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V_CONCILIACION-RC\OSOM\"/>
    </mc:Choice>
  </mc:AlternateContent>
  <xr:revisionPtr revIDLastSave="0" documentId="13_ncr:1_{2FEC4311-77D1-4FD1-9D9B-AA0F66D06FC6}" xr6:coauthVersionLast="47" xr6:coauthVersionMax="47" xr10:uidLastSave="{00000000-0000-0000-0000-000000000000}"/>
  <bookViews>
    <workbookView xWindow="-120" yWindow="-120" windowWidth="26760" windowHeight="14520" xr2:uid="{00000000-000D-0000-FFFF-FFFF00000000}"/>
  </bookViews>
  <sheets>
    <sheet name="PORTADA" sheetId="13" r:id="rId1"/>
    <sheet name="TPNC" sheetId="1" r:id="rId2"/>
    <sheet name="CMORC" sheetId="2" r:id="rId3"/>
    <sheet name="RENTAC" sheetId="3" r:id="rId4"/>
    <sheet name="CVTn" sheetId="14" r:id="rId5"/>
    <sheet name="TCP" sheetId="15" r:id="rId6"/>
  </sheets>
  <definedNames>
    <definedName name="_xlnm.Print_Area" localSheetId="0">PORTADA!$A$1:$I$40</definedName>
    <definedName name="_xlnm.Print_Titles" localSheetId="2">CMORC!$7:$9</definedName>
    <definedName name="_xlnm.Print_Titles" localSheetId="4">CVTn!$7:$9</definedName>
    <definedName name="_xlnm.Print_Titles" localSheetId="3">RENTAC!$6:$8</definedName>
    <definedName name="_xlnm.Print_Titles" localSheetId="1">TPNC!$7:$9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L1" i="3"/>
  <c r="L1" i="2"/>
  <c r="I7" i="1"/>
  <c r="B8" i="15"/>
  <c r="F7" i="14"/>
  <c r="B7" i="14"/>
  <c r="L6" i="3"/>
  <c r="A6" i="3"/>
  <c r="O7" i="2"/>
  <c r="A7" i="2"/>
  <c r="I8" i="15"/>
  <c r="A7" i="1"/>
  <c r="K7" i="1"/>
  <c r="A30" i="13"/>
  <c r="E26" i="13"/>
</calcChain>
</file>

<file path=xl/sharedStrings.xml><?xml version="1.0" encoding="utf-8"?>
<sst xmlns="http://schemas.openxmlformats.org/spreadsheetml/2006/main" count="20009" uniqueCount="235">
  <si>
    <t>ENTE OPERADOR REGIONAL</t>
  </si>
  <si>
    <t>Ente Operador Regional (EOR)</t>
  </si>
  <si>
    <t>Contenido:</t>
  </si>
  <si>
    <t>1.</t>
  </si>
  <si>
    <t>2.</t>
  </si>
  <si>
    <t>3.</t>
  </si>
  <si>
    <t>4.</t>
  </si>
  <si>
    <t>NO COMPROMETIDAS EN CONTRATO</t>
  </si>
  <si>
    <t>F. Conciliación:</t>
  </si>
  <si>
    <t>Cargo en el Mercado de Oportunidad Regional asociado a los Compromisos Contractuales.</t>
  </si>
  <si>
    <t>Renta de Congestión.</t>
  </si>
  <si>
    <t>CARGO EN EL MERCADO DE OPORTUNIDAD</t>
  </si>
  <si>
    <t>ASOCIADO A LOS COMPROMISOS CONTRACTUALES</t>
  </si>
  <si>
    <t>RENTA DE CONGESTIÓN</t>
  </si>
  <si>
    <t>Conciliación Diaria de Servicios de Transmisión Regional por Instalación.</t>
  </si>
  <si>
    <t>OS/OM:</t>
  </si>
  <si>
    <t>POR INSTALACIÓN</t>
  </si>
  <si>
    <t>Reporte de Conciliación Diaria Programada</t>
  </si>
  <si>
    <t>Transacciones Programadas no Comprometidas en Contrato.</t>
  </si>
  <si>
    <t xml:space="preserve">TRANSACCIONES PROGRAMADAS </t>
  </si>
  <si>
    <t>F. Predespacho:</t>
  </si>
  <si>
    <t>CONCILIACIÓN DIARIA DE SERVICIOS DE TRANSMISIÓN REGIONAL</t>
  </si>
  <si>
    <t>F. PREDESPACHO:</t>
  </si>
  <si>
    <t xml:space="preserve">                 ENTE OPERADOR REGIONAL</t>
  </si>
  <si>
    <t>TRANSACCIONES DE CONTRATOS REGIONALES</t>
  </si>
  <si>
    <t>Nota:</t>
  </si>
  <si>
    <t>Transacciones de Contratos Regionales.</t>
  </si>
  <si>
    <t>5.</t>
  </si>
  <si>
    <t>Nota: Las columnas “Código de CF” y “ID DT” únicamente corresponden a los tipos de ofertas asociados a los Contratos Firmes; se coloca N/A para otros tipos de oferta.</t>
  </si>
  <si>
    <t>1 El termino N/A en la columna "Precio Exante (US$)" indica una situación de aislamiento eléctrico debido a SOLMANT.
2 Las columnas “Código de CF” y “ID DT” únicamente corresponden a los tipos de ofertas asociados a los Contratos Firmes; se coloca N/A para otros tipos de oferta.</t>
  </si>
  <si>
    <t>El término "N/A" en la columna "Precio I (US$)" y/o en la columna "Precio R (US$)", indican una situación de aislamiento eléctrico debido a SOLMANT.</t>
  </si>
  <si>
    <t>CENTRO NACIONAL DE CONTROL DE ENERGÍA</t>
  </si>
  <si>
    <t>Agente</t>
  </si>
  <si>
    <t>Periodo</t>
  </si>
  <si>
    <t>Punto de Medición</t>
  </si>
  <si>
    <t>Transacción</t>
  </si>
  <si>
    <t>Tipo Oferta</t>
  </si>
  <si>
    <t>Código de CF</t>
  </si>
  <si>
    <t>ID DT</t>
  </si>
  <si>
    <t>IPNC/RPNC</t>
  </si>
  <si>
    <t>MW Predespachados</t>
  </si>
  <si>
    <t>Precio Exante (US$)</t>
  </si>
  <si>
    <t>Transacciones Programadas _x000D_
no Comprometidas en Contrato (US$)</t>
  </si>
  <si>
    <t>5GICE</t>
  </si>
  <si>
    <t>00</t>
  </si>
  <si>
    <t>5_50100_001</t>
  </si>
  <si>
    <t>r</t>
  </si>
  <si>
    <t>CF Ret. Requerido</t>
  </si>
  <si>
    <t>CF15M0000572</t>
  </si>
  <si>
    <t>M0923DF00000002</t>
  </si>
  <si>
    <t>CNFFF Retiro</t>
  </si>
  <si>
    <t>N/A</t>
  </si>
  <si>
    <t>i</t>
  </si>
  <si>
    <t>O.I. Flexibilidad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</si>
  <si>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</si>
  <si>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</si>
  <si>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</si>
  <si>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</si>
  <si>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</si>
  <si>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</si>
  <si>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</si>
  <si>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</si>
  <si>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</si>
  <si>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</si>
  <si>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</si>
  <si>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</si>
  <si>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</si>
  <si>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</si>
  <si>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</si>
  <si>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</si>
  <si>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</si>
  <si>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</si>
  <si>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</si>
  <si>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</si>
  <si>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</si>
  <si>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</si>
  <si>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</si>
  <si>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5_50200_001</t>
  </si>
  <si>
    <t>CF15M0000574</t>
  </si>
  <si>
    <t>M0923DF00000001</t>
  </si>
  <si>
    <t>5_50350_001</t>
  </si>
  <si>
    <t>TOP</t>
  </si>
  <si>
    <t>5_50900_001</t>
  </si>
  <si>
    <t>5_58200_001</t>
  </si>
  <si>
    <t>5_58500_001</t>
  </si>
  <si>
    <t>TOTAL</t>
  </si>
  <si>
    <t/>
  </si>
  <si>
    <t>Tipo Contrato</t>
  </si>
  <si>
    <t>Nodo I</t>
  </si>
  <si>
    <t>Punto Medición I</t>
  </si>
  <si>
    <t>Precio I (US$)</t>
  </si>
  <si>
    <t>Nodo R</t>
  </si>
  <si>
    <t>Punto Medición R</t>
  </si>
  <si>
    <t>Precio R (US$)</t>
  </si>
  <si>
    <t>Energía Declarada Inicial (MWh)</t>
  </si>
  <si>
    <t>Compromiso Contractual CCi  (MW)</t>
  </si>
  <si>
    <t>Cargo en el Mercado de Oportunidad Regional asociado a los Compromisos Contractuales (US$)</t>
  </si>
  <si>
    <t>CNFFF</t>
  </si>
  <si>
    <t>1_1710_772</t>
  </si>
  <si>
    <t>CF</t>
  </si>
  <si>
    <t>1_1124_2035</t>
  </si>
  <si>
    <t>2_27131_230</t>
  </si>
  <si>
    <t>2_27411_630</t>
  </si>
  <si>
    <t>2_27131_166</t>
  </si>
  <si>
    <t>1_1124_1849</t>
  </si>
  <si>
    <t>2_27131_693</t>
  </si>
  <si>
    <t>2_28161_310</t>
  </si>
  <si>
    <t>2_27211_680</t>
  </si>
  <si>
    <t>2_27211_183</t>
  </si>
  <si>
    <t>2_27131_232</t>
  </si>
  <si>
    <t>2_27131_163</t>
  </si>
  <si>
    <t>Nodo</t>
  </si>
  <si>
    <t>Punto Medida</t>
  </si>
  <si>
    <t>Transacciones de Contratos Regionales 
(Energía Declarada o Reducida)
 (MW)</t>
  </si>
  <si>
    <t>50100</t>
  </si>
  <si>
    <t>50200</t>
  </si>
  <si>
    <t>58500</t>
  </si>
  <si>
    <t>Tipo DT</t>
  </si>
  <si>
    <t>Potencia Asignada DT</t>
  </si>
  <si>
    <t>Energía Declarada o Requerida Reducida (MWh)</t>
  </si>
  <si>
    <t>Renta de Congestión (US$)</t>
  </si>
  <si>
    <t>DF</t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</si>
  <si>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</si>
  <si>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</si>
  <si>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</si>
  <si>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</si>
  <si>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</si>
  <si>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</si>
  <si>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</si>
  <si>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</si>
  <si>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</si>
  <si>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</si>
  <si>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</si>
  <si>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</si>
  <si>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</si>
  <si>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</si>
  <si>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</si>
  <si>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</si>
  <si>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</si>
  <si>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</si>
  <si>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</si>
  <si>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</si>
  <si>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</si>
  <si>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</si>
  <si>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198.06</t>
  </si>
  <si>
    <t>50050</t>
  </si>
  <si>
    <t>201.29</t>
  </si>
  <si>
    <t>1</t>
  </si>
  <si>
    <t>44.94744282340370</t>
  </si>
  <si>
    <t>0.3697098887944550</t>
  </si>
  <si>
    <t>9.70828488626345</t>
  </si>
  <si>
    <t>0.0172478955642118</t>
  </si>
  <si>
    <t>35.23915793714020</t>
  </si>
  <si>
    <t>0.3524619932302430</t>
  </si>
  <si>
    <t>6.27212025429883</t>
  </si>
  <si>
    <t>6.272120254298826019</t>
  </si>
  <si>
    <t>0</t>
  </si>
  <si>
    <t>0.007199127124642560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</si>
  <si>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</si>
  <si>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</si>
  <si>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</si>
  <si>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</si>
  <si>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</si>
  <si>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</si>
  <si>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</si>
  <si>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</si>
  <si>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</si>
  <si>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</si>
  <si>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205.74</t>
  </si>
  <si>
    <t>36.71854485497160</t>
  </si>
  <si>
    <t>0.0771199878744471</t>
  </si>
  <si>
    <t>36.76415389190240</t>
  </si>
  <si>
    <t>0.0773116922513642</t>
  </si>
  <si>
    <t>-0.0456090369308826</t>
  </si>
  <si>
    <t>-0.000191704376917030</t>
  </si>
  <si>
    <t>-0.009558165697716540</t>
  </si>
  <si>
    <t>-0.009558165697716541</t>
  </si>
  <si>
    <t>0.000000005225708002</t>
  </si>
  <si>
    <t>6400</t>
  </si>
  <si>
    <t>50000</t>
  </si>
  <si>
    <t>No RTR ICE-OM</t>
  </si>
  <si>
    <t>RTR TXN NO INTERCONECTOR</t>
  </si>
  <si>
    <t>50054</t>
  </si>
  <si>
    <t>50150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</si>
  <si>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</si>
  <si>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</si>
  <si>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</si>
  <si>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</si>
  <si>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</si>
  <si>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</si>
  <si>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</si>
  <si>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</si>
  <si>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</si>
  <si>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</si>
  <si>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</si>
  <si>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</si>
  <si>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</si>
  <si>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</si>
  <si>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</si>
  <si>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</si>
  <si>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</si>
  <si>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</si>
  <si>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</si>
  <si>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</si>
  <si>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</si>
  <si>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</si>
  <si>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</si>
  <si>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</si>
  <si>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</si>
  <si>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</si>
  <si>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</si>
  <si>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</si>
  <si>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</si>
  <si>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</si>
  <si>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</si>
  <si>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</si>
  <si>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</si>
  <si>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</si>
  <si>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</si>
  <si>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</si>
  <si>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</si>
  <si>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58004</t>
  </si>
  <si>
    <t>58054</t>
  </si>
  <si>
    <t>58150</t>
  </si>
  <si>
    <t>58300</t>
  </si>
  <si>
    <t>58304</t>
  </si>
  <si>
    <t>58450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</si>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</sst>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/dd/yyyy;@"/>
    <numFmt numFmtId="165" formatCode="[$$-409]#,##0.00"/>
    <numFmt numFmtId="166" formatCode="#,##0.000"/>
    <numFmt numFmtId="167" formatCode="00"/>
    <numFmt numFmtId="168" formatCode="dd&quot; de &quot;mmmm&quot; de &quot;yyyy"/>
    <numFmt numFmtId="169" formatCode="0.000"/>
  </numFmts>
  <fonts count="3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4"/>
      <color indexed="9"/>
      <name val="Arial"/>
      <family val="2"/>
    </font>
    <font>
      <b/>
      <sz val="24"/>
      <name val="Segoe UI Black"/>
      <family val="2"/>
    </font>
    <font>
      <b/>
      <sz val="16"/>
      <name val="Segoe UI Semibold"/>
      <family val="2"/>
    </font>
    <font>
      <b/>
      <sz val="14"/>
      <name val="Segoe UI Semibold"/>
      <family val="2"/>
    </font>
    <font>
      <sz val="10"/>
      <name val="Segoe UI Semibold"/>
      <family val="2"/>
    </font>
    <font>
      <b/>
      <u/>
      <sz val="18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b/>
      <sz val="10"/>
      <color indexed="9"/>
      <name val="Segoe UI Semibold"/>
      <family val="2"/>
    </font>
    <font>
      <sz val="10"/>
      <name val="Segoe UI"/>
      <family val="2"/>
    </font>
    <font>
      <sz val="10"/>
      <color indexed="9"/>
      <name val="Segoe UI"/>
      <family val="2"/>
    </font>
    <font>
      <b/>
      <sz val="9"/>
      <color indexed="9"/>
      <name val="Segoe UI Semibold"/>
      <family val="2"/>
    </font>
    <font>
      <b/>
      <sz val="9"/>
      <name val="Segoe UI Semibold"/>
      <family val="2"/>
    </font>
    <font>
      <sz val="9"/>
      <name val="Segoe UI"/>
      <family val="2"/>
    </font>
    <font>
      <b/>
      <sz val="8"/>
      <name val="Segoe UI Semibold"/>
      <family val="2"/>
    </font>
    <font>
      <b/>
      <sz val="10"/>
      <name val="Segoe UI"/>
      <family val="2"/>
    </font>
    <font>
      <sz val="10"/>
      <name val="Arial"/>
      <family val="2"/>
    </font>
    <font>
      <sz val="2"/>
      <color theme="0"/>
      <name val="Arial"/>
      <family val="2"/>
    </font>
    <font>
      <sz val="10"/>
      <color theme="0"/>
      <name val="Segoe UI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</borders>
  <cellStyleXfs count="1">
    <xf numFmtId="0" fontId="0" fillId="0" borderId="0"/>
  </cellStyleXfs>
  <cellXfs count="139">
    <xf numFmtId="0" fontId="0" fillId="0" borderId="0" xfId="0"/>
    <xf numFmtId="164" fontId="1" fillId="2" borderId="0" xfId="0" applyNumberFormat="1" applyFont="1" applyFill="1" applyAlignment="1">
      <alignment horizontal="center"/>
    </xf>
    <xf numFmtId="0" fontId="1" fillId="0" borderId="0" xfId="0" applyFont="1"/>
    <xf numFmtId="0" fontId="5" fillId="0" borderId="0" xfId="0" applyFont="1"/>
    <xf numFmtId="164" fontId="5" fillId="2" borderId="0" xfId="0" applyNumberFormat="1" applyFont="1" applyFill="1" applyAlignment="1">
      <alignment horizontal="center"/>
    </xf>
    <xf numFmtId="0" fontId="8" fillId="0" borderId="0" xfId="0" applyFont="1"/>
    <xf numFmtId="164" fontId="1" fillId="2" borderId="0" xfId="0" applyNumberFormat="1" applyFont="1" applyFill="1" applyAlignment="1">
      <alignment horizontal="left" shrinkToFit="1"/>
    </xf>
    <xf numFmtId="165" fontId="1" fillId="2" borderId="0" xfId="0" applyNumberFormat="1" applyFont="1" applyFill="1" applyAlignment="1">
      <alignment horizontal="left" shrinkToFit="1"/>
    </xf>
    <xf numFmtId="164" fontId="5" fillId="2" borderId="0" xfId="0" applyNumberFormat="1" applyFont="1" applyFill="1" applyAlignment="1">
      <alignment horizontal="left" shrinkToFit="1"/>
    </xf>
    <xf numFmtId="49" fontId="1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left"/>
    </xf>
    <xf numFmtId="164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164" fontId="9" fillId="0" borderId="0" xfId="0" applyNumberFormat="1" applyFont="1"/>
    <xf numFmtId="0" fontId="0" fillId="2" borderId="0" xfId="0" applyFill="1"/>
    <xf numFmtId="0" fontId="6" fillId="2" borderId="0" xfId="0" applyFont="1" applyFill="1"/>
    <xf numFmtId="0" fontId="3" fillId="2" borderId="0" xfId="0" applyFont="1" applyFill="1"/>
    <xf numFmtId="0" fontId="10" fillId="2" borderId="0" xfId="0" applyFont="1" applyFill="1" applyAlignment="1">
      <alignment vertical="top"/>
    </xf>
    <xf numFmtId="0" fontId="12" fillId="0" borderId="0" xfId="0" applyFont="1"/>
    <xf numFmtId="0" fontId="13" fillId="2" borderId="0" xfId="0" applyFont="1" applyFill="1"/>
    <xf numFmtId="0" fontId="3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right"/>
    </xf>
    <xf numFmtId="0" fontId="32" fillId="2" borderId="0" xfId="0" applyFont="1" applyFill="1"/>
    <xf numFmtId="14" fontId="32" fillId="2" borderId="0" xfId="0" applyNumberFormat="1" applyFont="1" applyFill="1"/>
    <xf numFmtId="0" fontId="32" fillId="2" borderId="0" xfId="0" applyFont="1" applyFill="1" applyAlignment="1">
      <alignment shrinkToFit="1"/>
    </xf>
    <xf numFmtId="0" fontId="3" fillId="0" borderId="0" xfId="0" applyFont="1"/>
    <xf numFmtId="165" fontId="3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left"/>
    </xf>
    <xf numFmtId="0" fontId="17" fillId="2" borderId="0" xfId="0" applyFont="1" applyFill="1"/>
    <xf numFmtId="0" fontId="15" fillId="2" borderId="0" xfId="0" applyFont="1" applyFill="1" applyAlignment="1">
      <alignment vertical="top"/>
    </xf>
    <xf numFmtId="0" fontId="21" fillId="0" borderId="0" xfId="0" applyFont="1" applyAlignment="1">
      <alignment horizontal="left"/>
    </xf>
    <xf numFmtId="0" fontId="17" fillId="2" borderId="0" xfId="0" applyFont="1" applyFill="1" applyAlignment="1">
      <alignment horizontal="center"/>
    </xf>
    <xf numFmtId="49" fontId="17" fillId="2" borderId="0" xfId="0" applyNumberFormat="1" applyFont="1" applyFill="1" applyAlignment="1">
      <alignment horizontal="right"/>
    </xf>
    <xf numFmtId="164" fontId="22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164" fontId="21" fillId="2" borderId="0" xfId="0" applyNumberFormat="1" applyFont="1" applyFill="1" applyAlignment="1">
      <alignment horizontal="left" shrinkToFit="1"/>
    </xf>
    <xf numFmtId="165" fontId="21" fillId="2" borderId="0" xfId="0" applyNumberFormat="1" applyFont="1" applyFill="1" applyAlignment="1">
      <alignment horizontal="right" shrinkToFit="1"/>
    </xf>
    <xf numFmtId="14" fontId="25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horizontal="left" shrinkToFit="1"/>
    </xf>
    <xf numFmtId="168" fontId="24" fillId="2" borderId="0" xfId="0" applyNumberFormat="1" applyFont="1" applyFill="1" applyAlignment="1">
      <alignment horizontal="right" vertical="top"/>
    </xf>
    <xf numFmtId="164" fontId="26" fillId="3" borderId="1" xfId="0" applyNumberFormat="1" applyFont="1" applyFill="1" applyBorder="1" applyAlignment="1">
      <alignment horizontal="left" vertical="center" wrapText="1"/>
    </xf>
    <xf numFmtId="0" fontId="27" fillId="4" borderId="1" xfId="0" applyFont="1" applyFill="1" applyBorder="1" applyAlignment="1">
      <alignment horizontal="center" vertical="center" wrapText="1"/>
    </xf>
    <xf numFmtId="165" fontId="20" fillId="2" borderId="0" xfId="0" applyNumberFormat="1" applyFont="1" applyFill="1" applyAlignment="1">
      <alignment horizontal="right" shrinkToFit="1"/>
    </xf>
    <xf numFmtId="49" fontId="24" fillId="2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center"/>
    </xf>
    <xf numFmtId="49" fontId="28" fillId="2" borderId="0" xfId="0" applyNumberFormat="1" applyFont="1" applyFill="1" applyAlignment="1">
      <alignment horizontal="left"/>
    </xf>
    <xf numFmtId="169" fontId="28" fillId="2" borderId="0" xfId="0" applyNumberFormat="1" applyFont="1" applyFill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5" fontId="28" fillId="2" borderId="0" xfId="0" applyNumberFormat="1" applyFont="1" applyFill="1"/>
    <xf numFmtId="49" fontId="24" fillId="2" borderId="0" xfId="0" applyNumberFormat="1" applyFont="1" applyFill="1" applyAlignment="1">
      <alignment horizontal="center"/>
    </xf>
    <xf numFmtId="169" fontId="24" fillId="2" borderId="0" xfId="0" applyNumberFormat="1" applyFont="1" applyFill="1" applyAlignment="1">
      <alignment horizontal="center"/>
    </xf>
    <xf numFmtId="166" fontId="24" fillId="2" borderId="0" xfId="0" applyNumberFormat="1" applyFont="1" applyFill="1" applyAlignment="1">
      <alignment horizontal="center"/>
    </xf>
    <xf numFmtId="165" fontId="24" fillId="2" borderId="0" xfId="0" applyNumberFormat="1" applyFont="1" applyFill="1" applyAlignment="1">
      <alignment shrinkToFit="1"/>
    </xf>
    <xf numFmtId="49" fontId="23" fillId="2" borderId="0" xfId="0" applyNumberFormat="1" applyFont="1" applyFill="1" applyAlignment="1">
      <alignment horizontal="left"/>
    </xf>
    <xf numFmtId="165" fontId="17" fillId="2" borderId="0" xfId="0" applyNumberFormat="1" applyFont="1" applyFill="1" applyAlignment="1">
      <alignment horizontal="left" shrinkToFit="1"/>
    </xf>
    <xf numFmtId="164" fontId="26" fillId="3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49" fontId="25" fillId="2" borderId="0" xfId="0" applyNumberFormat="1" applyFont="1" applyFill="1" applyAlignment="1">
      <alignment horizontal="left"/>
    </xf>
    <xf numFmtId="0" fontId="30" fillId="2" borderId="0" xfId="0" applyFont="1" applyFill="1" applyAlignment="1">
      <alignment horizontal="right"/>
    </xf>
    <xf numFmtId="0" fontId="24" fillId="2" borderId="0" xfId="0" applyFont="1" applyFill="1"/>
    <xf numFmtId="0" fontId="20" fillId="2" borderId="0" xfId="0" applyFont="1" applyFill="1" applyAlignment="1">
      <alignment horizontal="right"/>
    </xf>
    <xf numFmtId="0" fontId="24" fillId="2" borderId="0" xfId="0" applyFont="1" applyFill="1" applyAlignment="1">
      <alignment horizontal="right"/>
    </xf>
    <xf numFmtId="49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/>
    </xf>
    <xf numFmtId="166" fontId="24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center" shrinkToFit="1"/>
    </xf>
    <xf numFmtId="166" fontId="24" fillId="2" borderId="0" xfId="0" applyNumberFormat="1" applyFont="1" applyFill="1" applyAlignment="1">
      <alignment shrinkToFit="1"/>
    </xf>
    <xf numFmtId="0" fontId="17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167" fontId="24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/>
    </xf>
    <xf numFmtId="164" fontId="31" fillId="2" borderId="0" xfId="0" applyNumberFormat="1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49" fontId="31" fillId="2" borderId="0" xfId="0" applyNumberFormat="1" applyFont="1" applyFill="1" applyAlignment="1">
      <alignment horizontal="right"/>
    </xf>
    <xf numFmtId="0" fontId="31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left" shrinkToFit="1"/>
    </xf>
    <xf numFmtId="0" fontId="31" fillId="0" borderId="0" xfId="0" applyFont="1"/>
    <xf numFmtId="16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right" shrinkToFit="1"/>
    </xf>
    <xf numFmtId="164" fontId="2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165" fontId="3" fillId="2" borderId="0" xfId="0" applyNumberFormat="1" applyFont="1" applyFill="1" applyAlignment="1">
      <alignment horizontal="left" shrinkToFit="1"/>
    </xf>
    <xf numFmtId="0" fontId="28" fillId="2" borderId="0" xfId="0" applyFont="1" applyFill="1" applyAlignment="1">
      <alignment horizontal="center"/>
    </xf>
    <xf numFmtId="0" fontId="28" fillId="2" borderId="0" xfId="0" applyFont="1" applyFill="1"/>
    <xf numFmtId="166" fontId="28" fillId="2" borderId="0" xfId="0" applyNumberFormat="1" applyFont="1" applyFill="1"/>
    <xf numFmtId="164" fontId="31" fillId="2" borderId="0" xfId="0" applyNumberFormat="1" applyFont="1" applyFill="1" applyAlignment="1">
      <alignment horizontal="left"/>
    </xf>
    <xf numFmtId="49" fontId="31" fillId="2" borderId="0" xfId="0" applyNumberFormat="1" applyFont="1" applyFill="1" applyAlignment="1">
      <alignment horizontal="left"/>
    </xf>
    <xf numFmtId="164" fontId="31" fillId="2" borderId="0" xfId="0" applyNumberFormat="1" applyFont="1" applyFill="1" applyAlignment="1">
      <alignment horizontal="left" shrinkToFit="1"/>
    </xf>
    <xf numFmtId="0" fontId="31" fillId="2" borderId="0" xfId="0" applyFont="1" applyFill="1"/>
    <xf numFmtId="164" fontId="3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 shrinkToFit="1"/>
    </xf>
    <xf numFmtId="4" fontId="24" fillId="2" borderId="0" xfId="0" applyNumberFormat="1" applyFont="1" applyFill="1" applyAlignment="1">
      <alignment horizontal="right"/>
    </xf>
    <xf numFmtId="164" fontId="3" fillId="0" borderId="0" xfId="0" applyNumberFormat="1" applyFont="1"/>
    <xf numFmtId="4" fontId="24" fillId="2" borderId="0" xfId="0" applyNumberFormat="1" applyFont="1" applyFill="1" applyAlignment="1">
      <alignment horizontal="right" shrinkToFit="1"/>
    </xf>
    <xf numFmtId="4" fontId="24" fillId="2" borderId="0" xfId="0" applyNumberFormat="1" applyFont="1" applyFill="1"/>
    <xf numFmtId="4" fontId="24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shrinkToFit="1"/>
    </xf>
    <xf numFmtId="2" fontId="24" fillId="2" borderId="0" xfId="0" applyNumberFormat="1" applyFont="1" applyFill="1" applyAlignment="1">
      <alignment horizontal="right"/>
    </xf>
    <xf numFmtId="2" fontId="24" fillId="2" borderId="0" xfId="0" applyNumberFormat="1" applyFont="1" applyFill="1" applyAlignment="1">
      <alignment horizontal="right" shrinkToFit="1"/>
    </xf>
    <xf numFmtId="2" fontId="24" fillId="2" borderId="0" xfId="0" applyNumberFormat="1" applyFont="1" applyFill="1" applyAlignment="1">
      <alignment horizontal="center"/>
    </xf>
    <xf numFmtId="49" fontId="24" fillId="2" borderId="0" xfId="0" applyNumberFormat="1" applyFont="1" applyFill="1" applyAlignment="1">
      <alignment horizontal="left" vertical="center"/>
    </xf>
    <xf numFmtId="169" fontId="24" fillId="2" borderId="0" xfId="0" applyNumberFormat="1" applyFont="1" applyFill="1" applyAlignment="1">
      <alignment horizontal="right"/>
    </xf>
    <xf numFmtId="49" fontId="28" fillId="2" borderId="0" xfId="0" applyNumberFormat="1" applyFont="1" applyFill="1" applyAlignment="1">
      <alignment horizontal="left" vertical="center"/>
    </xf>
    <xf numFmtId="0" fontId="21" fillId="0" borderId="0" xfId="0" applyFont="1" applyAlignment="1">
      <alignment horizontal="right" vertical="center"/>
    </xf>
    <xf numFmtId="49" fontId="15" fillId="2" borderId="0" xfId="0" applyNumberFormat="1" applyFont="1" applyFill="1" applyAlignment="1">
      <alignment vertical="top"/>
    </xf>
    <xf numFmtId="164" fontId="4" fillId="2" borderId="0" xfId="0" applyNumberFormat="1" applyFont="1" applyFill="1" applyAlignment="1">
      <alignment horizontal="right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center"/>
    </xf>
    <xf numFmtId="0" fontId="18" fillId="2" borderId="0" xfId="0" applyFont="1" applyFill="1" applyAlignment="1">
      <alignment horizontal="left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168" fontId="16" fillId="2" borderId="0" xfId="0" applyNumberFormat="1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left" vertical="center" wrapText="1"/>
    </xf>
    <xf numFmtId="164" fontId="19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left" vertical="top" wrapText="1"/>
    </xf>
    <xf numFmtId="0" fontId="24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168" fontId="24" fillId="2" borderId="0" xfId="0" applyNumberFormat="1" applyFont="1" applyFill="1" applyAlignment="1">
      <alignment horizontal="right" vertical="top"/>
    </xf>
    <xf numFmtId="0" fontId="19" fillId="2" borderId="0" xfId="0" applyFont="1" applyFill="1" applyAlignment="1">
      <alignment horizontal="center"/>
    </xf>
    <xf numFmtId="168" fontId="24" fillId="5" borderId="0" xfId="0" applyNumberFormat="1" applyFont="1" applyFill="1" applyAlignment="1">
      <alignment horizontal="right" vertical="top" wrapText="1"/>
    </xf>
    <xf numFmtId="164" fontId="9" fillId="2" borderId="0" xfId="0" applyNumberFormat="1" applyFont="1" applyFill="1" applyAlignment="1">
      <alignment horizontal="center"/>
    </xf>
    <xf numFmtId="14" fontId="33" fillId="2" borderId="0" xfId="0" applyNumberFormat="1" applyFont="1" applyFill="1" applyAlignment="1">
      <alignment horizontal="left"/>
    </xf>
    <xf numFmtId="165" fontId="34" fillId="2" borderId="0" xfId="0" applyNumberFormat="1" applyFont="1" applyFill="1" applyAlignment="1">
      <alignment horizontal="left" shrinkToFit="1"/>
    </xf>
    <xf numFmtId="4" fontId="34" fillId="2" borderId="0" xfId="0" applyNumberFormat="1" applyFont="1" applyFill="1"/>
    <xf numFmtId="0" fontId="24" fillId="2" borderId="0" xfId="0" applyFont="1" applyFill="1" applyAlignment="1">
      <alignment horizontal="left" wrapText="1"/>
    </xf>
  </cellXfs>
  <cellStyles count="1">
    <cellStyle name="Normal" xfId="0" builtinId="0"/>
  </cellStyles>
  <dxfs count="5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5</xdr:row>
      <xdr:rowOff>0</xdr:rowOff>
    </xdr:from>
    <xdr:to>
      <xdr:col>5</xdr:col>
      <xdr:colOff>0</xdr:colOff>
      <xdr:row>14</xdr:row>
      <xdr:rowOff>133350</xdr:rowOff>
    </xdr:to>
    <xdr:pic>
      <xdr:nvPicPr>
        <xdr:cNvPr id="13427" name="Picture 1">
          <a:extLst>
            <a:ext uri="{FF2B5EF4-FFF2-40B4-BE49-F238E27FC236}">
              <a16:creationId xmlns:a16="http://schemas.microsoft.com/office/drawing/2014/main" id="{00000000-0008-0000-0000-000073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809625"/>
          <a:ext cx="13620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714375</xdr:colOff>
      <xdr:row>3</xdr:row>
      <xdr:rowOff>142875</xdr:rowOff>
    </xdr:to>
    <xdr:pic>
      <xdr:nvPicPr>
        <xdr:cNvPr id="1139" name="Picture 1">
          <a:extLst>
            <a:ext uri="{FF2B5EF4-FFF2-40B4-BE49-F238E27FC236}">
              <a16:creationId xmlns:a16="http://schemas.microsoft.com/office/drawing/2014/main" id="{00000000-0008-0000-0100-00007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752475</xdr:colOff>
      <xdr:row>3</xdr:row>
      <xdr:rowOff>142875</xdr:rowOff>
    </xdr:to>
    <xdr:pic>
      <xdr:nvPicPr>
        <xdr:cNvPr id="2208" name="Picture 4">
          <a:extLst>
            <a:ext uri="{FF2B5EF4-FFF2-40B4-BE49-F238E27FC236}">
              <a16:creationId xmlns:a16="http://schemas.microsoft.com/office/drawing/2014/main" id="{00000000-0008-0000-0200-0000A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762000</xdr:colOff>
      <xdr:row>3</xdr:row>
      <xdr:rowOff>142875</xdr:rowOff>
    </xdr:to>
    <xdr:pic>
      <xdr:nvPicPr>
        <xdr:cNvPr id="2209" name="Picture 4">
          <a:extLst>
            <a:ext uri="{FF2B5EF4-FFF2-40B4-BE49-F238E27FC236}">
              <a16:creationId xmlns:a16="http://schemas.microsoft.com/office/drawing/2014/main" id="{00000000-0008-0000-0200-0000A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20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5" name="Picture 8">
          <a:extLst>
            <a:ext uri="{FF2B5EF4-FFF2-40B4-BE49-F238E27FC236}">
              <a16:creationId xmlns:a16="http://schemas.microsoft.com/office/drawing/2014/main" id="{00000000-0008-0000-0300-0000A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619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6" name="Picture 8">
          <a:extLst>
            <a:ext uri="{FF2B5EF4-FFF2-40B4-BE49-F238E27FC236}">
              <a16:creationId xmlns:a16="http://schemas.microsoft.com/office/drawing/2014/main" id="{00000000-0008-0000-0300-0000A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0000000-0008-0000-0400-000068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0000000-0008-0000-0400-000069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828675</xdr:colOff>
      <xdr:row>4</xdr:row>
      <xdr:rowOff>9525</xdr:rowOff>
    </xdr:to>
    <xdr:pic>
      <xdr:nvPicPr>
        <xdr:cNvPr id="15410" name="Picture 1">
          <a:extLst>
            <a:ext uri="{FF2B5EF4-FFF2-40B4-BE49-F238E27FC236}">
              <a16:creationId xmlns:a16="http://schemas.microsoft.com/office/drawing/2014/main" id="{00000000-0008-0000-0500-000032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0"/>
          <a:ext cx="7905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:I42"/>
  <sheetViews>
    <sheetView tabSelected="1" zoomScaleNormal="100" workbookViewId="0">
      <selection activeCell="A30" sqref="A30:I30"/>
    </sheetView>
  </sheetViews>
  <sheetFormatPr baseColWidth="10" defaultColWidth="11.42578125" defaultRowHeight="12.75" x14ac:dyDescent="0.2"/>
  <cols>
    <col min="1" max="1" width="3.85546875" style="20" customWidth="1"/>
    <col min="2" max="4" width="11.42578125" style="20" customWidth="1"/>
    <col min="5" max="5" width="17.7109375" style="20" customWidth="1"/>
    <col min="6" max="8" width="11.42578125" style="20" customWidth="1"/>
    <col min="9" max="9" width="5.7109375" style="20" customWidth="1"/>
  </cols>
  <sheetData>
    <row r="20" spans="1:9" ht="37.5" x14ac:dyDescent="0.7">
      <c r="A20" s="116" t="s">
        <v>1</v>
      </c>
      <c r="B20" s="116"/>
      <c r="C20" s="116"/>
      <c r="D20" s="116"/>
      <c r="E20" s="116"/>
      <c r="F20" s="116"/>
      <c r="G20" s="116"/>
      <c r="H20" s="116"/>
      <c r="I20" s="116"/>
    </row>
    <row r="22" spans="1:9" ht="25.5" x14ac:dyDescent="0.5">
      <c r="A22" s="117" t="s">
        <v>17</v>
      </c>
      <c r="B22" s="117"/>
      <c r="C22" s="117"/>
      <c r="D22" s="117"/>
      <c r="E22" s="117"/>
      <c r="F22" s="117"/>
      <c r="G22" s="117"/>
      <c r="H22" s="117"/>
      <c r="I22" s="117"/>
    </row>
    <row r="24" spans="1:9" x14ac:dyDescent="0.2">
      <c r="E24" s="28"/>
      <c r="F24" s="28"/>
      <c r="G24" s="21"/>
      <c r="H24" s="21"/>
      <c r="I24" s="21"/>
    </row>
    <row r="25" spans="1:9" x14ac:dyDescent="0.2">
      <c r="A25" s="21"/>
      <c r="B25" s="21"/>
      <c r="C25" s="21"/>
      <c r="D25" s="21"/>
      <c r="E25" s="29">
        <v>45187</v>
      </c>
      <c r="F25" s="30" t="s">
        <v>31</v>
      </c>
      <c r="G25" s="21"/>
      <c r="H25" s="21"/>
      <c r="I25" s="21"/>
    </row>
    <row r="26" spans="1:9" ht="25.5" x14ac:dyDescent="0.5">
      <c r="A26" s="118" t="s">
        <v>8</v>
      </c>
      <c r="B26" s="118"/>
      <c r="C26" s="118"/>
      <c r="D26" s="118"/>
      <c r="E26" s="123">
        <f>E25</f>
        <v>45187</v>
      </c>
      <c r="F26" s="123"/>
      <c r="G26" s="123"/>
      <c r="H26" s="25"/>
      <c r="I26" s="21"/>
    </row>
    <row r="27" spans="1:9" x14ac:dyDescent="0.2">
      <c r="A27" s="18"/>
      <c r="B27" s="18"/>
      <c r="C27" s="18"/>
      <c r="D27" s="18"/>
      <c r="E27" s="22"/>
      <c r="F27" s="21"/>
      <c r="G27" s="21"/>
      <c r="H27" s="21"/>
      <c r="I27" s="21"/>
    </row>
    <row r="28" spans="1:9" x14ac:dyDescent="0.2">
      <c r="A28" s="18"/>
      <c r="B28" s="18"/>
      <c r="C28" s="18"/>
      <c r="D28" s="18"/>
      <c r="E28" s="22"/>
      <c r="F28" s="21"/>
      <c r="G28" s="21"/>
      <c r="H28" s="21"/>
      <c r="I28" s="21"/>
    </row>
    <row r="29" spans="1:9" ht="25.5" x14ac:dyDescent="0.5">
      <c r="A29" s="119" t="s">
        <v>15</v>
      </c>
      <c r="B29" s="119"/>
      <c r="C29" s="119"/>
      <c r="D29" s="119"/>
      <c r="E29" s="119"/>
      <c r="F29" s="119"/>
      <c r="G29" s="119"/>
      <c r="H29" s="119"/>
      <c r="I29" s="119"/>
    </row>
    <row r="30" spans="1:9" ht="45.75" customHeight="1" x14ac:dyDescent="0.2">
      <c r="A30" s="122" t="str">
        <f>F25</f>
        <v>CENTRO NACIONAL DE CONTROL DE ENERGÍA</v>
      </c>
      <c r="B30" s="122"/>
      <c r="C30" s="122"/>
      <c r="D30" s="122"/>
      <c r="E30" s="122"/>
      <c r="F30" s="122"/>
      <c r="G30" s="122"/>
      <c r="H30" s="122"/>
      <c r="I30" s="122"/>
    </row>
    <row r="31" spans="1:9" x14ac:dyDescent="0.2">
      <c r="A31" s="22"/>
      <c r="B31" s="22"/>
      <c r="C31" s="22"/>
      <c r="D31" s="22"/>
      <c r="E31" s="22"/>
      <c r="F31" s="22"/>
      <c r="G31" s="22"/>
      <c r="H31" s="22"/>
      <c r="I31" s="22"/>
    </row>
    <row r="32" spans="1:9" x14ac:dyDescent="0.2">
      <c r="A32" s="22"/>
      <c r="B32" s="22"/>
      <c r="C32" s="22"/>
      <c r="D32" s="22"/>
      <c r="E32" s="22"/>
      <c r="F32" s="22"/>
      <c r="G32" s="22"/>
      <c r="H32" s="22"/>
      <c r="I32" s="22"/>
    </row>
    <row r="33" spans="1:9" ht="26.25" x14ac:dyDescent="0.45">
      <c r="A33" s="34"/>
      <c r="B33" s="120" t="s">
        <v>2</v>
      </c>
      <c r="C33" s="120"/>
      <c r="D33" s="120"/>
      <c r="E33" s="120"/>
      <c r="F33" s="120"/>
      <c r="G33" s="120"/>
      <c r="H33" s="120"/>
      <c r="I33" s="120"/>
    </row>
    <row r="34" spans="1:9" ht="40.5" customHeight="1" x14ac:dyDescent="0.2">
      <c r="A34" s="35" t="s">
        <v>3</v>
      </c>
      <c r="B34" s="121" t="s">
        <v>18</v>
      </c>
      <c r="C34" s="121"/>
      <c r="D34" s="121"/>
      <c r="E34" s="121"/>
      <c r="F34" s="121"/>
      <c r="G34" s="121"/>
      <c r="H34" s="121"/>
      <c r="I34" s="121"/>
    </row>
    <row r="35" spans="1:9" ht="40.5" customHeight="1" x14ac:dyDescent="0.2">
      <c r="A35" s="35" t="s">
        <v>4</v>
      </c>
      <c r="B35" s="121" t="s">
        <v>9</v>
      </c>
      <c r="C35" s="121"/>
      <c r="D35" s="121"/>
      <c r="E35" s="121"/>
      <c r="F35" s="121"/>
      <c r="G35" s="121"/>
      <c r="H35" s="121"/>
      <c r="I35" s="121"/>
    </row>
    <row r="36" spans="1:9" ht="25.5" x14ac:dyDescent="0.2">
      <c r="A36" s="35" t="s">
        <v>5</v>
      </c>
      <c r="B36" s="121" t="s">
        <v>10</v>
      </c>
      <c r="C36" s="121"/>
      <c r="D36" s="121"/>
      <c r="E36" s="121"/>
      <c r="F36" s="121"/>
      <c r="G36" s="121"/>
      <c r="H36" s="121"/>
      <c r="I36" s="121"/>
    </row>
    <row r="37" spans="1:9" ht="40.5" customHeight="1" x14ac:dyDescent="0.2">
      <c r="A37" s="35" t="s">
        <v>6</v>
      </c>
      <c r="B37" s="121" t="s">
        <v>14</v>
      </c>
      <c r="C37" s="121"/>
      <c r="D37" s="121"/>
      <c r="E37" s="121"/>
      <c r="F37" s="121"/>
      <c r="G37" s="121"/>
      <c r="H37" s="121"/>
      <c r="I37" s="121"/>
    </row>
    <row r="38" spans="1:9" ht="25.5" x14ac:dyDescent="0.2">
      <c r="A38" s="114" t="s">
        <v>27</v>
      </c>
      <c r="B38" s="121" t="s">
        <v>26</v>
      </c>
      <c r="C38" s="121"/>
      <c r="D38" s="121"/>
      <c r="E38" s="121"/>
      <c r="F38" s="121"/>
      <c r="G38" s="121"/>
      <c r="H38" s="121"/>
      <c r="I38" s="121"/>
    </row>
    <row r="39" spans="1:9" ht="20.25" x14ac:dyDescent="0.3">
      <c r="A39" s="23"/>
      <c r="B39" s="124"/>
      <c r="C39" s="124"/>
      <c r="D39" s="124"/>
      <c r="E39" s="124"/>
      <c r="F39" s="124"/>
      <c r="G39" s="124"/>
      <c r="H39" s="124"/>
      <c r="I39" s="124"/>
    </row>
    <row r="40" spans="1:9" ht="20.25" x14ac:dyDescent="0.2">
      <c r="A40" s="23"/>
      <c r="B40" s="125"/>
      <c r="C40" s="125"/>
      <c r="D40" s="125"/>
      <c r="E40" s="125"/>
      <c r="F40" s="125"/>
      <c r="G40" s="125"/>
      <c r="H40" s="125"/>
      <c r="I40" s="125"/>
    </row>
    <row r="42" spans="1:9" ht="15.75" x14ac:dyDescent="0.25">
      <c r="B42" s="24"/>
    </row>
  </sheetData>
  <mergeCells count="14">
    <mergeCell ref="B39:I39"/>
    <mergeCell ref="B40:I40"/>
    <mergeCell ref="B35:I35"/>
    <mergeCell ref="B36:I36"/>
    <mergeCell ref="B34:I34"/>
    <mergeCell ref="B37:I37"/>
    <mergeCell ref="B38:I38"/>
    <mergeCell ref="A30:I30"/>
    <mergeCell ref="E26:G26"/>
    <mergeCell ref="A20:I20"/>
    <mergeCell ref="A22:I22"/>
    <mergeCell ref="A26:D26"/>
    <mergeCell ref="A29:I29"/>
    <mergeCell ref="B33:I33"/>
  </mergeCells>
  <phoneticPr fontId="2" type="noConversion"/>
  <printOptions horizontalCentered="1"/>
  <pageMargins left="0.39370078740157483" right="0.39370078740157483" top="0.39370078740157483" bottom="0.39370078740157483" header="0" footer="0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K448"/>
  <sheetViews>
    <sheetView zoomScaleNormal="100" workbookViewId="0">
      <selection activeCell="A9" sqref="A9"/>
    </sheetView>
  </sheetViews>
  <sheetFormatPr baseColWidth="10" defaultRowHeight="14.25" x14ac:dyDescent="0.25"/>
  <cols>
    <col min="1" max="1" width="15" style="49" customWidth="1"/>
    <col min="2" max="2" width="11.85546875" style="55" customWidth="1"/>
    <col min="3" max="3" width="14.5703125" style="49" customWidth="1"/>
    <col min="4" max="5" width="16.7109375" style="49" customWidth="1"/>
    <col min="6" max="6" width="20" style="49" customWidth="1"/>
    <col min="7" max="7" width="20" style="55" customWidth="1"/>
    <col min="8" max="8" width="15.28515625" style="56" customWidth="1"/>
    <col min="9" max="9" width="14.5703125" style="57" customWidth="1"/>
    <col min="10" max="10" width="13.7109375" style="58" customWidth="1"/>
    <col min="11" max="11" width="29.5703125" style="58" customWidth="1"/>
    <col min="12" max="16384" width="11.42578125" style="5"/>
  </cols>
  <sheetData>
    <row r="1" spans="1:11" s="2" customFormat="1" ht="12.75" x14ac:dyDescent="0.2">
      <c r="A1" s="1"/>
      <c r="B1" s="15"/>
      <c r="C1" s="9"/>
      <c r="D1" s="9"/>
      <c r="E1" s="9"/>
      <c r="F1" s="9"/>
      <c r="G1" s="9"/>
      <c r="H1" s="11"/>
      <c r="I1" s="11"/>
      <c r="J1" s="6"/>
      <c r="K1" s="7"/>
    </row>
    <row r="2" spans="1:11" s="3" customFormat="1" ht="20.25" x14ac:dyDescent="0.35">
      <c r="A2" s="126" t="s">
        <v>19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s="3" customFormat="1" ht="18" customHeight="1" x14ac:dyDescent="0.35">
      <c r="A3" s="126" t="s">
        <v>7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1" s="3" customFormat="1" x14ac:dyDescent="0.25">
      <c r="A4" s="4"/>
      <c r="B4" s="16"/>
      <c r="C4" s="10"/>
      <c r="D4" s="10"/>
      <c r="E4" s="10"/>
      <c r="F4" s="10"/>
      <c r="G4" s="10"/>
      <c r="H4" s="12"/>
      <c r="I4" s="12"/>
      <c r="J4" s="8"/>
      <c r="K4" s="48" t="s">
        <v>0</v>
      </c>
    </row>
    <row r="5" spans="1:11" s="3" customFormat="1" ht="12.75" x14ac:dyDescent="0.2">
      <c r="A5" s="4"/>
      <c r="B5" s="16"/>
      <c r="C5" s="10"/>
      <c r="D5" s="10"/>
      <c r="E5" s="10"/>
      <c r="F5" s="10"/>
      <c r="G5" s="10"/>
      <c r="H5" s="12"/>
      <c r="I5" s="13"/>
      <c r="J5" s="8"/>
    </row>
    <row r="6" spans="1:11" s="3" customFormat="1" x14ac:dyDescent="0.25">
      <c r="A6" s="36" t="s">
        <v>15</v>
      </c>
      <c r="B6" s="37"/>
      <c r="C6" s="38"/>
      <c r="D6" s="38"/>
      <c r="E6" s="38"/>
      <c r="F6" s="38"/>
      <c r="G6" s="38"/>
      <c r="H6" s="39"/>
      <c r="I6" s="40"/>
      <c r="J6" s="41"/>
      <c r="K6" s="42" t="s">
        <v>20</v>
      </c>
    </row>
    <row r="7" spans="1:11" ht="25.5" customHeight="1" x14ac:dyDescent="0.25">
      <c r="A7" s="127" t="str">
        <f>PORTADA!F25</f>
        <v>CENTRO NACIONAL DE CONTROL DE ENERGÍA</v>
      </c>
      <c r="B7" s="127"/>
      <c r="C7" s="127"/>
      <c r="D7" s="127"/>
      <c r="E7" s="127"/>
      <c r="F7" s="127"/>
      <c r="G7" s="127"/>
      <c r="H7" s="127"/>
      <c r="I7" s="135">
        <f>SUM(K9:K1048575)</f>
        <v>0</v>
      </c>
      <c r="J7" s="44"/>
      <c r="K7" s="45">
        <f>PORTADA!E25</f>
        <v>45187</v>
      </c>
    </row>
    <row r="8" spans="1:11" ht="50.25" customHeight="1" thickBot="1" x14ac:dyDescent="0.25">
      <c r="A8" s="113" t="s">
        <v>25</v>
      </c>
      <c r="B8" s="128" t="s">
        <v>29</v>
      </c>
      <c r="C8" s="128"/>
      <c r="D8" s="128"/>
      <c r="E8" s="128"/>
      <c r="F8" s="128"/>
      <c r="G8" s="128"/>
      <c r="H8" s="128"/>
      <c r="I8" s="128"/>
      <c r="J8" s="128"/>
      <c r="K8" s="128"/>
    </row>
    <row r="9" spans="1:11" ht="25.5" customHeight="1" thickBot="1" x14ac:dyDescent="0.25">
      <c r="A9" s="46" t="s">
        <v>32</v>
      </c>
      <c r="B9" s="47" t="s">
        <v>33</v>
      </c>
      <c r="C9" s="47" t="s">
        <v>34</v>
      </c>
      <c r="D9" s="47" t="s">
        <v>35</v>
      </c>
      <c r="E9" s="47" t="s">
        <v>36</v>
      </c>
      <c r="F9" s="47" t="s">
        <v>37</v>
      </c>
      <c r="G9" s="47" t="s">
        <v>38</v>
      </c>
      <c r="H9" s="47" t="s">
        <v>39</v>
      </c>
      <c r="I9" s="47" t="s">
        <v>40</v>
      </c>
      <c r="J9" s="47" t="s">
        <v>41</v>
      </c>
      <c r="K9" s="47" t="s">
        <v>42</v>
      </c>
    </row>
    <row r="10" spans="1:11" x14ac:dyDescent="0.25">
      <c r="A10" s="49" t="s">
        <v>43</v>
      </c>
      <c r="B10" s="50" t="s">
        <v>44</v>
      </c>
      <c r="C10" s="51" t="s">
        <v>45</v>
      </c>
      <c r="D10" s="51" t="s">
        <v>46</v>
      </c>
      <c r="E10" s="51" t="s">
        <v>47</v>
      </c>
      <c r="F10" s="51" t="s">
        <v>48</v>
      </c>
      <c r="G10" s="50" t="s">
        <v>49</v>
      </c>
      <c r="H10" s="52">
        <v>0</v>
      </c>
      <c r="I10" s="53">
        <v>1.0429999999999999</v>
      </c>
      <c r="J10" s="54">
        <v>201.03</v>
      </c>
      <c r="K10" s="54">
        <v>0</v>
      </c>
    </row>
    <row r="11" spans="1:11" x14ac:dyDescent="0.25">
      <c r="A11" s="49" t="s">
        <v>43</v>
      </c>
      <c r="B11" s="50" t="s">
        <v>44</v>
      </c>
      <c r="C11" s="51" t="s">
        <v>45</v>
      </c>
      <c r="D11" s="51" t="s">
        <v>46</v>
      </c>
      <c r="E11" s="51" t="s">
        <v>50</v>
      </c>
      <c r="F11" s="51" t="s">
        <v>51</v>
      </c>
      <c r="G11" s="50" t="s">
        <v>51</v>
      </c>
      <c r="H11" s="52">
        <v>0</v>
      </c>
      <c r="I11" s="53">
        <v>8</v>
      </c>
      <c r="J11" s="54">
        <v>201.03</v>
      </c>
      <c r="K11" s="54">
        <v>0</v>
      </c>
    </row>
    <row r="12" spans="1:11" x14ac:dyDescent="0.25">
      <c r="A12" s="49" t="s">
        <v>43</v>
      </c>
      <c r="B12" s="50" t="s">
        <v>44</v>
      </c>
      <c r="C12" s="51" t="s">
        <v>45</v>
      </c>
      <c r="D12" s="51" t="s">
        <v>46</v>
      </c>
      <c r="E12" s="51" t="s">
        <v>50</v>
      </c>
      <c r="F12" s="51" t="s">
        <v>51</v>
      </c>
      <c r="G12" s="50" t="s">
        <v>51</v>
      </c>
      <c r="H12" s="52">
        <v>0</v>
      </c>
      <c r="I12" s="53">
        <v>30</v>
      </c>
      <c r="J12" s="54">
        <v>201.03</v>
      </c>
      <c r="K12" s="54">
        <v>0</v>
      </c>
    </row>
    <row r="13" spans="1:11" x14ac:dyDescent="0.25">
      <c r="A13" s="49" t="s">
        <v>43</v>
      </c>
      <c r="B13" s="50" t="s">
        <v>44</v>
      </c>
      <c r="C13" s="51" t="s">
        <v>45</v>
      </c>
      <c r="D13" s="51" t="s">
        <v>52</v>
      </c>
      <c r="E13" s="51" t="s">
        <v>53</v>
      </c>
      <c r="F13" s="51" t="s">
        <v>51</v>
      </c>
      <c r="G13" s="50" t="s">
        <v>51</v>
      </c>
      <c r="H13" s="52">
        <v>0</v>
      </c>
      <c r="I13" s="53">
        <v>0</v>
      </c>
      <c r="J13" s="54">
        <v>201.03</v>
      </c>
      <c r="K13" s="54">
        <v>0</v>
      </c>
    </row>
    <row r="14" spans="1:11" x14ac:dyDescent="0.25">
      <c r="A14" s="49" t="s">
        <v>43</v>
      </c>
      <c r="B14" s="50" t="s">
        <v>44</v>
      </c>
      <c r="C14" s="51" t="s">
        <v>45</v>
      </c>
      <c r="D14" s="51" t="s">
        <v>52</v>
      </c>
      <c r="E14" s="51" t="s">
        <v>53</v>
      </c>
      <c r="F14" s="51" t="s">
        <v>51</v>
      </c>
      <c r="G14" s="50" t="s">
        <v>51</v>
      </c>
      <c r="H14" s="52">
        <v>0</v>
      </c>
      <c r="I14" s="53">
        <v>0</v>
      </c>
      <c r="J14" s="54">
        <v>201.03</v>
      </c>
      <c r="K14" s="54">
        <v>0</v>
      </c>
    </row>
    <row r="15" spans="1:11" x14ac:dyDescent="0.25">
      <c r="A15" s="49" t="s">
        <v>43</v>
      </c>
      <c r="B15" s="50" t="s">
        <v>54</v>
      </c>
      <c r="C15" s="51" t="s">
        <v>45</v>
      </c>
      <c r="D15" s="51" t="s">
        <v>52</v>
      </c>
      <c r="E15" s="51" t="s">
        <v>53</v>
      </c>
      <c r="F15" s="51" t="s">
        <v>51</v>
      </c>
      <c r="G15" s="50" t="s">
        <v>51</v>
      </c>
      <c r="H15" s="52">
        <v>0</v>
      </c>
      <c r="I15" s="53">
        <v>0</v>
      </c>
      <c r="J15" s="54">
        <v>201.06</v>
      </c>
      <c r="K15" s="54">
        <v>0</v>
      </c>
    </row>
    <row r="16" spans="1:11" x14ac:dyDescent="0.25">
      <c r="A16" s="49" t="s">
        <v>43</v>
      </c>
      <c r="B16" s="50" t="s">
        <v>54</v>
      </c>
      <c r="C16" s="51" t="s">
        <v>45</v>
      </c>
      <c r="D16" s="51" t="s">
        <v>52</v>
      </c>
      <c r="E16" s="51" t="s">
        <v>53</v>
      </c>
      <c r="F16" s="51" t="s">
        <v>51</v>
      </c>
      <c r="G16" s="50" t="s">
        <v>51</v>
      </c>
      <c r="H16" s="52">
        <v>0</v>
      </c>
      <c r="I16" s="53">
        <v>0</v>
      </c>
      <c r="J16" s="54">
        <v>201.06</v>
      </c>
      <c r="K16" s="54">
        <v>0</v>
      </c>
    </row>
    <row r="17" spans="1:11" x14ac:dyDescent="0.25">
      <c r="A17" s="49" t="s">
        <v>43</v>
      </c>
      <c r="B17" s="50" t="s">
        <v>54</v>
      </c>
      <c r="C17" s="51" t="s">
        <v>45</v>
      </c>
      <c r="D17" s="51" t="s">
        <v>46</v>
      </c>
      <c r="E17" s="51" t="s">
        <v>50</v>
      </c>
      <c r="F17" s="51" t="s">
        <v>51</v>
      </c>
      <c r="G17" s="50" t="s">
        <v>51</v>
      </c>
      <c r="H17" s="52">
        <v>0</v>
      </c>
      <c r="I17" s="53">
        <v>8</v>
      </c>
      <c r="J17" s="54">
        <v>201.06</v>
      </c>
      <c r="K17" s="54">
        <v>0</v>
      </c>
    </row>
    <row r="18" spans="1:11" x14ac:dyDescent="0.25">
      <c r="A18" s="49" t="s">
        <v>43</v>
      </c>
      <c r="B18" s="50" t="s">
        <v>54</v>
      </c>
      <c r="C18" s="51" t="s">
        <v>45</v>
      </c>
      <c r="D18" s="51" t="s">
        <v>46</v>
      </c>
      <c r="E18" s="51" t="s">
        <v>50</v>
      </c>
      <c r="F18" s="51" t="s">
        <v>51</v>
      </c>
      <c r="G18" s="50" t="s">
        <v>51</v>
      </c>
      <c r="H18" s="52">
        <v>0</v>
      </c>
      <c r="I18" s="53">
        <v>30</v>
      </c>
      <c r="J18" s="54">
        <v>201.06</v>
      </c>
      <c r="K18" s="54">
        <v>0</v>
      </c>
    </row>
    <row r="19" spans="1:11" x14ac:dyDescent="0.25">
      <c r="A19" s="49" t="s">
        <v>43</v>
      </c>
      <c r="B19" s="50" t="s">
        <v>54</v>
      </c>
      <c r="C19" s="51" t="s">
        <v>45</v>
      </c>
      <c r="D19" s="51" t="s">
        <v>46</v>
      </c>
      <c r="E19" s="51" t="s">
        <v>47</v>
      </c>
      <c r="F19" s="51" t="s">
        <v>48</v>
      </c>
      <c r="G19" s="50" t="s">
        <v>49</v>
      </c>
      <c r="H19" s="52">
        <v>0</v>
      </c>
      <c r="I19" s="53">
        <v>1.0429999999999999</v>
      </c>
      <c r="J19" s="54">
        <v>201.06</v>
      </c>
      <c r="K19" s="54">
        <v>0</v>
      </c>
    </row>
    <row r="20" spans="1:11" x14ac:dyDescent="0.25">
      <c r="A20" s="49" t="s">
        <v>43</v>
      </c>
      <c r="B20" s="50" t="s">
        <v>55</v>
      </c>
      <c r="C20" s="51" t="s">
        <v>45</v>
      </c>
      <c r="D20" s="51" t="s">
        <v>46</v>
      </c>
      <c r="E20" s="51" t="s">
        <v>47</v>
      </c>
      <c r="F20" s="51" t="s">
        <v>48</v>
      </c>
      <c r="G20" s="50" t="s">
        <v>49</v>
      </c>
      <c r="H20" s="52">
        <v>0</v>
      </c>
      <c r="I20" s="53">
        <v>1.0429999999999999</v>
      </c>
      <c r="J20" s="54">
        <v>223.25</v>
      </c>
      <c r="K20" s="54">
        <v>0</v>
      </c>
    </row>
    <row r="21" spans="1:11" x14ac:dyDescent="0.25">
      <c r="A21" s="49" t="s">
        <v>43</v>
      </c>
      <c r="B21" s="50" t="s">
        <v>55</v>
      </c>
      <c r="C21" s="51" t="s">
        <v>45</v>
      </c>
      <c r="D21" s="51" t="s">
        <v>46</v>
      </c>
      <c r="E21" s="51" t="s">
        <v>50</v>
      </c>
      <c r="F21" s="51" t="s">
        <v>51</v>
      </c>
      <c r="G21" s="50" t="s">
        <v>51</v>
      </c>
      <c r="H21" s="52">
        <v>0</v>
      </c>
      <c r="I21" s="53">
        <v>30</v>
      </c>
      <c r="J21" s="54">
        <v>223.25</v>
      </c>
      <c r="K21" s="54">
        <v>0</v>
      </c>
    </row>
    <row r="22" spans="1:11" x14ac:dyDescent="0.25">
      <c r="A22" s="49" t="s">
        <v>43</v>
      </c>
      <c r="B22" s="50" t="s">
        <v>55</v>
      </c>
      <c r="C22" s="51" t="s">
        <v>45</v>
      </c>
      <c r="D22" s="51" t="s">
        <v>46</v>
      </c>
      <c r="E22" s="51" t="s">
        <v>50</v>
      </c>
      <c r="F22" s="51" t="s">
        <v>51</v>
      </c>
      <c r="G22" s="50" t="s">
        <v>51</v>
      </c>
      <c r="H22" s="52">
        <v>0</v>
      </c>
      <c r="I22" s="53">
        <v>8</v>
      </c>
      <c r="J22" s="54">
        <v>223.25</v>
      </c>
      <c r="K22" s="54">
        <v>0</v>
      </c>
    </row>
    <row r="23" spans="1:11" x14ac:dyDescent="0.25">
      <c r="A23" s="49" t="s">
        <v>43</v>
      </c>
      <c r="B23" s="50" t="s">
        <v>55</v>
      </c>
      <c r="C23" s="51" t="s">
        <v>45</v>
      </c>
      <c r="D23" s="51" t="s">
        <v>52</v>
      </c>
      <c r="E23" s="51" t="s">
        <v>53</v>
      </c>
      <c r="F23" s="51" t="s">
        <v>51</v>
      </c>
      <c r="G23" s="50" t="s">
        <v>51</v>
      </c>
      <c r="H23" s="52">
        <v>0</v>
      </c>
      <c r="I23" s="53">
        <v>0</v>
      </c>
      <c r="J23" s="54">
        <v>223.25</v>
      </c>
      <c r="K23" s="54">
        <v>0</v>
      </c>
    </row>
    <row r="24" spans="1:11" x14ac:dyDescent="0.25">
      <c r="A24" s="49" t="s">
        <v>43</v>
      </c>
      <c r="B24" s="50" t="s">
        <v>55</v>
      </c>
      <c r="C24" s="51" t="s">
        <v>45</v>
      </c>
      <c r="D24" s="51" t="s">
        <v>52</v>
      </c>
      <c r="E24" s="51" t="s">
        <v>53</v>
      </c>
      <c r="F24" s="51" t="s">
        <v>51</v>
      </c>
      <c r="G24" s="50" t="s">
        <v>51</v>
      </c>
      <c r="H24" s="52">
        <v>0</v>
      </c>
      <c r="I24" s="53">
        <v>0</v>
      </c>
      <c r="J24" s="54">
        <v>223.25</v>
      </c>
      <c r="K24" s="54">
        <v>0</v>
      </c>
    </row>
    <row r="25" spans="1:11" x14ac:dyDescent="0.25">
      <c r="A25" s="49" t="s">
        <v>43</v>
      </c>
      <c r="B25" s="55" t="s">
        <v>56</v>
      </c>
      <c r="C25" s="49" t="s">
        <v>45</v>
      </c>
      <c r="D25" s="49" t="s">
        <v>46</v>
      </c>
      <c r="E25" s="49" t="s">
        <v>50</v>
      </c>
      <c r="F25" s="49" t="s">
        <v>51</v>
      </c>
      <c r="G25" s="55" t="s">
        <v>51</v>
      </c>
      <c r="H25" s="56">
        <v>0</v>
      </c>
      <c r="I25" s="57">
        <v>30</v>
      </c>
      <c r="J25" s="58">
        <v>223.2</v>
      </c>
      <c r="K25" s="58">
        <v>0</v>
      </c>
    </row>
    <row r="26" spans="1:11" x14ac:dyDescent="0.25">
      <c r="A26" s="49" t="s">
        <v>43</v>
      </c>
      <c r="B26" s="55" t="s">
        <v>56</v>
      </c>
      <c r="C26" s="49" t="s">
        <v>45</v>
      </c>
      <c r="D26" s="49" t="s">
        <v>46</v>
      </c>
      <c r="E26" s="49" t="s">
        <v>50</v>
      </c>
      <c r="F26" s="49" t="s">
        <v>51</v>
      </c>
      <c r="G26" s="55" t="s">
        <v>51</v>
      </c>
      <c r="H26" s="56">
        <v>0</v>
      </c>
      <c r="I26" s="57">
        <v>8</v>
      </c>
      <c r="J26" s="58">
        <v>223.2</v>
      </c>
      <c r="K26" s="58">
        <v>0</v>
      </c>
    </row>
    <row r="27" spans="1:11" x14ac:dyDescent="0.25">
      <c r="A27" s="49" t="s">
        <v>43</v>
      </c>
      <c r="B27" s="55" t="s">
        <v>56</v>
      </c>
      <c r="C27" s="49" t="s">
        <v>45</v>
      </c>
      <c r="D27" s="49" t="s">
        <v>46</v>
      </c>
      <c r="E27" s="49" t="s">
        <v>47</v>
      </c>
      <c r="F27" s="49" t="s">
        <v>48</v>
      </c>
      <c r="G27" s="55" t="s">
        <v>49</v>
      </c>
      <c r="H27" s="56">
        <v>0</v>
      </c>
      <c r="I27" s="57">
        <v>1.0429999999999999</v>
      </c>
      <c r="J27" s="58">
        <v>223.2</v>
      </c>
      <c r="K27" s="58">
        <v>0</v>
      </c>
    </row>
    <row r="28" spans="1:11" x14ac:dyDescent="0.25">
      <c r="A28" s="49" t="s">
        <v>43</v>
      </c>
      <c r="B28" s="55" t="s">
        <v>56</v>
      </c>
      <c r="C28" s="49" t="s">
        <v>45</v>
      </c>
      <c r="D28" s="49" t="s">
        <v>52</v>
      </c>
      <c r="E28" s="49" t="s">
        <v>53</v>
      </c>
      <c r="F28" s="49" t="s">
        <v>51</v>
      </c>
      <c r="G28" s="55" t="s">
        <v>51</v>
      </c>
      <c r="H28" s="56">
        <v>0</v>
      </c>
      <c r="I28" s="57">
        <v>0</v>
      </c>
      <c r="J28" s="58">
        <v>223.2</v>
      </c>
      <c r="K28" s="58">
        <v>0</v>
      </c>
    </row>
    <row r="29" spans="1:11" x14ac:dyDescent="0.25">
      <c r="A29" s="49" t="s">
        <v>43</v>
      </c>
      <c r="B29" s="55" t="s">
        <v>56</v>
      </c>
      <c r="C29" s="49" t="s">
        <v>45</v>
      </c>
      <c r="D29" s="49" t="s">
        <v>52</v>
      </c>
      <c r="E29" s="49" t="s">
        <v>53</v>
      </c>
      <c r="F29" s="49" t="s">
        <v>51</v>
      </c>
      <c r="G29" s="55" t="s">
        <v>51</v>
      </c>
      <c r="H29" s="56">
        <v>0</v>
      </c>
      <c r="I29" s="57">
        <v>0</v>
      </c>
      <c r="J29" s="58">
        <v>223.2</v>
      </c>
      <c r="K29" s="58">
        <v>0</v>
      </c>
    </row>
    <row r="30" spans="1:11" x14ac:dyDescent="0.25">
      <c r="A30" s="49" t="s">
        <v>43</v>
      </c>
      <c r="B30" s="55" t="s">
        <v>57</v>
      </c>
      <c r="C30" s="49" t="s">
        <v>45</v>
      </c>
      <c r="D30" s="49" t="s">
        <v>46</v>
      </c>
      <c r="E30" s="49" t="s">
        <v>50</v>
      </c>
      <c r="F30" s="49" t="s">
        <v>51</v>
      </c>
      <c r="G30" s="55" t="s">
        <v>51</v>
      </c>
      <c r="H30" s="56">
        <v>0</v>
      </c>
      <c r="I30" s="57">
        <v>8</v>
      </c>
      <c r="J30" s="58">
        <v>223.57</v>
      </c>
      <c r="K30" s="58">
        <v>0</v>
      </c>
    </row>
    <row r="31" spans="1:11" x14ac:dyDescent="0.25">
      <c r="A31" s="49" t="s">
        <v>43</v>
      </c>
      <c r="B31" s="55" t="s">
        <v>57</v>
      </c>
      <c r="C31" s="49" t="s">
        <v>45</v>
      </c>
      <c r="D31" s="49" t="s">
        <v>46</v>
      </c>
      <c r="E31" s="49" t="s">
        <v>50</v>
      </c>
      <c r="F31" s="49" t="s">
        <v>51</v>
      </c>
      <c r="G31" s="55" t="s">
        <v>51</v>
      </c>
      <c r="H31" s="56">
        <v>0</v>
      </c>
      <c r="I31" s="57">
        <v>30</v>
      </c>
      <c r="J31" s="58">
        <v>223.57</v>
      </c>
      <c r="K31" s="58">
        <v>0</v>
      </c>
    </row>
    <row r="32" spans="1:11" x14ac:dyDescent="0.25">
      <c r="A32" s="49" t="s">
        <v>43</v>
      </c>
      <c r="B32" s="55" t="s">
        <v>57</v>
      </c>
      <c r="C32" s="49" t="s">
        <v>45</v>
      </c>
      <c r="D32" s="49" t="s">
        <v>52</v>
      </c>
      <c r="E32" s="49" t="s">
        <v>53</v>
      </c>
      <c r="F32" s="49" t="s">
        <v>51</v>
      </c>
      <c r="G32" s="55" t="s">
        <v>51</v>
      </c>
      <c r="H32" s="56">
        <v>0</v>
      </c>
      <c r="I32" s="57">
        <v>0</v>
      </c>
      <c r="J32" s="58">
        <v>223.57</v>
      </c>
      <c r="K32" s="58">
        <v>0</v>
      </c>
    </row>
    <row r="33" spans="1:11" x14ac:dyDescent="0.25">
      <c r="A33" s="49" t="s">
        <v>43</v>
      </c>
      <c r="B33" s="55" t="s">
        <v>57</v>
      </c>
      <c r="C33" s="49" t="s">
        <v>45</v>
      </c>
      <c r="D33" s="49" t="s">
        <v>52</v>
      </c>
      <c r="E33" s="49" t="s">
        <v>53</v>
      </c>
      <c r="F33" s="49" t="s">
        <v>51</v>
      </c>
      <c r="G33" s="55" t="s">
        <v>51</v>
      </c>
      <c r="H33" s="56">
        <v>0</v>
      </c>
      <c r="I33" s="57">
        <v>0</v>
      </c>
      <c r="J33" s="58">
        <v>223.57</v>
      </c>
      <c r="K33" s="58">
        <v>0</v>
      </c>
    </row>
    <row r="34" spans="1:11" x14ac:dyDescent="0.25">
      <c r="A34" s="49" t="s">
        <v>43</v>
      </c>
      <c r="B34" s="55" t="s">
        <v>57</v>
      </c>
      <c r="C34" s="49" t="s">
        <v>45</v>
      </c>
      <c r="D34" s="49" t="s">
        <v>46</v>
      </c>
      <c r="E34" s="49" t="s">
        <v>47</v>
      </c>
      <c r="F34" s="49" t="s">
        <v>48</v>
      </c>
      <c r="G34" s="55" t="s">
        <v>49</v>
      </c>
      <c r="H34" s="56">
        <v>0</v>
      </c>
      <c r="I34" s="57">
        <v>1.0429999999999999</v>
      </c>
      <c r="J34" s="58">
        <v>223.57</v>
      </c>
      <c r="K34" s="58">
        <v>0</v>
      </c>
    </row>
    <row r="35" spans="1:11" x14ac:dyDescent="0.25">
      <c r="A35" s="49" t="s">
        <v>43</v>
      </c>
      <c r="B35" s="55" t="s">
        <v>58</v>
      </c>
      <c r="C35" s="49" t="s">
        <v>45</v>
      </c>
      <c r="D35" s="49" t="s">
        <v>52</v>
      </c>
      <c r="E35" s="49" t="s">
        <v>53</v>
      </c>
      <c r="F35" s="49" t="s">
        <v>51</v>
      </c>
      <c r="G35" s="55" t="s">
        <v>51</v>
      </c>
      <c r="H35" s="56">
        <v>0</v>
      </c>
      <c r="I35" s="57">
        <v>0</v>
      </c>
      <c r="J35" s="58">
        <v>252.47</v>
      </c>
      <c r="K35" s="58">
        <v>0</v>
      </c>
    </row>
    <row r="36" spans="1:11" x14ac:dyDescent="0.25">
      <c r="A36" s="49" t="s">
        <v>43</v>
      </c>
      <c r="B36" s="55" t="s">
        <v>58</v>
      </c>
      <c r="C36" s="49" t="s">
        <v>45</v>
      </c>
      <c r="D36" s="49" t="s">
        <v>46</v>
      </c>
      <c r="E36" s="49" t="s">
        <v>50</v>
      </c>
      <c r="F36" s="49" t="s">
        <v>51</v>
      </c>
      <c r="G36" s="55" t="s">
        <v>51</v>
      </c>
      <c r="H36" s="56">
        <v>0</v>
      </c>
      <c r="I36" s="57">
        <v>30</v>
      </c>
      <c r="J36" s="58">
        <v>252.47</v>
      </c>
      <c r="K36" s="58">
        <v>0</v>
      </c>
    </row>
    <row r="37" spans="1:11" x14ac:dyDescent="0.25">
      <c r="A37" s="49" t="s">
        <v>43</v>
      </c>
      <c r="B37" s="55" t="s">
        <v>58</v>
      </c>
      <c r="C37" s="49" t="s">
        <v>45</v>
      </c>
      <c r="D37" s="49" t="s">
        <v>46</v>
      </c>
      <c r="E37" s="49" t="s">
        <v>47</v>
      </c>
      <c r="F37" s="49" t="s">
        <v>48</v>
      </c>
      <c r="G37" s="55" t="s">
        <v>49</v>
      </c>
      <c r="H37" s="56">
        <v>0</v>
      </c>
      <c r="I37" s="57">
        <v>1.0429999999999999</v>
      </c>
      <c r="J37" s="58">
        <v>252.47</v>
      </c>
      <c r="K37" s="58">
        <v>0</v>
      </c>
    </row>
    <row r="38" spans="1:11" x14ac:dyDescent="0.25">
      <c r="A38" s="49" t="s">
        <v>43</v>
      </c>
      <c r="B38" s="55" t="s">
        <v>58</v>
      </c>
      <c r="C38" s="49" t="s">
        <v>45</v>
      </c>
      <c r="D38" s="49" t="s">
        <v>46</v>
      </c>
      <c r="E38" s="49" t="s">
        <v>50</v>
      </c>
      <c r="F38" s="49" t="s">
        <v>51</v>
      </c>
      <c r="G38" s="55" t="s">
        <v>51</v>
      </c>
      <c r="H38" s="56">
        <v>0</v>
      </c>
      <c r="I38" s="57">
        <v>8</v>
      </c>
      <c r="J38" s="58">
        <v>252.47</v>
      </c>
      <c r="K38" s="58">
        <v>0</v>
      </c>
    </row>
    <row r="39" spans="1:11" x14ac:dyDescent="0.25">
      <c r="A39" s="49" t="s">
        <v>43</v>
      </c>
      <c r="B39" s="55" t="s">
        <v>58</v>
      </c>
      <c r="C39" s="49" t="s">
        <v>45</v>
      </c>
      <c r="D39" s="49" t="s">
        <v>52</v>
      </c>
      <c r="E39" s="49" t="s">
        <v>53</v>
      </c>
      <c r="F39" s="49" t="s">
        <v>51</v>
      </c>
      <c r="G39" s="55" t="s">
        <v>51</v>
      </c>
      <c r="H39" s="56">
        <v>0</v>
      </c>
      <c r="I39" s="57">
        <v>0</v>
      </c>
      <c r="J39" s="58">
        <v>252.47</v>
      </c>
      <c r="K39" s="58">
        <v>0</v>
      </c>
    </row>
    <row r="40" spans="1:11" x14ac:dyDescent="0.25">
      <c r="A40" s="49" t="s">
        <v>43</v>
      </c>
      <c r="B40" s="55" t="s">
        <v>59</v>
      </c>
      <c r="C40" s="49" t="s">
        <v>45</v>
      </c>
      <c r="D40" s="49" t="s">
        <v>46</v>
      </c>
      <c r="E40" s="49" t="s">
        <v>47</v>
      </c>
      <c r="F40" s="49" t="s">
        <v>48</v>
      </c>
      <c r="G40" s="55" t="s">
        <v>49</v>
      </c>
      <c r="H40" s="56">
        <v>0</v>
      </c>
      <c r="I40" s="57">
        <v>1.0429999999999999</v>
      </c>
      <c r="J40" s="58">
        <v>213.06</v>
      </c>
      <c r="K40" s="58">
        <v>0</v>
      </c>
    </row>
    <row r="41" spans="1:11" x14ac:dyDescent="0.25">
      <c r="A41" s="49" t="s">
        <v>43</v>
      </c>
      <c r="B41" s="55" t="s">
        <v>59</v>
      </c>
      <c r="C41" s="49" t="s">
        <v>45</v>
      </c>
      <c r="D41" s="49" t="s">
        <v>52</v>
      </c>
      <c r="E41" s="49" t="s">
        <v>53</v>
      </c>
      <c r="F41" s="49" t="s">
        <v>51</v>
      </c>
      <c r="G41" s="55" t="s">
        <v>51</v>
      </c>
      <c r="H41" s="56">
        <v>0</v>
      </c>
      <c r="I41" s="57">
        <v>0</v>
      </c>
      <c r="J41" s="58">
        <v>213.06</v>
      </c>
      <c r="K41" s="58">
        <v>0</v>
      </c>
    </row>
    <row r="42" spans="1:11" x14ac:dyDescent="0.25">
      <c r="A42" s="49" t="s">
        <v>43</v>
      </c>
      <c r="B42" s="55" t="s">
        <v>59</v>
      </c>
      <c r="C42" s="49" t="s">
        <v>45</v>
      </c>
      <c r="D42" s="49" t="s">
        <v>46</v>
      </c>
      <c r="E42" s="49" t="s">
        <v>50</v>
      </c>
      <c r="F42" s="49" t="s">
        <v>51</v>
      </c>
      <c r="G42" s="55" t="s">
        <v>51</v>
      </c>
      <c r="H42" s="56">
        <v>0</v>
      </c>
      <c r="I42" s="57">
        <v>30</v>
      </c>
      <c r="J42" s="58">
        <v>213.06</v>
      </c>
      <c r="K42" s="58">
        <v>0</v>
      </c>
    </row>
    <row r="43" spans="1:11" x14ac:dyDescent="0.25">
      <c r="A43" s="49" t="s">
        <v>43</v>
      </c>
      <c r="B43" s="55" t="s">
        <v>59</v>
      </c>
      <c r="C43" s="49" t="s">
        <v>45</v>
      </c>
      <c r="D43" s="49" t="s">
        <v>46</v>
      </c>
      <c r="E43" s="49" t="s">
        <v>50</v>
      </c>
      <c r="F43" s="49" t="s">
        <v>51</v>
      </c>
      <c r="G43" s="55" t="s">
        <v>51</v>
      </c>
      <c r="H43" s="56">
        <v>0</v>
      </c>
      <c r="I43" s="57">
        <v>8</v>
      </c>
      <c r="J43" s="58">
        <v>213.06</v>
      </c>
      <c r="K43" s="58">
        <v>0</v>
      </c>
    </row>
    <row r="44" spans="1:11" x14ac:dyDescent="0.25">
      <c r="A44" s="49" t="s">
        <v>43</v>
      </c>
      <c r="B44" s="55" t="s">
        <v>59</v>
      </c>
      <c r="C44" s="49" t="s">
        <v>45</v>
      </c>
      <c r="D44" s="49" t="s">
        <v>52</v>
      </c>
      <c r="E44" s="49" t="s">
        <v>53</v>
      </c>
      <c r="F44" s="49" t="s">
        <v>51</v>
      </c>
      <c r="G44" s="55" t="s">
        <v>51</v>
      </c>
      <c r="H44" s="56">
        <v>0</v>
      </c>
      <c r="I44" s="57">
        <v>0</v>
      </c>
      <c r="J44" s="58">
        <v>213.06</v>
      </c>
      <c r="K44" s="58">
        <v>0</v>
      </c>
    </row>
    <row r="45" spans="1:11" x14ac:dyDescent="0.25">
      <c r="A45" s="49" t="s">
        <v>43</v>
      </c>
      <c r="B45" s="55" t="s">
        <v>60</v>
      </c>
      <c r="C45" s="49" t="s">
        <v>45</v>
      </c>
      <c r="D45" s="49" t="s">
        <v>46</v>
      </c>
      <c r="E45" s="49" t="s">
        <v>47</v>
      </c>
      <c r="F45" s="49" t="s">
        <v>48</v>
      </c>
      <c r="G45" s="55" t="s">
        <v>49</v>
      </c>
      <c r="H45" s="56">
        <v>0</v>
      </c>
      <c r="I45" s="57">
        <v>1.0429999999999999</v>
      </c>
      <c r="J45" s="58">
        <v>202.99</v>
      </c>
      <c r="K45" s="58">
        <v>0</v>
      </c>
    </row>
    <row r="46" spans="1:11" x14ac:dyDescent="0.25">
      <c r="A46" s="49" t="s">
        <v>43</v>
      </c>
      <c r="B46" s="55" t="s">
        <v>60</v>
      </c>
      <c r="C46" s="49" t="s">
        <v>45</v>
      </c>
      <c r="D46" s="49" t="s">
        <v>46</v>
      </c>
      <c r="E46" s="49" t="s">
        <v>50</v>
      </c>
      <c r="F46" s="49" t="s">
        <v>51</v>
      </c>
      <c r="G46" s="55" t="s">
        <v>51</v>
      </c>
      <c r="H46" s="56">
        <v>0</v>
      </c>
      <c r="I46" s="57">
        <v>8</v>
      </c>
      <c r="J46" s="58">
        <v>202.99</v>
      </c>
      <c r="K46" s="58">
        <v>0</v>
      </c>
    </row>
    <row r="47" spans="1:11" x14ac:dyDescent="0.25">
      <c r="A47" s="49" t="s">
        <v>43</v>
      </c>
      <c r="B47" s="55" t="s">
        <v>60</v>
      </c>
      <c r="C47" s="49" t="s">
        <v>45</v>
      </c>
      <c r="D47" s="49" t="s">
        <v>46</v>
      </c>
      <c r="E47" s="49" t="s">
        <v>50</v>
      </c>
      <c r="F47" s="49" t="s">
        <v>51</v>
      </c>
      <c r="G47" s="55" t="s">
        <v>51</v>
      </c>
      <c r="H47" s="56">
        <v>0</v>
      </c>
      <c r="I47" s="57">
        <v>30</v>
      </c>
      <c r="J47" s="58">
        <v>202.99</v>
      </c>
      <c r="K47" s="58">
        <v>0</v>
      </c>
    </row>
    <row r="48" spans="1:11" x14ac:dyDescent="0.25">
      <c r="A48" s="49" t="s">
        <v>43</v>
      </c>
      <c r="B48" s="55" t="s">
        <v>60</v>
      </c>
      <c r="C48" s="49" t="s">
        <v>45</v>
      </c>
      <c r="D48" s="49" t="s">
        <v>52</v>
      </c>
      <c r="E48" s="49" t="s">
        <v>53</v>
      </c>
      <c r="F48" s="49" t="s">
        <v>51</v>
      </c>
      <c r="G48" s="55" t="s">
        <v>51</v>
      </c>
      <c r="H48" s="56">
        <v>0</v>
      </c>
      <c r="I48" s="57">
        <v>0</v>
      </c>
      <c r="J48" s="58">
        <v>202.99</v>
      </c>
      <c r="K48" s="58">
        <v>0</v>
      </c>
    </row>
    <row r="49" spans="1:11" x14ac:dyDescent="0.25">
      <c r="A49" s="49" t="s">
        <v>43</v>
      </c>
      <c r="B49" s="55" t="s">
        <v>60</v>
      </c>
      <c r="C49" s="49" t="s">
        <v>45</v>
      </c>
      <c r="D49" s="49" t="s">
        <v>52</v>
      </c>
      <c r="E49" s="49" t="s">
        <v>53</v>
      </c>
      <c r="F49" s="49" t="s">
        <v>51</v>
      </c>
      <c r="G49" s="55" t="s">
        <v>51</v>
      </c>
      <c r="H49" s="56">
        <v>0</v>
      </c>
      <c r="I49" s="57">
        <v>0</v>
      </c>
      <c r="J49" s="58">
        <v>202.99</v>
      </c>
      <c r="K49" s="58">
        <v>0</v>
      </c>
    </row>
    <row r="50" spans="1:11" x14ac:dyDescent="0.25">
      <c r="A50" s="49" t="s">
        <v>43</v>
      </c>
      <c r="B50" s="55" t="s">
        <v>61</v>
      </c>
      <c r="C50" s="49" t="s">
        <v>45</v>
      </c>
      <c r="D50" s="49" t="s">
        <v>52</v>
      </c>
      <c r="E50" s="49" t="s">
        <v>53</v>
      </c>
      <c r="F50" s="49" t="s">
        <v>51</v>
      </c>
      <c r="G50" s="55" t="s">
        <v>51</v>
      </c>
      <c r="H50" s="56">
        <v>0</v>
      </c>
      <c r="I50" s="57">
        <v>0</v>
      </c>
      <c r="J50" s="58">
        <v>206.99</v>
      </c>
      <c r="K50" s="58">
        <v>0</v>
      </c>
    </row>
    <row r="51" spans="1:11" x14ac:dyDescent="0.25">
      <c r="A51" s="49" t="s">
        <v>43</v>
      </c>
      <c r="B51" s="55" t="s">
        <v>61</v>
      </c>
      <c r="C51" s="49" t="s">
        <v>45</v>
      </c>
      <c r="D51" s="49" t="s">
        <v>52</v>
      </c>
      <c r="E51" s="49" t="s">
        <v>53</v>
      </c>
      <c r="F51" s="49" t="s">
        <v>51</v>
      </c>
      <c r="G51" s="55" t="s">
        <v>51</v>
      </c>
      <c r="H51" s="56">
        <v>0</v>
      </c>
      <c r="I51" s="57">
        <v>0</v>
      </c>
      <c r="J51" s="58">
        <v>206.99</v>
      </c>
      <c r="K51" s="58">
        <v>0</v>
      </c>
    </row>
    <row r="52" spans="1:11" x14ac:dyDescent="0.25">
      <c r="A52" s="49" t="s">
        <v>43</v>
      </c>
      <c r="B52" s="55" t="s">
        <v>61</v>
      </c>
      <c r="C52" s="49" t="s">
        <v>45</v>
      </c>
      <c r="D52" s="49" t="s">
        <v>46</v>
      </c>
      <c r="E52" s="49" t="s">
        <v>50</v>
      </c>
      <c r="F52" s="49" t="s">
        <v>51</v>
      </c>
      <c r="G52" s="55" t="s">
        <v>51</v>
      </c>
      <c r="H52" s="56">
        <v>0</v>
      </c>
      <c r="I52" s="57">
        <v>30</v>
      </c>
      <c r="J52" s="58">
        <v>206.99</v>
      </c>
      <c r="K52" s="58">
        <v>0</v>
      </c>
    </row>
    <row r="53" spans="1:11" x14ac:dyDescent="0.25">
      <c r="A53" s="49" t="s">
        <v>43</v>
      </c>
      <c r="B53" s="55" t="s">
        <v>61</v>
      </c>
      <c r="C53" s="49" t="s">
        <v>45</v>
      </c>
      <c r="D53" s="49" t="s">
        <v>46</v>
      </c>
      <c r="E53" s="49" t="s">
        <v>50</v>
      </c>
      <c r="F53" s="49" t="s">
        <v>51</v>
      </c>
      <c r="G53" s="55" t="s">
        <v>51</v>
      </c>
      <c r="H53" s="56">
        <v>0</v>
      </c>
      <c r="I53" s="57">
        <v>8</v>
      </c>
      <c r="J53" s="58">
        <v>206.99</v>
      </c>
      <c r="K53" s="58">
        <v>0</v>
      </c>
    </row>
    <row r="54" spans="1:11" x14ac:dyDescent="0.25">
      <c r="A54" s="49" t="s">
        <v>43</v>
      </c>
      <c r="B54" s="55" t="s">
        <v>61</v>
      </c>
      <c r="C54" s="49" t="s">
        <v>45</v>
      </c>
      <c r="D54" s="49" t="s">
        <v>46</v>
      </c>
      <c r="E54" s="49" t="s">
        <v>47</v>
      </c>
      <c r="F54" s="49" t="s">
        <v>48</v>
      </c>
      <c r="G54" s="55" t="s">
        <v>49</v>
      </c>
      <c r="H54" s="56">
        <v>0</v>
      </c>
      <c r="I54" s="57">
        <v>1.0429999999999999</v>
      </c>
      <c r="J54" s="58">
        <v>206.99</v>
      </c>
      <c r="K54" s="58">
        <v>0</v>
      </c>
    </row>
    <row r="55" spans="1:11" x14ac:dyDescent="0.25">
      <c r="A55" s="49" t="s">
        <v>43</v>
      </c>
      <c r="B55" s="55" t="s">
        <v>62</v>
      </c>
      <c r="C55" s="49" t="s">
        <v>45</v>
      </c>
      <c r="D55" s="49" t="s">
        <v>52</v>
      </c>
      <c r="E55" s="49" t="s">
        <v>53</v>
      </c>
      <c r="F55" s="49" t="s">
        <v>51</v>
      </c>
      <c r="G55" s="55" t="s">
        <v>51</v>
      </c>
      <c r="H55" s="56">
        <v>0</v>
      </c>
      <c r="I55" s="57">
        <v>0</v>
      </c>
      <c r="J55" s="58">
        <v>206.88</v>
      </c>
      <c r="K55" s="58">
        <v>0</v>
      </c>
    </row>
    <row r="56" spans="1:11" x14ac:dyDescent="0.25">
      <c r="A56" s="49" t="s">
        <v>43</v>
      </c>
      <c r="B56" s="55" t="s">
        <v>62</v>
      </c>
      <c r="C56" s="49" t="s">
        <v>45</v>
      </c>
      <c r="D56" s="49" t="s">
        <v>52</v>
      </c>
      <c r="E56" s="49" t="s">
        <v>53</v>
      </c>
      <c r="F56" s="49" t="s">
        <v>51</v>
      </c>
      <c r="G56" s="55" t="s">
        <v>51</v>
      </c>
      <c r="H56" s="56">
        <v>0</v>
      </c>
      <c r="I56" s="57">
        <v>0</v>
      </c>
      <c r="J56" s="58">
        <v>206.88</v>
      </c>
      <c r="K56" s="58">
        <v>0</v>
      </c>
    </row>
    <row r="57" spans="1:11" x14ac:dyDescent="0.25">
      <c r="A57" s="49" t="s">
        <v>43</v>
      </c>
      <c r="B57" s="55" t="s">
        <v>62</v>
      </c>
      <c r="C57" s="49" t="s">
        <v>45</v>
      </c>
      <c r="D57" s="49" t="s">
        <v>46</v>
      </c>
      <c r="E57" s="49" t="s">
        <v>50</v>
      </c>
      <c r="F57" s="49" t="s">
        <v>51</v>
      </c>
      <c r="G57" s="55" t="s">
        <v>51</v>
      </c>
      <c r="H57" s="56">
        <v>0</v>
      </c>
      <c r="I57" s="57">
        <v>30</v>
      </c>
      <c r="J57" s="58">
        <v>206.88</v>
      </c>
      <c r="K57" s="58">
        <v>0</v>
      </c>
    </row>
    <row r="58" spans="1:11" x14ac:dyDescent="0.25">
      <c r="A58" s="49" t="s">
        <v>43</v>
      </c>
      <c r="B58" s="55" t="s">
        <v>62</v>
      </c>
      <c r="C58" s="49" t="s">
        <v>45</v>
      </c>
      <c r="D58" s="49" t="s">
        <v>46</v>
      </c>
      <c r="E58" s="49" t="s">
        <v>47</v>
      </c>
      <c r="F58" s="49" t="s">
        <v>48</v>
      </c>
      <c r="G58" s="55" t="s">
        <v>49</v>
      </c>
      <c r="H58" s="56">
        <v>0</v>
      </c>
      <c r="I58" s="57">
        <v>1.0429999999999999</v>
      </c>
      <c r="J58" s="58">
        <v>206.88</v>
      </c>
      <c r="K58" s="58">
        <v>0</v>
      </c>
    </row>
    <row r="59" spans="1:11" x14ac:dyDescent="0.25">
      <c r="A59" s="49" t="s">
        <v>43</v>
      </c>
      <c r="B59" s="55" t="s">
        <v>62</v>
      </c>
      <c r="C59" s="49" t="s">
        <v>45</v>
      </c>
      <c r="D59" s="49" t="s">
        <v>46</v>
      </c>
      <c r="E59" s="49" t="s">
        <v>50</v>
      </c>
      <c r="F59" s="49" t="s">
        <v>51</v>
      </c>
      <c r="G59" s="55" t="s">
        <v>51</v>
      </c>
      <c r="H59" s="56">
        <v>0</v>
      </c>
      <c r="I59" s="57">
        <v>8</v>
      </c>
      <c r="J59" s="58">
        <v>206.88</v>
      </c>
      <c r="K59" s="58">
        <v>0</v>
      </c>
    </row>
    <row r="60" spans="1:11" x14ac:dyDescent="0.25">
      <c r="A60" s="49" t="s">
        <v>43</v>
      </c>
      <c r="B60" s="55" t="s">
        <v>63</v>
      </c>
      <c r="C60" s="49" t="s">
        <v>45</v>
      </c>
      <c r="D60" s="49" t="s">
        <v>52</v>
      </c>
      <c r="E60" s="49" t="s">
        <v>53</v>
      </c>
      <c r="F60" s="49" t="s">
        <v>51</v>
      </c>
      <c r="G60" s="55" t="s">
        <v>51</v>
      </c>
      <c r="H60" s="56">
        <v>0</v>
      </c>
      <c r="I60" s="57">
        <v>0</v>
      </c>
      <c r="J60" s="58">
        <v>207.14</v>
      </c>
      <c r="K60" s="58">
        <v>0</v>
      </c>
    </row>
    <row r="61" spans="1:11" x14ac:dyDescent="0.25">
      <c r="A61" s="49" t="s">
        <v>43</v>
      </c>
      <c r="B61" s="55" t="s">
        <v>63</v>
      </c>
      <c r="C61" s="49" t="s">
        <v>45</v>
      </c>
      <c r="D61" s="49" t="s">
        <v>46</v>
      </c>
      <c r="E61" s="49" t="s">
        <v>47</v>
      </c>
      <c r="F61" s="49" t="s">
        <v>48</v>
      </c>
      <c r="G61" s="55" t="s">
        <v>49</v>
      </c>
      <c r="H61" s="56">
        <v>0</v>
      </c>
      <c r="I61" s="57">
        <v>1.0429999999999999</v>
      </c>
      <c r="J61" s="58">
        <v>207.14</v>
      </c>
      <c r="K61" s="58">
        <v>0</v>
      </c>
    </row>
    <row r="62" spans="1:11" x14ac:dyDescent="0.25">
      <c r="A62" s="49" t="s">
        <v>43</v>
      </c>
      <c r="B62" s="55" t="s">
        <v>63</v>
      </c>
      <c r="C62" s="49" t="s">
        <v>45</v>
      </c>
      <c r="D62" s="49" t="s">
        <v>46</v>
      </c>
      <c r="E62" s="49" t="s">
        <v>50</v>
      </c>
      <c r="F62" s="49" t="s">
        <v>51</v>
      </c>
      <c r="G62" s="55" t="s">
        <v>51</v>
      </c>
      <c r="H62" s="56">
        <v>0</v>
      </c>
      <c r="I62" s="57">
        <v>30</v>
      </c>
      <c r="J62" s="58">
        <v>207.14</v>
      </c>
      <c r="K62" s="58">
        <v>0</v>
      </c>
    </row>
    <row r="63" spans="1:11" x14ac:dyDescent="0.25">
      <c r="A63" s="49" t="s">
        <v>43</v>
      </c>
      <c r="B63" s="55" t="s">
        <v>63</v>
      </c>
      <c r="C63" s="49" t="s">
        <v>45</v>
      </c>
      <c r="D63" s="49" t="s">
        <v>46</v>
      </c>
      <c r="E63" s="49" t="s">
        <v>50</v>
      </c>
      <c r="F63" s="49" t="s">
        <v>51</v>
      </c>
      <c r="G63" s="55" t="s">
        <v>51</v>
      </c>
      <c r="H63" s="56">
        <v>0</v>
      </c>
      <c r="I63" s="57">
        <v>8</v>
      </c>
      <c r="J63" s="58">
        <v>207.14</v>
      </c>
      <c r="K63" s="58">
        <v>0</v>
      </c>
    </row>
    <row r="64" spans="1:11" x14ac:dyDescent="0.25">
      <c r="A64" s="49" t="s">
        <v>43</v>
      </c>
      <c r="B64" s="55" t="s">
        <v>63</v>
      </c>
      <c r="C64" s="49" t="s">
        <v>45</v>
      </c>
      <c r="D64" s="49" t="s">
        <v>52</v>
      </c>
      <c r="E64" s="49" t="s">
        <v>53</v>
      </c>
      <c r="F64" s="49" t="s">
        <v>51</v>
      </c>
      <c r="G64" s="55" t="s">
        <v>51</v>
      </c>
      <c r="H64" s="56">
        <v>0</v>
      </c>
      <c r="I64" s="57">
        <v>0</v>
      </c>
      <c r="J64" s="58">
        <v>207.14</v>
      </c>
      <c r="K64" s="58">
        <v>0</v>
      </c>
    </row>
    <row r="65" spans="1:11" x14ac:dyDescent="0.25">
      <c r="A65" s="49" t="s">
        <v>43</v>
      </c>
      <c r="B65" s="55" t="s">
        <v>64</v>
      </c>
      <c r="C65" s="49" t="s">
        <v>45</v>
      </c>
      <c r="D65" s="49" t="s">
        <v>52</v>
      </c>
      <c r="E65" s="49" t="s">
        <v>53</v>
      </c>
      <c r="F65" s="49" t="s">
        <v>51</v>
      </c>
      <c r="G65" s="55" t="s">
        <v>51</v>
      </c>
      <c r="H65" s="56">
        <v>0</v>
      </c>
      <c r="I65" s="57">
        <v>0</v>
      </c>
      <c r="J65" s="58">
        <v>207.09</v>
      </c>
      <c r="K65" s="58">
        <v>0</v>
      </c>
    </row>
    <row r="66" spans="1:11" x14ac:dyDescent="0.25">
      <c r="A66" s="49" t="s">
        <v>43</v>
      </c>
      <c r="B66" s="55" t="s">
        <v>64</v>
      </c>
      <c r="C66" s="49" t="s">
        <v>45</v>
      </c>
      <c r="D66" s="49" t="s">
        <v>46</v>
      </c>
      <c r="E66" s="49" t="s">
        <v>47</v>
      </c>
      <c r="F66" s="49" t="s">
        <v>48</v>
      </c>
      <c r="G66" s="55" t="s">
        <v>49</v>
      </c>
      <c r="H66" s="56">
        <v>0</v>
      </c>
      <c r="I66" s="57">
        <v>1.0429999999999999</v>
      </c>
      <c r="J66" s="58">
        <v>207.09</v>
      </c>
      <c r="K66" s="58">
        <v>0</v>
      </c>
    </row>
    <row r="67" spans="1:11" x14ac:dyDescent="0.25">
      <c r="A67" s="49" t="s">
        <v>43</v>
      </c>
      <c r="B67" s="55" t="s">
        <v>64</v>
      </c>
      <c r="C67" s="49" t="s">
        <v>45</v>
      </c>
      <c r="D67" s="49" t="s">
        <v>46</v>
      </c>
      <c r="E67" s="49" t="s">
        <v>50</v>
      </c>
      <c r="F67" s="49" t="s">
        <v>51</v>
      </c>
      <c r="G67" s="55" t="s">
        <v>51</v>
      </c>
      <c r="H67" s="56">
        <v>0</v>
      </c>
      <c r="I67" s="57">
        <v>30</v>
      </c>
      <c r="J67" s="58">
        <v>207.09</v>
      </c>
      <c r="K67" s="58">
        <v>0</v>
      </c>
    </row>
    <row r="68" spans="1:11" x14ac:dyDescent="0.25">
      <c r="A68" s="49" t="s">
        <v>43</v>
      </c>
      <c r="B68" s="55" t="s">
        <v>64</v>
      </c>
      <c r="C68" s="49" t="s">
        <v>45</v>
      </c>
      <c r="D68" s="49" t="s">
        <v>46</v>
      </c>
      <c r="E68" s="49" t="s">
        <v>50</v>
      </c>
      <c r="F68" s="49" t="s">
        <v>51</v>
      </c>
      <c r="G68" s="55" t="s">
        <v>51</v>
      </c>
      <c r="H68" s="56">
        <v>0</v>
      </c>
      <c r="I68" s="57">
        <v>8</v>
      </c>
      <c r="J68" s="58">
        <v>207.09</v>
      </c>
      <c r="K68" s="58">
        <v>0</v>
      </c>
    </row>
    <row r="69" spans="1:11" x14ac:dyDescent="0.25">
      <c r="A69" s="49" t="s">
        <v>43</v>
      </c>
      <c r="B69" s="55" t="s">
        <v>64</v>
      </c>
      <c r="C69" s="49" t="s">
        <v>45</v>
      </c>
      <c r="D69" s="49" t="s">
        <v>52</v>
      </c>
      <c r="E69" s="49" t="s">
        <v>53</v>
      </c>
      <c r="F69" s="49" t="s">
        <v>51</v>
      </c>
      <c r="G69" s="55" t="s">
        <v>51</v>
      </c>
      <c r="H69" s="56">
        <v>0</v>
      </c>
      <c r="I69" s="57">
        <v>0</v>
      </c>
      <c r="J69" s="58">
        <v>207.09</v>
      </c>
      <c r="K69" s="58">
        <v>0</v>
      </c>
    </row>
    <row r="70" spans="1:11" x14ac:dyDescent="0.25">
      <c r="A70" s="49" t="s">
        <v>43</v>
      </c>
      <c r="B70" s="55" t="s">
        <v>65</v>
      </c>
      <c r="C70" s="49" t="s">
        <v>45</v>
      </c>
      <c r="D70" s="49" t="s">
        <v>46</v>
      </c>
      <c r="E70" s="49" t="s">
        <v>50</v>
      </c>
      <c r="F70" s="49" t="s">
        <v>51</v>
      </c>
      <c r="G70" s="55" t="s">
        <v>51</v>
      </c>
      <c r="H70" s="56">
        <v>0</v>
      </c>
      <c r="I70" s="57">
        <v>30</v>
      </c>
      <c r="J70" s="58">
        <v>206.95</v>
      </c>
      <c r="K70" s="58">
        <v>0</v>
      </c>
    </row>
    <row r="71" spans="1:11" x14ac:dyDescent="0.25">
      <c r="A71" s="49" t="s">
        <v>43</v>
      </c>
      <c r="B71" s="55" t="s">
        <v>65</v>
      </c>
      <c r="C71" s="49" t="s">
        <v>45</v>
      </c>
      <c r="D71" s="49" t="s">
        <v>46</v>
      </c>
      <c r="E71" s="49" t="s">
        <v>47</v>
      </c>
      <c r="F71" s="49" t="s">
        <v>48</v>
      </c>
      <c r="G71" s="55" t="s">
        <v>49</v>
      </c>
      <c r="H71" s="56">
        <v>0</v>
      </c>
      <c r="I71" s="57">
        <v>1.0429999999999999</v>
      </c>
      <c r="J71" s="58">
        <v>206.95</v>
      </c>
      <c r="K71" s="58">
        <v>0</v>
      </c>
    </row>
    <row r="72" spans="1:11" x14ac:dyDescent="0.25">
      <c r="A72" s="49" t="s">
        <v>43</v>
      </c>
      <c r="B72" s="55" t="s">
        <v>65</v>
      </c>
      <c r="C72" s="49" t="s">
        <v>45</v>
      </c>
      <c r="D72" s="49" t="s">
        <v>46</v>
      </c>
      <c r="E72" s="49" t="s">
        <v>50</v>
      </c>
      <c r="F72" s="49" t="s">
        <v>51</v>
      </c>
      <c r="G72" s="55" t="s">
        <v>51</v>
      </c>
      <c r="H72" s="56">
        <v>0</v>
      </c>
      <c r="I72" s="57">
        <v>8</v>
      </c>
      <c r="J72" s="58">
        <v>206.95</v>
      </c>
      <c r="K72" s="58">
        <v>0</v>
      </c>
    </row>
    <row r="73" spans="1:11" x14ac:dyDescent="0.25">
      <c r="A73" s="49" t="s">
        <v>43</v>
      </c>
      <c r="B73" s="55" t="s">
        <v>65</v>
      </c>
      <c r="C73" s="49" t="s">
        <v>45</v>
      </c>
      <c r="D73" s="49" t="s">
        <v>52</v>
      </c>
      <c r="E73" s="49" t="s">
        <v>53</v>
      </c>
      <c r="F73" s="49" t="s">
        <v>51</v>
      </c>
      <c r="G73" s="55" t="s">
        <v>51</v>
      </c>
      <c r="H73" s="56">
        <v>0</v>
      </c>
      <c r="I73" s="57">
        <v>0</v>
      </c>
      <c r="J73" s="58">
        <v>206.95</v>
      </c>
      <c r="K73" s="58">
        <v>0</v>
      </c>
    </row>
    <row r="74" spans="1:11" x14ac:dyDescent="0.25">
      <c r="A74" s="49" t="s">
        <v>43</v>
      </c>
      <c r="B74" s="55" t="s">
        <v>65</v>
      </c>
      <c r="C74" s="49" t="s">
        <v>45</v>
      </c>
      <c r="D74" s="49" t="s">
        <v>52</v>
      </c>
      <c r="E74" s="49" t="s">
        <v>53</v>
      </c>
      <c r="F74" s="49" t="s">
        <v>51</v>
      </c>
      <c r="G74" s="55" t="s">
        <v>51</v>
      </c>
      <c r="H74" s="56">
        <v>0</v>
      </c>
      <c r="I74" s="57">
        <v>0</v>
      </c>
      <c r="J74" s="58">
        <v>206.95</v>
      </c>
      <c r="K74" s="58">
        <v>0</v>
      </c>
    </row>
    <row r="75" spans="1:11" x14ac:dyDescent="0.25">
      <c r="A75" s="49" t="s">
        <v>43</v>
      </c>
      <c r="B75" s="55" t="s">
        <v>66</v>
      </c>
      <c r="C75" s="49" t="s">
        <v>45</v>
      </c>
      <c r="D75" s="49" t="s">
        <v>46</v>
      </c>
      <c r="E75" s="49" t="s">
        <v>47</v>
      </c>
      <c r="F75" s="49" t="s">
        <v>48</v>
      </c>
      <c r="G75" s="55" t="s">
        <v>49</v>
      </c>
      <c r="H75" s="56">
        <v>0</v>
      </c>
      <c r="I75" s="57">
        <v>1.0429999999999999</v>
      </c>
      <c r="J75" s="58">
        <v>206.98</v>
      </c>
      <c r="K75" s="58">
        <v>0</v>
      </c>
    </row>
    <row r="76" spans="1:11" x14ac:dyDescent="0.25">
      <c r="A76" s="49" t="s">
        <v>43</v>
      </c>
      <c r="B76" s="55" t="s">
        <v>66</v>
      </c>
      <c r="C76" s="49" t="s">
        <v>45</v>
      </c>
      <c r="D76" s="49" t="s">
        <v>46</v>
      </c>
      <c r="E76" s="49" t="s">
        <v>50</v>
      </c>
      <c r="F76" s="49" t="s">
        <v>51</v>
      </c>
      <c r="G76" s="55" t="s">
        <v>51</v>
      </c>
      <c r="H76" s="56">
        <v>0</v>
      </c>
      <c r="I76" s="57">
        <v>30</v>
      </c>
      <c r="J76" s="58">
        <v>206.98</v>
      </c>
      <c r="K76" s="58">
        <v>0</v>
      </c>
    </row>
    <row r="77" spans="1:11" x14ac:dyDescent="0.25">
      <c r="A77" s="49" t="s">
        <v>43</v>
      </c>
      <c r="B77" s="55" t="s">
        <v>66</v>
      </c>
      <c r="C77" s="49" t="s">
        <v>45</v>
      </c>
      <c r="D77" s="49" t="s">
        <v>46</v>
      </c>
      <c r="E77" s="49" t="s">
        <v>50</v>
      </c>
      <c r="F77" s="49" t="s">
        <v>51</v>
      </c>
      <c r="G77" s="55" t="s">
        <v>51</v>
      </c>
      <c r="H77" s="56">
        <v>0</v>
      </c>
      <c r="I77" s="57">
        <v>8</v>
      </c>
      <c r="J77" s="58">
        <v>206.98</v>
      </c>
      <c r="K77" s="58">
        <v>0</v>
      </c>
    </row>
    <row r="78" spans="1:11" x14ac:dyDescent="0.25">
      <c r="A78" s="49" t="s">
        <v>43</v>
      </c>
      <c r="B78" s="55" t="s">
        <v>66</v>
      </c>
      <c r="C78" s="49" t="s">
        <v>45</v>
      </c>
      <c r="D78" s="49" t="s">
        <v>52</v>
      </c>
      <c r="E78" s="49" t="s">
        <v>53</v>
      </c>
      <c r="F78" s="49" t="s">
        <v>51</v>
      </c>
      <c r="G78" s="55" t="s">
        <v>51</v>
      </c>
      <c r="H78" s="56">
        <v>0</v>
      </c>
      <c r="I78" s="57">
        <v>0</v>
      </c>
      <c r="J78" s="58">
        <v>206.98</v>
      </c>
      <c r="K78" s="58">
        <v>0</v>
      </c>
    </row>
    <row r="79" spans="1:11" x14ac:dyDescent="0.25">
      <c r="A79" s="49" t="s">
        <v>43</v>
      </c>
      <c r="B79" s="55" t="s">
        <v>66</v>
      </c>
      <c r="C79" s="49" t="s">
        <v>45</v>
      </c>
      <c r="D79" s="49" t="s">
        <v>52</v>
      </c>
      <c r="E79" s="49" t="s">
        <v>53</v>
      </c>
      <c r="F79" s="49" t="s">
        <v>51</v>
      </c>
      <c r="G79" s="55" t="s">
        <v>51</v>
      </c>
      <c r="H79" s="56">
        <v>0</v>
      </c>
      <c r="I79" s="57">
        <v>0</v>
      </c>
      <c r="J79" s="58">
        <v>206.98</v>
      </c>
      <c r="K79" s="58">
        <v>0</v>
      </c>
    </row>
    <row r="80" spans="1:11" x14ac:dyDescent="0.25">
      <c r="A80" s="49" t="s">
        <v>43</v>
      </c>
      <c r="B80" s="55" t="s">
        <v>67</v>
      </c>
      <c r="C80" s="49" t="s">
        <v>45</v>
      </c>
      <c r="D80" s="49" t="s">
        <v>46</v>
      </c>
      <c r="E80" s="49" t="s">
        <v>50</v>
      </c>
      <c r="F80" s="49" t="s">
        <v>51</v>
      </c>
      <c r="G80" s="55" t="s">
        <v>51</v>
      </c>
      <c r="H80" s="56">
        <v>0</v>
      </c>
      <c r="I80" s="57">
        <v>8</v>
      </c>
      <c r="J80" s="58">
        <v>222.72</v>
      </c>
      <c r="K80" s="58">
        <v>0</v>
      </c>
    </row>
    <row r="81" spans="1:11" x14ac:dyDescent="0.25">
      <c r="A81" s="49" t="s">
        <v>43</v>
      </c>
      <c r="B81" s="55" t="s">
        <v>67</v>
      </c>
      <c r="C81" s="49" t="s">
        <v>45</v>
      </c>
      <c r="D81" s="49" t="s">
        <v>46</v>
      </c>
      <c r="E81" s="49" t="s">
        <v>47</v>
      </c>
      <c r="F81" s="49" t="s">
        <v>48</v>
      </c>
      <c r="G81" s="55" t="s">
        <v>49</v>
      </c>
      <c r="H81" s="56">
        <v>0</v>
      </c>
      <c r="I81" s="57">
        <v>1.0429999999999999</v>
      </c>
      <c r="J81" s="58">
        <v>222.72</v>
      </c>
      <c r="K81" s="58">
        <v>0</v>
      </c>
    </row>
    <row r="82" spans="1:11" x14ac:dyDescent="0.25">
      <c r="A82" s="49" t="s">
        <v>43</v>
      </c>
      <c r="B82" s="55" t="s">
        <v>67</v>
      </c>
      <c r="C82" s="49" t="s">
        <v>45</v>
      </c>
      <c r="D82" s="49" t="s">
        <v>46</v>
      </c>
      <c r="E82" s="49" t="s">
        <v>50</v>
      </c>
      <c r="F82" s="49" t="s">
        <v>51</v>
      </c>
      <c r="G82" s="55" t="s">
        <v>51</v>
      </c>
      <c r="H82" s="56">
        <v>0</v>
      </c>
      <c r="I82" s="57">
        <v>30</v>
      </c>
      <c r="J82" s="58">
        <v>222.72</v>
      </c>
      <c r="K82" s="58">
        <v>0</v>
      </c>
    </row>
    <row r="83" spans="1:11" x14ac:dyDescent="0.25">
      <c r="A83" s="49" t="s">
        <v>43</v>
      </c>
      <c r="B83" s="55" t="s">
        <v>67</v>
      </c>
      <c r="C83" s="49" t="s">
        <v>45</v>
      </c>
      <c r="D83" s="49" t="s">
        <v>52</v>
      </c>
      <c r="E83" s="49" t="s">
        <v>53</v>
      </c>
      <c r="F83" s="49" t="s">
        <v>51</v>
      </c>
      <c r="G83" s="55" t="s">
        <v>51</v>
      </c>
      <c r="H83" s="56">
        <v>0</v>
      </c>
      <c r="I83" s="57">
        <v>0</v>
      </c>
      <c r="J83" s="58">
        <v>222.72</v>
      </c>
      <c r="K83" s="58">
        <v>0</v>
      </c>
    </row>
    <row r="84" spans="1:11" x14ac:dyDescent="0.25">
      <c r="A84" s="49" t="s">
        <v>43</v>
      </c>
      <c r="B84" s="55" t="s">
        <v>67</v>
      </c>
      <c r="C84" s="49" t="s">
        <v>45</v>
      </c>
      <c r="D84" s="49" t="s">
        <v>52</v>
      </c>
      <c r="E84" s="49" t="s">
        <v>53</v>
      </c>
      <c r="F84" s="49" t="s">
        <v>51</v>
      </c>
      <c r="G84" s="55" t="s">
        <v>51</v>
      </c>
      <c r="H84" s="56">
        <v>0</v>
      </c>
      <c r="I84" s="57">
        <v>0</v>
      </c>
      <c r="J84" s="58">
        <v>222.72</v>
      </c>
      <c r="K84" s="58">
        <v>0</v>
      </c>
    </row>
    <row r="85" spans="1:11" x14ac:dyDescent="0.25">
      <c r="A85" s="49" t="s">
        <v>43</v>
      </c>
      <c r="B85" s="55" t="s">
        <v>68</v>
      </c>
      <c r="C85" s="49" t="s">
        <v>45</v>
      </c>
      <c r="D85" s="49" t="s">
        <v>52</v>
      </c>
      <c r="E85" s="49" t="s">
        <v>53</v>
      </c>
      <c r="F85" s="49" t="s">
        <v>51</v>
      </c>
      <c r="G85" s="55" t="s">
        <v>51</v>
      </c>
      <c r="H85" s="56">
        <v>0</v>
      </c>
      <c r="I85" s="57">
        <v>0</v>
      </c>
      <c r="J85" s="58">
        <v>222.08</v>
      </c>
      <c r="K85" s="58">
        <v>0</v>
      </c>
    </row>
    <row r="86" spans="1:11" x14ac:dyDescent="0.25">
      <c r="A86" s="49" t="s">
        <v>43</v>
      </c>
      <c r="B86" s="55" t="s">
        <v>68</v>
      </c>
      <c r="C86" s="49" t="s">
        <v>45</v>
      </c>
      <c r="D86" s="49" t="s">
        <v>52</v>
      </c>
      <c r="E86" s="49" t="s">
        <v>53</v>
      </c>
      <c r="F86" s="49" t="s">
        <v>51</v>
      </c>
      <c r="G86" s="55" t="s">
        <v>51</v>
      </c>
      <c r="H86" s="56">
        <v>0</v>
      </c>
      <c r="I86" s="57">
        <v>0</v>
      </c>
      <c r="J86" s="58">
        <v>222.08</v>
      </c>
      <c r="K86" s="58">
        <v>0</v>
      </c>
    </row>
    <row r="87" spans="1:11" x14ac:dyDescent="0.25">
      <c r="A87" s="49" t="s">
        <v>43</v>
      </c>
      <c r="B87" s="55" t="s">
        <v>68</v>
      </c>
      <c r="C87" s="49" t="s">
        <v>45</v>
      </c>
      <c r="D87" s="49" t="s">
        <v>46</v>
      </c>
      <c r="E87" s="49" t="s">
        <v>47</v>
      </c>
      <c r="F87" s="49" t="s">
        <v>48</v>
      </c>
      <c r="G87" s="55" t="s">
        <v>49</v>
      </c>
      <c r="H87" s="56">
        <v>0</v>
      </c>
      <c r="I87" s="57">
        <v>1.0429999999999999</v>
      </c>
      <c r="J87" s="58">
        <v>222.08</v>
      </c>
      <c r="K87" s="58">
        <v>0</v>
      </c>
    </row>
    <row r="88" spans="1:11" x14ac:dyDescent="0.25">
      <c r="A88" s="49" t="s">
        <v>43</v>
      </c>
      <c r="B88" s="55" t="s">
        <v>68</v>
      </c>
      <c r="C88" s="49" t="s">
        <v>45</v>
      </c>
      <c r="D88" s="49" t="s">
        <v>46</v>
      </c>
      <c r="E88" s="49" t="s">
        <v>50</v>
      </c>
      <c r="F88" s="49" t="s">
        <v>51</v>
      </c>
      <c r="G88" s="55" t="s">
        <v>51</v>
      </c>
      <c r="H88" s="56">
        <v>0</v>
      </c>
      <c r="I88" s="57">
        <v>8</v>
      </c>
      <c r="J88" s="58">
        <v>222.08</v>
      </c>
      <c r="K88" s="58">
        <v>0</v>
      </c>
    </row>
    <row r="89" spans="1:11" x14ac:dyDescent="0.25">
      <c r="A89" s="49" t="s">
        <v>43</v>
      </c>
      <c r="B89" s="55" t="s">
        <v>68</v>
      </c>
      <c r="C89" s="49" t="s">
        <v>45</v>
      </c>
      <c r="D89" s="49" t="s">
        <v>46</v>
      </c>
      <c r="E89" s="49" t="s">
        <v>50</v>
      </c>
      <c r="F89" s="49" t="s">
        <v>51</v>
      </c>
      <c r="G89" s="55" t="s">
        <v>51</v>
      </c>
      <c r="H89" s="56">
        <v>0</v>
      </c>
      <c r="I89" s="57">
        <v>30</v>
      </c>
      <c r="J89" s="58">
        <v>222.08</v>
      </c>
      <c r="K89" s="58">
        <v>0</v>
      </c>
    </row>
    <row r="90" spans="1:11" x14ac:dyDescent="0.25">
      <c r="A90" s="49" t="s">
        <v>43</v>
      </c>
      <c r="B90" s="55" t="s">
        <v>69</v>
      </c>
      <c r="C90" s="49" t="s">
        <v>45</v>
      </c>
      <c r="D90" s="49" t="s">
        <v>52</v>
      </c>
      <c r="E90" s="49" t="s">
        <v>53</v>
      </c>
      <c r="F90" s="49" t="s">
        <v>51</v>
      </c>
      <c r="G90" s="55" t="s">
        <v>51</v>
      </c>
      <c r="H90" s="56">
        <v>0</v>
      </c>
      <c r="I90" s="57">
        <v>0</v>
      </c>
      <c r="J90" s="58">
        <v>220.44</v>
      </c>
      <c r="K90" s="58">
        <v>0</v>
      </c>
    </row>
    <row r="91" spans="1:11" x14ac:dyDescent="0.25">
      <c r="A91" s="49" t="s">
        <v>43</v>
      </c>
      <c r="B91" s="55" t="s">
        <v>69</v>
      </c>
      <c r="C91" s="49" t="s">
        <v>45</v>
      </c>
      <c r="D91" s="49" t="s">
        <v>52</v>
      </c>
      <c r="E91" s="49" t="s">
        <v>53</v>
      </c>
      <c r="F91" s="49" t="s">
        <v>51</v>
      </c>
      <c r="G91" s="55" t="s">
        <v>51</v>
      </c>
      <c r="H91" s="56">
        <v>0</v>
      </c>
      <c r="I91" s="57">
        <v>0</v>
      </c>
      <c r="J91" s="58">
        <v>220.44</v>
      </c>
      <c r="K91" s="58">
        <v>0</v>
      </c>
    </row>
    <row r="92" spans="1:11" x14ac:dyDescent="0.25">
      <c r="A92" s="49" t="s">
        <v>43</v>
      </c>
      <c r="B92" s="55" t="s">
        <v>69</v>
      </c>
      <c r="C92" s="49" t="s">
        <v>45</v>
      </c>
      <c r="D92" s="49" t="s">
        <v>46</v>
      </c>
      <c r="E92" s="49" t="s">
        <v>50</v>
      </c>
      <c r="F92" s="49" t="s">
        <v>51</v>
      </c>
      <c r="G92" s="55" t="s">
        <v>51</v>
      </c>
      <c r="H92" s="56">
        <v>0</v>
      </c>
      <c r="I92" s="57">
        <v>30</v>
      </c>
      <c r="J92" s="58">
        <v>220.44</v>
      </c>
      <c r="K92" s="58">
        <v>0</v>
      </c>
    </row>
    <row r="93" spans="1:11" x14ac:dyDescent="0.25">
      <c r="A93" s="49" t="s">
        <v>43</v>
      </c>
      <c r="B93" s="55" t="s">
        <v>69</v>
      </c>
      <c r="C93" s="49" t="s">
        <v>45</v>
      </c>
      <c r="D93" s="49" t="s">
        <v>46</v>
      </c>
      <c r="E93" s="49" t="s">
        <v>50</v>
      </c>
      <c r="F93" s="49" t="s">
        <v>51</v>
      </c>
      <c r="G93" s="55" t="s">
        <v>51</v>
      </c>
      <c r="H93" s="56">
        <v>0</v>
      </c>
      <c r="I93" s="57">
        <v>8</v>
      </c>
      <c r="J93" s="58">
        <v>220.44</v>
      </c>
      <c r="K93" s="58">
        <v>0</v>
      </c>
    </row>
    <row r="94" spans="1:11" x14ac:dyDescent="0.25">
      <c r="A94" s="49" t="s">
        <v>43</v>
      </c>
      <c r="B94" s="55" t="s">
        <v>69</v>
      </c>
      <c r="C94" s="49" t="s">
        <v>45</v>
      </c>
      <c r="D94" s="49" t="s">
        <v>46</v>
      </c>
      <c r="E94" s="49" t="s">
        <v>47</v>
      </c>
      <c r="F94" s="49" t="s">
        <v>48</v>
      </c>
      <c r="G94" s="55" t="s">
        <v>49</v>
      </c>
      <c r="H94" s="56">
        <v>0</v>
      </c>
      <c r="I94" s="57">
        <v>1.0429999999999999</v>
      </c>
      <c r="J94" s="58">
        <v>220.44</v>
      </c>
      <c r="K94" s="58">
        <v>0</v>
      </c>
    </row>
    <row r="95" spans="1:11" x14ac:dyDescent="0.25">
      <c r="A95" s="49" t="s">
        <v>43</v>
      </c>
      <c r="B95" s="55" t="s">
        <v>70</v>
      </c>
      <c r="C95" s="49" t="s">
        <v>45</v>
      </c>
      <c r="D95" s="49" t="s">
        <v>46</v>
      </c>
      <c r="E95" s="49" t="s">
        <v>50</v>
      </c>
      <c r="F95" s="49" t="s">
        <v>51</v>
      </c>
      <c r="G95" s="55" t="s">
        <v>51</v>
      </c>
      <c r="H95" s="56">
        <v>0</v>
      </c>
      <c r="I95" s="57">
        <v>8</v>
      </c>
      <c r="J95" s="58">
        <v>225.5</v>
      </c>
      <c r="K95" s="58">
        <v>0</v>
      </c>
    </row>
    <row r="96" spans="1:11" x14ac:dyDescent="0.25">
      <c r="A96" s="49" t="s">
        <v>43</v>
      </c>
      <c r="B96" s="55" t="s">
        <v>70</v>
      </c>
      <c r="C96" s="49" t="s">
        <v>45</v>
      </c>
      <c r="D96" s="49" t="s">
        <v>46</v>
      </c>
      <c r="E96" s="49" t="s">
        <v>50</v>
      </c>
      <c r="F96" s="49" t="s">
        <v>51</v>
      </c>
      <c r="G96" s="55" t="s">
        <v>51</v>
      </c>
      <c r="H96" s="56">
        <v>0</v>
      </c>
      <c r="I96" s="57">
        <v>30</v>
      </c>
      <c r="J96" s="58">
        <v>225.5</v>
      </c>
      <c r="K96" s="58">
        <v>0</v>
      </c>
    </row>
    <row r="97" spans="1:11" x14ac:dyDescent="0.25">
      <c r="A97" s="49" t="s">
        <v>43</v>
      </c>
      <c r="B97" s="55" t="s">
        <v>70</v>
      </c>
      <c r="C97" s="49" t="s">
        <v>45</v>
      </c>
      <c r="D97" s="49" t="s">
        <v>52</v>
      </c>
      <c r="E97" s="49" t="s">
        <v>53</v>
      </c>
      <c r="F97" s="49" t="s">
        <v>51</v>
      </c>
      <c r="G97" s="55" t="s">
        <v>51</v>
      </c>
      <c r="H97" s="56">
        <v>0</v>
      </c>
      <c r="I97" s="57">
        <v>0</v>
      </c>
      <c r="J97" s="58">
        <v>225.5</v>
      </c>
      <c r="K97" s="58">
        <v>0</v>
      </c>
    </row>
    <row r="98" spans="1:11" x14ac:dyDescent="0.25">
      <c r="A98" s="49" t="s">
        <v>43</v>
      </c>
      <c r="B98" s="55" t="s">
        <v>70</v>
      </c>
      <c r="C98" s="49" t="s">
        <v>45</v>
      </c>
      <c r="D98" s="49" t="s">
        <v>52</v>
      </c>
      <c r="E98" s="49" t="s">
        <v>53</v>
      </c>
      <c r="F98" s="49" t="s">
        <v>51</v>
      </c>
      <c r="G98" s="55" t="s">
        <v>51</v>
      </c>
      <c r="H98" s="56">
        <v>0</v>
      </c>
      <c r="I98" s="57">
        <v>0</v>
      </c>
      <c r="J98" s="58">
        <v>225.5</v>
      </c>
      <c r="K98" s="58">
        <v>0</v>
      </c>
    </row>
    <row r="99" spans="1:11" x14ac:dyDescent="0.25">
      <c r="A99" s="49" t="s">
        <v>43</v>
      </c>
      <c r="B99" s="55" t="s">
        <v>70</v>
      </c>
      <c r="C99" s="49" t="s">
        <v>45</v>
      </c>
      <c r="D99" s="49" t="s">
        <v>46</v>
      </c>
      <c r="E99" s="49" t="s">
        <v>47</v>
      </c>
      <c r="F99" s="49" t="s">
        <v>48</v>
      </c>
      <c r="G99" s="55" t="s">
        <v>49</v>
      </c>
      <c r="H99" s="56">
        <v>0</v>
      </c>
      <c r="I99" s="57">
        <v>1.0429999999999999</v>
      </c>
      <c r="J99" s="58">
        <v>225.5</v>
      </c>
      <c r="K99" s="58">
        <v>0</v>
      </c>
    </row>
    <row r="100" spans="1:11" x14ac:dyDescent="0.25">
      <c r="A100" s="49" t="s">
        <v>43</v>
      </c>
      <c r="B100" s="55" t="s">
        <v>71</v>
      </c>
      <c r="C100" s="49" t="s">
        <v>45</v>
      </c>
      <c r="D100" s="49" t="s">
        <v>46</v>
      </c>
      <c r="E100" s="49" t="s">
        <v>50</v>
      </c>
      <c r="F100" s="49" t="s">
        <v>51</v>
      </c>
      <c r="G100" s="55" t="s">
        <v>51</v>
      </c>
      <c r="H100" s="56">
        <v>0</v>
      </c>
      <c r="I100" s="57">
        <v>21.416</v>
      </c>
      <c r="J100" s="58">
        <v>279</v>
      </c>
      <c r="K100" s="58">
        <v>0</v>
      </c>
    </row>
    <row r="101" spans="1:11" x14ac:dyDescent="0.25">
      <c r="A101" s="49" t="s">
        <v>43</v>
      </c>
      <c r="B101" s="55" t="s">
        <v>71</v>
      </c>
      <c r="C101" s="49" t="s">
        <v>45</v>
      </c>
      <c r="D101" s="49" t="s">
        <v>46</v>
      </c>
      <c r="E101" s="49" t="s">
        <v>50</v>
      </c>
      <c r="F101" s="49" t="s">
        <v>51</v>
      </c>
      <c r="G101" s="55" t="s">
        <v>51</v>
      </c>
      <c r="H101" s="56">
        <v>0</v>
      </c>
      <c r="I101" s="57">
        <v>8</v>
      </c>
      <c r="J101" s="58">
        <v>279</v>
      </c>
      <c r="K101" s="58">
        <v>0</v>
      </c>
    </row>
    <row r="102" spans="1:11" x14ac:dyDescent="0.25">
      <c r="A102" s="49" t="s">
        <v>43</v>
      </c>
      <c r="B102" s="55" t="s">
        <v>71</v>
      </c>
      <c r="C102" s="49" t="s">
        <v>45</v>
      </c>
      <c r="D102" s="49" t="s">
        <v>46</v>
      </c>
      <c r="E102" s="49" t="s">
        <v>47</v>
      </c>
      <c r="F102" s="49" t="s">
        <v>48</v>
      </c>
      <c r="G102" s="55" t="s">
        <v>49</v>
      </c>
      <c r="H102" s="56">
        <v>0</v>
      </c>
      <c r="I102" s="57">
        <v>1.0429999999999999</v>
      </c>
      <c r="J102" s="58">
        <v>279</v>
      </c>
      <c r="K102" s="58">
        <v>0</v>
      </c>
    </row>
    <row r="103" spans="1:11" x14ac:dyDescent="0.25">
      <c r="A103" s="49" t="s">
        <v>43</v>
      </c>
      <c r="B103" s="55" t="s">
        <v>71</v>
      </c>
      <c r="C103" s="49" t="s">
        <v>45</v>
      </c>
      <c r="D103" s="49" t="s">
        <v>52</v>
      </c>
      <c r="E103" s="49" t="s">
        <v>53</v>
      </c>
      <c r="F103" s="49" t="s">
        <v>51</v>
      </c>
      <c r="G103" s="55" t="s">
        <v>51</v>
      </c>
      <c r="H103" s="56">
        <v>0</v>
      </c>
      <c r="I103" s="57">
        <v>0</v>
      </c>
      <c r="J103" s="58">
        <v>279</v>
      </c>
      <c r="K103" s="58">
        <v>0</v>
      </c>
    </row>
    <row r="104" spans="1:11" x14ac:dyDescent="0.25">
      <c r="A104" s="49" t="s">
        <v>43</v>
      </c>
      <c r="B104" s="55" t="s">
        <v>71</v>
      </c>
      <c r="C104" s="49" t="s">
        <v>45</v>
      </c>
      <c r="D104" s="49" t="s">
        <v>52</v>
      </c>
      <c r="E104" s="49" t="s">
        <v>53</v>
      </c>
      <c r="F104" s="49" t="s">
        <v>51</v>
      </c>
      <c r="G104" s="55" t="s">
        <v>51</v>
      </c>
      <c r="H104" s="56">
        <v>0</v>
      </c>
      <c r="I104" s="57">
        <v>0</v>
      </c>
      <c r="J104" s="58">
        <v>279</v>
      </c>
      <c r="K104" s="58">
        <v>0</v>
      </c>
    </row>
    <row r="105" spans="1:11" x14ac:dyDescent="0.25">
      <c r="A105" s="49" t="s">
        <v>43</v>
      </c>
      <c r="B105" s="55" t="s">
        <v>72</v>
      </c>
      <c r="C105" s="49" t="s">
        <v>45</v>
      </c>
      <c r="D105" s="49" t="s">
        <v>46</v>
      </c>
      <c r="E105" s="49" t="s">
        <v>47</v>
      </c>
      <c r="F105" s="49" t="s">
        <v>48</v>
      </c>
      <c r="G105" s="55" t="s">
        <v>49</v>
      </c>
      <c r="H105" s="56">
        <v>0</v>
      </c>
      <c r="I105" s="57">
        <v>1.0429999999999999</v>
      </c>
      <c r="J105" s="58">
        <v>279</v>
      </c>
      <c r="K105" s="58">
        <v>0</v>
      </c>
    </row>
    <row r="106" spans="1:11" x14ac:dyDescent="0.25">
      <c r="A106" s="49" t="s">
        <v>43</v>
      </c>
      <c r="B106" s="55" t="s">
        <v>72</v>
      </c>
      <c r="C106" s="49" t="s">
        <v>45</v>
      </c>
      <c r="D106" s="49" t="s">
        <v>46</v>
      </c>
      <c r="E106" s="49" t="s">
        <v>50</v>
      </c>
      <c r="F106" s="49" t="s">
        <v>51</v>
      </c>
      <c r="G106" s="55" t="s">
        <v>51</v>
      </c>
      <c r="H106" s="56">
        <v>0</v>
      </c>
      <c r="I106" s="57">
        <v>8</v>
      </c>
      <c r="J106" s="58">
        <v>279</v>
      </c>
      <c r="K106" s="58">
        <v>0</v>
      </c>
    </row>
    <row r="107" spans="1:11" x14ac:dyDescent="0.25">
      <c r="A107" s="49" t="s">
        <v>43</v>
      </c>
      <c r="B107" s="55" t="s">
        <v>72</v>
      </c>
      <c r="C107" s="49" t="s">
        <v>45</v>
      </c>
      <c r="D107" s="49" t="s">
        <v>46</v>
      </c>
      <c r="E107" s="49" t="s">
        <v>50</v>
      </c>
      <c r="F107" s="49" t="s">
        <v>51</v>
      </c>
      <c r="G107" s="55" t="s">
        <v>51</v>
      </c>
      <c r="H107" s="56">
        <v>0</v>
      </c>
      <c r="I107" s="57">
        <v>21.260999999999999</v>
      </c>
      <c r="J107" s="58">
        <v>279</v>
      </c>
      <c r="K107" s="58">
        <v>0</v>
      </c>
    </row>
    <row r="108" spans="1:11" x14ac:dyDescent="0.25">
      <c r="A108" s="49" t="s">
        <v>43</v>
      </c>
      <c r="B108" s="55" t="s">
        <v>72</v>
      </c>
      <c r="C108" s="49" t="s">
        <v>45</v>
      </c>
      <c r="D108" s="49" t="s">
        <v>52</v>
      </c>
      <c r="E108" s="49" t="s">
        <v>53</v>
      </c>
      <c r="F108" s="49" t="s">
        <v>51</v>
      </c>
      <c r="G108" s="55" t="s">
        <v>51</v>
      </c>
      <c r="H108" s="56">
        <v>0</v>
      </c>
      <c r="I108" s="57">
        <v>0</v>
      </c>
      <c r="J108" s="58">
        <v>279</v>
      </c>
      <c r="K108" s="58">
        <v>0</v>
      </c>
    </row>
    <row r="109" spans="1:11" x14ac:dyDescent="0.25">
      <c r="A109" s="49" t="s">
        <v>43</v>
      </c>
      <c r="B109" s="55" t="s">
        <v>72</v>
      </c>
      <c r="C109" s="49" t="s">
        <v>45</v>
      </c>
      <c r="D109" s="49" t="s">
        <v>52</v>
      </c>
      <c r="E109" s="49" t="s">
        <v>53</v>
      </c>
      <c r="F109" s="49" t="s">
        <v>51</v>
      </c>
      <c r="G109" s="55" t="s">
        <v>51</v>
      </c>
      <c r="H109" s="56">
        <v>0</v>
      </c>
      <c r="I109" s="57">
        <v>0</v>
      </c>
      <c r="J109" s="58">
        <v>279</v>
      </c>
      <c r="K109" s="58">
        <v>0</v>
      </c>
    </row>
    <row r="110" spans="1:11" x14ac:dyDescent="0.25">
      <c r="A110" s="49" t="s">
        <v>43</v>
      </c>
      <c r="B110" s="55" t="s">
        <v>73</v>
      </c>
      <c r="C110" s="49" t="s">
        <v>45</v>
      </c>
      <c r="D110" s="49" t="s">
        <v>46</v>
      </c>
      <c r="E110" s="49" t="s">
        <v>47</v>
      </c>
      <c r="F110" s="49" t="s">
        <v>48</v>
      </c>
      <c r="G110" s="55" t="s">
        <v>49</v>
      </c>
      <c r="H110" s="56">
        <v>0</v>
      </c>
      <c r="I110" s="57">
        <v>1.0429999999999999</v>
      </c>
      <c r="J110" s="58">
        <v>279</v>
      </c>
      <c r="K110" s="58">
        <v>0</v>
      </c>
    </row>
    <row r="111" spans="1:11" x14ac:dyDescent="0.25">
      <c r="A111" s="49" t="s">
        <v>43</v>
      </c>
      <c r="B111" s="55" t="s">
        <v>73</v>
      </c>
      <c r="C111" s="49" t="s">
        <v>45</v>
      </c>
      <c r="D111" s="49" t="s">
        <v>46</v>
      </c>
      <c r="E111" s="49" t="s">
        <v>50</v>
      </c>
      <c r="F111" s="49" t="s">
        <v>51</v>
      </c>
      <c r="G111" s="55" t="s">
        <v>51</v>
      </c>
      <c r="H111" s="56">
        <v>0</v>
      </c>
      <c r="I111" s="57">
        <v>21.172000000000001</v>
      </c>
      <c r="J111" s="58">
        <v>279</v>
      </c>
      <c r="K111" s="58">
        <v>0</v>
      </c>
    </row>
    <row r="112" spans="1:11" x14ac:dyDescent="0.25">
      <c r="A112" s="49" t="s">
        <v>43</v>
      </c>
      <c r="B112" s="55" t="s">
        <v>73</v>
      </c>
      <c r="C112" s="49" t="s">
        <v>45</v>
      </c>
      <c r="D112" s="49" t="s">
        <v>52</v>
      </c>
      <c r="E112" s="49" t="s">
        <v>53</v>
      </c>
      <c r="F112" s="49" t="s">
        <v>51</v>
      </c>
      <c r="G112" s="55" t="s">
        <v>51</v>
      </c>
      <c r="H112" s="56">
        <v>0</v>
      </c>
      <c r="I112" s="57">
        <v>0</v>
      </c>
      <c r="J112" s="58">
        <v>279</v>
      </c>
      <c r="K112" s="58">
        <v>0</v>
      </c>
    </row>
    <row r="113" spans="1:11" x14ac:dyDescent="0.25">
      <c r="A113" s="49" t="s">
        <v>43</v>
      </c>
      <c r="B113" s="55" t="s">
        <v>73</v>
      </c>
      <c r="C113" s="49" t="s">
        <v>45</v>
      </c>
      <c r="D113" s="49" t="s">
        <v>52</v>
      </c>
      <c r="E113" s="49" t="s">
        <v>53</v>
      </c>
      <c r="F113" s="49" t="s">
        <v>51</v>
      </c>
      <c r="G113" s="55" t="s">
        <v>51</v>
      </c>
      <c r="H113" s="56">
        <v>0</v>
      </c>
      <c r="I113" s="57">
        <v>0</v>
      </c>
      <c r="J113" s="58">
        <v>279</v>
      </c>
      <c r="K113" s="58">
        <v>0</v>
      </c>
    </row>
    <row r="114" spans="1:11" x14ac:dyDescent="0.25">
      <c r="A114" s="49" t="s">
        <v>43</v>
      </c>
      <c r="B114" s="55" t="s">
        <v>73</v>
      </c>
      <c r="C114" s="49" t="s">
        <v>45</v>
      </c>
      <c r="D114" s="49" t="s">
        <v>46</v>
      </c>
      <c r="E114" s="49" t="s">
        <v>50</v>
      </c>
      <c r="F114" s="49" t="s">
        <v>51</v>
      </c>
      <c r="G114" s="55" t="s">
        <v>51</v>
      </c>
      <c r="H114" s="56">
        <v>0</v>
      </c>
      <c r="I114" s="57">
        <v>8</v>
      </c>
      <c r="J114" s="58">
        <v>279</v>
      </c>
      <c r="K114" s="58">
        <v>0</v>
      </c>
    </row>
    <row r="115" spans="1:11" x14ac:dyDescent="0.25">
      <c r="A115" s="49" t="s">
        <v>43</v>
      </c>
      <c r="B115" s="55" t="s">
        <v>74</v>
      </c>
      <c r="C115" s="49" t="s">
        <v>45</v>
      </c>
      <c r="D115" s="49" t="s">
        <v>46</v>
      </c>
      <c r="E115" s="49" t="s">
        <v>47</v>
      </c>
      <c r="F115" s="49" t="s">
        <v>48</v>
      </c>
      <c r="G115" s="55" t="s">
        <v>49</v>
      </c>
      <c r="H115" s="56">
        <v>0</v>
      </c>
      <c r="I115" s="57">
        <v>1.0429999999999999</v>
      </c>
      <c r="J115" s="58">
        <v>279</v>
      </c>
      <c r="K115" s="58">
        <v>0</v>
      </c>
    </row>
    <row r="116" spans="1:11" x14ac:dyDescent="0.25">
      <c r="A116" s="49" t="s">
        <v>43</v>
      </c>
      <c r="B116" s="55" t="s">
        <v>74</v>
      </c>
      <c r="C116" s="49" t="s">
        <v>45</v>
      </c>
      <c r="D116" s="49" t="s">
        <v>46</v>
      </c>
      <c r="E116" s="49" t="s">
        <v>50</v>
      </c>
      <c r="F116" s="49" t="s">
        <v>51</v>
      </c>
      <c r="G116" s="55" t="s">
        <v>51</v>
      </c>
      <c r="H116" s="56">
        <v>0</v>
      </c>
      <c r="I116" s="57">
        <v>21.402000000000001</v>
      </c>
      <c r="J116" s="58">
        <v>279</v>
      </c>
      <c r="K116" s="58">
        <v>0</v>
      </c>
    </row>
    <row r="117" spans="1:11" x14ac:dyDescent="0.25">
      <c r="A117" s="49" t="s">
        <v>43</v>
      </c>
      <c r="B117" s="55" t="s">
        <v>74</v>
      </c>
      <c r="C117" s="49" t="s">
        <v>45</v>
      </c>
      <c r="D117" s="49" t="s">
        <v>46</v>
      </c>
      <c r="E117" s="49" t="s">
        <v>50</v>
      </c>
      <c r="F117" s="49" t="s">
        <v>51</v>
      </c>
      <c r="G117" s="55" t="s">
        <v>51</v>
      </c>
      <c r="H117" s="56">
        <v>0</v>
      </c>
      <c r="I117" s="57">
        <v>8</v>
      </c>
      <c r="J117" s="58">
        <v>279</v>
      </c>
      <c r="K117" s="58">
        <v>0</v>
      </c>
    </row>
    <row r="118" spans="1:11" x14ac:dyDescent="0.25">
      <c r="A118" s="49" t="s">
        <v>43</v>
      </c>
      <c r="B118" s="55" t="s">
        <v>74</v>
      </c>
      <c r="C118" s="49" t="s">
        <v>45</v>
      </c>
      <c r="D118" s="49" t="s">
        <v>52</v>
      </c>
      <c r="E118" s="49" t="s">
        <v>53</v>
      </c>
      <c r="F118" s="49" t="s">
        <v>51</v>
      </c>
      <c r="G118" s="55" t="s">
        <v>51</v>
      </c>
      <c r="H118" s="56">
        <v>0</v>
      </c>
      <c r="I118" s="57">
        <v>0</v>
      </c>
      <c r="J118" s="58">
        <v>279</v>
      </c>
      <c r="K118" s="58">
        <v>0</v>
      </c>
    </row>
    <row r="119" spans="1:11" x14ac:dyDescent="0.25">
      <c r="A119" s="49" t="s">
        <v>43</v>
      </c>
      <c r="B119" s="55" t="s">
        <v>74</v>
      </c>
      <c r="C119" s="49" t="s">
        <v>45</v>
      </c>
      <c r="D119" s="49" t="s">
        <v>52</v>
      </c>
      <c r="E119" s="49" t="s">
        <v>53</v>
      </c>
      <c r="F119" s="49" t="s">
        <v>51</v>
      </c>
      <c r="G119" s="55" t="s">
        <v>51</v>
      </c>
      <c r="H119" s="56">
        <v>0</v>
      </c>
      <c r="I119" s="57">
        <v>0</v>
      </c>
      <c r="J119" s="58">
        <v>279</v>
      </c>
      <c r="K119" s="58">
        <v>0</v>
      </c>
    </row>
    <row r="120" spans="1:11" x14ac:dyDescent="0.25">
      <c r="A120" s="49" t="s">
        <v>43</v>
      </c>
      <c r="B120" s="55" t="s">
        <v>75</v>
      </c>
      <c r="C120" s="49" t="s">
        <v>45</v>
      </c>
      <c r="D120" s="49" t="s">
        <v>52</v>
      </c>
      <c r="E120" s="49" t="s">
        <v>53</v>
      </c>
      <c r="F120" s="49" t="s">
        <v>51</v>
      </c>
      <c r="G120" s="55" t="s">
        <v>51</v>
      </c>
      <c r="H120" s="56">
        <v>0</v>
      </c>
      <c r="I120" s="57">
        <v>0</v>
      </c>
      <c r="J120" s="58">
        <v>248.9</v>
      </c>
      <c r="K120" s="58">
        <v>0</v>
      </c>
    </row>
    <row r="121" spans="1:11" x14ac:dyDescent="0.25">
      <c r="A121" s="49" t="s">
        <v>43</v>
      </c>
      <c r="B121" s="55" t="s">
        <v>75</v>
      </c>
      <c r="C121" s="49" t="s">
        <v>45</v>
      </c>
      <c r="D121" s="49" t="s">
        <v>46</v>
      </c>
      <c r="E121" s="49" t="s">
        <v>50</v>
      </c>
      <c r="F121" s="49" t="s">
        <v>51</v>
      </c>
      <c r="G121" s="55" t="s">
        <v>51</v>
      </c>
      <c r="H121" s="56">
        <v>0</v>
      </c>
      <c r="I121" s="57">
        <v>30</v>
      </c>
      <c r="J121" s="58">
        <v>248.9</v>
      </c>
      <c r="K121" s="58">
        <v>0</v>
      </c>
    </row>
    <row r="122" spans="1:11" x14ac:dyDescent="0.25">
      <c r="A122" s="49" t="s">
        <v>43</v>
      </c>
      <c r="B122" s="55" t="s">
        <v>75</v>
      </c>
      <c r="C122" s="49" t="s">
        <v>45</v>
      </c>
      <c r="D122" s="49" t="s">
        <v>46</v>
      </c>
      <c r="E122" s="49" t="s">
        <v>50</v>
      </c>
      <c r="F122" s="49" t="s">
        <v>51</v>
      </c>
      <c r="G122" s="55" t="s">
        <v>51</v>
      </c>
      <c r="H122" s="56">
        <v>0</v>
      </c>
      <c r="I122" s="57">
        <v>8</v>
      </c>
      <c r="J122" s="58">
        <v>248.9</v>
      </c>
      <c r="K122" s="58">
        <v>0</v>
      </c>
    </row>
    <row r="123" spans="1:11" x14ac:dyDescent="0.25">
      <c r="A123" s="49" t="s">
        <v>43</v>
      </c>
      <c r="B123" s="55" t="s">
        <v>75</v>
      </c>
      <c r="C123" s="49" t="s">
        <v>45</v>
      </c>
      <c r="D123" s="49" t="s">
        <v>46</v>
      </c>
      <c r="E123" s="49" t="s">
        <v>47</v>
      </c>
      <c r="F123" s="49" t="s">
        <v>48</v>
      </c>
      <c r="G123" s="55" t="s">
        <v>49</v>
      </c>
      <c r="H123" s="56">
        <v>0</v>
      </c>
      <c r="I123" s="57">
        <v>1.0429999999999999</v>
      </c>
      <c r="J123" s="58">
        <v>248.9</v>
      </c>
      <c r="K123" s="58">
        <v>0</v>
      </c>
    </row>
    <row r="124" spans="1:11" x14ac:dyDescent="0.25">
      <c r="A124" s="49" t="s">
        <v>43</v>
      </c>
      <c r="B124" s="55" t="s">
        <v>75</v>
      </c>
      <c r="C124" s="49" t="s">
        <v>45</v>
      </c>
      <c r="D124" s="49" t="s">
        <v>52</v>
      </c>
      <c r="E124" s="49" t="s">
        <v>53</v>
      </c>
      <c r="F124" s="49" t="s">
        <v>51</v>
      </c>
      <c r="G124" s="55" t="s">
        <v>51</v>
      </c>
      <c r="H124" s="56">
        <v>0</v>
      </c>
      <c r="I124" s="57">
        <v>0</v>
      </c>
      <c r="J124" s="58">
        <v>248.9</v>
      </c>
      <c r="K124" s="58">
        <v>0</v>
      </c>
    </row>
    <row r="125" spans="1:11" x14ac:dyDescent="0.25">
      <c r="A125" s="49" t="s">
        <v>43</v>
      </c>
      <c r="B125" s="55" t="s">
        <v>76</v>
      </c>
      <c r="C125" s="49" t="s">
        <v>45</v>
      </c>
      <c r="D125" s="49" t="s">
        <v>46</v>
      </c>
      <c r="E125" s="49" t="s">
        <v>47</v>
      </c>
      <c r="F125" s="49" t="s">
        <v>48</v>
      </c>
      <c r="G125" s="55" t="s">
        <v>49</v>
      </c>
      <c r="H125" s="56">
        <v>0</v>
      </c>
      <c r="I125" s="57">
        <v>1.0429999999999999</v>
      </c>
      <c r="J125" s="58">
        <v>247.75</v>
      </c>
      <c r="K125" s="58">
        <v>0</v>
      </c>
    </row>
    <row r="126" spans="1:11" x14ac:dyDescent="0.25">
      <c r="A126" s="49" t="s">
        <v>43</v>
      </c>
      <c r="B126" s="55" t="s">
        <v>76</v>
      </c>
      <c r="C126" s="49" t="s">
        <v>45</v>
      </c>
      <c r="D126" s="49" t="s">
        <v>46</v>
      </c>
      <c r="E126" s="49" t="s">
        <v>50</v>
      </c>
      <c r="F126" s="49" t="s">
        <v>51</v>
      </c>
      <c r="G126" s="55" t="s">
        <v>51</v>
      </c>
      <c r="H126" s="56">
        <v>0</v>
      </c>
      <c r="I126" s="57">
        <v>8</v>
      </c>
      <c r="J126" s="58">
        <v>247.75</v>
      </c>
      <c r="K126" s="58">
        <v>0</v>
      </c>
    </row>
    <row r="127" spans="1:11" x14ac:dyDescent="0.25">
      <c r="A127" s="49" t="s">
        <v>43</v>
      </c>
      <c r="B127" s="55" t="s">
        <v>76</v>
      </c>
      <c r="C127" s="49" t="s">
        <v>45</v>
      </c>
      <c r="D127" s="49" t="s">
        <v>52</v>
      </c>
      <c r="E127" s="49" t="s">
        <v>53</v>
      </c>
      <c r="F127" s="49" t="s">
        <v>51</v>
      </c>
      <c r="G127" s="55" t="s">
        <v>51</v>
      </c>
      <c r="H127" s="56">
        <v>0</v>
      </c>
      <c r="I127" s="57">
        <v>0</v>
      </c>
      <c r="J127" s="58">
        <v>247.75</v>
      </c>
      <c r="K127" s="58">
        <v>0</v>
      </c>
    </row>
    <row r="128" spans="1:11" x14ac:dyDescent="0.25">
      <c r="A128" s="49" t="s">
        <v>43</v>
      </c>
      <c r="B128" s="55" t="s">
        <v>76</v>
      </c>
      <c r="C128" s="49" t="s">
        <v>45</v>
      </c>
      <c r="D128" s="49" t="s">
        <v>46</v>
      </c>
      <c r="E128" s="49" t="s">
        <v>50</v>
      </c>
      <c r="F128" s="49" t="s">
        <v>51</v>
      </c>
      <c r="G128" s="55" t="s">
        <v>51</v>
      </c>
      <c r="H128" s="56">
        <v>0</v>
      </c>
      <c r="I128" s="57">
        <v>30</v>
      </c>
      <c r="J128" s="58">
        <v>247.75</v>
      </c>
      <c r="K128" s="58">
        <v>0</v>
      </c>
    </row>
    <row r="129" spans="1:11" x14ac:dyDescent="0.25">
      <c r="A129" s="49" t="s">
        <v>43</v>
      </c>
      <c r="B129" s="55" t="s">
        <v>76</v>
      </c>
      <c r="C129" s="49" t="s">
        <v>45</v>
      </c>
      <c r="D129" s="49" t="s">
        <v>52</v>
      </c>
      <c r="E129" s="49" t="s">
        <v>53</v>
      </c>
      <c r="F129" s="49" t="s">
        <v>51</v>
      </c>
      <c r="G129" s="55" t="s">
        <v>51</v>
      </c>
      <c r="H129" s="56">
        <v>0</v>
      </c>
      <c r="I129" s="57">
        <v>0</v>
      </c>
      <c r="J129" s="58">
        <v>247.75</v>
      </c>
      <c r="K129" s="58">
        <v>0</v>
      </c>
    </row>
    <row r="130" spans="1:11" x14ac:dyDescent="0.25">
      <c r="A130" s="49" t="s">
        <v>43</v>
      </c>
      <c r="B130" s="55" t="s">
        <v>44</v>
      </c>
      <c r="C130" s="49" t="s">
        <v>77</v>
      </c>
      <c r="D130" s="49" t="s">
        <v>52</v>
      </c>
      <c r="E130" s="49" t="s">
        <v>53</v>
      </c>
      <c r="F130" s="49" t="s">
        <v>51</v>
      </c>
      <c r="G130" s="55" t="s">
        <v>51</v>
      </c>
      <c r="H130" s="56">
        <v>0</v>
      </c>
      <c r="I130" s="57">
        <v>0</v>
      </c>
      <c r="J130" s="58">
        <v>200.96</v>
      </c>
      <c r="K130" s="58">
        <v>0</v>
      </c>
    </row>
    <row r="131" spans="1:11" x14ac:dyDescent="0.25">
      <c r="A131" s="49" t="s">
        <v>43</v>
      </c>
      <c r="B131" s="55" t="s">
        <v>44</v>
      </c>
      <c r="C131" s="49" t="s">
        <v>77</v>
      </c>
      <c r="D131" s="49" t="s">
        <v>52</v>
      </c>
      <c r="E131" s="49" t="s">
        <v>53</v>
      </c>
      <c r="F131" s="49" t="s">
        <v>51</v>
      </c>
      <c r="G131" s="55" t="s">
        <v>51</v>
      </c>
      <c r="H131" s="56">
        <v>0</v>
      </c>
      <c r="I131" s="57">
        <v>0</v>
      </c>
      <c r="J131" s="58">
        <v>200.96</v>
      </c>
      <c r="K131" s="58">
        <v>0</v>
      </c>
    </row>
    <row r="132" spans="1:11" x14ac:dyDescent="0.25">
      <c r="A132" s="49" t="s">
        <v>43</v>
      </c>
      <c r="B132" s="55" t="s">
        <v>44</v>
      </c>
      <c r="C132" s="49" t="s">
        <v>77</v>
      </c>
      <c r="D132" s="49" t="s">
        <v>52</v>
      </c>
      <c r="E132" s="49" t="s">
        <v>53</v>
      </c>
      <c r="F132" s="49" t="s">
        <v>51</v>
      </c>
      <c r="G132" s="55" t="s">
        <v>51</v>
      </c>
      <c r="H132" s="56">
        <v>0</v>
      </c>
      <c r="I132" s="57">
        <v>0</v>
      </c>
      <c r="J132" s="58">
        <v>200.96</v>
      </c>
      <c r="K132" s="58">
        <v>0</v>
      </c>
    </row>
    <row r="133" spans="1:11" x14ac:dyDescent="0.25">
      <c r="A133" s="49" t="s">
        <v>43</v>
      </c>
      <c r="B133" s="55" t="s">
        <v>44</v>
      </c>
      <c r="C133" s="49" t="s">
        <v>77</v>
      </c>
      <c r="D133" s="49" t="s">
        <v>52</v>
      </c>
      <c r="E133" s="49" t="s">
        <v>53</v>
      </c>
      <c r="F133" s="49" t="s">
        <v>51</v>
      </c>
      <c r="G133" s="55" t="s">
        <v>51</v>
      </c>
      <c r="H133" s="56">
        <v>0</v>
      </c>
      <c r="I133" s="57">
        <v>0</v>
      </c>
      <c r="J133" s="58">
        <v>200.96</v>
      </c>
      <c r="K133" s="58">
        <v>0</v>
      </c>
    </row>
    <row r="134" spans="1:11" x14ac:dyDescent="0.25">
      <c r="A134" s="49" t="s">
        <v>43</v>
      </c>
      <c r="B134" s="55" t="s">
        <v>44</v>
      </c>
      <c r="C134" s="49" t="s">
        <v>77</v>
      </c>
      <c r="D134" s="49" t="s">
        <v>46</v>
      </c>
      <c r="E134" s="49" t="s">
        <v>50</v>
      </c>
      <c r="F134" s="49" t="s">
        <v>51</v>
      </c>
      <c r="G134" s="55" t="s">
        <v>51</v>
      </c>
      <c r="H134" s="56">
        <v>0</v>
      </c>
      <c r="I134" s="57">
        <v>2</v>
      </c>
      <c r="J134" s="58">
        <v>200.96</v>
      </c>
      <c r="K134" s="58">
        <v>0</v>
      </c>
    </row>
    <row r="135" spans="1:11" x14ac:dyDescent="0.25">
      <c r="A135" s="49" t="s">
        <v>43</v>
      </c>
      <c r="B135" s="55" t="s">
        <v>44</v>
      </c>
      <c r="C135" s="49" t="s">
        <v>77</v>
      </c>
      <c r="D135" s="49" t="s">
        <v>46</v>
      </c>
      <c r="E135" s="49" t="s">
        <v>50</v>
      </c>
      <c r="F135" s="49" t="s">
        <v>51</v>
      </c>
      <c r="G135" s="55" t="s">
        <v>51</v>
      </c>
      <c r="H135" s="56">
        <v>0</v>
      </c>
      <c r="I135" s="57">
        <v>10</v>
      </c>
      <c r="J135" s="58">
        <v>200.96</v>
      </c>
      <c r="K135" s="58">
        <v>0</v>
      </c>
    </row>
    <row r="136" spans="1:11" x14ac:dyDescent="0.25">
      <c r="A136" s="49" t="s">
        <v>43</v>
      </c>
      <c r="B136" s="55" t="s">
        <v>44</v>
      </c>
      <c r="C136" s="49" t="s">
        <v>77</v>
      </c>
      <c r="D136" s="49" t="s">
        <v>46</v>
      </c>
      <c r="E136" s="49" t="s">
        <v>47</v>
      </c>
      <c r="F136" s="49" t="s">
        <v>78</v>
      </c>
      <c r="G136" s="55" t="s">
        <v>79</v>
      </c>
      <c r="H136" s="56">
        <v>0</v>
      </c>
      <c r="I136" s="57">
        <v>10</v>
      </c>
      <c r="J136" s="58">
        <v>200.96</v>
      </c>
      <c r="K136" s="58">
        <v>0</v>
      </c>
    </row>
    <row r="137" spans="1:11" x14ac:dyDescent="0.25">
      <c r="A137" s="49" t="s">
        <v>43</v>
      </c>
      <c r="B137" s="55" t="s">
        <v>44</v>
      </c>
      <c r="C137" s="49" t="s">
        <v>77</v>
      </c>
      <c r="D137" s="49" t="s">
        <v>46</v>
      </c>
      <c r="E137" s="49" t="s">
        <v>50</v>
      </c>
      <c r="F137" s="49" t="s">
        <v>51</v>
      </c>
      <c r="G137" s="55" t="s">
        <v>51</v>
      </c>
      <c r="H137" s="56">
        <v>0</v>
      </c>
      <c r="I137" s="57">
        <v>10</v>
      </c>
      <c r="J137" s="58">
        <v>200.96</v>
      </c>
      <c r="K137" s="58">
        <v>0</v>
      </c>
    </row>
    <row r="138" spans="1:11" x14ac:dyDescent="0.25">
      <c r="A138" s="49" t="s">
        <v>43</v>
      </c>
      <c r="B138" s="55" t="s">
        <v>44</v>
      </c>
      <c r="C138" s="49" t="s">
        <v>77</v>
      </c>
      <c r="D138" s="49" t="s">
        <v>46</v>
      </c>
      <c r="E138" s="49" t="s">
        <v>50</v>
      </c>
      <c r="F138" s="49" t="s">
        <v>51</v>
      </c>
      <c r="G138" s="55" t="s">
        <v>51</v>
      </c>
      <c r="H138" s="56">
        <v>0</v>
      </c>
      <c r="I138" s="57">
        <v>8</v>
      </c>
      <c r="J138" s="58">
        <v>200.96</v>
      </c>
      <c r="K138" s="58">
        <v>0</v>
      </c>
    </row>
    <row r="139" spans="1:11" x14ac:dyDescent="0.25">
      <c r="A139" s="49" t="s">
        <v>43</v>
      </c>
      <c r="B139" s="55" t="s">
        <v>54</v>
      </c>
      <c r="C139" s="49" t="s">
        <v>77</v>
      </c>
      <c r="D139" s="49" t="s">
        <v>46</v>
      </c>
      <c r="E139" s="49" t="s">
        <v>50</v>
      </c>
      <c r="F139" s="49" t="s">
        <v>51</v>
      </c>
      <c r="G139" s="55" t="s">
        <v>51</v>
      </c>
      <c r="H139" s="56">
        <v>0</v>
      </c>
      <c r="I139" s="57">
        <v>8</v>
      </c>
      <c r="J139" s="58">
        <v>200.99</v>
      </c>
      <c r="K139" s="58">
        <v>0</v>
      </c>
    </row>
    <row r="140" spans="1:11" x14ac:dyDescent="0.25">
      <c r="A140" s="49" t="s">
        <v>43</v>
      </c>
      <c r="B140" s="55" t="s">
        <v>54</v>
      </c>
      <c r="C140" s="49" t="s">
        <v>77</v>
      </c>
      <c r="D140" s="49" t="s">
        <v>46</v>
      </c>
      <c r="E140" s="49" t="s">
        <v>50</v>
      </c>
      <c r="F140" s="49" t="s">
        <v>51</v>
      </c>
      <c r="G140" s="55" t="s">
        <v>51</v>
      </c>
      <c r="H140" s="56">
        <v>0</v>
      </c>
      <c r="I140" s="57">
        <v>2</v>
      </c>
      <c r="J140" s="58">
        <v>200.99</v>
      </c>
      <c r="K140" s="58">
        <v>0</v>
      </c>
    </row>
    <row r="141" spans="1:11" x14ac:dyDescent="0.25">
      <c r="A141" s="49" t="s">
        <v>43</v>
      </c>
      <c r="B141" s="55" t="s">
        <v>54</v>
      </c>
      <c r="C141" s="49" t="s">
        <v>77</v>
      </c>
      <c r="D141" s="49" t="s">
        <v>46</v>
      </c>
      <c r="E141" s="49" t="s">
        <v>47</v>
      </c>
      <c r="F141" s="49" t="s">
        <v>78</v>
      </c>
      <c r="G141" s="55" t="s">
        <v>79</v>
      </c>
      <c r="H141" s="56">
        <v>0</v>
      </c>
      <c r="I141" s="57">
        <v>10</v>
      </c>
      <c r="J141" s="58">
        <v>200.99</v>
      </c>
      <c r="K141" s="58">
        <v>0</v>
      </c>
    </row>
    <row r="142" spans="1:11" x14ac:dyDescent="0.25">
      <c r="A142" s="49" t="s">
        <v>43</v>
      </c>
      <c r="B142" s="55" t="s">
        <v>54</v>
      </c>
      <c r="C142" s="49" t="s">
        <v>77</v>
      </c>
      <c r="D142" s="49" t="s">
        <v>46</v>
      </c>
      <c r="E142" s="49" t="s">
        <v>50</v>
      </c>
      <c r="F142" s="49" t="s">
        <v>51</v>
      </c>
      <c r="G142" s="55" t="s">
        <v>51</v>
      </c>
      <c r="H142" s="56">
        <v>0</v>
      </c>
      <c r="I142" s="57">
        <v>10</v>
      </c>
      <c r="J142" s="58">
        <v>200.99</v>
      </c>
      <c r="K142" s="58">
        <v>0</v>
      </c>
    </row>
    <row r="143" spans="1:11" x14ac:dyDescent="0.25">
      <c r="A143" s="49" t="s">
        <v>43</v>
      </c>
      <c r="B143" s="55" t="s">
        <v>54</v>
      </c>
      <c r="C143" s="49" t="s">
        <v>77</v>
      </c>
      <c r="D143" s="49" t="s">
        <v>52</v>
      </c>
      <c r="E143" s="49" t="s">
        <v>53</v>
      </c>
      <c r="F143" s="49" t="s">
        <v>51</v>
      </c>
      <c r="G143" s="55" t="s">
        <v>51</v>
      </c>
      <c r="H143" s="56">
        <v>0</v>
      </c>
      <c r="I143" s="57">
        <v>0</v>
      </c>
      <c r="J143" s="58">
        <v>200.99</v>
      </c>
      <c r="K143" s="58">
        <v>0</v>
      </c>
    </row>
    <row r="144" spans="1:11" x14ac:dyDescent="0.25">
      <c r="A144" s="49" t="s">
        <v>43</v>
      </c>
      <c r="B144" s="55" t="s">
        <v>54</v>
      </c>
      <c r="C144" s="49" t="s">
        <v>77</v>
      </c>
      <c r="D144" s="49" t="s">
        <v>52</v>
      </c>
      <c r="E144" s="49" t="s">
        <v>53</v>
      </c>
      <c r="F144" s="49" t="s">
        <v>51</v>
      </c>
      <c r="G144" s="55" t="s">
        <v>51</v>
      </c>
      <c r="H144" s="56">
        <v>0</v>
      </c>
      <c r="I144" s="57">
        <v>0</v>
      </c>
      <c r="J144" s="58">
        <v>200.99</v>
      </c>
      <c r="K144" s="58">
        <v>0</v>
      </c>
    </row>
    <row r="145" spans="1:11" x14ac:dyDescent="0.25">
      <c r="A145" s="49" t="s">
        <v>43</v>
      </c>
      <c r="B145" s="55" t="s">
        <v>54</v>
      </c>
      <c r="C145" s="49" t="s">
        <v>77</v>
      </c>
      <c r="D145" s="49" t="s">
        <v>52</v>
      </c>
      <c r="E145" s="49" t="s">
        <v>53</v>
      </c>
      <c r="F145" s="49" t="s">
        <v>51</v>
      </c>
      <c r="G145" s="55" t="s">
        <v>51</v>
      </c>
      <c r="H145" s="56">
        <v>0</v>
      </c>
      <c r="I145" s="57">
        <v>0</v>
      </c>
      <c r="J145" s="58">
        <v>200.99</v>
      </c>
      <c r="K145" s="58">
        <v>0</v>
      </c>
    </row>
    <row r="146" spans="1:11" x14ac:dyDescent="0.25">
      <c r="A146" s="49" t="s">
        <v>43</v>
      </c>
      <c r="B146" s="55" t="s">
        <v>54</v>
      </c>
      <c r="C146" s="49" t="s">
        <v>77</v>
      </c>
      <c r="D146" s="49" t="s">
        <v>52</v>
      </c>
      <c r="E146" s="49" t="s">
        <v>53</v>
      </c>
      <c r="F146" s="49" t="s">
        <v>51</v>
      </c>
      <c r="G146" s="55" t="s">
        <v>51</v>
      </c>
      <c r="H146" s="56">
        <v>0</v>
      </c>
      <c r="I146" s="57">
        <v>0</v>
      </c>
      <c r="J146" s="58">
        <v>200.99</v>
      </c>
      <c r="K146" s="58">
        <v>0</v>
      </c>
    </row>
    <row r="147" spans="1:11" x14ac:dyDescent="0.25">
      <c r="A147" s="49" t="s">
        <v>43</v>
      </c>
      <c r="B147" s="55" t="s">
        <v>54</v>
      </c>
      <c r="C147" s="49" t="s">
        <v>77</v>
      </c>
      <c r="D147" s="49" t="s">
        <v>46</v>
      </c>
      <c r="E147" s="49" t="s">
        <v>50</v>
      </c>
      <c r="F147" s="49" t="s">
        <v>51</v>
      </c>
      <c r="G147" s="55" t="s">
        <v>51</v>
      </c>
      <c r="H147" s="56">
        <v>0</v>
      </c>
      <c r="I147" s="57">
        <v>10</v>
      </c>
      <c r="J147" s="58">
        <v>200.99</v>
      </c>
      <c r="K147" s="58">
        <v>0</v>
      </c>
    </row>
    <row r="148" spans="1:11" x14ac:dyDescent="0.25">
      <c r="A148" s="49" t="s">
        <v>43</v>
      </c>
      <c r="B148" s="55" t="s">
        <v>55</v>
      </c>
      <c r="C148" s="49" t="s">
        <v>77</v>
      </c>
      <c r="D148" s="49" t="s">
        <v>46</v>
      </c>
      <c r="E148" s="49" t="s">
        <v>47</v>
      </c>
      <c r="F148" s="49" t="s">
        <v>78</v>
      </c>
      <c r="G148" s="55" t="s">
        <v>79</v>
      </c>
      <c r="H148" s="56">
        <v>0</v>
      </c>
      <c r="I148" s="57">
        <v>10</v>
      </c>
      <c r="J148" s="58">
        <v>223.3</v>
      </c>
      <c r="K148" s="58">
        <v>0</v>
      </c>
    </row>
    <row r="149" spans="1:11" x14ac:dyDescent="0.25">
      <c r="A149" s="49" t="s">
        <v>43</v>
      </c>
      <c r="B149" s="55" t="s">
        <v>55</v>
      </c>
      <c r="C149" s="49" t="s">
        <v>77</v>
      </c>
      <c r="D149" s="49" t="s">
        <v>46</v>
      </c>
      <c r="E149" s="49" t="s">
        <v>50</v>
      </c>
      <c r="F149" s="49" t="s">
        <v>51</v>
      </c>
      <c r="G149" s="55" t="s">
        <v>51</v>
      </c>
      <c r="H149" s="56">
        <v>0</v>
      </c>
      <c r="I149" s="57">
        <v>2</v>
      </c>
      <c r="J149" s="58">
        <v>223.3</v>
      </c>
      <c r="K149" s="58">
        <v>0</v>
      </c>
    </row>
    <row r="150" spans="1:11" x14ac:dyDescent="0.25">
      <c r="A150" s="49" t="s">
        <v>43</v>
      </c>
      <c r="B150" s="55" t="s">
        <v>55</v>
      </c>
      <c r="C150" s="49" t="s">
        <v>77</v>
      </c>
      <c r="D150" s="49" t="s">
        <v>46</v>
      </c>
      <c r="E150" s="49" t="s">
        <v>50</v>
      </c>
      <c r="F150" s="49" t="s">
        <v>51</v>
      </c>
      <c r="G150" s="55" t="s">
        <v>51</v>
      </c>
      <c r="H150" s="56">
        <v>0</v>
      </c>
      <c r="I150" s="57">
        <v>25</v>
      </c>
      <c r="J150" s="58">
        <v>223.3</v>
      </c>
      <c r="K150" s="58">
        <v>0</v>
      </c>
    </row>
    <row r="151" spans="1:11" x14ac:dyDescent="0.25">
      <c r="A151" s="49" t="s">
        <v>43</v>
      </c>
      <c r="B151" s="55" t="s">
        <v>55</v>
      </c>
      <c r="C151" s="49" t="s">
        <v>77</v>
      </c>
      <c r="D151" s="49" t="s">
        <v>46</v>
      </c>
      <c r="E151" s="49" t="s">
        <v>50</v>
      </c>
      <c r="F151" s="49" t="s">
        <v>51</v>
      </c>
      <c r="G151" s="55" t="s">
        <v>51</v>
      </c>
      <c r="H151" s="56">
        <v>0</v>
      </c>
      <c r="I151" s="57">
        <v>1.734</v>
      </c>
      <c r="J151" s="58">
        <v>223.3</v>
      </c>
      <c r="K151" s="58">
        <v>0</v>
      </c>
    </row>
    <row r="152" spans="1:11" x14ac:dyDescent="0.25">
      <c r="A152" s="49" t="s">
        <v>43</v>
      </c>
      <c r="B152" s="55" t="s">
        <v>55</v>
      </c>
      <c r="C152" s="49" t="s">
        <v>77</v>
      </c>
      <c r="D152" s="49" t="s">
        <v>52</v>
      </c>
      <c r="E152" s="49" t="s">
        <v>53</v>
      </c>
      <c r="F152" s="49" t="s">
        <v>51</v>
      </c>
      <c r="G152" s="55" t="s">
        <v>51</v>
      </c>
      <c r="H152" s="56">
        <v>0</v>
      </c>
      <c r="I152" s="57">
        <v>0</v>
      </c>
      <c r="J152" s="58">
        <v>223.3</v>
      </c>
      <c r="K152" s="58">
        <v>0</v>
      </c>
    </row>
    <row r="153" spans="1:11" x14ac:dyDescent="0.25">
      <c r="A153" s="49" t="s">
        <v>43</v>
      </c>
      <c r="B153" s="55" t="s">
        <v>55</v>
      </c>
      <c r="C153" s="49" t="s">
        <v>77</v>
      </c>
      <c r="D153" s="49" t="s">
        <v>52</v>
      </c>
      <c r="E153" s="49" t="s">
        <v>53</v>
      </c>
      <c r="F153" s="49" t="s">
        <v>51</v>
      </c>
      <c r="G153" s="55" t="s">
        <v>51</v>
      </c>
      <c r="H153" s="56">
        <v>0</v>
      </c>
      <c r="I153" s="57">
        <v>0</v>
      </c>
      <c r="J153" s="58">
        <v>223.3</v>
      </c>
      <c r="K153" s="58">
        <v>0</v>
      </c>
    </row>
    <row r="154" spans="1:11" x14ac:dyDescent="0.25">
      <c r="A154" s="49" t="s">
        <v>43</v>
      </c>
      <c r="B154" s="55" t="s">
        <v>55</v>
      </c>
      <c r="C154" s="49" t="s">
        <v>77</v>
      </c>
      <c r="D154" s="49" t="s">
        <v>52</v>
      </c>
      <c r="E154" s="49" t="s">
        <v>53</v>
      </c>
      <c r="F154" s="49" t="s">
        <v>51</v>
      </c>
      <c r="G154" s="55" t="s">
        <v>51</v>
      </c>
      <c r="H154" s="56">
        <v>0</v>
      </c>
      <c r="I154" s="57">
        <v>0</v>
      </c>
      <c r="J154" s="58">
        <v>223.3</v>
      </c>
      <c r="K154" s="58">
        <v>0</v>
      </c>
    </row>
    <row r="155" spans="1:11" x14ac:dyDescent="0.25">
      <c r="A155" s="49" t="s">
        <v>43</v>
      </c>
      <c r="B155" s="55" t="s">
        <v>56</v>
      </c>
      <c r="C155" s="49" t="s">
        <v>77</v>
      </c>
      <c r="D155" s="49" t="s">
        <v>46</v>
      </c>
      <c r="E155" s="49" t="s">
        <v>47</v>
      </c>
      <c r="F155" s="49" t="s">
        <v>78</v>
      </c>
      <c r="G155" s="55" t="s">
        <v>79</v>
      </c>
      <c r="H155" s="56">
        <v>0</v>
      </c>
      <c r="I155" s="57">
        <v>10</v>
      </c>
      <c r="J155" s="58">
        <v>223.27</v>
      </c>
      <c r="K155" s="58">
        <v>0</v>
      </c>
    </row>
    <row r="156" spans="1:11" x14ac:dyDescent="0.25">
      <c r="A156" s="49" t="s">
        <v>43</v>
      </c>
      <c r="B156" s="55" t="s">
        <v>56</v>
      </c>
      <c r="C156" s="49" t="s">
        <v>77</v>
      </c>
      <c r="D156" s="49" t="s">
        <v>46</v>
      </c>
      <c r="E156" s="49" t="s">
        <v>50</v>
      </c>
      <c r="F156" s="49" t="s">
        <v>51</v>
      </c>
      <c r="G156" s="55" t="s">
        <v>51</v>
      </c>
      <c r="H156" s="56">
        <v>0</v>
      </c>
      <c r="I156" s="57">
        <v>2</v>
      </c>
      <c r="J156" s="58">
        <v>223.27</v>
      </c>
      <c r="K156" s="58">
        <v>0</v>
      </c>
    </row>
    <row r="157" spans="1:11" x14ac:dyDescent="0.25">
      <c r="A157" s="49" t="s">
        <v>43</v>
      </c>
      <c r="B157" s="55" t="s">
        <v>56</v>
      </c>
      <c r="C157" s="49" t="s">
        <v>77</v>
      </c>
      <c r="D157" s="49" t="s">
        <v>46</v>
      </c>
      <c r="E157" s="49" t="s">
        <v>50</v>
      </c>
      <c r="F157" s="49" t="s">
        <v>51</v>
      </c>
      <c r="G157" s="55" t="s">
        <v>51</v>
      </c>
      <c r="H157" s="56">
        <v>0</v>
      </c>
      <c r="I157" s="57">
        <v>1.83</v>
      </c>
      <c r="J157" s="58">
        <v>223.27</v>
      </c>
      <c r="K157" s="58">
        <v>0</v>
      </c>
    </row>
    <row r="158" spans="1:11" x14ac:dyDescent="0.25">
      <c r="A158" s="49" t="s">
        <v>43</v>
      </c>
      <c r="B158" s="55" t="s">
        <v>56</v>
      </c>
      <c r="C158" s="49" t="s">
        <v>77</v>
      </c>
      <c r="D158" s="49" t="s">
        <v>46</v>
      </c>
      <c r="E158" s="49" t="s">
        <v>50</v>
      </c>
      <c r="F158" s="49" t="s">
        <v>51</v>
      </c>
      <c r="G158" s="55" t="s">
        <v>51</v>
      </c>
      <c r="H158" s="56">
        <v>0</v>
      </c>
      <c r="I158" s="57">
        <v>25</v>
      </c>
      <c r="J158" s="58">
        <v>223.27</v>
      </c>
      <c r="K158" s="58">
        <v>0</v>
      </c>
    </row>
    <row r="159" spans="1:11" x14ac:dyDescent="0.25">
      <c r="A159" s="49" t="s">
        <v>43</v>
      </c>
      <c r="B159" s="55" t="s">
        <v>56</v>
      </c>
      <c r="C159" s="49" t="s">
        <v>77</v>
      </c>
      <c r="D159" s="49" t="s">
        <v>52</v>
      </c>
      <c r="E159" s="49" t="s">
        <v>53</v>
      </c>
      <c r="F159" s="49" t="s">
        <v>51</v>
      </c>
      <c r="G159" s="55" t="s">
        <v>51</v>
      </c>
      <c r="H159" s="56">
        <v>0</v>
      </c>
      <c r="I159" s="57">
        <v>0</v>
      </c>
      <c r="J159" s="58">
        <v>223.27</v>
      </c>
      <c r="K159" s="58">
        <v>0</v>
      </c>
    </row>
    <row r="160" spans="1:11" x14ac:dyDescent="0.25">
      <c r="A160" s="49" t="s">
        <v>43</v>
      </c>
      <c r="B160" s="55" t="s">
        <v>56</v>
      </c>
      <c r="C160" s="49" t="s">
        <v>77</v>
      </c>
      <c r="D160" s="49" t="s">
        <v>52</v>
      </c>
      <c r="E160" s="49" t="s">
        <v>53</v>
      </c>
      <c r="F160" s="49" t="s">
        <v>51</v>
      </c>
      <c r="G160" s="55" t="s">
        <v>51</v>
      </c>
      <c r="H160" s="56">
        <v>0</v>
      </c>
      <c r="I160" s="57">
        <v>0</v>
      </c>
      <c r="J160" s="58">
        <v>223.27</v>
      </c>
      <c r="K160" s="58">
        <v>0</v>
      </c>
    </row>
    <row r="161" spans="1:11" x14ac:dyDescent="0.25">
      <c r="A161" s="49" t="s">
        <v>43</v>
      </c>
      <c r="B161" s="55" t="s">
        <v>56</v>
      </c>
      <c r="C161" s="49" t="s">
        <v>77</v>
      </c>
      <c r="D161" s="49" t="s">
        <v>52</v>
      </c>
      <c r="E161" s="49" t="s">
        <v>53</v>
      </c>
      <c r="F161" s="49" t="s">
        <v>51</v>
      </c>
      <c r="G161" s="55" t="s">
        <v>51</v>
      </c>
      <c r="H161" s="56">
        <v>0</v>
      </c>
      <c r="I161" s="57">
        <v>0</v>
      </c>
      <c r="J161" s="58">
        <v>223.27</v>
      </c>
      <c r="K161" s="58">
        <v>0</v>
      </c>
    </row>
    <row r="162" spans="1:11" x14ac:dyDescent="0.25">
      <c r="A162" s="49" t="s">
        <v>43</v>
      </c>
      <c r="B162" s="55" t="s">
        <v>57</v>
      </c>
      <c r="C162" s="49" t="s">
        <v>77</v>
      </c>
      <c r="D162" s="49" t="s">
        <v>46</v>
      </c>
      <c r="E162" s="49" t="s">
        <v>47</v>
      </c>
      <c r="F162" s="49" t="s">
        <v>78</v>
      </c>
      <c r="G162" s="55" t="s">
        <v>79</v>
      </c>
      <c r="H162" s="56">
        <v>0</v>
      </c>
      <c r="I162" s="57">
        <v>10</v>
      </c>
      <c r="J162" s="58">
        <v>223.62</v>
      </c>
      <c r="K162" s="58">
        <v>0</v>
      </c>
    </row>
    <row r="163" spans="1:11" x14ac:dyDescent="0.25">
      <c r="A163" s="49" t="s">
        <v>43</v>
      </c>
      <c r="B163" s="55" t="s">
        <v>57</v>
      </c>
      <c r="C163" s="49" t="s">
        <v>77</v>
      </c>
      <c r="D163" s="49" t="s">
        <v>46</v>
      </c>
      <c r="E163" s="49" t="s">
        <v>50</v>
      </c>
      <c r="F163" s="49" t="s">
        <v>51</v>
      </c>
      <c r="G163" s="55" t="s">
        <v>51</v>
      </c>
      <c r="H163" s="56">
        <v>0</v>
      </c>
      <c r="I163" s="57">
        <v>25</v>
      </c>
      <c r="J163" s="58">
        <v>223.62</v>
      </c>
      <c r="K163" s="58">
        <v>0</v>
      </c>
    </row>
    <row r="164" spans="1:11" x14ac:dyDescent="0.25">
      <c r="A164" s="49" t="s">
        <v>43</v>
      </c>
      <c r="B164" s="55" t="s">
        <v>57</v>
      </c>
      <c r="C164" s="49" t="s">
        <v>77</v>
      </c>
      <c r="D164" s="49" t="s">
        <v>46</v>
      </c>
      <c r="E164" s="49" t="s">
        <v>50</v>
      </c>
      <c r="F164" s="49" t="s">
        <v>51</v>
      </c>
      <c r="G164" s="55" t="s">
        <v>51</v>
      </c>
      <c r="H164" s="56">
        <v>0</v>
      </c>
      <c r="I164" s="57">
        <v>1.85</v>
      </c>
      <c r="J164" s="58">
        <v>223.62</v>
      </c>
      <c r="K164" s="58">
        <v>0</v>
      </c>
    </row>
    <row r="165" spans="1:11" x14ac:dyDescent="0.25">
      <c r="A165" s="49" t="s">
        <v>43</v>
      </c>
      <c r="B165" s="55" t="s">
        <v>57</v>
      </c>
      <c r="C165" s="49" t="s">
        <v>77</v>
      </c>
      <c r="D165" s="49" t="s">
        <v>46</v>
      </c>
      <c r="E165" s="49" t="s">
        <v>50</v>
      </c>
      <c r="F165" s="49" t="s">
        <v>51</v>
      </c>
      <c r="G165" s="55" t="s">
        <v>51</v>
      </c>
      <c r="H165" s="56">
        <v>0</v>
      </c>
      <c r="I165" s="57">
        <v>2</v>
      </c>
      <c r="J165" s="58">
        <v>223.62</v>
      </c>
      <c r="K165" s="58">
        <v>0</v>
      </c>
    </row>
    <row r="166" spans="1:11" x14ac:dyDescent="0.25">
      <c r="A166" s="49" t="s">
        <v>43</v>
      </c>
      <c r="B166" s="55" t="s">
        <v>57</v>
      </c>
      <c r="C166" s="49" t="s">
        <v>77</v>
      </c>
      <c r="D166" s="49" t="s">
        <v>52</v>
      </c>
      <c r="E166" s="49" t="s">
        <v>53</v>
      </c>
      <c r="F166" s="49" t="s">
        <v>51</v>
      </c>
      <c r="G166" s="55" t="s">
        <v>51</v>
      </c>
      <c r="H166" s="56">
        <v>0</v>
      </c>
      <c r="I166" s="57">
        <v>0</v>
      </c>
      <c r="J166" s="58">
        <v>223.62</v>
      </c>
      <c r="K166" s="58">
        <v>0</v>
      </c>
    </row>
    <row r="167" spans="1:11" x14ac:dyDescent="0.25">
      <c r="A167" s="49" t="s">
        <v>43</v>
      </c>
      <c r="B167" s="55" t="s">
        <v>57</v>
      </c>
      <c r="C167" s="49" t="s">
        <v>77</v>
      </c>
      <c r="D167" s="49" t="s">
        <v>52</v>
      </c>
      <c r="E167" s="49" t="s">
        <v>53</v>
      </c>
      <c r="F167" s="49" t="s">
        <v>51</v>
      </c>
      <c r="G167" s="55" t="s">
        <v>51</v>
      </c>
      <c r="H167" s="56">
        <v>0</v>
      </c>
      <c r="I167" s="57">
        <v>0</v>
      </c>
      <c r="J167" s="58">
        <v>223.62</v>
      </c>
      <c r="K167" s="58">
        <v>0</v>
      </c>
    </row>
    <row r="168" spans="1:11" x14ac:dyDescent="0.25">
      <c r="A168" s="49" t="s">
        <v>43</v>
      </c>
      <c r="B168" s="55" t="s">
        <v>57</v>
      </c>
      <c r="C168" s="49" t="s">
        <v>77</v>
      </c>
      <c r="D168" s="49" t="s">
        <v>52</v>
      </c>
      <c r="E168" s="49" t="s">
        <v>53</v>
      </c>
      <c r="F168" s="49" t="s">
        <v>51</v>
      </c>
      <c r="G168" s="55" t="s">
        <v>51</v>
      </c>
      <c r="H168" s="56">
        <v>0</v>
      </c>
      <c r="I168" s="57">
        <v>0</v>
      </c>
      <c r="J168" s="58">
        <v>223.62</v>
      </c>
      <c r="K168" s="58">
        <v>0</v>
      </c>
    </row>
    <row r="169" spans="1:11" x14ac:dyDescent="0.25">
      <c r="A169" s="49" t="s">
        <v>43</v>
      </c>
      <c r="B169" s="55" t="s">
        <v>58</v>
      </c>
      <c r="C169" s="49" t="s">
        <v>77</v>
      </c>
      <c r="D169" s="49" t="s">
        <v>52</v>
      </c>
      <c r="E169" s="49" t="s">
        <v>53</v>
      </c>
      <c r="F169" s="49" t="s">
        <v>51</v>
      </c>
      <c r="G169" s="55" t="s">
        <v>51</v>
      </c>
      <c r="H169" s="56">
        <v>0</v>
      </c>
      <c r="I169" s="57">
        <v>0</v>
      </c>
      <c r="J169" s="58">
        <v>252.48</v>
      </c>
      <c r="K169" s="58">
        <v>0</v>
      </c>
    </row>
    <row r="170" spans="1:11" x14ac:dyDescent="0.25">
      <c r="A170" s="49" t="s">
        <v>43</v>
      </c>
      <c r="B170" s="55" t="s">
        <v>58</v>
      </c>
      <c r="C170" s="49" t="s">
        <v>77</v>
      </c>
      <c r="D170" s="49" t="s">
        <v>52</v>
      </c>
      <c r="E170" s="49" t="s">
        <v>53</v>
      </c>
      <c r="F170" s="49" t="s">
        <v>51</v>
      </c>
      <c r="G170" s="55" t="s">
        <v>51</v>
      </c>
      <c r="H170" s="56">
        <v>0</v>
      </c>
      <c r="I170" s="57">
        <v>0</v>
      </c>
      <c r="J170" s="58">
        <v>252.48</v>
      </c>
      <c r="K170" s="58">
        <v>0</v>
      </c>
    </row>
    <row r="171" spans="1:11" x14ac:dyDescent="0.25">
      <c r="A171" s="49" t="s">
        <v>43</v>
      </c>
      <c r="B171" s="55" t="s">
        <v>58</v>
      </c>
      <c r="C171" s="49" t="s">
        <v>77</v>
      </c>
      <c r="D171" s="49" t="s">
        <v>52</v>
      </c>
      <c r="E171" s="49" t="s">
        <v>53</v>
      </c>
      <c r="F171" s="49" t="s">
        <v>51</v>
      </c>
      <c r="G171" s="55" t="s">
        <v>51</v>
      </c>
      <c r="H171" s="56">
        <v>0</v>
      </c>
      <c r="I171" s="57">
        <v>0</v>
      </c>
      <c r="J171" s="58">
        <v>252.48</v>
      </c>
      <c r="K171" s="58">
        <v>0</v>
      </c>
    </row>
    <row r="172" spans="1:11" x14ac:dyDescent="0.25">
      <c r="A172" s="49" t="s">
        <v>43</v>
      </c>
      <c r="B172" s="55" t="s">
        <v>58</v>
      </c>
      <c r="C172" s="49" t="s">
        <v>77</v>
      </c>
      <c r="D172" s="49" t="s">
        <v>46</v>
      </c>
      <c r="E172" s="49" t="s">
        <v>50</v>
      </c>
      <c r="F172" s="49" t="s">
        <v>51</v>
      </c>
      <c r="G172" s="55" t="s">
        <v>51</v>
      </c>
      <c r="H172" s="56">
        <v>0</v>
      </c>
      <c r="I172" s="57">
        <v>2</v>
      </c>
      <c r="J172" s="58">
        <v>252.48</v>
      </c>
      <c r="K172" s="58">
        <v>0</v>
      </c>
    </row>
    <row r="173" spans="1:11" x14ac:dyDescent="0.25">
      <c r="A173" s="49" t="s">
        <v>43</v>
      </c>
      <c r="B173" s="55" t="s">
        <v>58</v>
      </c>
      <c r="C173" s="49" t="s">
        <v>77</v>
      </c>
      <c r="D173" s="49" t="s">
        <v>46</v>
      </c>
      <c r="E173" s="49" t="s">
        <v>50</v>
      </c>
      <c r="F173" s="49" t="s">
        <v>51</v>
      </c>
      <c r="G173" s="55" t="s">
        <v>51</v>
      </c>
      <c r="H173" s="56">
        <v>0</v>
      </c>
      <c r="I173" s="57">
        <v>10</v>
      </c>
      <c r="J173" s="58">
        <v>252.48</v>
      </c>
      <c r="K173" s="58">
        <v>0</v>
      </c>
    </row>
    <row r="174" spans="1:11" x14ac:dyDescent="0.25">
      <c r="A174" s="49" t="s">
        <v>43</v>
      </c>
      <c r="B174" s="55" t="s">
        <v>58</v>
      </c>
      <c r="C174" s="49" t="s">
        <v>77</v>
      </c>
      <c r="D174" s="49" t="s">
        <v>46</v>
      </c>
      <c r="E174" s="49" t="s">
        <v>47</v>
      </c>
      <c r="F174" s="49" t="s">
        <v>78</v>
      </c>
      <c r="G174" s="55" t="s">
        <v>79</v>
      </c>
      <c r="H174" s="56">
        <v>0</v>
      </c>
      <c r="I174" s="57">
        <v>10</v>
      </c>
      <c r="J174" s="58">
        <v>252.48</v>
      </c>
      <c r="K174" s="58">
        <v>0</v>
      </c>
    </row>
    <row r="175" spans="1:11" x14ac:dyDescent="0.25">
      <c r="A175" s="49" t="s">
        <v>43</v>
      </c>
      <c r="B175" s="55" t="s">
        <v>58</v>
      </c>
      <c r="C175" s="49" t="s">
        <v>77</v>
      </c>
      <c r="D175" s="49" t="s">
        <v>46</v>
      </c>
      <c r="E175" s="49" t="s">
        <v>50</v>
      </c>
      <c r="F175" s="49" t="s">
        <v>51</v>
      </c>
      <c r="G175" s="55" t="s">
        <v>51</v>
      </c>
      <c r="H175" s="56">
        <v>0</v>
      </c>
      <c r="I175" s="57">
        <v>18</v>
      </c>
      <c r="J175" s="58">
        <v>252.48</v>
      </c>
      <c r="K175" s="58">
        <v>0</v>
      </c>
    </row>
    <row r="176" spans="1:11" x14ac:dyDescent="0.25">
      <c r="A176" s="49" t="s">
        <v>43</v>
      </c>
      <c r="B176" s="55" t="s">
        <v>59</v>
      </c>
      <c r="C176" s="49" t="s">
        <v>77</v>
      </c>
      <c r="D176" s="49" t="s">
        <v>46</v>
      </c>
      <c r="E176" s="49" t="s">
        <v>47</v>
      </c>
      <c r="F176" s="49" t="s">
        <v>78</v>
      </c>
      <c r="G176" s="55" t="s">
        <v>79</v>
      </c>
      <c r="H176" s="56">
        <v>0</v>
      </c>
      <c r="I176" s="57">
        <v>10</v>
      </c>
      <c r="J176" s="58">
        <v>213.02</v>
      </c>
      <c r="K176" s="58">
        <v>0</v>
      </c>
    </row>
    <row r="177" spans="1:11" x14ac:dyDescent="0.25">
      <c r="A177" s="49" t="s">
        <v>43</v>
      </c>
      <c r="B177" s="55" t="s">
        <v>59</v>
      </c>
      <c r="C177" s="49" t="s">
        <v>77</v>
      </c>
      <c r="D177" s="49" t="s">
        <v>52</v>
      </c>
      <c r="E177" s="49" t="s">
        <v>53</v>
      </c>
      <c r="F177" s="49" t="s">
        <v>51</v>
      </c>
      <c r="G177" s="55" t="s">
        <v>51</v>
      </c>
      <c r="H177" s="56">
        <v>0</v>
      </c>
      <c r="I177" s="57">
        <v>0</v>
      </c>
      <c r="J177" s="58">
        <v>213.02</v>
      </c>
      <c r="K177" s="58">
        <v>0</v>
      </c>
    </row>
    <row r="178" spans="1:11" x14ac:dyDescent="0.25">
      <c r="A178" s="49" t="s">
        <v>43</v>
      </c>
      <c r="B178" s="55" t="s">
        <v>59</v>
      </c>
      <c r="C178" s="49" t="s">
        <v>77</v>
      </c>
      <c r="D178" s="49" t="s">
        <v>52</v>
      </c>
      <c r="E178" s="49" t="s">
        <v>53</v>
      </c>
      <c r="F178" s="49" t="s">
        <v>51</v>
      </c>
      <c r="G178" s="55" t="s">
        <v>51</v>
      </c>
      <c r="H178" s="56">
        <v>0</v>
      </c>
      <c r="I178" s="57">
        <v>0</v>
      </c>
      <c r="J178" s="58">
        <v>213.02</v>
      </c>
      <c r="K178" s="58">
        <v>0</v>
      </c>
    </row>
    <row r="179" spans="1:11" x14ac:dyDescent="0.25">
      <c r="A179" s="49" t="s">
        <v>43</v>
      </c>
      <c r="B179" s="55" t="s">
        <v>59</v>
      </c>
      <c r="C179" s="49" t="s">
        <v>77</v>
      </c>
      <c r="D179" s="49" t="s">
        <v>46</v>
      </c>
      <c r="E179" s="49" t="s">
        <v>50</v>
      </c>
      <c r="F179" s="49" t="s">
        <v>51</v>
      </c>
      <c r="G179" s="55" t="s">
        <v>51</v>
      </c>
      <c r="H179" s="56">
        <v>0</v>
      </c>
      <c r="I179" s="57">
        <v>18</v>
      </c>
      <c r="J179" s="58">
        <v>213.02</v>
      </c>
      <c r="K179" s="58">
        <v>0</v>
      </c>
    </row>
    <row r="180" spans="1:11" x14ac:dyDescent="0.25">
      <c r="A180" s="49" t="s">
        <v>43</v>
      </c>
      <c r="B180" s="55" t="s">
        <v>59</v>
      </c>
      <c r="C180" s="49" t="s">
        <v>77</v>
      </c>
      <c r="D180" s="49" t="s">
        <v>46</v>
      </c>
      <c r="E180" s="49" t="s">
        <v>50</v>
      </c>
      <c r="F180" s="49" t="s">
        <v>51</v>
      </c>
      <c r="G180" s="55" t="s">
        <v>51</v>
      </c>
      <c r="H180" s="56">
        <v>0</v>
      </c>
      <c r="I180" s="57">
        <v>2</v>
      </c>
      <c r="J180" s="58">
        <v>213.02</v>
      </c>
      <c r="K180" s="58">
        <v>0</v>
      </c>
    </row>
    <row r="181" spans="1:11" x14ac:dyDescent="0.25">
      <c r="A181" s="49" t="s">
        <v>43</v>
      </c>
      <c r="B181" s="55" t="s">
        <v>59</v>
      </c>
      <c r="C181" s="49" t="s">
        <v>77</v>
      </c>
      <c r="D181" s="49" t="s">
        <v>52</v>
      </c>
      <c r="E181" s="49" t="s">
        <v>53</v>
      </c>
      <c r="F181" s="49" t="s">
        <v>51</v>
      </c>
      <c r="G181" s="55" t="s">
        <v>51</v>
      </c>
      <c r="H181" s="56">
        <v>0</v>
      </c>
      <c r="I181" s="57">
        <v>0</v>
      </c>
      <c r="J181" s="58">
        <v>213.02</v>
      </c>
      <c r="K181" s="58">
        <v>0</v>
      </c>
    </row>
    <row r="182" spans="1:11" x14ac:dyDescent="0.25">
      <c r="A182" s="49" t="s">
        <v>43</v>
      </c>
      <c r="B182" s="55" t="s">
        <v>59</v>
      </c>
      <c r="C182" s="49" t="s">
        <v>77</v>
      </c>
      <c r="D182" s="49" t="s">
        <v>46</v>
      </c>
      <c r="E182" s="49" t="s">
        <v>50</v>
      </c>
      <c r="F182" s="49" t="s">
        <v>51</v>
      </c>
      <c r="G182" s="55" t="s">
        <v>51</v>
      </c>
      <c r="H182" s="56">
        <v>0</v>
      </c>
      <c r="I182" s="57">
        <v>10</v>
      </c>
      <c r="J182" s="58">
        <v>213.02</v>
      </c>
      <c r="K182" s="58">
        <v>0</v>
      </c>
    </row>
    <row r="183" spans="1:11" x14ac:dyDescent="0.25">
      <c r="A183" s="49" t="s">
        <v>43</v>
      </c>
      <c r="B183" s="55" t="s">
        <v>60</v>
      </c>
      <c r="C183" s="49" t="s">
        <v>77</v>
      </c>
      <c r="D183" s="49" t="s">
        <v>52</v>
      </c>
      <c r="E183" s="49" t="s">
        <v>53</v>
      </c>
      <c r="F183" s="49" t="s">
        <v>51</v>
      </c>
      <c r="G183" s="55" t="s">
        <v>51</v>
      </c>
      <c r="H183" s="56">
        <v>0</v>
      </c>
      <c r="I183" s="57">
        <v>0</v>
      </c>
      <c r="J183" s="58">
        <v>202.88</v>
      </c>
      <c r="K183" s="58">
        <v>0</v>
      </c>
    </row>
    <row r="184" spans="1:11" x14ac:dyDescent="0.25">
      <c r="A184" s="49" t="s">
        <v>43</v>
      </c>
      <c r="B184" s="55" t="s">
        <v>60</v>
      </c>
      <c r="C184" s="49" t="s">
        <v>77</v>
      </c>
      <c r="D184" s="49" t="s">
        <v>46</v>
      </c>
      <c r="E184" s="49" t="s">
        <v>47</v>
      </c>
      <c r="F184" s="49" t="s">
        <v>78</v>
      </c>
      <c r="G184" s="55" t="s">
        <v>79</v>
      </c>
      <c r="H184" s="56">
        <v>0</v>
      </c>
      <c r="I184" s="57">
        <v>10</v>
      </c>
      <c r="J184" s="58">
        <v>202.88</v>
      </c>
      <c r="K184" s="58">
        <v>0</v>
      </c>
    </row>
    <row r="185" spans="1:11" x14ac:dyDescent="0.25">
      <c r="A185" s="49" t="s">
        <v>43</v>
      </c>
      <c r="B185" s="55" t="s">
        <v>60</v>
      </c>
      <c r="C185" s="49" t="s">
        <v>77</v>
      </c>
      <c r="D185" s="49" t="s">
        <v>46</v>
      </c>
      <c r="E185" s="49" t="s">
        <v>50</v>
      </c>
      <c r="F185" s="49" t="s">
        <v>51</v>
      </c>
      <c r="G185" s="55" t="s">
        <v>51</v>
      </c>
      <c r="H185" s="56">
        <v>0</v>
      </c>
      <c r="I185" s="57">
        <v>18</v>
      </c>
      <c r="J185" s="58">
        <v>202.88</v>
      </c>
      <c r="K185" s="58">
        <v>0</v>
      </c>
    </row>
    <row r="186" spans="1:11" x14ac:dyDescent="0.25">
      <c r="A186" s="49" t="s">
        <v>43</v>
      </c>
      <c r="B186" s="55" t="s">
        <v>60</v>
      </c>
      <c r="C186" s="49" t="s">
        <v>77</v>
      </c>
      <c r="D186" s="49" t="s">
        <v>46</v>
      </c>
      <c r="E186" s="49" t="s">
        <v>50</v>
      </c>
      <c r="F186" s="49" t="s">
        <v>51</v>
      </c>
      <c r="G186" s="55" t="s">
        <v>51</v>
      </c>
      <c r="H186" s="56">
        <v>0</v>
      </c>
      <c r="I186" s="57">
        <v>2</v>
      </c>
      <c r="J186" s="58">
        <v>202.88</v>
      </c>
      <c r="K186" s="58">
        <v>0</v>
      </c>
    </row>
    <row r="187" spans="1:11" x14ac:dyDescent="0.25">
      <c r="A187" s="49" t="s">
        <v>43</v>
      </c>
      <c r="B187" s="55" t="s">
        <v>60</v>
      </c>
      <c r="C187" s="49" t="s">
        <v>77</v>
      </c>
      <c r="D187" s="49" t="s">
        <v>52</v>
      </c>
      <c r="E187" s="49" t="s">
        <v>53</v>
      </c>
      <c r="F187" s="49" t="s">
        <v>51</v>
      </c>
      <c r="G187" s="55" t="s">
        <v>51</v>
      </c>
      <c r="H187" s="56">
        <v>0</v>
      </c>
      <c r="I187" s="57">
        <v>0</v>
      </c>
      <c r="J187" s="58">
        <v>202.88</v>
      </c>
      <c r="K187" s="58">
        <v>0</v>
      </c>
    </row>
    <row r="188" spans="1:11" x14ac:dyDescent="0.25">
      <c r="A188" s="49" t="s">
        <v>43</v>
      </c>
      <c r="B188" s="55" t="s">
        <v>61</v>
      </c>
      <c r="C188" s="49" t="s">
        <v>77</v>
      </c>
      <c r="D188" s="49" t="s">
        <v>52</v>
      </c>
      <c r="E188" s="49" t="s">
        <v>53</v>
      </c>
      <c r="F188" s="49" t="s">
        <v>51</v>
      </c>
      <c r="G188" s="55" t="s">
        <v>51</v>
      </c>
      <c r="H188" s="56">
        <v>0</v>
      </c>
      <c r="I188" s="57">
        <v>0</v>
      </c>
      <c r="J188" s="58">
        <v>206.9</v>
      </c>
      <c r="K188" s="58">
        <v>0</v>
      </c>
    </row>
    <row r="189" spans="1:11" x14ac:dyDescent="0.25">
      <c r="A189" s="49" t="s">
        <v>43</v>
      </c>
      <c r="B189" s="55" t="s">
        <v>61</v>
      </c>
      <c r="C189" s="49" t="s">
        <v>77</v>
      </c>
      <c r="D189" s="49" t="s">
        <v>52</v>
      </c>
      <c r="E189" s="49" t="s">
        <v>53</v>
      </c>
      <c r="F189" s="49" t="s">
        <v>51</v>
      </c>
      <c r="G189" s="55" t="s">
        <v>51</v>
      </c>
      <c r="H189" s="56">
        <v>0</v>
      </c>
      <c r="I189" s="57">
        <v>0</v>
      </c>
      <c r="J189" s="58">
        <v>206.9</v>
      </c>
      <c r="K189" s="58">
        <v>0</v>
      </c>
    </row>
    <row r="190" spans="1:11" x14ac:dyDescent="0.25">
      <c r="A190" s="49" t="s">
        <v>43</v>
      </c>
      <c r="B190" s="55" t="s">
        <v>61</v>
      </c>
      <c r="C190" s="49" t="s">
        <v>77</v>
      </c>
      <c r="D190" s="49" t="s">
        <v>46</v>
      </c>
      <c r="E190" s="49" t="s">
        <v>50</v>
      </c>
      <c r="F190" s="49" t="s">
        <v>51</v>
      </c>
      <c r="G190" s="55" t="s">
        <v>51</v>
      </c>
      <c r="H190" s="56">
        <v>0</v>
      </c>
      <c r="I190" s="57">
        <v>2</v>
      </c>
      <c r="J190" s="58">
        <v>206.9</v>
      </c>
      <c r="K190" s="58">
        <v>0</v>
      </c>
    </row>
    <row r="191" spans="1:11" x14ac:dyDescent="0.25">
      <c r="A191" s="49" t="s">
        <v>43</v>
      </c>
      <c r="B191" s="55" t="s">
        <v>61</v>
      </c>
      <c r="C191" s="49" t="s">
        <v>77</v>
      </c>
      <c r="D191" s="49" t="s">
        <v>46</v>
      </c>
      <c r="E191" s="49" t="s">
        <v>47</v>
      </c>
      <c r="F191" s="49" t="s">
        <v>78</v>
      </c>
      <c r="G191" s="55" t="s">
        <v>79</v>
      </c>
      <c r="H191" s="56">
        <v>0</v>
      </c>
      <c r="I191" s="57">
        <v>10</v>
      </c>
      <c r="J191" s="58">
        <v>206.9</v>
      </c>
      <c r="K191" s="58">
        <v>0</v>
      </c>
    </row>
    <row r="192" spans="1:11" x14ac:dyDescent="0.25">
      <c r="A192" s="49" t="s">
        <v>43</v>
      </c>
      <c r="B192" s="55" t="s">
        <v>61</v>
      </c>
      <c r="C192" s="49" t="s">
        <v>77</v>
      </c>
      <c r="D192" s="49" t="s">
        <v>46</v>
      </c>
      <c r="E192" s="49" t="s">
        <v>50</v>
      </c>
      <c r="F192" s="49" t="s">
        <v>51</v>
      </c>
      <c r="G192" s="55" t="s">
        <v>51</v>
      </c>
      <c r="H192" s="56">
        <v>0</v>
      </c>
      <c r="I192" s="57">
        <v>28</v>
      </c>
      <c r="J192" s="58">
        <v>206.9</v>
      </c>
      <c r="K192" s="58">
        <v>0</v>
      </c>
    </row>
    <row r="193" spans="1:11" x14ac:dyDescent="0.25">
      <c r="A193" s="49" t="s">
        <v>43</v>
      </c>
      <c r="B193" s="55" t="s">
        <v>62</v>
      </c>
      <c r="C193" s="49" t="s">
        <v>77</v>
      </c>
      <c r="D193" s="49" t="s">
        <v>46</v>
      </c>
      <c r="E193" s="49" t="s">
        <v>47</v>
      </c>
      <c r="F193" s="49" t="s">
        <v>78</v>
      </c>
      <c r="G193" s="55" t="s">
        <v>79</v>
      </c>
      <c r="H193" s="56">
        <v>0</v>
      </c>
      <c r="I193" s="57">
        <v>10</v>
      </c>
      <c r="J193" s="58">
        <v>206.79</v>
      </c>
      <c r="K193" s="58">
        <v>0</v>
      </c>
    </row>
    <row r="194" spans="1:11" x14ac:dyDescent="0.25">
      <c r="A194" s="49" t="s">
        <v>43</v>
      </c>
      <c r="B194" s="55" t="s">
        <v>62</v>
      </c>
      <c r="C194" s="49" t="s">
        <v>77</v>
      </c>
      <c r="D194" s="49" t="s">
        <v>46</v>
      </c>
      <c r="E194" s="49" t="s">
        <v>50</v>
      </c>
      <c r="F194" s="49" t="s">
        <v>51</v>
      </c>
      <c r="G194" s="55" t="s">
        <v>51</v>
      </c>
      <c r="H194" s="56">
        <v>0</v>
      </c>
      <c r="I194" s="57">
        <v>28</v>
      </c>
      <c r="J194" s="58">
        <v>206.79</v>
      </c>
      <c r="K194" s="58">
        <v>0</v>
      </c>
    </row>
    <row r="195" spans="1:11" x14ac:dyDescent="0.25">
      <c r="A195" s="49" t="s">
        <v>43</v>
      </c>
      <c r="B195" s="55" t="s">
        <v>62</v>
      </c>
      <c r="C195" s="49" t="s">
        <v>77</v>
      </c>
      <c r="D195" s="49" t="s">
        <v>46</v>
      </c>
      <c r="E195" s="49" t="s">
        <v>50</v>
      </c>
      <c r="F195" s="49" t="s">
        <v>51</v>
      </c>
      <c r="G195" s="55" t="s">
        <v>51</v>
      </c>
      <c r="H195" s="56">
        <v>0</v>
      </c>
      <c r="I195" s="57">
        <v>2</v>
      </c>
      <c r="J195" s="58">
        <v>206.79</v>
      </c>
      <c r="K195" s="58">
        <v>0</v>
      </c>
    </row>
    <row r="196" spans="1:11" x14ac:dyDescent="0.25">
      <c r="A196" s="49" t="s">
        <v>43</v>
      </c>
      <c r="B196" s="55" t="s">
        <v>62</v>
      </c>
      <c r="C196" s="49" t="s">
        <v>77</v>
      </c>
      <c r="D196" s="49" t="s">
        <v>52</v>
      </c>
      <c r="E196" s="49" t="s">
        <v>53</v>
      </c>
      <c r="F196" s="49" t="s">
        <v>51</v>
      </c>
      <c r="G196" s="55" t="s">
        <v>51</v>
      </c>
      <c r="H196" s="56">
        <v>0</v>
      </c>
      <c r="I196" s="57">
        <v>0</v>
      </c>
      <c r="J196" s="58">
        <v>206.79</v>
      </c>
      <c r="K196" s="58">
        <v>0</v>
      </c>
    </row>
    <row r="197" spans="1:11" x14ac:dyDescent="0.25">
      <c r="A197" s="49" t="s">
        <v>43</v>
      </c>
      <c r="B197" s="55" t="s">
        <v>62</v>
      </c>
      <c r="C197" s="49" t="s">
        <v>77</v>
      </c>
      <c r="D197" s="49" t="s">
        <v>52</v>
      </c>
      <c r="E197" s="49" t="s">
        <v>53</v>
      </c>
      <c r="F197" s="49" t="s">
        <v>51</v>
      </c>
      <c r="G197" s="55" t="s">
        <v>51</v>
      </c>
      <c r="H197" s="56">
        <v>0</v>
      </c>
      <c r="I197" s="57">
        <v>0</v>
      </c>
      <c r="J197" s="58">
        <v>206.79</v>
      </c>
      <c r="K197" s="58">
        <v>0</v>
      </c>
    </row>
    <row r="198" spans="1:11" x14ac:dyDescent="0.25">
      <c r="A198" s="49" t="s">
        <v>43</v>
      </c>
      <c r="B198" s="55" t="s">
        <v>63</v>
      </c>
      <c r="C198" s="49" t="s">
        <v>77</v>
      </c>
      <c r="D198" s="49" t="s">
        <v>52</v>
      </c>
      <c r="E198" s="49" t="s">
        <v>53</v>
      </c>
      <c r="F198" s="49" t="s">
        <v>51</v>
      </c>
      <c r="G198" s="55" t="s">
        <v>51</v>
      </c>
      <c r="H198" s="56">
        <v>0</v>
      </c>
      <c r="I198" s="57">
        <v>0</v>
      </c>
      <c r="J198" s="58">
        <v>206.98</v>
      </c>
      <c r="K198" s="58">
        <v>0</v>
      </c>
    </row>
    <row r="199" spans="1:11" x14ac:dyDescent="0.25">
      <c r="A199" s="49" t="s">
        <v>43</v>
      </c>
      <c r="B199" s="55" t="s">
        <v>63</v>
      </c>
      <c r="C199" s="49" t="s">
        <v>77</v>
      </c>
      <c r="D199" s="49" t="s">
        <v>46</v>
      </c>
      <c r="E199" s="49" t="s">
        <v>50</v>
      </c>
      <c r="F199" s="49" t="s">
        <v>51</v>
      </c>
      <c r="G199" s="55" t="s">
        <v>51</v>
      </c>
      <c r="H199" s="56">
        <v>0</v>
      </c>
      <c r="I199" s="57">
        <v>2</v>
      </c>
      <c r="J199" s="58">
        <v>206.98</v>
      </c>
      <c r="K199" s="58">
        <v>0</v>
      </c>
    </row>
    <row r="200" spans="1:11" x14ac:dyDescent="0.25">
      <c r="A200" s="49" t="s">
        <v>43</v>
      </c>
      <c r="B200" s="55" t="s">
        <v>63</v>
      </c>
      <c r="C200" s="49" t="s">
        <v>77</v>
      </c>
      <c r="D200" s="49" t="s">
        <v>46</v>
      </c>
      <c r="E200" s="49" t="s">
        <v>47</v>
      </c>
      <c r="F200" s="49" t="s">
        <v>78</v>
      </c>
      <c r="G200" s="55" t="s">
        <v>79</v>
      </c>
      <c r="H200" s="56">
        <v>0</v>
      </c>
      <c r="I200" s="57">
        <v>10</v>
      </c>
      <c r="J200" s="58">
        <v>206.98</v>
      </c>
      <c r="K200" s="58">
        <v>0</v>
      </c>
    </row>
    <row r="201" spans="1:11" x14ac:dyDescent="0.25">
      <c r="A201" s="49" t="s">
        <v>43</v>
      </c>
      <c r="B201" s="55" t="s">
        <v>63</v>
      </c>
      <c r="C201" s="49" t="s">
        <v>77</v>
      </c>
      <c r="D201" s="49" t="s">
        <v>46</v>
      </c>
      <c r="E201" s="49" t="s">
        <v>50</v>
      </c>
      <c r="F201" s="49" t="s">
        <v>51</v>
      </c>
      <c r="G201" s="55" t="s">
        <v>51</v>
      </c>
      <c r="H201" s="56">
        <v>0</v>
      </c>
      <c r="I201" s="57">
        <v>28</v>
      </c>
      <c r="J201" s="58">
        <v>206.98</v>
      </c>
      <c r="K201" s="58">
        <v>0</v>
      </c>
    </row>
    <row r="202" spans="1:11" x14ac:dyDescent="0.25">
      <c r="A202" s="49" t="s">
        <v>43</v>
      </c>
      <c r="B202" s="55" t="s">
        <v>63</v>
      </c>
      <c r="C202" s="49" t="s">
        <v>77</v>
      </c>
      <c r="D202" s="49" t="s">
        <v>52</v>
      </c>
      <c r="E202" s="49" t="s">
        <v>53</v>
      </c>
      <c r="F202" s="49" t="s">
        <v>51</v>
      </c>
      <c r="G202" s="55" t="s">
        <v>51</v>
      </c>
      <c r="H202" s="56">
        <v>0</v>
      </c>
      <c r="I202" s="57">
        <v>0</v>
      </c>
      <c r="J202" s="58">
        <v>206.98</v>
      </c>
      <c r="K202" s="58">
        <v>0</v>
      </c>
    </row>
    <row r="203" spans="1:11" x14ac:dyDescent="0.25">
      <c r="A203" s="49" t="s">
        <v>43</v>
      </c>
      <c r="B203" s="55" t="s">
        <v>64</v>
      </c>
      <c r="C203" s="49" t="s">
        <v>77</v>
      </c>
      <c r="D203" s="49" t="s">
        <v>46</v>
      </c>
      <c r="E203" s="49" t="s">
        <v>50</v>
      </c>
      <c r="F203" s="49" t="s">
        <v>51</v>
      </c>
      <c r="G203" s="55" t="s">
        <v>51</v>
      </c>
      <c r="H203" s="56">
        <v>0</v>
      </c>
      <c r="I203" s="57">
        <v>28</v>
      </c>
      <c r="J203" s="58">
        <v>206.92</v>
      </c>
      <c r="K203" s="58">
        <v>0</v>
      </c>
    </row>
    <row r="204" spans="1:11" x14ac:dyDescent="0.25">
      <c r="A204" s="49" t="s">
        <v>43</v>
      </c>
      <c r="B204" s="55" t="s">
        <v>64</v>
      </c>
      <c r="C204" s="49" t="s">
        <v>77</v>
      </c>
      <c r="D204" s="49" t="s">
        <v>46</v>
      </c>
      <c r="E204" s="49" t="s">
        <v>50</v>
      </c>
      <c r="F204" s="49" t="s">
        <v>51</v>
      </c>
      <c r="G204" s="55" t="s">
        <v>51</v>
      </c>
      <c r="H204" s="56">
        <v>0</v>
      </c>
      <c r="I204" s="57">
        <v>2</v>
      </c>
      <c r="J204" s="58">
        <v>206.92</v>
      </c>
      <c r="K204" s="58">
        <v>0</v>
      </c>
    </row>
    <row r="205" spans="1:11" x14ac:dyDescent="0.25">
      <c r="A205" s="49" t="s">
        <v>43</v>
      </c>
      <c r="B205" s="55" t="s">
        <v>64</v>
      </c>
      <c r="C205" s="49" t="s">
        <v>77</v>
      </c>
      <c r="D205" s="49" t="s">
        <v>46</v>
      </c>
      <c r="E205" s="49" t="s">
        <v>47</v>
      </c>
      <c r="F205" s="49" t="s">
        <v>78</v>
      </c>
      <c r="G205" s="55" t="s">
        <v>79</v>
      </c>
      <c r="H205" s="56">
        <v>0</v>
      </c>
      <c r="I205" s="57">
        <v>10</v>
      </c>
      <c r="J205" s="58">
        <v>206.92</v>
      </c>
      <c r="K205" s="58">
        <v>0</v>
      </c>
    </row>
    <row r="206" spans="1:11" x14ac:dyDescent="0.25">
      <c r="A206" s="49" t="s">
        <v>43</v>
      </c>
      <c r="B206" s="55" t="s">
        <v>64</v>
      </c>
      <c r="C206" s="49" t="s">
        <v>77</v>
      </c>
      <c r="D206" s="49" t="s">
        <v>52</v>
      </c>
      <c r="E206" s="49" t="s">
        <v>53</v>
      </c>
      <c r="F206" s="49" t="s">
        <v>51</v>
      </c>
      <c r="G206" s="55" t="s">
        <v>51</v>
      </c>
      <c r="H206" s="56">
        <v>0</v>
      </c>
      <c r="I206" s="57">
        <v>0</v>
      </c>
      <c r="J206" s="58">
        <v>206.92</v>
      </c>
      <c r="K206" s="58">
        <v>0</v>
      </c>
    </row>
    <row r="207" spans="1:11" x14ac:dyDescent="0.25">
      <c r="A207" s="49" t="s">
        <v>43</v>
      </c>
      <c r="B207" s="55" t="s">
        <v>64</v>
      </c>
      <c r="C207" s="49" t="s">
        <v>77</v>
      </c>
      <c r="D207" s="49" t="s">
        <v>52</v>
      </c>
      <c r="E207" s="49" t="s">
        <v>53</v>
      </c>
      <c r="F207" s="49" t="s">
        <v>51</v>
      </c>
      <c r="G207" s="55" t="s">
        <v>51</v>
      </c>
      <c r="H207" s="56">
        <v>0</v>
      </c>
      <c r="I207" s="57">
        <v>0</v>
      </c>
      <c r="J207" s="58">
        <v>206.92</v>
      </c>
      <c r="K207" s="58">
        <v>0</v>
      </c>
    </row>
    <row r="208" spans="1:11" x14ac:dyDescent="0.25">
      <c r="A208" s="49" t="s">
        <v>43</v>
      </c>
      <c r="B208" s="55" t="s">
        <v>65</v>
      </c>
      <c r="C208" s="49" t="s">
        <v>77</v>
      </c>
      <c r="D208" s="49" t="s">
        <v>52</v>
      </c>
      <c r="E208" s="49" t="s">
        <v>53</v>
      </c>
      <c r="F208" s="49" t="s">
        <v>51</v>
      </c>
      <c r="G208" s="55" t="s">
        <v>51</v>
      </c>
      <c r="H208" s="56">
        <v>0</v>
      </c>
      <c r="I208" s="57">
        <v>0</v>
      </c>
      <c r="J208" s="58">
        <v>206.82</v>
      </c>
      <c r="K208" s="58">
        <v>0</v>
      </c>
    </row>
    <row r="209" spans="1:11" x14ac:dyDescent="0.25">
      <c r="A209" s="49" t="s">
        <v>43</v>
      </c>
      <c r="B209" s="55" t="s">
        <v>65</v>
      </c>
      <c r="C209" s="49" t="s">
        <v>77</v>
      </c>
      <c r="D209" s="49" t="s">
        <v>46</v>
      </c>
      <c r="E209" s="49" t="s">
        <v>50</v>
      </c>
      <c r="F209" s="49" t="s">
        <v>51</v>
      </c>
      <c r="G209" s="55" t="s">
        <v>51</v>
      </c>
      <c r="H209" s="56">
        <v>0</v>
      </c>
      <c r="I209" s="57">
        <v>2</v>
      </c>
      <c r="J209" s="58">
        <v>206.82</v>
      </c>
      <c r="K209" s="58">
        <v>0</v>
      </c>
    </row>
    <row r="210" spans="1:11" x14ac:dyDescent="0.25">
      <c r="A210" s="49" t="s">
        <v>43</v>
      </c>
      <c r="B210" s="55" t="s">
        <v>65</v>
      </c>
      <c r="C210" s="49" t="s">
        <v>77</v>
      </c>
      <c r="D210" s="49" t="s">
        <v>52</v>
      </c>
      <c r="E210" s="49" t="s">
        <v>53</v>
      </c>
      <c r="F210" s="49" t="s">
        <v>51</v>
      </c>
      <c r="G210" s="55" t="s">
        <v>51</v>
      </c>
      <c r="H210" s="56">
        <v>0</v>
      </c>
      <c r="I210" s="57">
        <v>0</v>
      </c>
      <c r="J210" s="58">
        <v>206.82</v>
      </c>
      <c r="K210" s="58">
        <v>0</v>
      </c>
    </row>
    <row r="211" spans="1:11" x14ac:dyDescent="0.25">
      <c r="A211" s="49" t="s">
        <v>43</v>
      </c>
      <c r="B211" s="55" t="s">
        <v>65</v>
      </c>
      <c r="C211" s="49" t="s">
        <v>77</v>
      </c>
      <c r="D211" s="49" t="s">
        <v>46</v>
      </c>
      <c r="E211" s="49" t="s">
        <v>50</v>
      </c>
      <c r="F211" s="49" t="s">
        <v>51</v>
      </c>
      <c r="G211" s="55" t="s">
        <v>51</v>
      </c>
      <c r="H211" s="56">
        <v>0</v>
      </c>
      <c r="I211" s="57">
        <v>28</v>
      </c>
      <c r="J211" s="58">
        <v>206.82</v>
      </c>
      <c r="K211" s="58">
        <v>0</v>
      </c>
    </row>
    <row r="212" spans="1:11" x14ac:dyDescent="0.25">
      <c r="A212" s="49" t="s">
        <v>43</v>
      </c>
      <c r="B212" s="55" t="s">
        <v>65</v>
      </c>
      <c r="C212" s="49" t="s">
        <v>77</v>
      </c>
      <c r="D212" s="49" t="s">
        <v>46</v>
      </c>
      <c r="E212" s="49" t="s">
        <v>47</v>
      </c>
      <c r="F212" s="49" t="s">
        <v>78</v>
      </c>
      <c r="G212" s="55" t="s">
        <v>79</v>
      </c>
      <c r="H212" s="56">
        <v>0</v>
      </c>
      <c r="I212" s="57">
        <v>10</v>
      </c>
      <c r="J212" s="58">
        <v>206.82</v>
      </c>
      <c r="K212" s="58">
        <v>0</v>
      </c>
    </row>
    <row r="213" spans="1:11" x14ac:dyDescent="0.25">
      <c r="A213" s="49" t="s">
        <v>43</v>
      </c>
      <c r="B213" s="55" t="s">
        <v>66</v>
      </c>
      <c r="C213" s="49" t="s">
        <v>77</v>
      </c>
      <c r="D213" s="49" t="s">
        <v>46</v>
      </c>
      <c r="E213" s="49" t="s">
        <v>50</v>
      </c>
      <c r="F213" s="49" t="s">
        <v>51</v>
      </c>
      <c r="G213" s="55" t="s">
        <v>51</v>
      </c>
      <c r="H213" s="56">
        <v>0</v>
      </c>
      <c r="I213" s="57">
        <v>28</v>
      </c>
      <c r="J213" s="58">
        <v>206.89</v>
      </c>
      <c r="K213" s="58">
        <v>0</v>
      </c>
    </row>
    <row r="214" spans="1:11" x14ac:dyDescent="0.25">
      <c r="A214" s="49" t="s">
        <v>43</v>
      </c>
      <c r="B214" s="55" t="s">
        <v>66</v>
      </c>
      <c r="C214" s="49" t="s">
        <v>77</v>
      </c>
      <c r="D214" s="49" t="s">
        <v>52</v>
      </c>
      <c r="E214" s="49" t="s">
        <v>53</v>
      </c>
      <c r="F214" s="49" t="s">
        <v>51</v>
      </c>
      <c r="G214" s="55" t="s">
        <v>51</v>
      </c>
      <c r="H214" s="56">
        <v>0</v>
      </c>
      <c r="I214" s="57">
        <v>0</v>
      </c>
      <c r="J214" s="58">
        <v>206.89</v>
      </c>
      <c r="K214" s="58">
        <v>0</v>
      </c>
    </row>
    <row r="215" spans="1:11" x14ac:dyDescent="0.25">
      <c r="A215" s="49" t="s">
        <v>43</v>
      </c>
      <c r="B215" s="55" t="s">
        <v>66</v>
      </c>
      <c r="C215" s="49" t="s">
        <v>77</v>
      </c>
      <c r="D215" s="49" t="s">
        <v>52</v>
      </c>
      <c r="E215" s="49" t="s">
        <v>53</v>
      </c>
      <c r="F215" s="49" t="s">
        <v>51</v>
      </c>
      <c r="G215" s="55" t="s">
        <v>51</v>
      </c>
      <c r="H215" s="56">
        <v>0</v>
      </c>
      <c r="I215" s="57">
        <v>0</v>
      </c>
      <c r="J215" s="58">
        <v>206.89</v>
      </c>
      <c r="K215" s="58">
        <v>0</v>
      </c>
    </row>
    <row r="216" spans="1:11" x14ac:dyDescent="0.25">
      <c r="A216" s="49" t="s">
        <v>43</v>
      </c>
      <c r="B216" s="55" t="s">
        <v>66</v>
      </c>
      <c r="C216" s="49" t="s">
        <v>77</v>
      </c>
      <c r="D216" s="49" t="s">
        <v>46</v>
      </c>
      <c r="E216" s="49" t="s">
        <v>47</v>
      </c>
      <c r="F216" s="49" t="s">
        <v>78</v>
      </c>
      <c r="G216" s="55" t="s">
        <v>79</v>
      </c>
      <c r="H216" s="56">
        <v>0</v>
      </c>
      <c r="I216" s="57">
        <v>10</v>
      </c>
      <c r="J216" s="58">
        <v>206.89</v>
      </c>
      <c r="K216" s="58">
        <v>0</v>
      </c>
    </row>
    <row r="217" spans="1:11" x14ac:dyDescent="0.25">
      <c r="A217" s="49" t="s">
        <v>43</v>
      </c>
      <c r="B217" s="55" t="s">
        <v>66</v>
      </c>
      <c r="C217" s="49" t="s">
        <v>77</v>
      </c>
      <c r="D217" s="49" t="s">
        <v>46</v>
      </c>
      <c r="E217" s="49" t="s">
        <v>50</v>
      </c>
      <c r="F217" s="49" t="s">
        <v>51</v>
      </c>
      <c r="G217" s="55" t="s">
        <v>51</v>
      </c>
      <c r="H217" s="56">
        <v>0</v>
      </c>
      <c r="I217" s="57">
        <v>2</v>
      </c>
      <c r="J217" s="58">
        <v>206.89</v>
      </c>
      <c r="K217" s="58">
        <v>0</v>
      </c>
    </row>
    <row r="218" spans="1:11" x14ac:dyDescent="0.25">
      <c r="A218" s="49" t="s">
        <v>43</v>
      </c>
      <c r="B218" s="55" t="s">
        <v>67</v>
      </c>
      <c r="C218" s="49" t="s">
        <v>77</v>
      </c>
      <c r="D218" s="49" t="s">
        <v>46</v>
      </c>
      <c r="E218" s="49" t="s">
        <v>47</v>
      </c>
      <c r="F218" s="49" t="s">
        <v>78</v>
      </c>
      <c r="G218" s="55" t="s">
        <v>79</v>
      </c>
      <c r="H218" s="56">
        <v>0</v>
      </c>
      <c r="I218" s="57">
        <v>10</v>
      </c>
      <c r="J218" s="58">
        <v>222.65</v>
      </c>
      <c r="K218" s="58">
        <v>0</v>
      </c>
    </row>
    <row r="219" spans="1:11" x14ac:dyDescent="0.25">
      <c r="A219" s="49" t="s">
        <v>43</v>
      </c>
      <c r="B219" s="55" t="s">
        <v>67</v>
      </c>
      <c r="C219" s="49" t="s">
        <v>77</v>
      </c>
      <c r="D219" s="49" t="s">
        <v>52</v>
      </c>
      <c r="E219" s="49" t="s">
        <v>53</v>
      </c>
      <c r="F219" s="49" t="s">
        <v>51</v>
      </c>
      <c r="G219" s="55" t="s">
        <v>51</v>
      </c>
      <c r="H219" s="56">
        <v>0</v>
      </c>
      <c r="I219" s="57">
        <v>0</v>
      </c>
      <c r="J219" s="58">
        <v>222.65</v>
      </c>
      <c r="K219" s="58">
        <v>0</v>
      </c>
    </row>
    <row r="220" spans="1:11" x14ac:dyDescent="0.25">
      <c r="A220" s="49" t="s">
        <v>43</v>
      </c>
      <c r="B220" s="55" t="s">
        <v>67</v>
      </c>
      <c r="C220" s="49" t="s">
        <v>77</v>
      </c>
      <c r="D220" s="49" t="s">
        <v>46</v>
      </c>
      <c r="E220" s="49" t="s">
        <v>50</v>
      </c>
      <c r="F220" s="49" t="s">
        <v>51</v>
      </c>
      <c r="G220" s="55" t="s">
        <v>51</v>
      </c>
      <c r="H220" s="56">
        <v>0</v>
      </c>
      <c r="I220" s="57">
        <v>2</v>
      </c>
      <c r="J220" s="58">
        <v>222.65</v>
      </c>
      <c r="K220" s="58">
        <v>0</v>
      </c>
    </row>
    <row r="221" spans="1:11" x14ac:dyDescent="0.25">
      <c r="A221" s="49" t="s">
        <v>43</v>
      </c>
      <c r="B221" s="55" t="s">
        <v>67</v>
      </c>
      <c r="C221" s="49" t="s">
        <v>77</v>
      </c>
      <c r="D221" s="49" t="s">
        <v>46</v>
      </c>
      <c r="E221" s="49" t="s">
        <v>50</v>
      </c>
      <c r="F221" s="49" t="s">
        <v>51</v>
      </c>
      <c r="G221" s="55" t="s">
        <v>51</v>
      </c>
      <c r="H221" s="56">
        <v>0</v>
      </c>
      <c r="I221" s="57">
        <v>28</v>
      </c>
      <c r="J221" s="58">
        <v>222.65</v>
      </c>
      <c r="K221" s="58">
        <v>0</v>
      </c>
    </row>
    <row r="222" spans="1:11" x14ac:dyDescent="0.25">
      <c r="A222" s="49" t="s">
        <v>43</v>
      </c>
      <c r="B222" s="55" t="s">
        <v>67</v>
      </c>
      <c r="C222" s="49" t="s">
        <v>77</v>
      </c>
      <c r="D222" s="49" t="s">
        <v>52</v>
      </c>
      <c r="E222" s="49" t="s">
        <v>53</v>
      </c>
      <c r="F222" s="49" t="s">
        <v>51</v>
      </c>
      <c r="G222" s="55" t="s">
        <v>51</v>
      </c>
      <c r="H222" s="56">
        <v>0</v>
      </c>
      <c r="I222" s="57">
        <v>0</v>
      </c>
      <c r="J222" s="58">
        <v>222.65</v>
      </c>
      <c r="K222" s="58">
        <v>0</v>
      </c>
    </row>
    <row r="223" spans="1:11" x14ac:dyDescent="0.25">
      <c r="A223" s="49" t="s">
        <v>43</v>
      </c>
      <c r="B223" s="55" t="s">
        <v>68</v>
      </c>
      <c r="C223" s="49" t="s">
        <v>77</v>
      </c>
      <c r="D223" s="49" t="s">
        <v>52</v>
      </c>
      <c r="E223" s="49" t="s">
        <v>53</v>
      </c>
      <c r="F223" s="49" t="s">
        <v>51</v>
      </c>
      <c r="G223" s="55" t="s">
        <v>51</v>
      </c>
      <c r="H223" s="56">
        <v>0</v>
      </c>
      <c r="I223" s="57">
        <v>0</v>
      </c>
      <c r="J223" s="58">
        <v>222.02</v>
      </c>
      <c r="K223" s="58">
        <v>0</v>
      </c>
    </row>
    <row r="224" spans="1:11" x14ac:dyDescent="0.25">
      <c r="A224" s="49" t="s">
        <v>43</v>
      </c>
      <c r="B224" s="55" t="s">
        <v>68</v>
      </c>
      <c r="C224" s="49" t="s">
        <v>77</v>
      </c>
      <c r="D224" s="49" t="s">
        <v>46</v>
      </c>
      <c r="E224" s="49" t="s">
        <v>50</v>
      </c>
      <c r="F224" s="49" t="s">
        <v>51</v>
      </c>
      <c r="G224" s="55" t="s">
        <v>51</v>
      </c>
      <c r="H224" s="56">
        <v>0</v>
      </c>
      <c r="I224" s="57">
        <v>28</v>
      </c>
      <c r="J224" s="58">
        <v>222.02</v>
      </c>
      <c r="K224" s="58">
        <v>0</v>
      </c>
    </row>
    <row r="225" spans="1:11" x14ac:dyDescent="0.25">
      <c r="A225" s="49" t="s">
        <v>43</v>
      </c>
      <c r="B225" s="55" t="s">
        <v>68</v>
      </c>
      <c r="C225" s="49" t="s">
        <v>77</v>
      </c>
      <c r="D225" s="49" t="s">
        <v>46</v>
      </c>
      <c r="E225" s="49" t="s">
        <v>50</v>
      </c>
      <c r="F225" s="49" t="s">
        <v>51</v>
      </c>
      <c r="G225" s="55" t="s">
        <v>51</v>
      </c>
      <c r="H225" s="56">
        <v>0</v>
      </c>
      <c r="I225" s="57">
        <v>2</v>
      </c>
      <c r="J225" s="58">
        <v>222.02</v>
      </c>
      <c r="K225" s="58">
        <v>0</v>
      </c>
    </row>
    <row r="226" spans="1:11" x14ac:dyDescent="0.25">
      <c r="A226" s="49" t="s">
        <v>43</v>
      </c>
      <c r="B226" s="55" t="s">
        <v>68</v>
      </c>
      <c r="C226" s="49" t="s">
        <v>77</v>
      </c>
      <c r="D226" s="49" t="s">
        <v>46</v>
      </c>
      <c r="E226" s="49" t="s">
        <v>47</v>
      </c>
      <c r="F226" s="49" t="s">
        <v>78</v>
      </c>
      <c r="G226" s="55" t="s">
        <v>79</v>
      </c>
      <c r="H226" s="56">
        <v>0</v>
      </c>
      <c r="I226" s="57">
        <v>10</v>
      </c>
      <c r="J226" s="58">
        <v>222.02</v>
      </c>
      <c r="K226" s="58">
        <v>0</v>
      </c>
    </row>
    <row r="227" spans="1:11" x14ac:dyDescent="0.25">
      <c r="A227" s="49" t="s">
        <v>43</v>
      </c>
      <c r="B227" s="55" t="s">
        <v>68</v>
      </c>
      <c r="C227" s="49" t="s">
        <v>77</v>
      </c>
      <c r="D227" s="49" t="s">
        <v>52</v>
      </c>
      <c r="E227" s="49" t="s">
        <v>53</v>
      </c>
      <c r="F227" s="49" t="s">
        <v>51</v>
      </c>
      <c r="G227" s="55" t="s">
        <v>51</v>
      </c>
      <c r="H227" s="56">
        <v>0</v>
      </c>
      <c r="I227" s="57">
        <v>0</v>
      </c>
      <c r="J227" s="58">
        <v>222.02</v>
      </c>
      <c r="K227" s="58">
        <v>0</v>
      </c>
    </row>
    <row r="228" spans="1:11" x14ac:dyDescent="0.25">
      <c r="A228" s="49" t="s">
        <v>43</v>
      </c>
      <c r="B228" s="55" t="s">
        <v>69</v>
      </c>
      <c r="C228" s="49" t="s">
        <v>77</v>
      </c>
      <c r="D228" s="49" t="s">
        <v>46</v>
      </c>
      <c r="E228" s="49" t="s">
        <v>50</v>
      </c>
      <c r="F228" s="49" t="s">
        <v>51</v>
      </c>
      <c r="G228" s="55" t="s">
        <v>51</v>
      </c>
      <c r="H228" s="56">
        <v>0</v>
      </c>
      <c r="I228" s="57">
        <v>28</v>
      </c>
      <c r="J228" s="58">
        <v>220.38</v>
      </c>
      <c r="K228" s="58">
        <v>0</v>
      </c>
    </row>
    <row r="229" spans="1:11" x14ac:dyDescent="0.25">
      <c r="A229" s="49" t="s">
        <v>43</v>
      </c>
      <c r="B229" s="55" t="s">
        <v>69</v>
      </c>
      <c r="C229" s="49" t="s">
        <v>77</v>
      </c>
      <c r="D229" s="49" t="s">
        <v>46</v>
      </c>
      <c r="E229" s="49" t="s">
        <v>47</v>
      </c>
      <c r="F229" s="49" t="s">
        <v>78</v>
      </c>
      <c r="G229" s="55" t="s">
        <v>79</v>
      </c>
      <c r="H229" s="56">
        <v>0</v>
      </c>
      <c r="I229" s="57">
        <v>10</v>
      </c>
      <c r="J229" s="58">
        <v>220.38</v>
      </c>
      <c r="K229" s="58">
        <v>0</v>
      </c>
    </row>
    <row r="230" spans="1:11" x14ac:dyDescent="0.25">
      <c r="A230" s="49" t="s">
        <v>43</v>
      </c>
      <c r="B230" s="55" t="s">
        <v>69</v>
      </c>
      <c r="C230" s="49" t="s">
        <v>77</v>
      </c>
      <c r="D230" s="49" t="s">
        <v>52</v>
      </c>
      <c r="E230" s="49" t="s">
        <v>53</v>
      </c>
      <c r="F230" s="49" t="s">
        <v>51</v>
      </c>
      <c r="G230" s="55" t="s">
        <v>51</v>
      </c>
      <c r="H230" s="56">
        <v>0</v>
      </c>
      <c r="I230" s="57">
        <v>0</v>
      </c>
      <c r="J230" s="58">
        <v>220.38</v>
      </c>
      <c r="K230" s="58">
        <v>0</v>
      </c>
    </row>
    <row r="231" spans="1:11" x14ac:dyDescent="0.25">
      <c r="A231" s="49" t="s">
        <v>43</v>
      </c>
      <c r="B231" s="55" t="s">
        <v>69</v>
      </c>
      <c r="C231" s="49" t="s">
        <v>77</v>
      </c>
      <c r="D231" s="49" t="s">
        <v>52</v>
      </c>
      <c r="E231" s="49" t="s">
        <v>53</v>
      </c>
      <c r="F231" s="49" t="s">
        <v>51</v>
      </c>
      <c r="G231" s="55" t="s">
        <v>51</v>
      </c>
      <c r="H231" s="56">
        <v>0</v>
      </c>
      <c r="I231" s="57">
        <v>0</v>
      </c>
      <c r="J231" s="58">
        <v>220.38</v>
      </c>
      <c r="K231" s="58">
        <v>0</v>
      </c>
    </row>
    <row r="232" spans="1:11" x14ac:dyDescent="0.25">
      <c r="A232" s="49" t="s">
        <v>43</v>
      </c>
      <c r="B232" s="55" t="s">
        <v>69</v>
      </c>
      <c r="C232" s="49" t="s">
        <v>77</v>
      </c>
      <c r="D232" s="49" t="s">
        <v>46</v>
      </c>
      <c r="E232" s="49" t="s">
        <v>50</v>
      </c>
      <c r="F232" s="49" t="s">
        <v>51</v>
      </c>
      <c r="G232" s="55" t="s">
        <v>51</v>
      </c>
      <c r="H232" s="56">
        <v>0</v>
      </c>
      <c r="I232" s="57">
        <v>2</v>
      </c>
      <c r="J232" s="58">
        <v>220.38</v>
      </c>
      <c r="K232" s="58">
        <v>0</v>
      </c>
    </row>
    <row r="233" spans="1:11" x14ac:dyDescent="0.25">
      <c r="A233" s="49" t="s">
        <v>43</v>
      </c>
      <c r="B233" s="55" t="s">
        <v>70</v>
      </c>
      <c r="C233" s="49" t="s">
        <v>77</v>
      </c>
      <c r="D233" s="49" t="s">
        <v>52</v>
      </c>
      <c r="E233" s="49" t="s">
        <v>53</v>
      </c>
      <c r="F233" s="49" t="s">
        <v>51</v>
      </c>
      <c r="G233" s="55" t="s">
        <v>51</v>
      </c>
      <c r="H233" s="56">
        <v>0</v>
      </c>
      <c r="I233" s="57">
        <v>0</v>
      </c>
      <c r="J233" s="58">
        <v>225.37</v>
      </c>
      <c r="K233" s="58">
        <v>0</v>
      </c>
    </row>
    <row r="234" spans="1:11" x14ac:dyDescent="0.25">
      <c r="A234" s="49" t="s">
        <v>43</v>
      </c>
      <c r="B234" s="55" t="s">
        <v>70</v>
      </c>
      <c r="C234" s="49" t="s">
        <v>77</v>
      </c>
      <c r="D234" s="49" t="s">
        <v>52</v>
      </c>
      <c r="E234" s="49" t="s">
        <v>53</v>
      </c>
      <c r="F234" s="49" t="s">
        <v>51</v>
      </c>
      <c r="G234" s="55" t="s">
        <v>51</v>
      </c>
      <c r="H234" s="56">
        <v>0</v>
      </c>
      <c r="I234" s="57">
        <v>0</v>
      </c>
      <c r="J234" s="58">
        <v>225.37</v>
      </c>
      <c r="K234" s="58">
        <v>0</v>
      </c>
    </row>
    <row r="235" spans="1:11" x14ac:dyDescent="0.25">
      <c r="A235" s="49" t="s">
        <v>43</v>
      </c>
      <c r="B235" s="55" t="s">
        <v>70</v>
      </c>
      <c r="C235" s="49" t="s">
        <v>77</v>
      </c>
      <c r="D235" s="49" t="s">
        <v>46</v>
      </c>
      <c r="E235" s="49" t="s">
        <v>50</v>
      </c>
      <c r="F235" s="49" t="s">
        <v>51</v>
      </c>
      <c r="G235" s="55" t="s">
        <v>51</v>
      </c>
      <c r="H235" s="56">
        <v>0</v>
      </c>
      <c r="I235" s="57">
        <v>2</v>
      </c>
      <c r="J235" s="58">
        <v>225.37</v>
      </c>
      <c r="K235" s="58">
        <v>0</v>
      </c>
    </row>
    <row r="236" spans="1:11" x14ac:dyDescent="0.25">
      <c r="A236" s="49" t="s">
        <v>43</v>
      </c>
      <c r="B236" s="55" t="s">
        <v>70</v>
      </c>
      <c r="C236" s="49" t="s">
        <v>77</v>
      </c>
      <c r="D236" s="49" t="s">
        <v>46</v>
      </c>
      <c r="E236" s="49" t="s">
        <v>47</v>
      </c>
      <c r="F236" s="49" t="s">
        <v>78</v>
      </c>
      <c r="G236" s="55" t="s">
        <v>79</v>
      </c>
      <c r="H236" s="56">
        <v>0</v>
      </c>
      <c r="I236" s="57">
        <v>10</v>
      </c>
      <c r="J236" s="58">
        <v>225.37</v>
      </c>
      <c r="K236" s="58">
        <v>0</v>
      </c>
    </row>
    <row r="237" spans="1:11" x14ac:dyDescent="0.25">
      <c r="A237" s="49" t="s">
        <v>43</v>
      </c>
      <c r="B237" s="55" t="s">
        <v>70</v>
      </c>
      <c r="C237" s="49" t="s">
        <v>77</v>
      </c>
      <c r="D237" s="49" t="s">
        <v>46</v>
      </c>
      <c r="E237" s="49" t="s">
        <v>50</v>
      </c>
      <c r="F237" s="49" t="s">
        <v>51</v>
      </c>
      <c r="G237" s="55" t="s">
        <v>51</v>
      </c>
      <c r="H237" s="56">
        <v>0</v>
      </c>
      <c r="I237" s="57">
        <v>28</v>
      </c>
      <c r="J237" s="58">
        <v>225.37</v>
      </c>
      <c r="K237" s="58">
        <v>0</v>
      </c>
    </row>
    <row r="238" spans="1:11" x14ac:dyDescent="0.25">
      <c r="A238" s="49" t="s">
        <v>43</v>
      </c>
      <c r="B238" s="55" t="s">
        <v>71</v>
      </c>
      <c r="C238" s="49" t="s">
        <v>77</v>
      </c>
      <c r="D238" s="49" t="s">
        <v>52</v>
      </c>
      <c r="E238" s="49" t="s">
        <v>53</v>
      </c>
      <c r="F238" s="49" t="s">
        <v>51</v>
      </c>
      <c r="G238" s="55" t="s">
        <v>51</v>
      </c>
      <c r="H238" s="56">
        <v>0</v>
      </c>
      <c r="I238" s="57">
        <v>0</v>
      </c>
      <c r="J238" s="58">
        <v>278.69</v>
      </c>
      <c r="K238" s="58">
        <v>0</v>
      </c>
    </row>
    <row r="239" spans="1:11" x14ac:dyDescent="0.25">
      <c r="A239" s="49" t="s">
        <v>43</v>
      </c>
      <c r="B239" s="55" t="s">
        <v>71</v>
      </c>
      <c r="C239" s="49" t="s">
        <v>77</v>
      </c>
      <c r="D239" s="49" t="s">
        <v>46</v>
      </c>
      <c r="E239" s="49" t="s">
        <v>50</v>
      </c>
      <c r="F239" s="49" t="s">
        <v>51</v>
      </c>
      <c r="G239" s="55" t="s">
        <v>51</v>
      </c>
      <c r="H239" s="56">
        <v>0</v>
      </c>
      <c r="I239" s="57">
        <v>8</v>
      </c>
      <c r="J239" s="58">
        <v>278.69</v>
      </c>
      <c r="K239" s="58">
        <v>0</v>
      </c>
    </row>
    <row r="240" spans="1:11" x14ac:dyDescent="0.25">
      <c r="A240" s="49" t="s">
        <v>43</v>
      </c>
      <c r="B240" s="55" t="s">
        <v>71</v>
      </c>
      <c r="C240" s="49" t="s">
        <v>77</v>
      </c>
      <c r="D240" s="49" t="s">
        <v>46</v>
      </c>
      <c r="E240" s="49" t="s">
        <v>47</v>
      </c>
      <c r="F240" s="49" t="s">
        <v>78</v>
      </c>
      <c r="G240" s="55" t="s">
        <v>79</v>
      </c>
      <c r="H240" s="56">
        <v>0</v>
      </c>
      <c r="I240" s="57">
        <v>10</v>
      </c>
      <c r="J240" s="58">
        <v>278.69</v>
      </c>
      <c r="K240" s="58">
        <v>0</v>
      </c>
    </row>
    <row r="241" spans="1:11" x14ac:dyDescent="0.25">
      <c r="A241" s="49" t="s">
        <v>43</v>
      </c>
      <c r="B241" s="55" t="s">
        <v>71</v>
      </c>
      <c r="C241" s="49" t="s">
        <v>77</v>
      </c>
      <c r="D241" s="49" t="s">
        <v>46</v>
      </c>
      <c r="E241" s="49" t="s">
        <v>50</v>
      </c>
      <c r="F241" s="49" t="s">
        <v>51</v>
      </c>
      <c r="G241" s="55" t="s">
        <v>51</v>
      </c>
      <c r="H241" s="56">
        <v>0</v>
      </c>
      <c r="I241" s="57">
        <v>22</v>
      </c>
      <c r="J241" s="58">
        <v>278.69</v>
      </c>
      <c r="K241" s="58">
        <v>0</v>
      </c>
    </row>
    <row r="242" spans="1:11" x14ac:dyDescent="0.25">
      <c r="A242" s="49" t="s">
        <v>43</v>
      </c>
      <c r="B242" s="55" t="s">
        <v>71</v>
      </c>
      <c r="C242" s="49" t="s">
        <v>77</v>
      </c>
      <c r="D242" s="49" t="s">
        <v>52</v>
      </c>
      <c r="E242" s="49" t="s">
        <v>53</v>
      </c>
      <c r="F242" s="49" t="s">
        <v>51</v>
      </c>
      <c r="G242" s="55" t="s">
        <v>51</v>
      </c>
      <c r="H242" s="56">
        <v>0</v>
      </c>
      <c r="I242" s="57">
        <v>0</v>
      </c>
      <c r="J242" s="58">
        <v>278.69</v>
      </c>
      <c r="K242" s="58">
        <v>0</v>
      </c>
    </row>
    <row r="243" spans="1:11" x14ac:dyDescent="0.25">
      <c r="A243" s="49" t="s">
        <v>43</v>
      </c>
      <c r="B243" s="55" t="s">
        <v>72</v>
      </c>
      <c r="C243" s="49" t="s">
        <v>77</v>
      </c>
      <c r="D243" s="49" t="s">
        <v>52</v>
      </c>
      <c r="E243" s="49" t="s">
        <v>53</v>
      </c>
      <c r="F243" s="49" t="s">
        <v>51</v>
      </c>
      <c r="G243" s="55" t="s">
        <v>51</v>
      </c>
      <c r="H243" s="56">
        <v>0</v>
      </c>
      <c r="I243" s="57">
        <v>0</v>
      </c>
      <c r="J243" s="58">
        <v>278.7</v>
      </c>
      <c r="K243" s="58">
        <v>0</v>
      </c>
    </row>
    <row r="244" spans="1:11" x14ac:dyDescent="0.25">
      <c r="A244" s="49" t="s">
        <v>43</v>
      </c>
      <c r="B244" s="55" t="s">
        <v>72</v>
      </c>
      <c r="C244" s="49" t="s">
        <v>77</v>
      </c>
      <c r="D244" s="49" t="s">
        <v>46</v>
      </c>
      <c r="E244" s="49" t="s">
        <v>47</v>
      </c>
      <c r="F244" s="49" t="s">
        <v>78</v>
      </c>
      <c r="G244" s="55" t="s">
        <v>79</v>
      </c>
      <c r="H244" s="56">
        <v>0</v>
      </c>
      <c r="I244" s="57">
        <v>10</v>
      </c>
      <c r="J244" s="58">
        <v>278.7</v>
      </c>
      <c r="K244" s="58">
        <v>0</v>
      </c>
    </row>
    <row r="245" spans="1:11" x14ac:dyDescent="0.25">
      <c r="A245" s="49" t="s">
        <v>43</v>
      </c>
      <c r="B245" s="55" t="s">
        <v>72</v>
      </c>
      <c r="C245" s="49" t="s">
        <v>77</v>
      </c>
      <c r="D245" s="49" t="s">
        <v>46</v>
      </c>
      <c r="E245" s="49" t="s">
        <v>50</v>
      </c>
      <c r="F245" s="49" t="s">
        <v>51</v>
      </c>
      <c r="G245" s="55" t="s">
        <v>51</v>
      </c>
      <c r="H245" s="56">
        <v>0</v>
      </c>
      <c r="I245" s="57">
        <v>22</v>
      </c>
      <c r="J245" s="58">
        <v>278.7</v>
      </c>
      <c r="K245" s="58">
        <v>0</v>
      </c>
    </row>
    <row r="246" spans="1:11" x14ac:dyDescent="0.25">
      <c r="A246" s="49" t="s">
        <v>43</v>
      </c>
      <c r="B246" s="55" t="s">
        <v>72</v>
      </c>
      <c r="C246" s="49" t="s">
        <v>77</v>
      </c>
      <c r="D246" s="49" t="s">
        <v>46</v>
      </c>
      <c r="E246" s="49" t="s">
        <v>50</v>
      </c>
      <c r="F246" s="49" t="s">
        <v>51</v>
      </c>
      <c r="G246" s="55" t="s">
        <v>51</v>
      </c>
      <c r="H246" s="56">
        <v>0</v>
      </c>
      <c r="I246" s="57">
        <v>8</v>
      </c>
      <c r="J246" s="58">
        <v>278.7</v>
      </c>
      <c r="K246" s="58">
        <v>0</v>
      </c>
    </row>
    <row r="247" spans="1:11" x14ac:dyDescent="0.25">
      <c r="A247" s="49" t="s">
        <v>43</v>
      </c>
      <c r="B247" s="55" t="s">
        <v>72</v>
      </c>
      <c r="C247" s="49" t="s">
        <v>77</v>
      </c>
      <c r="D247" s="49" t="s">
        <v>52</v>
      </c>
      <c r="E247" s="49" t="s">
        <v>53</v>
      </c>
      <c r="F247" s="49" t="s">
        <v>51</v>
      </c>
      <c r="G247" s="55" t="s">
        <v>51</v>
      </c>
      <c r="H247" s="56">
        <v>0</v>
      </c>
      <c r="I247" s="57">
        <v>0</v>
      </c>
      <c r="J247" s="58">
        <v>278.7</v>
      </c>
      <c r="K247" s="58">
        <v>0</v>
      </c>
    </row>
    <row r="248" spans="1:11" x14ac:dyDescent="0.25">
      <c r="A248" s="49" t="s">
        <v>43</v>
      </c>
      <c r="B248" s="55" t="s">
        <v>73</v>
      </c>
      <c r="C248" s="49" t="s">
        <v>77</v>
      </c>
      <c r="D248" s="49" t="s">
        <v>52</v>
      </c>
      <c r="E248" s="49" t="s">
        <v>53</v>
      </c>
      <c r="F248" s="49" t="s">
        <v>51</v>
      </c>
      <c r="G248" s="55" t="s">
        <v>51</v>
      </c>
      <c r="H248" s="56">
        <v>0</v>
      </c>
      <c r="I248" s="57">
        <v>0</v>
      </c>
      <c r="J248" s="58">
        <v>278.82</v>
      </c>
      <c r="K248" s="58">
        <v>0</v>
      </c>
    </row>
    <row r="249" spans="1:11" x14ac:dyDescent="0.25">
      <c r="A249" s="49" t="s">
        <v>43</v>
      </c>
      <c r="B249" s="55" t="s">
        <v>73</v>
      </c>
      <c r="C249" s="49" t="s">
        <v>77</v>
      </c>
      <c r="D249" s="49" t="s">
        <v>52</v>
      </c>
      <c r="E249" s="49" t="s">
        <v>53</v>
      </c>
      <c r="F249" s="49" t="s">
        <v>51</v>
      </c>
      <c r="G249" s="55" t="s">
        <v>51</v>
      </c>
      <c r="H249" s="56">
        <v>0</v>
      </c>
      <c r="I249" s="57">
        <v>0</v>
      </c>
      <c r="J249" s="58">
        <v>278.82</v>
      </c>
      <c r="K249" s="58">
        <v>0</v>
      </c>
    </row>
    <row r="250" spans="1:11" x14ac:dyDescent="0.25">
      <c r="A250" s="49" t="s">
        <v>43</v>
      </c>
      <c r="B250" s="55" t="s">
        <v>73</v>
      </c>
      <c r="C250" s="49" t="s">
        <v>77</v>
      </c>
      <c r="D250" s="49" t="s">
        <v>46</v>
      </c>
      <c r="E250" s="49" t="s">
        <v>50</v>
      </c>
      <c r="F250" s="49" t="s">
        <v>51</v>
      </c>
      <c r="G250" s="55" t="s">
        <v>51</v>
      </c>
      <c r="H250" s="56">
        <v>0</v>
      </c>
      <c r="I250" s="57">
        <v>22</v>
      </c>
      <c r="J250" s="58">
        <v>278.82</v>
      </c>
      <c r="K250" s="58">
        <v>0</v>
      </c>
    </row>
    <row r="251" spans="1:11" x14ac:dyDescent="0.25">
      <c r="A251" s="49" t="s">
        <v>43</v>
      </c>
      <c r="B251" s="55" t="s">
        <v>73</v>
      </c>
      <c r="C251" s="49" t="s">
        <v>77</v>
      </c>
      <c r="D251" s="49" t="s">
        <v>46</v>
      </c>
      <c r="E251" s="49" t="s">
        <v>47</v>
      </c>
      <c r="F251" s="49" t="s">
        <v>78</v>
      </c>
      <c r="G251" s="55" t="s">
        <v>79</v>
      </c>
      <c r="H251" s="56">
        <v>0</v>
      </c>
      <c r="I251" s="57">
        <v>10</v>
      </c>
      <c r="J251" s="58">
        <v>278.82</v>
      </c>
      <c r="K251" s="58">
        <v>0</v>
      </c>
    </row>
    <row r="252" spans="1:11" x14ac:dyDescent="0.25">
      <c r="A252" s="49" t="s">
        <v>43</v>
      </c>
      <c r="B252" s="55" t="s">
        <v>73</v>
      </c>
      <c r="C252" s="49" t="s">
        <v>77</v>
      </c>
      <c r="D252" s="49" t="s">
        <v>46</v>
      </c>
      <c r="E252" s="49" t="s">
        <v>50</v>
      </c>
      <c r="F252" s="49" t="s">
        <v>51</v>
      </c>
      <c r="G252" s="55" t="s">
        <v>51</v>
      </c>
      <c r="H252" s="56">
        <v>0</v>
      </c>
      <c r="I252" s="57">
        <v>8</v>
      </c>
      <c r="J252" s="58">
        <v>278.82</v>
      </c>
      <c r="K252" s="58">
        <v>0</v>
      </c>
    </row>
    <row r="253" spans="1:11" x14ac:dyDescent="0.25">
      <c r="A253" s="49" t="s">
        <v>43</v>
      </c>
      <c r="B253" s="55" t="s">
        <v>74</v>
      </c>
      <c r="C253" s="49" t="s">
        <v>77</v>
      </c>
      <c r="D253" s="49" t="s">
        <v>46</v>
      </c>
      <c r="E253" s="49" t="s">
        <v>50</v>
      </c>
      <c r="F253" s="49" t="s">
        <v>51</v>
      </c>
      <c r="G253" s="55" t="s">
        <v>51</v>
      </c>
      <c r="H253" s="56">
        <v>0</v>
      </c>
      <c r="I253" s="57">
        <v>22</v>
      </c>
      <c r="J253" s="58">
        <v>278.89</v>
      </c>
      <c r="K253" s="58">
        <v>0</v>
      </c>
    </row>
    <row r="254" spans="1:11" x14ac:dyDescent="0.25">
      <c r="A254" s="49" t="s">
        <v>43</v>
      </c>
      <c r="B254" s="55" t="s">
        <v>74</v>
      </c>
      <c r="C254" s="49" t="s">
        <v>77</v>
      </c>
      <c r="D254" s="49" t="s">
        <v>52</v>
      </c>
      <c r="E254" s="49" t="s">
        <v>53</v>
      </c>
      <c r="F254" s="49" t="s">
        <v>51</v>
      </c>
      <c r="G254" s="55" t="s">
        <v>51</v>
      </c>
      <c r="H254" s="56">
        <v>0</v>
      </c>
      <c r="I254" s="57">
        <v>0</v>
      </c>
      <c r="J254" s="58">
        <v>278.89</v>
      </c>
      <c r="K254" s="58">
        <v>0</v>
      </c>
    </row>
    <row r="255" spans="1:11" x14ac:dyDescent="0.25">
      <c r="A255" s="49" t="s">
        <v>43</v>
      </c>
      <c r="B255" s="55" t="s">
        <v>74</v>
      </c>
      <c r="C255" s="49" t="s">
        <v>77</v>
      </c>
      <c r="D255" s="49" t="s">
        <v>46</v>
      </c>
      <c r="E255" s="49" t="s">
        <v>47</v>
      </c>
      <c r="F255" s="49" t="s">
        <v>78</v>
      </c>
      <c r="G255" s="55" t="s">
        <v>79</v>
      </c>
      <c r="H255" s="56">
        <v>0</v>
      </c>
      <c r="I255" s="57">
        <v>10</v>
      </c>
      <c r="J255" s="58">
        <v>278.89</v>
      </c>
      <c r="K255" s="58">
        <v>0</v>
      </c>
    </row>
    <row r="256" spans="1:11" x14ac:dyDescent="0.25">
      <c r="A256" s="49" t="s">
        <v>43</v>
      </c>
      <c r="B256" s="55" t="s">
        <v>74</v>
      </c>
      <c r="C256" s="49" t="s">
        <v>77</v>
      </c>
      <c r="D256" s="49" t="s">
        <v>46</v>
      </c>
      <c r="E256" s="49" t="s">
        <v>50</v>
      </c>
      <c r="F256" s="49" t="s">
        <v>51</v>
      </c>
      <c r="G256" s="55" t="s">
        <v>51</v>
      </c>
      <c r="H256" s="56">
        <v>0</v>
      </c>
      <c r="I256" s="57">
        <v>8</v>
      </c>
      <c r="J256" s="58">
        <v>278.89</v>
      </c>
      <c r="K256" s="58">
        <v>0</v>
      </c>
    </row>
    <row r="257" spans="1:11" x14ac:dyDescent="0.25">
      <c r="A257" s="49" t="s">
        <v>43</v>
      </c>
      <c r="B257" s="55" t="s">
        <v>74</v>
      </c>
      <c r="C257" s="49" t="s">
        <v>77</v>
      </c>
      <c r="D257" s="49" t="s">
        <v>52</v>
      </c>
      <c r="E257" s="49" t="s">
        <v>53</v>
      </c>
      <c r="F257" s="49" t="s">
        <v>51</v>
      </c>
      <c r="G257" s="55" t="s">
        <v>51</v>
      </c>
      <c r="H257" s="56">
        <v>0</v>
      </c>
      <c r="I257" s="57">
        <v>0</v>
      </c>
      <c r="J257" s="58">
        <v>278.89</v>
      </c>
      <c r="K257" s="58">
        <v>0</v>
      </c>
    </row>
    <row r="258" spans="1:11" x14ac:dyDescent="0.25">
      <c r="A258" s="49" t="s">
        <v>43</v>
      </c>
      <c r="B258" s="55" t="s">
        <v>75</v>
      </c>
      <c r="C258" s="49" t="s">
        <v>77</v>
      </c>
      <c r="D258" s="49" t="s">
        <v>52</v>
      </c>
      <c r="E258" s="49" t="s">
        <v>53</v>
      </c>
      <c r="F258" s="49" t="s">
        <v>51</v>
      </c>
      <c r="G258" s="55" t="s">
        <v>51</v>
      </c>
      <c r="H258" s="56">
        <v>0</v>
      </c>
      <c r="I258" s="57">
        <v>0</v>
      </c>
      <c r="J258" s="58">
        <v>248.92</v>
      </c>
      <c r="K258" s="58">
        <v>0</v>
      </c>
    </row>
    <row r="259" spans="1:11" x14ac:dyDescent="0.25">
      <c r="A259" s="49" t="s">
        <v>43</v>
      </c>
      <c r="B259" s="55" t="s">
        <v>75</v>
      </c>
      <c r="C259" s="49" t="s">
        <v>77</v>
      </c>
      <c r="D259" s="49" t="s">
        <v>52</v>
      </c>
      <c r="E259" s="49" t="s">
        <v>53</v>
      </c>
      <c r="F259" s="49" t="s">
        <v>51</v>
      </c>
      <c r="G259" s="55" t="s">
        <v>51</v>
      </c>
      <c r="H259" s="56">
        <v>0</v>
      </c>
      <c r="I259" s="57">
        <v>0</v>
      </c>
      <c r="J259" s="58">
        <v>248.92</v>
      </c>
      <c r="K259" s="58">
        <v>0</v>
      </c>
    </row>
    <row r="260" spans="1:11" x14ac:dyDescent="0.25">
      <c r="A260" s="49" t="s">
        <v>43</v>
      </c>
      <c r="B260" s="55" t="s">
        <v>75</v>
      </c>
      <c r="C260" s="49" t="s">
        <v>77</v>
      </c>
      <c r="D260" s="49" t="s">
        <v>46</v>
      </c>
      <c r="E260" s="49" t="s">
        <v>47</v>
      </c>
      <c r="F260" s="49" t="s">
        <v>78</v>
      </c>
      <c r="G260" s="55" t="s">
        <v>79</v>
      </c>
      <c r="H260" s="56">
        <v>0</v>
      </c>
      <c r="I260" s="57">
        <v>10</v>
      </c>
      <c r="J260" s="58">
        <v>248.92</v>
      </c>
      <c r="K260" s="58">
        <v>0</v>
      </c>
    </row>
    <row r="261" spans="1:11" x14ac:dyDescent="0.25">
      <c r="A261" s="49" t="s">
        <v>43</v>
      </c>
      <c r="B261" s="55" t="s">
        <v>75</v>
      </c>
      <c r="C261" s="49" t="s">
        <v>77</v>
      </c>
      <c r="D261" s="49" t="s">
        <v>46</v>
      </c>
      <c r="E261" s="49" t="s">
        <v>50</v>
      </c>
      <c r="F261" s="49" t="s">
        <v>51</v>
      </c>
      <c r="G261" s="55" t="s">
        <v>51</v>
      </c>
      <c r="H261" s="56">
        <v>0</v>
      </c>
      <c r="I261" s="57">
        <v>18</v>
      </c>
      <c r="J261" s="58">
        <v>248.92</v>
      </c>
      <c r="K261" s="58">
        <v>0</v>
      </c>
    </row>
    <row r="262" spans="1:11" x14ac:dyDescent="0.25">
      <c r="A262" s="49" t="s">
        <v>43</v>
      </c>
      <c r="B262" s="55" t="s">
        <v>75</v>
      </c>
      <c r="C262" s="49" t="s">
        <v>77</v>
      </c>
      <c r="D262" s="49" t="s">
        <v>46</v>
      </c>
      <c r="E262" s="49" t="s">
        <v>50</v>
      </c>
      <c r="F262" s="49" t="s">
        <v>51</v>
      </c>
      <c r="G262" s="55" t="s">
        <v>51</v>
      </c>
      <c r="H262" s="56">
        <v>0</v>
      </c>
      <c r="I262" s="57">
        <v>10</v>
      </c>
      <c r="J262" s="58">
        <v>248.92</v>
      </c>
      <c r="K262" s="58">
        <v>0</v>
      </c>
    </row>
    <row r="263" spans="1:11" x14ac:dyDescent="0.25">
      <c r="A263" s="49" t="s">
        <v>43</v>
      </c>
      <c r="B263" s="55" t="s">
        <v>75</v>
      </c>
      <c r="C263" s="49" t="s">
        <v>77</v>
      </c>
      <c r="D263" s="49" t="s">
        <v>46</v>
      </c>
      <c r="E263" s="49" t="s">
        <v>50</v>
      </c>
      <c r="F263" s="49" t="s">
        <v>51</v>
      </c>
      <c r="G263" s="55" t="s">
        <v>51</v>
      </c>
      <c r="H263" s="56">
        <v>0</v>
      </c>
      <c r="I263" s="57">
        <v>2</v>
      </c>
      <c r="J263" s="58">
        <v>248.92</v>
      </c>
      <c r="K263" s="58">
        <v>0</v>
      </c>
    </row>
    <row r="264" spans="1:11" x14ac:dyDescent="0.25">
      <c r="A264" s="49" t="s">
        <v>43</v>
      </c>
      <c r="B264" s="55" t="s">
        <v>75</v>
      </c>
      <c r="C264" s="49" t="s">
        <v>77</v>
      </c>
      <c r="D264" s="49" t="s">
        <v>52</v>
      </c>
      <c r="E264" s="49" t="s">
        <v>53</v>
      </c>
      <c r="F264" s="49" t="s">
        <v>51</v>
      </c>
      <c r="G264" s="55" t="s">
        <v>51</v>
      </c>
      <c r="H264" s="56">
        <v>0</v>
      </c>
      <c r="I264" s="57">
        <v>0</v>
      </c>
      <c r="J264" s="58">
        <v>248.92</v>
      </c>
      <c r="K264" s="58">
        <v>0</v>
      </c>
    </row>
    <row r="265" spans="1:11" x14ac:dyDescent="0.25">
      <c r="A265" s="49" t="s">
        <v>43</v>
      </c>
      <c r="B265" s="55" t="s">
        <v>76</v>
      </c>
      <c r="C265" s="49" t="s">
        <v>77</v>
      </c>
      <c r="D265" s="49" t="s">
        <v>52</v>
      </c>
      <c r="E265" s="49" t="s">
        <v>53</v>
      </c>
      <c r="F265" s="49" t="s">
        <v>51</v>
      </c>
      <c r="G265" s="55" t="s">
        <v>51</v>
      </c>
      <c r="H265" s="56">
        <v>0</v>
      </c>
      <c r="I265" s="57">
        <v>0</v>
      </c>
      <c r="J265" s="58">
        <v>247.81</v>
      </c>
      <c r="K265" s="58">
        <v>0</v>
      </c>
    </row>
    <row r="266" spans="1:11" x14ac:dyDescent="0.25">
      <c r="A266" s="49" t="s">
        <v>43</v>
      </c>
      <c r="B266" s="55" t="s">
        <v>76</v>
      </c>
      <c r="C266" s="49" t="s">
        <v>77</v>
      </c>
      <c r="D266" s="49" t="s">
        <v>52</v>
      </c>
      <c r="E266" s="49" t="s">
        <v>53</v>
      </c>
      <c r="F266" s="49" t="s">
        <v>51</v>
      </c>
      <c r="G266" s="55" t="s">
        <v>51</v>
      </c>
      <c r="H266" s="56">
        <v>0</v>
      </c>
      <c r="I266" s="57">
        <v>0</v>
      </c>
      <c r="J266" s="58">
        <v>247.81</v>
      </c>
      <c r="K266" s="58">
        <v>0</v>
      </c>
    </row>
    <row r="267" spans="1:11" x14ac:dyDescent="0.25">
      <c r="A267" s="49" t="s">
        <v>43</v>
      </c>
      <c r="B267" s="55" t="s">
        <v>76</v>
      </c>
      <c r="C267" s="49" t="s">
        <v>77</v>
      </c>
      <c r="D267" s="49" t="s">
        <v>46</v>
      </c>
      <c r="E267" s="49" t="s">
        <v>50</v>
      </c>
      <c r="F267" s="49" t="s">
        <v>51</v>
      </c>
      <c r="G267" s="55" t="s">
        <v>51</v>
      </c>
      <c r="H267" s="56">
        <v>0</v>
      </c>
      <c r="I267" s="57">
        <v>18</v>
      </c>
      <c r="J267" s="58">
        <v>247.81</v>
      </c>
      <c r="K267" s="58">
        <v>0</v>
      </c>
    </row>
    <row r="268" spans="1:11" x14ac:dyDescent="0.25">
      <c r="A268" s="49" t="s">
        <v>43</v>
      </c>
      <c r="B268" s="55" t="s">
        <v>76</v>
      </c>
      <c r="C268" s="49" t="s">
        <v>77</v>
      </c>
      <c r="D268" s="49" t="s">
        <v>46</v>
      </c>
      <c r="E268" s="49" t="s">
        <v>50</v>
      </c>
      <c r="F268" s="49" t="s">
        <v>51</v>
      </c>
      <c r="G268" s="55" t="s">
        <v>51</v>
      </c>
      <c r="H268" s="56">
        <v>0</v>
      </c>
      <c r="I268" s="57">
        <v>2</v>
      </c>
      <c r="J268" s="58">
        <v>247.81</v>
      </c>
      <c r="K268" s="58">
        <v>0</v>
      </c>
    </row>
    <row r="269" spans="1:11" x14ac:dyDescent="0.25">
      <c r="A269" s="49" t="s">
        <v>43</v>
      </c>
      <c r="B269" s="55" t="s">
        <v>76</v>
      </c>
      <c r="C269" s="49" t="s">
        <v>77</v>
      </c>
      <c r="D269" s="49" t="s">
        <v>46</v>
      </c>
      <c r="E269" s="49" t="s">
        <v>47</v>
      </c>
      <c r="F269" s="49" t="s">
        <v>78</v>
      </c>
      <c r="G269" s="55" t="s">
        <v>79</v>
      </c>
      <c r="H269" s="56">
        <v>0</v>
      </c>
      <c r="I269" s="57">
        <v>10</v>
      </c>
      <c r="J269" s="58">
        <v>247.81</v>
      </c>
      <c r="K269" s="58">
        <v>0</v>
      </c>
    </row>
    <row r="270" spans="1:11" x14ac:dyDescent="0.25">
      <c r="A270" s="49" t="s">
        <v>43</v>
      </c>
      <c r="B270" s="55" t="s">
        <v>76</v>
      </c>
      <c r="C270" s="49" t="s">
        <v>77</v>
      </c>
      <c r="D270" s="49" t="s">
        <v>46</v>
      </c>
      <c r="E270" s="49" t="s">
        <v>50</v>
      </c>
      <c r="F270" s="49" t="s">
        <v>51</v>
      </c>
      <c r="G270" s="55" t="s">
        <v>51</v>
      </c>
      <c r="H270" s="56">
        <v>0</v>
      </c>
      <c r="I270" s="57">
        <v>8.9359999999999999</v>
      </c>
      <c r="J270" s="58">
        <v>247.81</v>
      </c>
      <c r="K270" s="58">
        <v>0</v>
      </c>
    </row>
    <row r="271" spans="1:11" x14ac:dyDescent="0.25">
      <c r="A271" s="49" t="s">
        <v>43</v>
      </c>
      <c r="B271" s="55" t="s">
        <v>76</v>
      </c>
      <c r="C271" s="49" t="s">
        <v>77</v>
      </c>
      <c r="D271" s="49" t="s">
        <v>52</v>
      </c>
      <c r="E271" s="49" t="s">
        <v>53</v>
      </c>
      <c r="F271" s="49" t="s">
        <v>51</v>
      </c>
      <c r="G271" s="55" t="s">
        <v>51</v>
      </c>
      <c r="H271" s="56">
        <v>0</v>
      </c>
      <c r="I271" s="57">
        <v>0</v>
      </c>
      <c r="J271" s="58">
        <v>247.81</v>
      </c>
      <c r="K271" s="58">
        <v>0</v>
      </c>
    </row>
    <row r="272" spans="1:11" x14ac:dyDescent="0.25">
      <c r="A272" s="49" t="s">
        <v>43</v>
      </c>
      <c r="B272" s="55" t="s">
        <v>44</v>
      </c>
      <c r="C272" s="49" t="s">
        <v>80</v>
      </c>
      <c r="D272" s="49" t="s">
        <v>46</v>
      </c>
      <c r="E272" s="49" t="s">
        <v>81</v>
      </c>
      <c r="F272" s="49" t="s">
        <v>51</v>
      </c>
      <c r="G272" s="55" t="s">
        <v>51</v>
      </c>
      <c r="H272" s="56">
        <v>0</v>
      </c>
      <c r="I272" s="57">
        <v>0</v>
      </c>
      <c r="J272" s="58">
        <v>204.3</v>
      </c>
      <c r="K272" s="58">
        <v>0</v>
      </c>
    </row>
    <row r="273" spans="1:11" x14ac:dyDescent="0.25">
      <c r="A273" s="49" t="s">
        <v>43</v>
      </c>
      <c r="B273" s="55" t="s">
        <v>54</v>
      </c>
      <c r="C273" s="49" t="s">
        <v>80</v>
      </c>
      <c r="D273" s="49" t="s">
        <v>46</v>
      </c>
      <c r="E273" s="49" t="s">
        <v>81</v>
      </c>
      <c r="F273" s="49" t="s">
        <v>51</v>
      </c>
      <c r="G273" s="55" t="s">
        <v>51</v>
      </c>
      <c r="H273" s="56">
        <v>0</v>
      </c>
      <c r="I273" s="57">
        <v>0</v>
      </c>
      <c r="J273" s="58">
        <v>204.25</v>
      </c>
      <c r="K273" s="58">
        <v>0</v>
      </c>
    </row>
    <row r="274" spans="1:11" x14ac:dyDescent="0.25">
      <c r="A274" s="49" t="s">
        <v>43</v>
      </c>
      <c r="B274" s="55" t="s">
        <v>55</v>
      </c>
      <c r="C274" s="49" t="s">
        <v>80</v>
      </c>
      <c r="D274" s="49" t="s">
        <v>46</v>
      </c>
      <c r="E274" s="49" t="s">
        <v>81</v>
      </c>
      <c r="F274" s="49" t="s">
        <v>51</v>
      </c>
      <c r="G274" s="55" t="s">
        <v>51</v>
      </c>
      <c r="H274" s="56">
        <v>0</v>
      </c>
      <c r="I274" s="57">
        <v>0</v>
      </c>
      <c r="J274" s="58">
        <v>225.83</v>
      </c>
      <c r="K274" s="58">
        <v>0</v>
      </c>
    </row>
    <row r="275" spans="1:11" x14ac:dyDescent="0.25">
      <c r="A275" s="49" t="s">
        <v>43</v>
      </c>
      <c r="B275" s="55" t="s">
        <v>56</v>
      </c>
      <c r="C275" s="49" t="s">
        <v>80</v>
      </c>
      <c r="D275" s="49" t="s">
        <v>46</v>
      </c>
      <c r="E275" s="49" t="s">
        <v>81</v>
      </c>
      <c r="F275" s="49" t="s">
        <v>51</v>
      </c>
      <c r="G275" s="55" t="s">
        <v>51</v>
      </c>
      <c r="H275" s="56">
        <v>0</v>
      </c>
      <c r="I275" s="57">
        <v>0</v>
      </c>
      <c r="J275" s="58">
        <v>225.74</v>
      </c>
      <c r="K275" s="58">
        <v>0</v>
      </c>
    </row>
    <row r="276" spans="1:11" x14ac:dyDescent="0.25">
      <c r="A276" s="49" t="s">
        <v>43</v>
      </c>
      <c r="B276" s="55" t="s">
        <v>57</v>
      </c>
      <c r="C276" s="49" t="s">
        <v>80</v>
      </c>
      <c r="D276" s="49" t="s">
        <v>46</v>
      </c>
      <c r="E276" s="49" t="s">
        <v>81</v>
      </c>
      <c r="F276" s="49" t="s">
        <v>51</v>
      </c>
      <c r="G276" s="55" t="s">
        <v>51</v>
      </c>
      <c r="H276" s="56">
        <v>0</v>
      </c>
      <c r="I276" s="57">
        <v>0</v>
      </c>
      <c r="J276" s="58">
        <v>226.38</v>
      </c>
      <c r="K276" s="58">
        <v>0</v>
      </c>
    </row>
    <row r="277" spans="1:11" x14ac:dyDescent="0.25">
      <c r="A277" s="49" t="s">
        <v>43</v>
      </c>
      <c r="B277" s="55" t="s">
        <v>58</v>
      </c>
      <c r="C277" s="49" t="s">
        <v>80</v>
      </c>
      <c r="D277" s="49" t="s">
        <v>46</v>
      </c>
      <c r="E277" s="49" t="s">
        <v>81</v>
      </c>
      <c r="F277" s="49" t="s">
        <v>51</v>
      </c>
      <c r="G277" s="55" t="s">
        <v>51</v>
      </c>
      <c r="H277" s="56">
        <v>0</v>
      </c>
      <c r="I277" s="57">
        <v>0</v>
      </c>
      <c r="J277" s="58">
        <v>255.68</v>
      </c>
      <c r="K277" s="58">
        <v>0</v>
      </c>
    </row>
    <row r="278" spans="1:11" x14ac:dyDescent="0.25">
      <c r="A278" s="49" t="s">
        <v>43</v>
      </c>
      <c r="B278" s="55" t="s">
        <v>59</v>
      </c>
      <c r="C278" s="49" t="s">
        <v>80</v>
      </c>
      <c r="D278" s="49" t="s">
        <v>46</v>
      </c>
      <c r="E278" s="49" t="s">
        <v>81</v>
      </c>
      <c r="F278" s="49" t="s">
        <v>51</v>
      </c>
      <c r="G278" s="55" t="s">
        <v>51</v>
      </c>
      <c r="H278" s="56">
        <v>0</v>
      </c>
      <c r="I278" s="57">
        <v>0</v>
      </c>
      <c r="J278" s="58">
        <v>215.84</v>
      </c>
      <c r="K278" s="58">
        <v>0</v>
      </c>
    </row>
    <row r="279" spans="1:11" x14ac:dyDescent="0.25">
      <c r="A279" s="49" t="s">
        <v>43</v>
      </c>
      <c r="B279" s="55" t="s">
        <v>60</v>
      </c>
      <c r="C279" s="49" t="s">
        <v>80</v>
      </c>
      <c r="D279" s="49" t="s">
        <v>46</v>
      </c>
      <c r="E279" s="49" t="s">
        <v>81</v>
      </c>
      <c r="F279" s="49" t="s">
        <v>51</v>
      </c>
      <c r="G279" s="55" t="s">
        <v>51</v>
      </c>
      <c r="H279" s="56">
        <v>0</v>
      </c>
      <c r="I279" s="57">
        <v>0</v>
      </c>
      <c r="J279" s="58">
        <v>205.58</v>
      </c>
      <c r="K279" s="58">
        <v>0</v>
      </c>
    </row>
    <row r="280" spans="1:11" x14ac:dyDescent="0.25">
      <c r="A280" s="49" t="s">
        <v>43</v>
      </c>
      <c r="B280" s="55" t="s">
        <v>61</v>
      </c>
      <c r="C280" s="49" t="s">
        <v>80</v>
      </c>
      <c r="D280" s="49" t="s">
        <v>46</v>
      </c>
      <c r="E280" s="49" t="s">
        <v>81</v>
      </c>
      <c r="F280" s="49" t="s">
        <v>51</v>
      </c>
      <c r="G280" s="55" t="s">
        <v>51</v>
      </c>
      <c r="H280" s="56">
        <v>0</v>
      </c>
      <c r="I280" s="57">
        <v>0</v>
      </c>
      <c r="J280" s="58">
        <v>209.54</v>
      </c>
      <c r="K280" s="58">
        <v>0</v>
      </c>
    </row>
    <row r="281" spans="1:11" x14ac:dyDescent="0.25">
      <c r="A281" s="49" t="s">
        <v>43</v>
      </c>
      <c r="B281" s="55" t="s">
        <v>62</v>
      </c>
      <c r="C281" s="49" t="s">
        <v>80</v>
      </c>
      <c r="D281" s="49" t="s">
        <v>46</v>
      </c>
      <c r="E281" s="49" t="s">
        <v>81</v>
      </c>
      <c r="F281" s="49" t="s">
        <v>51</v>
      </c>
      <c r="G281" s="55" t="s">
        <v>51</v>
      </c>
      <c r="H281" s="56">
        <v>0</v>
      </c>
      <c r="I281" s="57">
        <v>0</v>
      </c>
      <c r="J281" s="58">
        <v>209.5</v>
      </c>
      <c r="K281" s="58">
        <v>0</v>
      </c>
    </row>
    <row r="282" spans="1:11" x14ac:dyDescent="0.25">
      <c r="A282" s="49" t="s">
        <v>43</v>
      </c>
      <c r="B282" s="55" t="s">
        <v>63</v>
      </c>
      <c r="C282" s="49" t="s">
        <v>80</v>
      </c>
      <c r="D282" s="49" t="s">
        <v>46</v>
      </c>
      <c r="E282" s="49" t="s">
        <v>81</v>
      </c>
      <c r="F282" s="49" t="s">
        <v>51</v>
      </c>
      <c r="G282" s="55" t="s">
        <v>51</v>
      </c>
      <c r="H282" s="56">
        <v>0</v>
      </c>
      <c r="I282" s="57">
        <v>0</v>
      </c>
      <c r="J282" s="58">
        <v>209.87</v>
      </c>
      <c r="K282" s="58">
        <v>0</v>
      </c>
    </row>
    <row r="283" spans="1:11" x14ac:dyDescent="0.25">
      <c r="A283" s="49" t="s">
        <v>43</v>
      </c>
      <c r="B283" s="55" t="s">
        <v>64</v>
      </c>
      <c r="C283" s="49" t="s">
        <v>80</v>
      </c>
      <c r="D283" s="49" t="s">
        <v>46</v>
      </c>
      <c r="E283" s="49" t="s">
        <v>81</v>
      </c>
      <c r="F283" s="49" t="s">
        <v>51</v>
      </c>
      <c r="G283" s="55" t="s">
        <v>51</v>
      </c>
      <c r="H283" s="56">
        <v>0</v>
      </c>
      <c r="I283" s="57">
        <v>0</v>
      </c>
      <c r="J283" s="58">
        <v>209.7</v>
      </c>
      <c r="K283" s="58">
        <v>0</v>
      </c>
    </row>
    <row r="284" spans="1:11" x14ac:dyDescent="0.25">
      <c r="A284" s="49" t="s">
        <v>43</v>
      </c>
      <c r="B284" s="55" t="s">
        <v>65</v>
      </c>
      <c r="C284" s="49" t="s">
        <v>80</v>
      </c>
      <c r="D284" s="49" t="s">
        <v>46</v>
      </c>
      <c r="E284" s="49" t="s">
        <v>81</v>
      </c>
      <c r="F284" s="49" t="s">
        <v>51</v>
      </c>
      <c r="G284" s="55" t="s">
        <v>51</v>
      </c>
      <c r="H284" s="56">
        <v>0</v>
      </c>
      <c r="I284" s="57">
        <v>0</v>
      </c>
      <c r="J284" s="58">
        <v>209.38</v>
      </c>
      <c r="K284" s="58">
        <v>0</v>
      </c>
    </row>
    <row r="285" spans="1:11" x14ac:dyDescent="0.25">
      <c r="A285" s="49" t="s">
        <v>43</v>
      </c>
      <c r="B285" s="55" t="s">
        <v>66</v>
      </c>
      <c r="C285" s="49" t="s">
        <v>80</v>
      </c>
      <c r="D285" s="49" t="s">
        <v>46</v>
      </c>
      <c r="E285" s="49" t="s">
        <v>81</v>
      </c>
      <c r="F285" s="49" t="s">
        <v>51</v>
      </c>
      <c r="G285" s="55" t="s">
        <v>51</v>
      </c>
      <c r="H285" s="56">
        <v>0</v>
      </c>
      <c r="I285" s="57">
        <v>0</v>
      </c>
      <c r="J285" s="58">
        <v>209.16</v>
      </c>
      <c r="K285" s="58">
        <v>0</v>
      </c>
    </row>
    <row r="286" spans="1:11" x14ac:dyDescent="0.25">
      <c r="A286" s="49" t="s">
        <v>43</v>
      </c>
      <c r="B286" s="55" t="s">
        <v>67</v>
      </c>
      <c r="C286" s="49" t="s">
        <v>80</v>
      </c>
      <c r="D286" s="49" t="s">
        <v>46</v>
      </c>
      <c r="E286" s="49" t="s">
        <v>81</v>
      </c>
      <c r="F286" s="49" t="s">
        <v>51</v>
      </c>
      <c r="G286" s="55" t="s">
        <v>51</v>
      </c>
      <c r="H286" s="56">
        <v>0</v>
      </c>
      <c r="I286" s="57">
        <v>0</v>
      </c>
      <c r="J286" s="58">
        <v>225.14</v>
      </c>
      <c r="K286" s="58">
        <v>0</v>
      </c>
    </row>
    <row r="287" spans="1:11" x14ac:dyDescent="0.25">
      <c r="A287" s="49" t="s">
        <v>43</v>
      </c>
      <c r="B287" s="55" t="s">
        <v>68</v>
      </c>
      <c r="C287" s="49" t="s">
        <v>80</v>
      </c>
      <c r="D287" s="49" t="s">
        <v>46</v>
      </c>
      <c r="E287" s="49" t="s">
        <v>81</v>
      </c>
      <c r="F287" s="49" t="s">
        <v>51</v>
      </c>
      <c r="G287" s="55" t="s">
        <v>51</v>
      </c>
      <c r="H287" s="56">
        <v>0</v>
      </c>
      <c r="I287" s="57">
        <v>0</v>
      </c>
      <c r="J287" s="58">
        <v>224.45</v>
      </c>
      <c r="K287" s="58">
        <v>0</v>
      </c>
    </row>
    <row r="288" spans="1:11" x14ac:dyDescent="0.25">
      <c r="A288" s="49" t="s">
        <v>43</v>
      </c>
      <c r="B288" s="55" t="s">
        <v>69</v>
      </c>
      <c r="C288" s="49" t="s">
        <v>80</v>
      </c>
      <c r="D288" s="49" t="s">
        <v>46</v>
      </c>
      <c r="E288" s="49" t="s">
        <v>81</v>
      </c>
      <c r="F288" s="49" t="s">
        <v>51</v>
      </c>
      <c r="G288" s="55" t="s">
        <v>51</v>
      </c>
      <c r="H288" s="56">
        <v>0</v>
      </c>
      <c r="I288" s="57">
        <v>0</v>
      </c>
      <c r="J288" s="58">
        <v>222.75</v>
      </c>
      <c r="K288" s="58">
        <v>0</v>
      </c>
    </row>
    <row r="289" spans="1:11" x14ac:dyDescent="0.25">
      <c r="A289" s="49" t="s">
        <v>43</v>
      </c>
      <c r="B289" s="55" t="s">
        <v>70</v>
      </c>
      <c r="C289" s="49" t="s">
        <v>80</v>
      </c>
      <c r="D289" s="49" t="s">
        <v>46</v>
      </c>
      <c r="E289" s="49" t="s">
        <v>81</v>
      </c>
      <c r="F289" s="49" t="s">
        <v>51</v>
      </c>
      <c r="G289" s="55" t="s">
        <v>51</v>
      </c>
      <c r="H289" s="56">
        <v>0</v>
      </c>
      <c r="I289" s="57">
        <v>0</v>
      </c>
      <c r="J289" s="58">
        <v>228.14</v>
      </c>
      <c r="K289" s="58">
        <v>0</v>
      </c>
    </row>
    <row r="290" spans="1:11" x14ac:dyDescent="0.25">
      <c r="A290" s="49" t="s">
        <v>43</v>
      </c>
      <c r="B290" s="55" t="s">
        <v>71</v>
      </c>
      <c r="C290" s="49" t="s">
        <v>80</v>
      </c>
      <c r="D290" s="49" t="s">
        <v>46</v>
      </c>
      <c r="E290" s="49" t="s">
        <v>81</v>
      </c>
      <c r="F290" s="49" t="s">
        <v>51</v>
      </c>
      <c r="G290" s="55" t="s">
        <v>51</v>
      </c>
      <c r="H290" s="56">
        <v>0</v>
      </c>
      <c r="I290" s="57">
        <v>0</v>
      </c>
      <c r="J290" s="58">
        <v>282.20999999999998</v>
      </c>
      <c r="K290" s="58">
        <v>0</v>
      </c>
    </row>
    <row r="291" spans="1:11" x14ac:dyDescent="0.25">
      <c r="A291" s="49" t="s">
        <v>43</v>
      </c>
      <c r="B291" s="55" t="s">
        <v>72</v>
      </c>
      <c r="C291" s="49" t="s">
        <v>80</v>
      </c>
      <c r="D291" s="49" t="s">
        <v>46</v>
      </c>
      <c r="E291" s="49" t="s">
        <v>81</v>
      </c>
      <c r="F291" s="49" t="s">
        <v>51</v>
      </c>
      <c r="G291" s="55" t="s">
        <v>51</v>
      </c>
      <c r="H291" s="56">
        <v>0</v>
      </c>
      <c r="I291" s="57">
        <v>0</v>
      </c>
      <c r="J291" s="58">
        <v>282.39</v>
      </c>
      <c r="K291" s="58">
        <v>0</v>
      </c>
    </row>
    <row r="292" spans="1:11" x14ac:dyDescent="0.25">
      <c r="A292" s="49" t="s">
        <v>43</v>
      </c>
      <c r="B292" s="55" t="s">
        <v>73</v>
      </c>
      <c r="C292" s="49" t="s">
        <v>80</v>
      </c>
      <c r="D292" s="49" t="s">
        <v>46</v>
      </c>
      <c r="E292" s="49" t="s">
        <v>81</v>
      </c>
      <c r="F292" s="49" t="s">
        <v>51</v>
      </c>
      <c r="G292" s="55" t="s">
        <v>51</v>
      </c>
      <c r="H292" s="56">
        <v>0</v>
      </c>
      <c r="I292" s="57">
        <v>0</v>
      </c>
      <c r="J292" s="58">
        <v>281.77999999999997</v>
      </c>
      <c r="K292" s="58">
        <v>0</v>
      </c>
    </row>
    <row r="293" spans="1:11" x14ac:dyDescent="0.25">
      <c r="A293" s="49" t="s">
        <v>43</v>
      </c>
      <c r="B293" s="55" t="s">
        <v>74</v>
      </c>
      <c r="C293" s="49" t="s">
        <v>80</v>
      </c>
      <c r="D293" s="49" t="s">
        <v>46</v>
      </c>
      <c r="E293" s="49" t="s">
        <v>81</v>
      </c>
      <c r="F293" s="49" t="s">
        <v>51</v>
      </c>
      <c r="G293" s="55" t="s">
        <v>51</v>
      </c>
      <c r="H293" s="56">
        <v>0</v>
      </c>
      <c r="I293" s="57">
        <v>0</v>
      </c>
      <c r="J293" s="58">
        <v>281.79000000000002</v>
      </c>
      <c r="K293" s="58">
        <v>0</v>
      </c>
    </row>
    <row r="294" spans="1:11" x14ac:dyDescent="0.25">
      <c r="A294" s="49" t="s">
        <v>43</v>
      </c>
      <c r="B294" s="55" t="s">
        <v>75</v>
      </c>
      <c r="C294" s="49" t="s">
        <v>80</v>
      </c>
      <c r="D294" s="49" t="s">
        <v>46</v>
      </c>
      <c r="E294" s="49" t="s">
        <v>81</v>
      </c>
      <c r="F294" s="49" t="s">
        <v>51</v>
      </c>
      <c r="G294" s="55" t="s">
        <v>51</v>
      </c>
      <c r="H294" s="56">
        <v>0</v>
      </c>
      <c r="I294" s="57">
        <v>0</v>
      </c>
      <c r="J294" s="58">
        <v>251.71</v>
      </c>
      <c r="K294" s="58">
        <v>0</v>
      </c>
    </row>
    <row r="295" spans="1:11" x14ac:dyDescent="0.25">
      <c r="A295" s="49" t="s">
        <v>43</v>
      </c>
      <c r="B295" s="55" t="s">
        <v>76</v>
      </c>
      <c r="C295" s="49" t="s">
        <v>80</v>
      </c>
      <c r="D295" s="49" t="s">
        <v>46</v>
      </c>
      <c r="E295" s="49" t="s">
        <v>81</v>
      </c>
      <c r="F295" s="49" t="s">
        <v>51</v>
      </c>
      <c r="G295" s="55" t="s">
        <v>51</v>
      </c>
      <c r="H295" s="56">
        <v>0</v>
      </c>
      <c r="I295" s="57">
        <v>0</v>
      </c>
      <c r="J295" s="58">
        <v>250.51</v>
      </c>
      <c r="K295" s="58">
        <v>0</v>
      </c>
    </row>
    <row r="296" spans="1:11" x14ac:dyDescent="0.25">
      <c r="A296" s="49" t="s">
        <v>43</v>
      </c>
      <c r="B296" s="55" t="s">
        <v>44</v>
      </c>
      <c r="C296" s="49" t="s">
        <v>82</v>
      </c>
      <c r="D296" s="49" t="s">
        <v>46</v>
      </c>
      <c r="E296" s="49" t="s">
        <v>81</v>
      </c>
      <c r="F296" s="49" t="s">
        <v>51</v>
      </c>
      <c r="G296" s="55" t="s">
        <v>51</v>
      </c>
      <c r="H296" s="56">
        <v>0</v>
      </c>
      <c r="I296" s="57">
        <v>0</v>
      </c>
      <c r="J296" s="58">
        <v>203.96</v>
      </c>
      <c r="K296" s="58">
        <v>0</v>
      </c>
    </row>
    <row r="297" spans="1:11" x14ac:dyDescent="0.25">
      <c r="A297" s="49" t="s">
        <v>43</v>
      </c>
      <c r="B297" s="55" t="s">
        <v>54</v>
      </c>
      <c r="C297" s="49" t="s">
        <v>82</v>
      </c>
      <c r="D297" s="49" t="s">
        <v>46</v>
      </c>
      <c r="E297" s="49" t="s">
        <v>81</v>
      </c>
      <c r="F297" s="49" t="s">
        <v>51</v>
      </c>
      <c r="G297" s="55" t="s">
        <v>51</v>
      </c>
      <c r="H297" s="56">
        <v>0</v>
      </c>
      <c r="I297" s="57">
        <v>0</v>
      </c>
      <c r="J297" s="58">
        <v>203.92</v>
      </c>
      <c r="K297" s="58">
        <v>0</v>
      </c>
    </row>
    <row r="298" spans="1:11" x14ac:dyDescent="0.25">
      <c r="A298" s="49" t="s">
        <v>43</v>
      </c>
      <c r="B298" s="55" t="s">
        <v>55</v>
      </c>
      <c r="C298" s="49" t="s">
        <v>82</v>
      </c>
      <c r="D298" s="49" t="s">
        <v>46</v>
      </c>
      <c r="E298" s="49" t="s">
        <v>81</v>
      </c>
      <c r="F298" s="49" t="s">
        <v>51</v>
      </c>
      <c r="G298" s="55" t="s">
        <v>51</v>
      </c>
      <c r="H298" s="56">
        <v>0</v>
      </c>
      <c r="I298" s="57">
        <v>0</v>
      </c>
      <c r="J298" s="58">
        <v>225.21</v>
      </c>
      <c r="K298" s="58">
        <v>0</v>
      </c>
    </row>
    <row r="299" spans="1:11" x14ac:dyDescent="0.25">
      <c r="A299" s="49" t="s">
        <v>43</v>
      </c>
      <c r="B299" s="55" t="s">
        <v>56</v>
      </c>
      <c r="C299" s="49" t="s">
        <v>82</v>
      </c>
      <c r="D299" s="49" t="s">
        <v>46</v>
      </c>
      <c r="E299" s="49" t="s">
        <v>81</v>
      </c>
      <c r="F299" s="49" t="s">
        <v>51</v>
      </c>
      <c r="G299" s="55" t="s">
        <v>51</v>
      </c>
      <c r="H299" s="56">
        <v>0</v>
      </c>
      <c r="I299" s="57">
        <v>0</v>
      </c>
      <c r="J299" s="58">
        <v>225.11</v>
      </c>
      <c r="K299" s="58">
        <v>0</v>
      </c>
    </row>
    <row r="300" spans="1:11" x14ac:dyDescent="0.25">
      <c r="A300" s="49" t="s">
        <v>43</v>
      </c>
      <c r="B300" s="55" t="s">
        <v>57</v>
      </c>
      <c r="C300" s="49" t="s">
        <v>82</v>
      </c>
      <c r="D300" s="49" t="s">
        <v>46</v>
      </c>
      <c r="E300" s="49" t="s">
        <v>81</v>
      </c>
      <c r="F300" s="49" t="s">
        <v>51</v>
      </c>
      <c r="G300" s="55" t="s">
        <v>51</v>
      </c>
      <c r="H300" s="56">
        <v>0</v>
      </c>
      <c r="I300" s="57">
        <v>0</v>
      </c>
      <c r="J300" s="58">
        <v>225.72</v>
      </c>
      <c r="K300" s="58">
        <v>0</v>
      </c>
    </row>
    <row r="301" spans="1:11" x14ac:dyDescent="0.25">
      <c r="A301" s="49" t="s">
        <v>43</v>
      </c>
      <c r="B301" s="55" t="s">
        <v>58</v>
      </c>
      <c r="C301" s="49" t="s">
        <v>82</v>
      </c>
      <c r="D301" s="49" t="s">
        <v>46</v>
      </c>
      <c r="E301" s="49" t="s">
        <v>81</v>
      </c>
      <c r="F301" s="49" t="s">
        <v>51</v>
      </c>
      <c r="G301" s="55" t="s">
        <v>51</v>
      </c>
      <c r="H301" s="56">
        <v>0</v>
      </c>
      <c r="I301" s="57">
        <v>0</v>
      </c>
      <c r="J301" s="58">
        <v>254.93</v>
      </c>
      <c r="K301" s="58">
        <v>0</v>
      </c>
    </row>
    <row r="302" spans="1:11" x14ac:dyDescent="0.25">
      <c r="A302" s="49" t="s">
        <v>43</v>
      </c>
      <c r="B302" s="55" t="s">
        <v>59</v>
      </c>
      <c r="C302" s="49" t="s">
        <v>82</v>
      </c>
      <c r="D302" s="49" t="s">
        <v>46</v>
      </c>
      <c r="E302" s="49" t="s">
        <v>81</v>
      </c>
      <c r="F302" s="49" t="s">
        <v>51</v>
      </c>
      <c r="G302" s="55" t="s">
        <v>51</v>
      </c>
      <c r="H302" s="56">
        <v>0</v>
      </c>
      <c r="I302" s="57">
        <v>0</v>
      </c>
      <c r="J302" s="58">
        <v>215.2</v>
      </c>
      <c r="K302" s="58">
        <v>0</v>
      </c>
    </row>
    <row r="303" spans="1:11" x14ac:dyDescent="0.25">
      <c r="A303" s="49" t="s">
        <v>43</v>
      </c>
      <c r="B303" s="55" t="s">
        <v>60</v>
      </c>
      <c r="C303" s="49" t="s">
        <v>82</v>
      </c>
      <c r="D303" s="49" t="s">
        <v>46</v>
      </c>
      <c r="E303" s="49" t="s">
        <v>81</v>
      </c>
      <c r="F303" s="49" t="s">
        <v>51</v>
      </c>
      <c r="G303" s="55" t="s">
        <v>51</v>
      </c>
      <c r="H303" s="56">
        <v>0</v>
      </c>
      <c r="I303" s="57">
        <v>0</v>
      </c>
      <c r="J303" s="58">
        <v>204.98</v>
      </c>
      <c r="K303" s="58">
        <v>0</v>
      </c>
    </row>
    <row r="304" spans="1:11" x14ac:dyDescent="0.25">
      <c r="A304" s="49" t="s">
        <v>43</v>
      </c>
      <c r="B304" s="55" t="s">
        <v>61</v>
      </c>
      <c r="C304" s="49" t="s">
        <v>82</v>
      </c>
      <c r="D304" s="49" t="s">
        <v>46</v>
      </c>
      <c r="E304" s="49" t="s">
        <v>81</v>
      </c>
      <c r="F304" s="49" t="s">
        <v>51</v>
      </c>
      <c r="G304" s="55" t="s">
        <v>51</v>
      </c>
      <c r="H304" s="56">
        <v>0</v>
      </c>
      <c r="I304" s="57">
        <v>0</v>
      </c>
      <c r="J304" s="58">
        <v>208.95</v>
      </c>
      <c r="K304" s="58">
        <v>0</v>
      </c>
    </row>
    <row r="305" spans="1:11" x14ac:dyDescent="0.25">
      <c r="A305" s="49" t="s">
        <v>43</v>
      </c>
      <c r="B305" s="55" t="s">
        <v>62</v>
      </c>
      <c r="C305" s="49" t="s">
        <v>82</v>
      </c>
      <c r="D305" s="49" t="s">
        <v>46</v>
      </c>
      <c r="E305" s="49" t="s">
        <v>81</v>
      </c>
      <c r="F305" s="49" t="s">
        <v>51</v>
      </c>
      <c r="G305" s="55" t="s">
        <v>51</v>
      </c>
      <c r="H305" s="56">
        <v>0</v>
      </c>
      <c r="I305" s="57">
        <v>0</v>
      </c>
      <c r="J305" s="58">
        <v>208.9</v>
      </c>
      <c r="K305" s="58">
        <v>0</v>
      </c>
    </row>
    <row r="306" spans="1:11" x14ac:dyDescent="0.25">
      <c r="A306" s="49" t="s">
        <v>43</v>
      </c>
      <c r="B306" s="55" t="s">
        <v>63</v>
      </c>
      <c r="C306" s="49" t="s">
        <v>82</v>
      </c>
      <c r="D306" s="49" t="s">
        <v>46</v>
      </c>
      <c r="E306" s="49" t="s">
        <v>81</v>
      </c>
      <c r="F306" s="49" t="s">
        <v>51</v>
      </c>
      <c r="G306" s="55" t="s">
        <v>51</v>
      </c>
      <c r="H306" s="56">
        <v>0</v>
      </c>
      <c r="I306" s="57">
        <v>0</v>
      </c>
      <c r="J306" s="58">
        <v>209.27</v>
      </c>
      <c r="K306" s="58">
        <v>0</v>
      </c>
    </row>
    <row r="307" spans="1:11" x14ac:dyDescent="0.25">
      <c r="A307" s="49" t="s">
        <v>43</v>
      </c>
      <c r="B307" s="55" t="s">
        <v>64</v>
      </c>
      <c r="C307" s="49" t="s">
        <v>82</v>
      </c>
      <c r="D307" s="49" t="s">
        <v>46</v>
      </c>
      <c r="E307" s="49" t="s">
        <v>81</v>
      </c>
      <c r="F307" s="49" t="s">
        <v>51</v>
      </c>
      <c r="G307" s="55" t="s">
        <v>51</v>
      </c>
      <c r="H307" s="56">
        <v>0</v>
      </c>
      <c r="I307" s="57">
        <v>0</v>
      </c>
      <c r="J307" s="58">
        <v>209.12</v>
      </c>
      <c r="K307" s="58">
        <v>0</v>
      </c>
    </row>
    <row r="308" spans="1:11" x14ac:dyDescent="0.25">
      <c r="A308" s="49" t="s">
        <v>43</v>
      </c>
      <c r="B308" s="55" t="s">
        <v>65</v>
      </c>
      <c r="C308" s="49" t="s">
        <v>82</v>
      </c>
      <c r="D308" s="49" t="s">
        <v>46</v>
      </c>
      <c r="E308" s="49" t="s">
        <v>81</v>
      </c>
      <c r="F308" s="49" t="s">
        <v>51</v>
      </c>
      <c r="G308" s="55" t="s">
        <v>51</v>
      </c>
      <c r="H308" s="56">
        <v>0</v>
      </c>
      <c r="I308" s="57">
        <v>0</v>
      </c>
      <c r="J308" s="58">
        <v>208.81</v>
      </c>
      <c r="K308" s="58">
        <v>0</v>
      </c>
    </row>
    <row r="309" spans="1:11" x14ac:dyDescent="0.25">
      <c r="A309" s="49" t="s">
        <v>43</v>
      </c>
      <c r="B309" s="55" t="s">
        <v>66</v>
      </c>
      <c r="C309" s="49" t="s">
        <v>82</v>
      </c>
      <c r="D309" s="49" t="s">
        <v>46</v>
      </c>
      <c r="E309" s="49" t="s">
        <v>81</v>
      </c>
      <c r="F309" s="49" t="s">
        <v>51</v>
      </c>
      <c r="G309" s="55" t="s">
        <v>51</v>
      </c>
      <c r="H309" s="56">
        <v>0</v>
      </c>
      <c r="I309" s="57">
        <v>0</v>
      </c>
      <c r="J309" s="58">
        <v>208.61</v>
      </c>
      <c r="K309" s="58">
        <v>0</v>
      </c>
    </row>
    <row r="310" spans="1:11" x14ac:dyDescent="0.25">
      <c r="A310" s="49" t="s">
        <v>43</v>
      </c>
      <c r="B310" s="55" t="s">
        <v>67</v>
      </c>
      <c r="C310" s="49" t="s">
        <v>82</v>
      </c>
      <c r="D310" s="49" t="s">
        <v>46</v>
      </c>
      <c r="E310" s="49" t="s">
        <v>81</v>
      </c>
      <c r="F310" s="49" t="s">
        <v>51</v>
      </c>
      <c r="G310" s="55" t="s">
        <v>51</v>
      </c>
      <c r="H310" s="56">
        <v>0</v>
      </c>
      <c r="I310" s="57">
        <v>0</v>
      </c>
      <c r="J310" s="58">
        <v>224.54</v>
      </c>
      <c r="K310" s="58">
        <v>0</v>
      </c>
    </row>
    <row r="311" spans="1:11" x14ac:dyDescent="0.25">
      <c r="A311" s="49" t="s">
        <v>43</v>
      </c>
      <c r="B311" s="55" t="s">
        <v>68</v>
      </c>
      <c r="C311" s="49" t="s">
        <v>82</v>
      </c>
      <c r="D311" s="49" t="s">
        <v>46</v>
      </c>
      <c r="E311" s="49" t="s">
        <v>81</v>
      </c>
      <c r="F311" s="49" t="s">
        <v>51</v>
      </c>
      <c r="G311" s="55" t="s">
        <v>51</v>
      </c>
      <c r="H311" s="56">
        <v>0</v>
      </c>
      <c r="I311" s="57">
        <v>0</v>
      </c>
      <c r="J311" s="58">
        <v>223.86</v>
      </c>
      <c r="K311" s="58">
        <v>0</v>
      </c>
    </row>
    <row r="312" spans="1:11" x14ac:dyDescent="0.25">
      <c r="A312" s="49" t="s">
        <v>43</v>
      </c>
      <c r="B312" s="55" t="s">
        <v>69</v>
      </c>
      <c r="C312" s="49" t="s">
        <v>82</v>
      </c>
      <c r="D312" s="49" t="s">
        <v>46</v>
      </c>
      <c r="E312" s="49" t="s">
        <v>81</v>
      </c>
      <c r="F312" s="49" t="s">
        <v>51</v>
      </c>
      <c r="G312" s="55" t="s">
        <v>51</v>
      </c>
      <c r="H312" s="56">
        <v>0</v>
      </c>
      <c r="I312" s="57">
        <v>0</v>
      </c>
      <c r="J312" s="58">
        <v>222.17</v>
      </c>
      <c r="K312" s="58">
        <v>0</v>
      </c>
    </row>
    <row r="313" spans="1:11" x14ac:dyDescent="0.25">
      <c r="A313" s="49" t="s">
        <v>43</v>
      </c>
      <c r="B313" s="55" t="s">
        <v>70</v>
      </c>
      <c r="C313" s="49" t="s">
        <v>82</v>
      </c>
      <c r="D313" s="49" t="s">
        <v>46</v>
      </c>
      <c r="E313" s="49" t="s">
        <v>81</v>
      </c>
      <c r="F313" s="49" t="s">
        <v>51</v>
      </c>
      <c r="G313" s="55" t="s">
        <v>51</v>
      </c>
      <c r="H313" s="56">
        <v>0</v>
      </c>
      <c r="I313" s="57">
        <v>0</v>
      </c>
      <c r="J313" s="58">
        <v>227.51</v>
      </c>
      <c r="K313" s="58">
        <v>0</v>
      </c>
    </row>
    <row r="314" spans="1:11" x14ac:dyDescent="0.25">
      <c r="A314" s="49" t="s">
        <v>43</v>
      </c>
      <c r="B314" s="55" t="s">
        <v>71</v>
      </c>
      <c r="C314" s="49" t="s">
        <v>82</v>
      </c>
      <c r="D314" s="49" t="s">
        <v>46</v>
      </c>
      <c r="E314" s="49" t="s">
        <v>81</v>
      </c>
      <c r="F314" s="49" t="s">
        <v>51</v>
      </c>
      <c r="G314" s="55" t="s">
        <v>51</v>
      </c>
      <c r="H314" s="56">
        <v>0</v>
      </c>
      <c r="I314" s="57">
        <v>0</v>
      </c>
      <c r="J314" s="58">
        <v>281.44</v>
      </c>
      <c r="K314" s="58">
        <v>0</v>
      </c>
    </row>
    <row r="315" spans="1:11" x14ac:dyDescent="0.25">
      <c r="A315" s="49" t="s">
        <v>43</v>
      </c>
      <c r="B315" s="55" t="s">
        <v>72</v>
      </c>
      <c r="C315" s="49" t="s">
        <v>82</v>
      </c>
      <c r="D315" s="49" t="s">
        <v>46</v>
      </c>
      <c r="E315" s="49" t="s">
        <v>81</v>
      </c>
      <c r="F315" s="49" t="s">
        <v>51</v>
      </c>
      <c r="G315" s="55" t="s">
        <v>51</v>
      </c>
      <c r="H315" s="56">
        <v>0</v>
      </c>
      <c r="I315" s="57">
        <v>0</v>
      </c>
      <c r="J315" s="58">
        <v>281.58</v>
      </c>
      <c r="K315" s="58">
        <v>0</v>
      </c>
    </row>
    <row r="316" spans="1:11" x14ac:dyDescent="0.25">
      <c r="A316" s="49" t="s">
        <v>43</v>
      </c>
      <c r="B316" s="55" t="s">
        <v>73</v>
      </c>
      <c r="C316" s="49" t="s">
        <v>82</v>
      </c>
      <c r="D316" s="49" t="s">
        <v>46</v>
      </c>
      <c r="E316" s="49" t="s">
        <v>81</v>
      </c>
      <c r="F316" s="49" t="s">
        <v>51</v>
      </c>
      <c r="G316" s="55" t="s">
        <v>51</v>
      </c>
      <c r="H316" s="56">
        <v>0</v>
      </c>
      <c r="I316" s="57">
        <v>0</v>
      </c>
      <c r="J316" s="58">
        <v>281.05</v>
      </c>
      <c r="K316" s="58">
        <v>0</v>
      </c>
    </row>
    <row r="317" spans="1:11" x14ac:dyDescent="0.25">
      <c r="A317" s="49" t="s">
        <v>43</v>
      </c>
      <c r="B317" s="55" t="s">
        <v>74</v>
      </c>
      <c r="C317" s="49" t="s">
        <v>82</v>
      </c>
      <c r="D317" s="49" t="s">
        <v>46</v>
      </c>
      <c r="E317" s="49" t="s">
        <v>81</v>
      </c>
      <c r="F317" s="49" t="s">
        <v>51</v>
      </c>
      <c r="G317" s="55" t="s">
        <v>51</v>
      </c>
      <c r="H317" s="56">
        <v>0</v>
      </c>
      <c r="I317" s="57">
        <v>0</v>
      </c>
      <c r="J317" s="58">
        <v>281.05</v>
      </c>
      <c r="K317" s="58">
        <v>0</v>
      </c>
    </row>
    <row r="318" spans="1:11" x14ac:dyDescent="0.25">
      <c r="A318" s="49" t="s">
        <v>43</v>
      </c>
      <c r="B318" s="55" t="s">
        <v>75</v>
      </c>
      <c r="C318" s="49" t="s">
        <v>82</v>
      </c>
      <c r="D318" s="49" t="s">
        <v>46</v>
      </c>
      <c r="E318" s="49" t="s">
        <v>81</v>
      </c>
      <c r="F318" s="49" t="s">
        <v>51</v>
      </c>
      <c r="G318" s="55" t="s">
        <v>51</v>
      </c>
      <c r="H318" s="56">
        <v>0</v>
      </c>
      <c r="I318" s="57">
        <v>0</v>
      </c>
      <c r="J318" s="58">
        <v>251.02</v>
      </c>
      <c r="K318" s="58">
        <v>0</v>
      </c>
    </row>
    <row r="319" spans="1:11" x14ac:dyDescent="0.25">
      <c r="A319" s="49" t="s">
        <v>43</v>
      </c>
      <c r="B319" s="55" t="s">
        <v>76</v>
      </c>
      <c r="C319" s="49" t="s">
        <v>82</v>
      </c>
      <c r="D319" s="49" t="s">
        <v>46</v>
      </c>
      <c r="E319" s="49" t="s">
        <v>81</v>
      </c>
      <c r="F319" s="49" t="s">
        <v>51</v>
      </c>
      <c r="G319" s="55" t="s">
        <v>51</v>
      </c>
      <c r="H319" s="56">
        <v>0</v>
      </c>
      <c r="I319" s="57">
        <v>0</v>
      </c>
      <c r="J319" s="58">
        <v>249.82</v>
      </c>
      <c r="K319" s="58">
        <v>0</v>
      </c>
    </row>
    <row r="320" spans="1:11" x14ac:dyDescent="0.25">
      <c r="A320" s="49" t="s">
        <v>43</v>
      </c>
      <c r="B320" s="55" t="s">
        <v>44</v>
      </c>
      <c r="C320" s="49" t="s">
        <v>83</v>
      </c>
      <c r="D320" s="49" t="s">
        <v>46</v>
      </c>
      <c r="E320" s="49" t="s">
        <v>81</v>
      </c>
      <c r="F320" s="49" t="s">
        <v>51</v>
      </c>
      <c r="G320" s="55" t="s">
        <v>51</v>
      </c>
      <c r="H320" s="56">
        <v>0</v>
      </c>
      <c r="I320" s="57">
        <v>0</v>
      </c>
      <c r="J320" s="58">
        <v>206.26</v>
      </c>
      <c r="K320" s="58">
        <v>0</v>
      </c>
    </row>
    <row r="321" spans="1:11" x14ac:dyDescent="0.25">
      <c r="A321" s="49" t="s">
        <v>43</v>
      </c>
      <c r="B321" s="55" t="s">
        <v>54</v>
      </c>
      <c r="C321" s="49" t="s">
        <v>83</v>
      </c>
      <c r="D321" s="49" t="s">
        <v>46</v>
      </c>
      <c r="E321" s="49" t="s">
        <v>81</v>
      </c>
      <c r="F321" s="49" t="s">
        <v>51</v>
      </c>
      <c r="G321" s="55" t="s">
        <v>51</v>
      </c>
      <c r="H321" s="56">
        <v>0</v>
      </c>
      <c r="I321" s="57">
        <v>0</v>
      </c>
      <c r="J321" s="58">
        <v>206.15</v>
      </c>
      <c r="K321" s="58">
        <v>0</v>
      </c>
    </row>
    <row r="322" spans="1:11" x14ac:dyDescent="0.25">
      <c r="A322" s="49" t="s">
        <v>43</v>
      </c>
      <c r="B322" s="55" t="s">
        <v>55</v>
      </c>
      <c r="C322" s="49" t="s">
        <v>83</v>
      </c>
      <c r="D322" s="49" t="s">
        <v>46</v>
      </c>
      <c r="E322" s="49" t="s">
        <v>81</v>
      </c>
      <c r="F322" s="49" t="s">
        <v>51</v>
      </c>
      <c r="G322" s="55" t="s">
        <v>51</v>
      </c>
      <c r="H322" s="56">
        <v>0</v>
      </c>
      <c r="I322" s="57">
        <v>0</v>
      </c>
      <c r="J322" s="58">
        <v>231.25</v>
      </c>
      <c r="K322" s="58">
        <v>0</v>
      </c>
    </row>
    <row r="323" spans="1:11" x14ac:dyDescent="0.25">
      <c r="A323" s="49" t="s">
        <v>43</v>
      </c>
      <c r="B323" s="55" t="s">
        <v>56</v>
      </c>
      <c r="C323" s="49" t="s">
        <v>83</v>
      </c>
      <c r="D323" s="49" t="s">
        <v>46</v>
      </c>
      <c r="E323" s="49" t="s">
        <v>81</v>
      </c>
      <c r="F323" s="49" t="s">
        <v>51</v>
      </c>
      <c r="G323" s="55" t="s">
        <v>51</v>
      </c>
      <c r="H323" s="56">
        <v>0</v>
      </c>
      <c r="I323" s="57">
        <v>0</v>
      </c>
      <c r="J323" s="58">
        <v>230.82</v>
      </c>
      <c r="K323" s="58">
        <v>0</v>
      </c>
    </row>
    <row r="324" spans="1:11" x14ac:dyDescent="0.25">
      <c r="A324" s="49" t="s">
        <v>43</v>
      </c>
      <c r="B324" s="55" t="s">
        <v>57</v>
      </c>
      <c r="C324" s="49" t="s">
        <v>83</v>
      </c>
      <c r="D324" s="49" t="s">
        <v>46</v>
      </c>
      <c r="E324" s="49" t="s">
        <v>81</v>
      </c>
      <c r="F324" s="49" t="s">
        <v>51</v>
      </c>
      <c r="G324" s="55" t="s">
        <v>51</v>
      </c>
      <c r="H324" s="56">
        <v>0</v>
      </c>
      <c r="I324" s="57">
        <v>0</v>
      </c>
      <c r="J324" s="58">
        <v>231.53</v>
      </c>
      <c r="K324" s="58">
        <v>0</v>
      </c>
    </row>
    <row r="325" spans="1:11" x14ac:dyDescent="0.25">
      <c r="A325" s="49" t="s">
        <v>43</v>
      </c>
      <c r="B325" s="55" t="s">
        <v>58</v>
      </c>
      <c r="C325" s="49" t="s">
        <v>83</v>
      </c>
      <c r="D325" s="49" t="s">
        <v>46</v>
      </c>
      <c r="E325" s="49" t="s">
        <v>81</v>
      </c>
      <c r="F325" s="49" t="s">
        <v>51</v>
      </c>
      <c r="G325" s="55" t="s">
        <v>51</v>
      </c>
      <c r="H325" s="56">
        <v>0</v>
      </c>
      <c r="I325" s="57">
        <v>0</v>
      </c>
      <c r="J325" s="58">
        <v>260.77</v>
      </c>
      <c r="K325" s="58">
        <v>0</v>
      </c>
    </row>
    <row r="326" spans="1:11" x14ac:dyDescent="0.25">
      <c r="A326" s="49" t="s">
        <v>43</v>
      </c>
      <c r="B326" s="55" t="s">
        <v>59</v>
      </c>
      <c r="C326" s="49" t="s">
        <v>83</v>
      </c>
      <c r="D326" s="49" t="s">
        <v>46</v>
      </c>
      <c r="E326" s="49" t="s">
        <v>81</v>
      </c>
      <c r="F326" s="49" t="s">
        <v>51</v>
      </c>
      <c r="G326" s="55" t="s">
        <v>51</v>
      </c>
      <c r="H326" s="56">
        <v>0</v>
      </c>
      <c r="I326" s="57">
        <v>0</v>
      </c>
      <c r="J326" s="58">
        <v>219.64</v>
      </c>
      <c r="K326" s="58">
        <v>0</v>
      </c>
    </row>
    <row r="327" spans="1:11" x14ac:dyDescent="0.25">
      <c r="A327" s="49" t="s">
        <v>43</v>
      </c>
      <c r="B327" s="55" t="s">
        <v>60</v>
      </c>
      <c r="C327" s="49" t="s">
        <v>83</v>
      </c>
      <c r="D327" s="49" t="s">
        <v>46</v>
      </c>
      <c r="E327" s="49" t="s">
        <v>81</v>
      </c>
      <c r="F327" s="49" t="s">
        <v>51</v>
      </c>
      <c r="G327" s="55" t="s">
        <v>51</v>
      </c>
      <c r="H327" s="56">
        <v>0</v>
      </c>
      <c r="I327" s="57">
        <v>0</v>
      </c>
      <c r="J327" s="58">
        <v>208.82</v>
      </c>
      <c r="K327" s="58">
        <v>0</v>
      </c>
    </row>
    <row r="328" spans="1:11" x14ac:dyDescent="0.25">
      <c r="A328" s="49" t="s">
        <v>43</v>
      </c>
      <c r="B328" s="55" t="s">
        <v>61</v>
      </c>
      <c r="C328" s="49" t="s">
        <v>83</v>
      </c>
      <c r="D328" s="49" t="s">
        <v>46</v>
      </c>
      <c r="E328" s="49" t="s">
        <v>81</v>
      </c>
      <c r="F328" s="49" t="s">
        <v>51</v>
      </c>
      <c r="G328" s="55" t="s">
        <v>51</v>
      </c>
      <c r="H328" s="56">
        <v>0</v>
      </c>
      <c r="I328" s="57">
        <v>0</v>
      </c>
      <c r="J328" s="58">
        <v>212.72</v>
      </c>
      <c r="K328" s="58">
        <v>0</v>
      </c>
    </row>
    <row r="329" spans="1:11" x14ac:dyDescent="0.25">
      <c r="A329" s="49" t="s">
        <v>43</v>
      </c>
      <c r="B329" s="55" t="s">
        <v>62</v>
      </c>
      <c r="C329" s="49" t="s">
        <v>83</v>
      </c>
      <c r="D329" s="49" t="s">
        <v>46</v>
      </c>
      <c r="E329" s="49" t="s">
        <v>81</v>
      </c>
      <c r="F329" s="49" t="s">
        <v>51</v>
      </c>
      <c r="G329" s="55" t="s">
        <v>51</v>
      </c>
      <c r="H329" s="56">
        <v>0</v>
      </c>
      <c r="I329" s="57">
        <v>0</v>
      </c>
      <c r="J329" s="58">
        <v>212.68</v>
      </c>
      <c r="K329" s="58">
        <v>0</v>
      </c>
    </row>
    <row r="330" spans="1:11" x14ac:dyDescent="0.25">
      <c r="A330" s="49" t="s">
        <v>43</v>
      </c>
      <c r="B330" s="55" t="s">
        <v>63</v>
      </c>
      <c r="C330" s="49" t="s">
        <v>83</v>
      </c>
      <c r="D330" s="49" t="s">
        <v>46</v>
      </c>
      <c r="E330" s="49" t="s">
        <v>81</v>
      </c>
      <c r="F330" s="49" t="s">
        <v>51</v>
      </c>
      <c r="G330" s="55" t="s">
        <v>51</v>
      </c>
      <c r="H330" s="56">
        <v>0</v>
      </c>
      <c r="I330" s="57">
        <v>0</v>
      </c>
      <c r="J330" s="58">
        <v>213.15</v>
      </c>
      <c r="K330" s="58">
        <v>0</v>
      </c>
    </row>
    <row r="331" spans="1:11" x14ac:dyDescent="0.25">
      <c r="A331" s="49" t="s">
        <v>43</v>
      </c>
      <c r="B331" s="55" t="s">
        <v>64</v>
      </c>
      <c r="C331" s="49" t="s">
        <v>83</v>
      </c>
      <c r="D331" s="49" t="s">
        <v>46</v>
      </c>
      <c r="E331" s="49" t="s">
        <v>81</v>
      </c>
      <c r="F331" s="49" t="s">
        <v>51</v>
      </c>
      <c r="G331" s="55" t="s">
        <v>51</v>
      </c>
      <c r="H331" s="56">
        <v>0</v>
      </c>
      <c r="I331" s="57">
        <v>0</v>
      </c>
      <c r="J331" s="58">
        <v>212.79</v>
      </c>
      <c r="K331" s="58">
        <v>0</v>
      </c>
    </row>
    <row r="332" spans="1:11" x14ac:dyDescent="0.25">
      <c r="A332" s="49" t="s">
        <v>43</v>
      </c>
      <c r="B332" s="55" t="s">
        <v>65</v>
      </c>
      <c r="C332" s="49" t="s">
        <v>83</v>
      </c>
      <c r="D332" s="49" t="s">
        <v>46</v>
      </c>
      <c r="E332" s="49" t="s">
        <v>81</v>
      </c>
      <c r="F332" s="49" t="s">
        <v>51</v>
      </c>
      <c r="G332" s="55" t="s">
        <v>51</v>
      </c>
      <c r="H332" s="56">
        <v>0</v>
      </c>
      <c r="I332" s="57">
        <v>0</v>
      </c>
      <c r="J332" s="58">
        <v>212.13</v>
      </c>
      <c r="K332" s="58">
        <v>0</v>
      </c>
    </row>
    <row r="333" spans="1:11" x14ac:dyDescent="0.25">
      <c r="A333" s="49" t="s">
        <v>43</v>
      </c>
      <c r="B333" s="55" t="s">
        <v>66</v>
      </c>
      <c r="C333" s="49" t="s">
        <v>83</v>
      </c>
      <c r="D333" s="49" t="s">
        <v>46</v>
      </c>
      <c r="E333" s="49" t="s">
        <v>81</v>
      </c>
      <c r="F333" s="49" t="s">
        <v>51</v>
      </c>
      <c r="G333" s="55" t="s">
        <v>51</v>
      </c>
      <c r="H333" s="56">
        <v>0</v>
      </c>
      <c r="I333" s="57">
        <v>0</v>
      </c>
      <c r="J333" s="58">
        <v>211.67</v>
      </c>
      <c r="K333" s="58">
        <v>0</v>
      </c>
    </row>
    <row r="334" spans="1:11" x14ac:dyDescent="0.25">
      <c r="A334" s="49" t="s">
        <v>43</v>
      </c>
      <c r="B334" s="55" t="s">
        <v>67</v>
      </c>
      <c r="C334" s="49" t="s">
        <v>83</v>
      </c>
      <c r="D334" s="49" t="s">
        <v>46</v>
      </c>
      <c r="E334" s="49" t="s">
        <v>81</v>
      </c>
      <c r="F334" s="49" t="s">
        <v>51</v>
      </c>
      <c r="G334" s="55" t="s">
        <v>51</v>
      </c>
      <c r="H334" s="56">
        <v>0</v>
      </c>
      <c r="I334" s="57">
        <v>0</v>
      </c>
      <c r="J334" s="58">
        <v>228.12</v>
      </c>
      <c r="K334" s="58">
        <v>0</v>
      </c>
    </row>
    <row r="335" spans="1:11" x14ac:dyDescent="0.25">
      <c r="A335" s="49" t="s">
        <v>43</v>
      </c>
      <c r="B335" s="55" t="s">
        <v>68</v>
      </c>
      <c r="C335" s="49" t="s">
        <v>83</v>
      </c>
      <c r="D335" s="49" t="s">
        <v>46</v>
      </c>
      <c r="E335" s="49" t="s">
        <v>81</v>
      </c>
      <c r="F335" s="49" t="s">
        <v>51</v>
      </c>
      <c r="G335" s="55" t="s">
        <v>51</v>
      </c>
      <c r="H335" s="56">
        <v>0</v>
      </c>
      <c r="I335" s="57">
        <v>0</v>
      </c>
      <c r="J335" s="58">
        <v>227.56</v>
      </c>
      <c r="K335" s="58">
        <v>0</v>
      </c>
    </row>
    <row r="336" spans="1:11" x14ac:dyDescent="0.25">
      <c r="A336" s="49" t="s">
        <v>43</v>
      </c>
      <c r="B336" s="55" t="s">
        <v>69</v>
      </c>
      <c r="C336" s="49" t="s">
        <v>83</v>
      </c>
      <c r="D336" s="49" t="s">
        <v>46</v>
      </c>
      <c r="E336" s="49" t="s">
        <v>81</v>
      </c>
      <c r="F336" s="49" t="s">
        <v>51</v>
      </c>
      <c r="G336" s="55" t="s">
        <v>51</v>
      </c>
      <c r="H336" s="56">
        <v>0</v>
      </c>
      <c r="I336" s="57">
        <v>0</v>
      </c>
      <c r="J336" s="58">
        <v>225.82</v>
      </c>
      <c r="K336" s="58">
        <v>0</v>
      </c>
    </row>
    <row r="337" spans="1:11" x14ac:dyDescent="0.25">
      <c r="A337" s="49" t="s">
        <v>43</v>
      </c>
      <c r="B337" s="55" t="s">
        <v>70</v>
      </c>
      <c r="C337" s="49" t="s">
        <v>83</v>
      </c>
      <c r="D337" s="49" t="s">
        <v>46</v>
      </c>
      <c r="E337" s="49" t="s">
        <v>81</v>
      </c>
      <c r="F337" s="49" t="s">
        <v>51</v>
      </c>
      <c r="G337" s="55" t="s">
        <v>51</v>
      </c>
      <c r="H337" s="56">
        <v>0</v>
      </c>
      <c r="I337" s="57">
        <v>0</v>
      </c>
      <c r="J337" s="58">
        <v>231.5</v>
      </c>
      <c r="K337" s="58">
        <v>0</v>
      </c>
    </row>
    <row r="338" spans="1:11" x14ac:dyDescent="0.25">
      <c r="A338" s="49" t="s">
        <v>43</v>
      </c>
      <c r="B338" s="55" t="s">
        <v>71</v>
      </c>
      <c r="C338" s="49" t="s">
        <v>83</v>
      </c>
      <c r="D338" s="49" t="s">
        <v>46</v>
      </c>
      <c r="E338" s="49" t="s">
        <v>81</v>
      </c>
      <c r="F338" s="49" t="s">
        <v>51</v>
      </c>
      <c r="G338" s="55" t="s">
        <v>51</v>
      </c>
      <c r="H338" s="56">
        <v>0</v>
      </c>
      <c r="I338" s="57">
        <v>0</v>
      </c>
      <c r="J338" s="58">
        <v>285.85000000000002</v>
      </c>
      <c r="K338" s="58">
        <v>0</v>
      </c>
    </row>
    <row r="339" spans="1:11" x14ac:dyDescent="0.25">
      <c r="A339" s="49" t="s">
        <v>43</v>
      </c>
      <c r="B339" s="55" t="s">
        <v>72</v>
      </c>
      <c r="C339" s="49" t="s">
        <v>83</v>
      </c>
      <c r="D339" s="49" t="s">
        <v>46</v>
      </c>
      <c r="E339" s="49" t="s">
        <v>81</v>
      </c>
      <c r="F339" s="49" t="s">
        <v>51</v>
      </c>
      <c r="G339" s="55" t="s">
        <v>51</v>
      </c>
      <c r="H339" s="56">
        <v>0</v>
      </c>
      <c r="I339" s="57">
        <v>0</v>
      </c>
      <c r="J339" s="58">
        <v>286.24</v>
      </c>
      <c r="K339" s="58">
        <v>0</v>
      </c>
    </row>
    <row r="340" spans="1:11" x14ac:dyDescent="0.25">
      <c r="A340" s="49" t="s">
        <v>43</v>
      </c>
      <c r="B340" s="55" t="s">
        <v>73</v>
      </c>
      <c r="C340" s="49" t="s">
        <v>83</v>
      </c>
      <c r="D340" s="49" t="s">
        <v>46</v>
      </c>
      <c r="E340" s="49" t="s">
        <v>81</v>
      </c>
      <c r="F340" s="49" t="s">
        <v>51</v>
      </c>
      <c r="G340" s="55" t="s">
        <v>51</v>
      </c>
      <c r="H340" s="56">
        <v>0</v>
      </c>
      <c r="I340" s="57">
        <v>0</v>
      </c>
      <c r="J340" s="58">
        <v>284.64999999999998</v>
      </c>
      <c r="K340" s="58">
        <v>0</v>
      </c>
    </row>
    <row r="341" spans="1:11" x14ac:dyDescent="0.25">
      <c r="A341" s="49" t="s">
        <v>43</v>
      </c>
      <c r="B341" s="55" t="s">
        <v>74</v>
      </c>
      <c r="C341" s="49" t="s">
        <v>83</v>
      </c>
      <c r="D341" s="49" t="s">
        <v>46</v>
      </c>
      <c r="E341" s="49" t="s">
        <v>81</v>
      </c>
      <c r="F341" s="49" t="s">
        <v>51</v>
      </c>
      <c r="G341" s="55" t="s">
        <v>51</v>
      </c>
      <c r="H341" s="56">
        <v>0</v>
      </c>
      <c r="I341" s="57">
        <v>0</v>
      </c>
      <c r="J341" s="58">
        <v>285.17</v>
      </c>
      <c r="K341" s="58">
        <v>0</v>
      </c>
    </row>
    <row r="342" spans="1:11" x14ac:dyDescent="0.25">
      <c r="A342" s="49" t="s">
        <v>43</v>
      </c>
      <c r="B342" s="55" t="s">
        <v>75</v>
      </c>
      <c r="C342" s="49" t="s">
        <v>83</v>
      </c>
      <c r="D342" s="49" t="s">
        <v>46</v>
      </c>
      <c r="E342" s="49" t="s">
        <v>81</v>
      </c>
      <c r="F342" s="49" t="s">
        <v>51</v>
      </c>
      <c r="G342" s="55" t="s">
        <v>51</v>
      </c>
      <c r="H342" s="56">
        <v>0</v>
      </c>
      <c r="I342" s="57">
        <v>0</v>
      </c>
      <c r="J342" s="58">
        <v>256.13</v>
      </c>
      <c r="K342" s="58">
        <v>0</v>
      </c>
    </row>
    <row r="343" spans="1:11" x14ac:dyDescent="0.25">
      <c r="A343" s="49" t="s">
        <v>43</v>
      </c>
      <c r="B343" s="55" t="s">
        <v>76</v>
      </c>
      <c r="C343" s="49" t="s">
        <v>83</v>
      </c>
      <c r="D343" s="49" t="s">
        <v>46</v>
      </c>
      <c r="E343" s="49" t="s">
        <v>81</v>
      </c>
      <c r="F343" s="49" t="s">
        <v>51</v>
      </c>
      <c r="G343" s="55" t="s">
        <v>51</v>
      </c>
      <c r="H343" s="56">
        <v>0</v>
      </c>
      <c r="I343" s="57">
        <v>0</v>
      </c>
      <c r="J343" s="58">
        <v>255.67</v>
      </c>
      <c r="K343" s="58">
        <v>0</v>
      </c>
    </row>
    <row r="344" spans="1:11" x14ac:dyDescent="0.25">
      <c r="A344" s="49" t="s">
        <v>43</v>
      </c>
      <c r="B344" s="55" t="s">
        <v>44</v>
      </c>
      <c r="C344" s="49" t="s">
        <v>84</v>
      </c>
      <c r="D344" s="49" t="s">
        <v>52</v>
      </c>
      <c r="E344" s="49" t="s">
        <v>81</v>
      </c>
      <c r="F344" s="49" t="s">
        <v>51</v>
      </c>
      <c r="G344" s="55" t="s">
        <v>51</v>
      </c>
      <c r="H344" s="56">
        <v>0</v>
      </c>
      <c r="I344" s="57">
        <v>0</v>
      </c>
      <c r="J344" s="58">
        <v>206.22</v>
      </c>
      <c r="K344" s="58">
        <v>0</v>
      </c>
    </row>
    <row r="345" spans="1:11" x14ac:dyDescent="0.25">
      <c r="A345" s="49" t="s">
        <v>43</v>
      </c>
      <c r="B345" s="55" t="s">
        <v>54</v>
      </c>
      <c r="C345" s="49" t="s">
        <v>84</v>
      </c>
      <c r="D345" s="49" t="s">
        <v>52</v>
      </c>
      <c r="E345" s="49" t="s">
        <v>81</v>
      </c>
      <c r="F345" s="49" t="s">
        <v>51</v>
      </c>
      <c r="G345" s="55" t="s">
        <v>51</v>
      </c>
      <c r="H345" s="56">
        <v>0</v>
      </c>
      <c r="I345" s="57">
        <v>0</v>
      </c>
      <c r="J345" s="58">
        <v>206.11</v>
      </c>
      <c r="K345" s="58">
        <v>0</v>
      </c>
    </row>
    <row r="346" spans="1:11" x14ac:dyDescent="0.25">
      <c r="A346" s="49" t="s">
        <v>43</v>
      </c>
      <c r="B346" s="55" t="s">
        <v>55</v>
      </c>
      <c r="C346" s="49" t="s">
        <v>84</v>
      </c>
      <c r="D346" s="49" t="s">
        <v>52</v>
      </c>
      <c r="E346" s="49" t="s">
        <v>81</v>
      </c>
      <c r="F346" s="49" t="s">
        <v>51</v>
      </c>
      <c r="G346" s="55" t="s">
        <v>51</v>
      </c>
      <c r="H346" s="56">
        <v>0</v>
      </c>
      <c r="I346" s="57">
        <v>0</v>
      </c>
      <c r="J346" s="58">
        <v>231.63</v>
      </c>
      <c r="K346" s="58">
        <v>0</v>
      </c>
    </row>
    <row r="347" spans="1:11" x14ac:dyDescent="0.25">
      <c r="A347" s="49" t="s">
        <v>43</v>
      </c>
      <c r="B347" s="55" t="s">
        <v>55</v>
      </c>
      <c r="C347" s="49" t="s">
        <v>84</v>
      </c>
      <c r="D347" s="49" t="s">
        <v>52</v>
      </c>
      <c r="E347" s="49" t="s">
        <v>53</v>
      </c>
      <c r="F347" s="49" t="s">
        <v>51</v>
      </c>
      <c r="G347" s="55" t="s">
        <v>51</v>
      </c>
      <c r="H347" s="56">
        <v>0</v>
      </c>
      <c r="I347" s="57">
        <v>0</v>
      </c>
      <c r="J347" s="58">
        <v>231.63</v>
      </c>
      <c r="K347" s="58">
        <v>0</v>
      </c>
    </row>
    <row r="348" spans="1:11" x14ac:dyDescent="0.25">
      <c r="A348" s="49" t="s">
        <v>43</v>
      </c>
      <c r="B348" s="55" t="s">
        <v>55</v>
      </c>
      <c r="C348" s="49" t="s">
        <v>84</v>
      </c>
      <c r="D348" s="49" t="s">
        <v>46</v>
      </c>
      <c r="E348" s="49" t="s">
        <v>50</v>
      </c>
      <c r="F348" s="49" t="s">
        <v>51</v>
      </c>
      <c r="G348" s="55" t="s">
        <v>51</v>
      </c>
      <c r="H348" s="56">
        <v>0</v>
      </c>
      <c r="I348" s="57">
        <v>30</v>
      </c>
      <c r="J348" s="58">
        <v>231.63</v>
      </c>
      <c r="K348" s="58">
        <v>0</v>
      </c>
    </row>
    <row r="349" spans="1:11" x14ac:dyDescent="0.25">
      <c r="A349" s="49" t="s">
        <v>43</v>
      </c>
      <c r="B349" s="55" t="s">
        <v>56</v>
      </c>
      <c r="C349" s="49" t="s">
        <v>84</v>
      </c>
      <c r="D349" s="49" t="s">
        <v>52</v>
      </c>
      <c r="E349" s="49" t="s">
        <v>53</v>
      </c>
      <c r="F349" s="49" t="s">
        <v>51</v>
      </c>
      <c r="G349" s="55" t="s">
        <v>51</v>
      </c>
      <c r="H349" s="56">
        <v>0</v>
      </c>
      <c r="I349" s="57">
        <v>0</v>
      </c>
      <c r="J349" s="58">
        <v>231.07</v>
      </c>
      <c r="K349" s="58">
        <v>0</v>
      </c>
    </row>
    <row r="350" spans="1:11" x14ac:dyDescent="0.25">
      <c r="A350" s="49" t="s">
        <v>43</v>
      </c>
      <c r="B350" s="55" t="s">
        <v>56</v>
      </c>
      <c r="C350" s="49" t="s">
        <v>84</v>
      </c>
      <c r="D350" s="49" t="s">
        <v>52</v>
      </c>
      <c r="E350" s="49" t="s">
        <v>81</v>
      </c>
      <c r="F350" s="49" t="s">
        <v>51</v>
      </c>
      <c r="G350" s="55" t="s">
        <v>51</v>
      </c>
      <c r="H350" s="56">
        <v>0</v>
      </c>
      <c r="I350" s="57">
        <v>0</v>
      </c>
      <c r="J350" s="58">
        <v>231.07</v>
      </c>
      <c r="K350" s="58">
        <v>0</v>
      </c>
    </row>
    <row r="351" spans="1:11" x14ac:dyDescent="0.25">
      <c r="A351" s="49" t="s">
        <v>43</v>
      </c>
      <c r="B351" s="55" t="s">
        <v>56</v>
      </c>
      <c r="C351" s="49" t="s">
        <v>84</v>
      </c>
      <c r="D351" s="49" t="s">
        <v>46</v>
      </c>
      <c r="E351" s="49" t="s">
        <v>50</v>
      </c>
      <c r="F351" s="49" t="s">
        <v>51</v>
      </c>
      <c r="G351" s="55" t="s">
        <v>51</v>
      </c>
      <c r="H351" s="56">
        <v>0</v>
      </c>
      <c r="I351" s="57">
        <v>30</v>
      </c>
      <c r="J351" s="58">
        <v>231.07</v>
      </c>
      <c r="K351" s="58">
        <v>0</v>
      </c>
    </row>
    <row r="352" spans="1:11" x14ac:dyDescent="0.25">
      <c r="A352" s="49" t="s">
        <v>43</v>
      </c>
      <c r="B352" s="55" t="s">
        <v>57</v>
      </c>
      <c r="C352" s="49" t="s">
        <v>84</v>
      </c>
      <c r="D352" s="49" t="s">
        <v>52</v>
      </c>
      <c r="E352" s="49" t="s">
        <v>81</v>
      </c>
      <c r="F352" s="49" t="s">
        <v>51</v>
      </c>
      <c r="G352" s="55" t="s">
        <v>51</v>
      </c>
      <c r="H352" s="56">
        <v>0</v>
      </c>
      <c r="I352" s="57">
        <v>0</v>
      </c>
      <c r="J352" s="58">
        <v>231.89</v>
      </c>
      <c r="K352" s="58">
        <v>0</v>
      </c>
    </row>
    <row r="353" spans="1:11" x14ac:dyDescent="0.25">
      <c r="A353" s="49" t="s">
        <v>43</v>
      </c>
      <c r="B353" s="55" t="s">
        <v>57</v>
      </c>
      <c r="C353" s="49" t="s">
        <v>84</v>
      </c>
      <c r="D353" s="49" t="s">
        <v>46</v>
      </c>
      <c r="E353" s="49" t="s">
        <v>50</v>
      </c>
      <c r="F353" s="49" t="s">
        <v>51</v>
      </c>
      <c r="G353" s="55" t="s">
        <v>51</v>
      </c>
      <c r="H353" s="56">
        <v>0</v>
      </c>
      <c r="I353" s="57">
        <v>30</v>
      </c>
      <c r="J353" s="58">
        <v>231.89</v>
      </c>
      <c r="K353" s="58">
        <v>0</v>
      </c>
    </row>
    <row r="354" spans="1:11" x14ac:dyDescent="0.25">
      <c r="A354" s="49" t="s">
        <v>43</v>
      </c>
      <c r="B354" s="55" t="s">
        <v>57</v>
      </c>
      <c r="C354" s="49" t="s">
        <v>84</v>
      </c>
      <c r="D354" s="49" t="s">
        <v>52</v>
      </c>
      <c r="E354" s="49" t="s">
        <v>53</v>
      </c>
      <c r="F354" s="49" t="s">
        <v>51</v>
      </c>
      <c r="G354" s="55" t="s">
        <v>51</v>
      </c>
      <c r="H354" s="56">
        <v>0</v>
      </c>
      <c r="I354" s="57">
        <v>0</v>
      </c>
      <c r="J354" s="58">
        <v>231.89</v>
      </c>
      <c r="K354" s="58">
        <v>0</v>
      </c>
    </row>
    <row r="355" spans="1:11" x14ac:dyDescent="0.25">
      <c r="A355" s="49" t="s">
        <v>43</v>
      </c>
      <c r="B355" s="55" t="s">
        <v>58</v>
      </c>
      <c r="C355" s="49" t="s">
        <v>84</v>
      </c>
      <c r="D355" s="49" t="s">
        <v>52</v>
      </c>
      <c r="E355" s="49" t="s">
        <v>53</v>
      </c>
      <c r="F355" s="49" t="s">
        <v>51</v>
      </c>
      <c r="G355" s="55" t="s">
        <v>51</v>
      </c>
      <c r="H355" s="56">
        <v>0</v>
      </c>
      <c r="I355" s="57">
        <v>0</v>
      </c>
      <c r="J355" s="58">
        <v>261</v>
      </c>
      <c r="K355" s="58">
        <v>0</v>
      </c>
    </row>
    <row r="356" spans="1:11" x14ac:dyDescent="0.25">
      <c r="A356" s="49" t="s">
        <v>43</v>
      </c>
      <c r="B356" s="55" t="s">
        <v>58</v>
      </c>
      <c r="C356" s="49" t="s">
        <v>84</v>
      </c>
      <c r="D356" s="49" t="s">
        <v>52</v>
      </c>
      <c r="E356" s="49" t="s">
        <v>81</v>
      </c>
      <c r="F356" s="49" t="s">
        <v>51</v>
      </c>
      <c r="G356" s="55" t="s">
        <v>51</v>
      </c>
      <c r="H356" s="56">
        <v>0</v>
      </c>
      <c r="I356" s="57">
        <v>0</v>
      </c>
      <c r="J356" s="58">
        <v>261</v>
      </c>
      <c r="K356" s="58">
        <v>0</v>
      </c>
    </row>
    <row r="357" spans="1:11" x14ac:dyDescent="0.25">
      <c r="A357" s="49" t="s">
        <v>43</v>
      </c>
      <c r="B357" s="55" t="s">
        <v>58</v>
      </c>
      <c r="C357" s="49" t="s">
        <v>84</v>
      </c>
      <c r="D357" s="49" t="s">
        <v>46</v>
      </c>
      <c r="E357" s="49" t="s">
        <v>50</v>
      </c>
      <c r="F357" s="49" t="s">
        <v>51</v>
      </c>
      <c r="G357" s="55" t="s">
        <v>51</v>
      </c>
      <c r="H357" s="56">
        <v>0</v>
      </c>
      <c r="I357" s="57">
        <v>29.077999999999999</v>
      </c>
      <c r="J357" s="58">
        <v>261</v>
      </c>
      <c r="K357" s="58">
        <v>0</v>
      </c>
    </row>
    <row r="358" spans="1:11" x14ac:dyDescent="0.25">
      <c r="A358" s="49" t="s">
        <v>43</v>
      </c>
      <c r="B358" s="55" t="s">
        <v>59</v>
      </c>
      <c r="C358" s="49" t="s">
        <v>84</v>
      </c>
      <c r="D358" s="49" t="s">
        <v>52</v>
      </c>
      <c r="E358" s="49" t="s">
        <v>53</v>
      </c>
      <c r="F358" s="49" t="s">
        <v>51</v>
      </c>
      <c r="G358" s="55" t="s">
        <v>51</v>
      </c>
      <c r="H358" s="56">
        <v>0</v>
      </c>
      <c r="I358" s="57">
        <v>0</v>
      </c>
      <c r="J358" s="58">
        <v>219.81</v>
      </c>
      <c r="K358" s="58">
        <v>0</v>
      </c>
    </row>
    <row r="359" spans="1:11" x14ac:dyDescent="0.25">
      <c r="A359" s="49" t="s">
        <v>43</v>
      </c>
      <c r="B359" s="55" t="s">
        <v>59</v>
      </c>
      <c r="C359" s="49" t="s">
        <v>84</v>
      </c>
      <c r="D359" s="49" t="s">
        <v>52</v>
      </c>
      <c r="E359" s="49" t="s">
        <v>81</v>
      </c>
      <c r="F359" s="49" t="s">
        <v>51</v>
      </c>
      <c r="G359" s="55" t="s">
        <v>51</v>
      </c>
      <c r="H359" s="56">
        <v>0</v>
      </c>
      <c r="I359" s="57">
        <v>0</v>
      </c>
      <c r="J359" s="58">
        <v>219.81</v>
      </c>
      <c r="K359" s="58">
        <v>0</v>
      </c>
    </row>
    <row r="360" spans="1:11" x14ac:dyDescent="0.25">
      <c r="A360" s="49" t="s">
        <v>43</v>
      </c>
      <c r="B360" s="55" t="s">
        <v>59</v>
      </c>
      <c r="C360" s="49" t="s">
        <v>84</v>
      </c>
      <c r="D360" s="49" t="s">
        <v>52</v>
      </c>
      <c r="E360" s="49" t="s">
        <v>53</v>
      </c>
      <c r="F360" s="49" t="s">
        <v>51</v>
      </c>
      <c r="G360" s="55" t="s">
        <v>51</v>
      </c>
      <c r="H360" s="56">
        <v>0</v>
      </c>
      <c r="I360" s="57">
        <v>0</v>
      </c>
      <c r="J360" s="58">
        <v>219.81</v>
      </c>
      <c r="K360" s="58">
        <v>0</v>
      </c>
    </row>
    <row r="361" spans="1:11" x14ac:dyDescent="0.25">
      <c r="A361" s="49" t="s">
        <v>43</v>
      </c>
      <c r="B361" s="55" t="s">
        <v>59</v>
      </c>
      <c r="C361" s="49" t="s">
        <v>84</v>
      </c>
      <c r="D361" s="49" t="s">
        <v>46</v>
      </c>
      <c r="E361" s="49" t="s">
        <v>50</v>
      </c>
      <c r="F361" s="49" t="s">
        <v>51</v>
      </c>
      <c r="G361" s="55" t="s">
        <v>51</v>
      </c>
      <c r="H361" s="56">
        <v>0</v>
      </c>
      <c r="I361" s="57">
        <v>20</v>
      </c>
      <c r="J361" s="58">
        <v>219.81</v>
      </c>
      <c r="K361" s="58">
        <v>0</v>
      </c>
    </row>
    <row r="362" spans="1:11" x14ac:dyDescent="0.25">
      <c r="A362" s="49" t="s">
        <v>43</v>
      </c>
      <c r="B362" s="55" t="s">
        <v>59</v>
      </c>
      <c r="C362" s="49" t="s">
        <v>84</v>
      </c>
      <c r="D362" s="49" t="s">
        <v>46</v>
      </c>
      <c r="E362" s="49" t="s">
        <v>50</v>
      </c>
      <c r="F362" s="49" t="s">
        <v>51</v>
      </c>
      <c r="G362" s="55" t="s">
        <v>51</v>
      </c>
      <c r="H362" s="56">
        <v>0</v>
      </c>
      <c r="I362" s="57">
        <v>10</v>
      </c>
      <c r="J362" s="58">
        <v>219.81</v>
      </c>
      <c r="K362" s="58">
        <v>0</v>
      </c>
    </row>
    <row r="363" spans="1:11" x14ac:dyDescent="0.25">
      <c r="A363" s="49" t="s">
        <v>43</v>
      </c>
      <c r="B363" s="55" t="s">
        <v>60</v>
      </c>
      <c r="C363" s="49" t="s">
        <v>84</v>
      </c>
      <c r="D363" s="49" t="s">
        <v>52</v>
      </c>
      <c r="E363" s="49" t="s">
        <v>81</v>
      </c>
      <c r="F363" s="49" t="s">
        <v>51</v>
      </c>
      <c r="G363" s="55" t="s">
        <v>51</v>
      </c>
      <c r="H363" s="56">
        <v>0</v>
      </c>
      <c r="I363" s="57">
        <v>0</v>
      </c>
      <c r="J363" s="58">
        <v>209.13</v>
      </c>
      <c r="K363" s="58">
        <v>0</v>
      </c>
    </row>
    <row r="364" spans="1:11" x14ac:dyDescent="0.25">
      <c r="A364" s="49" t="s">
        <v>43</v>
      </c>
      <c r="B364" s="55" t="s">
        <v>60</v>
      </c>
      <c r="C364" s="49" t="s">
        <v>84</v>
      </c>
      <c r="D364" s="49" t="s">
        <v>52</v>
      </c>
      <c r="E364" s="49" t="s">
        <v>53</v>
      </c>
      <c r="F364" s="49" t="s">
        <v>51</v>
      </c>
      <c r="G364" s="55" t="s">
        <v>51</v>
      </c>
      <c r="H364" s="56">
        <v>0</v>
      </c>
      <c r="I364" s="57">
        <v>0</v>
      </c>
      <c r="J364" s="58">
        <v>209.13</v>
      </c>
      <c r="K364" s="58">
        <v>0</v>
      </c>
    </row>
    <row r="365" spans="1:11" x14ac:dyDescent="0.25">
      <c r="A365" s="49" t="s">
        <v>43</v>
      </c>
      <c r="B365" s="55" t="s">
        <v>60</v>
      </c>
      <c r="C365" s="49" t="s">
        <v>84</v>
      </c>
      <c r="D365" s="49" t="s">
        <v>52</v>
      </c>
      <c r="E365" s="49" t="s">
        <v>53</v>
      </c>
      <c r="F365" s="49" t="s">
        <v>51</v>
      </c>
      <c r="G365" s="55" t="s">
        <v>51</v>
      </c>
      <c r="H365" s="56">
        <v>0</v>
      </c>
      <c r="I365" s="57">
        <v>0</v>
      </c>
      <c r="J365" s="58">
        <v>209.13</v>
      </c>
      <c r="K365" s="58">
        <v>0</v>
      </c>
    </row>
    <row r="366" spans="1:11" x14ac:dyDescent="0.25">
      <c r="A366" s="49" t="s">
        <v>43</v>
      </c>
      <c r="B366" s="55" t="s">
        <v>60</v>
      </c>
      <c r="C366" s="49" t="s">
        <v>84</v>
      </c>
      <c r="D366" s="49" t="s">
        <v>46</v>
      </c>
      <c r="E366" s="49" t="s">
        <v>50</v>
      </c>
      <c r="F366" s="49" t="s">
        <v>51</v>
      </c>
      <c r="G366" s="55" t="s">
        <v>51</v>
      </c>
      <c r="H366" s="56">
        <v>0</v>
      </c>
      <c r="I366" s="57">
        <v>5</v>
      </c>
      <c r="J366" s="58">
        <v>209.13</v>
      </c>
      <c r="K366" s="58">
        <v>0</v>
      </c>
    </row>
    <row r="367" spans="1:11" x14ac:dyDescent="0.25">
      <c r="A367" s="49" t="s">
        <v>43</v>
      </c>
      <c r="B367" s="55" t="s">
        <v>60</v>
      </c>
      <c r="C367" s="49" t="s">
        <v>84</v>
      </c>
      <c r="D367" s="49" t="s">
        <v>46</v>
      </c>
      <c r="E367" s="49" t="s">
        <v>50</v>
      </c>
      <c r="F367" s="49" t="s">
        <v>51</v>
      </c>
      <c r="G367" s="55" t="s">
        <v>51</v>
      </c>
      <c r="H367" s="56">
        <v>0</v>
      </c>
      <c r="I367" s="57">
        <v>25</v>
      </c>
      <c r="J367" s="58">
        <v>209.13</v>
      </c>
      <c r="K367" s="58">
        <v>0</v>
      </c>
    </row>
    <row r="368" spans="1:11" x14ac:dyDescent="0.25">
      <c r="A368" s="49" t="s">
        <v>43</v>
      </c>
      <c r="B368" s="55" t="s">
        <v>61</v>
      </c>
      <c r="C368" s="49" t="s">
        <v>84</v>
      </c>
      <c r="D368" s="49" t="s">
        <v>52</v>
      </c>
      <c r="E368" s="49" t="s">
        <v>53</v>
      </c>
      <c r="F368" s="49" t="s">
        <v>51</v>
      </c>
      <c r="G368" s="55" t="s">
        <v>51</v>
      </c>
      <c r="H368" s="56">
        <v>0</v>
      </c>
      <c r="I368" s="57">
        <v>0</v>
      </c>
      <c r="J368" s="58">
        <v>213.02</v>
      </c>
      <c r="K368" s="58">
        <v>0</v>
      </c>
    </row>
    <row r="369" spans="1:11" x14ac:dyDescent="0.25">
      <c r="A369" s="49" t="s">
        <v>43</v>
      </c>
      <c r="B369" s="55" t="s">
        <v>61</v>
      </c>
      <c r="C369" s="49" t="s">
        <v>84</v>
      </c>
      <c r="D369" s="49" t="s">
        <v>52</v>
      </c>
      <c r="E369" s="49" t="s">
        <v>53</v>
      </c>
      <c r="F369" s="49" t="s">
        <v>51</v>
      </c>
      <c r="G369" s="55" t="s">
        <v>51</v>
      </c>
      <c r="H369" s="56">
        <v>0</v>
      </c>
      <c r="I369" s="57">
        <v>0</v>
      </c>
      <c r="J369" s="58">
        <v>213.02</v>
      </c>
      <c r="K369" s="58">
        <v>0</v>
      </c>
    </row>
    <row r="370" spans="1:11" x14ac:dyDescent="0.25">
      <c r="A370" s="49" t="s">
        <v>43</v>
      </c>
      <c r="B370" s="55" t="s">
        <v>61</v>
      </c>
      <c r="C370" s="49" t="s">
        <v>84</v>
      </c>
      <c r="D370" s="49" t="s">
        <v>52</v>
      </c>
      <c r="E370" s="49" t="s">
        <v>81</v>
      </c>
      <c r="F370" s="49" t="s">
        <v>51</v>
      </c>
      <c r="G370" s="55" t="s">
        <v>51</v>
      </c>
      <c r="H370" s="56">
        <v>0</v>
      </c>
      <c r="I370" s="57">
        <v>0</v>
      </c>
      <c r="J370" s="58">
        <v>213.02</v>
      </c>
      <c r="K370" s="58">
        <v>0</v>
      </c>
    </row>
    <row r="371" spans="1:11" x14ac:dyDescent="0.25">
      <c r="A371" s="49" t="s">
        <v>43</v>
      </c>
      <c r="B371" s="55" t="s">
        <v>61</v>
      </c>
      <c r="C371" s="49" t="s">
        <v>84</v>
      </c>
      <c r="D371" s="49" t="s">
        <v>46</v>
      </c>
      <c r="E371" s="49" t="s">
        <v>50</v>
      </c>
      <c r="F371" s="49" t="s">
        <v>51</v>
      </c>
      <c r="G371" s="55" t="s">
        <v>51</v>
      </c>
      <c r="H371" s="56">
        <v>0</v>
      </c>
      <c r="I371" s="57">
        <v>20</v>
      </c>
      <c r="J371" s="58">
        <v>213.02</v>
      </c>
      <c r="K371" s="58">
        <v>0</v>
      </c>
    </row>
    <row r="372" spans="1:11" x14ac:dyDescent="0.25">
      <c r="A372" s="49" t="s">
        <v>43</v>
      </c>
      <c r="B372" s="55" t="s">
        <v>61</v>
      </c>
      <c r="C372" s="49" t="s">
        <v>84</v>
      </c>
      <c r="D372" s="49" t="s">
        <v>46</v>
      </c>
      <c r="E372" s="49" t="s">
        <v>50</v>
      </c>
      <c r="F372" s="49" t="s">
        <v>51</v>
      </c>
      <c r="G372" s="55" t="s">
        <v>51</v>
      </c>
      <c r="H372" s="56">
        <v>0</v>
      </c>
      <c r="I372" s="57">
        <v>10</v>
      </c>
      <c r="J372" s="58">
        <v>213.02</v>
      </c>
      <c r="K372" s="58">
        <v>0</v>
      </c>
    </row>
    <row r="373" spans="1:11" x14ac:dyDescent="0.25">
      <c r="A373" s="49" t="s">
        <v>43</v>
      </c>
      <c r="B373" s="55" t="s">
        <v>62</v>
      </c>
      <c r="C373" s="49" t="s">
        <v>84</v>
      </c>
      <c r="D373" s="49" t="s">
        <v>46</v>
      </c>
      <c r="E373" s="49" t="s">
        <v>50</v>
      </c>
      <c r="F373" s="49" t="s">
        <v>51</v>
      </c>
      <c r="G373" s="55" t="s">
        <v>51</v>
      </c>
      <c r="H373" s="56">
        <v>0</v>
      </c>
      <c r="I373" s="57">
        <v>25</v>
      </c>
      <c r="J373" s="58">
        <v>212.98</v>
      </c>
      <c r="K373" s="58">
        <v>0</v>
      </c>
    </row>
    <row r="374" spans="1:11" x14ac:dyDescent="0.25">
      <c r="A374" s="49" t="s">
        <v>43</v>
      </c>
      <c r="B374" s="55" t="s">
        <v>62</v>
      </c>
      <c r="C374" s="49" t="s">
        <v>84</v>
      </c>
      <c r="D374" s="49" t="s">
        <v>52</v>
      </c>
      <c r="E374" s="49" t="s">
        <v>53</v>
      </c>
      <c r="F374" s="49" t="s">
        <v>51</v>
      </c>
      <c r="G374" s="55" t="s">
        <v>51</v>
      </c>
      <c r="H374" s="56">
        <v>0</v>
      </c>
      <c r="I374" s="57">
        <v>0</v>
      </c>
      <c r="J374" s="58">
        <v>212.98</v>
      </c>
      <c r="K374" s="58">
        <v>0</v>
      </c>
    </row>
    <row r="375" spans="1:11" x14ac:dyDescent="0.25">
      <c r="A375" s="49" t="s">
        <v>43</v>
      </c>
      <c r="B375" s="55" t="s">
        <v>62</v>
      </c>
      <c r="C375" s="49" t="s">
        <v>84</v>
      </c>
      <c r="D375" s="49" t="s">
        <v>52</v>
      </c>
      <c r="E375" s="49" t="s">
        <v>53</v>
      </c>
      <c r="F375" s="49" t="s">
        <v>51</v>
      </c>
      <c r="G375" s="55" t="s">
        <v>51</v>
      </c>
      <c r="H375" s="56">
        <v>0</v>
      </c>
      <c r="I375" s="57">
        <v>0</v>
      </c>
      <c r="J375" s="58">
        <v>212.98</v>
      </c>
      <c r="K375" s="58">
        <v>0</v>
      </c>
    </row>
    <row r="376" spans="1:11" x14ac:dyDescent="0.25">
      <c r="A376" s="49" t="s">
        <v>43</v>
      </c>
      <c r="B376" s="55" t="s">
        <v>62</v>
      </c>
      <c r="C376" s="49" t="s">
        <v>84</v>
      </c>
      <c r="D376" s="49" t="s">
        <v>46</v>
      </c>
      <c r="E376" s="49" t="s">
        <v>50</v>
      </c>
      <c r="F376" s="49" t="s">
        <v>51</v>
      </c>
      <c r="G376" s="55" t="s">
        <v>51</v>
      </c>
      <c r="H376" s="56">
        <v>0</v>
      </c>
      <c r="I376" s="57">
        <v>5</v>
      </c>
      <c r="J376" s="58">
        <v>212.98</v>
      </c>
      <c r="K376" s="58">
        <v>0</v>
      </c>
    </row>
    <row r="377" spans="1:11" x14ac:dyDescent="0.25">
      <c r="A377" s="49" t="s">
        <v>43</v>
      </c>
      <c r="B377" s="55" t="s">
        <v>62</v>
      </c>
      <c r="C377" s="49" t="s">
        <v>84</v>
      </c>
      <c r="D377" s="49" t="s">
        <v>52</v>
      </c>
      <c r="E377" s="49" t="s">
        <v>81</v>
      </c>
      <c r="F377" s="49" t="s">
        <v>51</v>
      </c>
      <c r="G377" s="55" t="s">
        <v>51</v>
      </c>
      <c r="H377" s="56">
        <v>0</v>
      </c>
      <c r="I377" s="57">
        <v>0</v>
      </c>
      <c r="J377" s="58">
        <v>212.98</v>
      </c>
      <c r="K377" s="58">
        <v>0</v>
      </c>
    </row>
    <row r="378" spans="1:11" x14ac:dyDescent="0.25">
      <c r="A378" s="49" t="s">
        <v>43</v>
      </c>
      <c r="B378" s="55" t="s">
        <v>63</v>
      </c>
      <c r="C378" s="49" t="s">
        <v>84</v>
      </c>
      <c r="D378" s="49" t="s">
        <v>52</v>
      </c>
      <c r="E378" s="49" t="s">
        <v>53</v>
      </c>
      <c r="F378" s="49" t="s">
        <v>51</v>
      </c>
      <c r="G378" s="55" t="s">
        <v>51</v>
      </c>
      <c r="H378" s="56">
        <v>0</v>
      </c>
      <c r="I378" s="57">
        <v>0</v>
      </c>
      <c r="J378" s="58">
        <v>213.67</v>
      </c>
      <c r="K378" s="58">
        <v>0</v>
      </c>
    </row>
    <row r="379" spans="1:11" x14ac:dyDescent="0.25">
      <c r="A379" s="49" t="s">
        <v>43</v>
      </c>
      <c r="B379" s="55" t="s">
        <v>63</v>
      </c>
      <c r="C379" s="49" t="s">
        <v>84</v>
      </c>
      <c r="D379" s="49" t="s">
        <v>46</v>
      </c>
      <c r="E379" s="49" t="s">
        <v>50</v>
      </c>
      <c r="F379" s="49" t="s">
        <v>51</v>
      </c>
      <c r="G379" s="55" t="s">
        <v>51</v>
      </c>
      <c r="H379" s="56">
        <v>0</v>
      </c>
      <c r="I379" s="57">
        <v>5</v>
      </c>
      <c r="J379" s="58">
        <v>213.67</v>
      </c>
      <c r="K379" s="58">
        <v>0</v>
      </c>
    </row>
    <row r="380" spans="1:11" x14ac:dyDescent="0.25">
      <c r="A380" s="49" t="s">
        <v>43</v>
      </c>
      <c r="B380" s="55" t="s">
        <v>63</v>
      </c>
      <c r="C380" s="49" t="s">
        <v>84</v>
      </c>
      <c r="D380" s="49" t="s">
        <v>52</v>
      </c>
      <c r="E380" s="49" t="s">
        <v>53</v>
      </c>
      <c r="F380" s="49" t="s">
        <v>51</v>
      </c>
      <c r="G380" s="55" t="s">
        <v>51</v>
      </c>
      <c r="H380" s="56">
        <v>0</v>
      </c>
      <c r="I380" s="57">
        <v>0</v>
      </c>
      <c r="J380" s="58">
        <v>213.67</v>
      </c>
      <c r="K380" s="58">
        <v>0</v>
      </c>
    </row>
    <row r="381" spans="1:11" x14ac:dyDescent="0.25">
      <c r="A381" s="49" t="s">
        <v>43</v>
      </c>
      <c r="B381" s="55" t="s">
        <v>63</v>
      </c>
      <c r="C381" s="49" t="s">
        <v>84</v>
      </c>
      <c r="D381" s="49" t="s">
        <v>52</v>
      </c>
      <c r="E381" s="49" t="s">
        <v>81</v>
      </c>
      <c r="F381" s="49" t="s">
        <v>51</v>
      </c>
      <c r="G381" s="55" t="s">
        <v>51</v>
      </c>
      <c r="H381" s="56">
        <v>0</v>
      </c>
      <c r="I381" s="57">
        <v>0</v>
      </c>
      <c r="J381" s="58">
        <v>213.67</v>
      </c>
      <c r="K381" s="58">
        <v>0</v>
      </c>
    </row>
    <row r="382" spans="1:11" x14ac:dyDescent="0.25">
      <c r="A382" s="49" t="s">
        <v>43</v>
      </c>
      <c r="B382" s="55" t="s">
        <v>63</v>
      </c>
      <c r="C382" s="49" t="s">
        <v>84</v>
      </c>
      <c r="D382" s="49" t="s">
        <v>46</v>
      </c>
      <c r="E382" s="49" t="s">
        <v>50</v>
      </c>
      <c r="F382" s="49" t="s">
        <v>51</v>
      </c>
      <c r="G382" s="55" t="s">
        <v>51</v>
      </c>
      <c r="H382" s="56">
        <v>0</v>
      </c>
      <c r="I382" s="57">
        <v>25</v>
      </c>
      <c r="J382" s="58">
        <v>213.67</v>
      </c>
      <c r="K382" s="58">
        <v>0</v>
      </c>
    </row>
    <row r="383" spans="1:11" x14ac:dyDescent="0.25">
      <c r="A383" s="49" t="s">
        <v>43</v>
      </c>
      <c r="B383" s="55" t="s">
        <v>64</v>
      </c>
      <c r="C383" s="49" t="s">
        <v>84</v>
      </c>
      <c r="D383" s="49" t="s">
        <v>46</v>
      </c>
      <c r="E383" s="49" t="s">
        <v>50</v>
      </c>
      <c r="F383" s="49" t="s">
        <v>51</v>
      </c>
      <c r="G383" s="55" t="s">
        <v>51</v>
      </c>
      <c r="H383" s="56">
        <v>0</v>
      </c>
      <c r="I383" s="57">
        <v>5</v>
      </c>
      <c r="J383" s="58">
        <v>213.3</v>
      </c>
      <c r="K383" s="58">
        <v>0</v>
      </c>
    </row>
    <row r="384" spans="1:11" x14ac:dyDescent="0.25">
      <c r="A384" s="49" t="s">
        <v>43</v>
      </c>
      <c r="B384" s="55" t="s">
        <v>64</v>
      </c>
      <c r="C384" s="49" t="s">
        <v>84</v>
      </c>
      <c r="D384" s="49" t="s">
        <v>46</v>
      </c>
      <c r="E384" s="49" t="s">
        <v>50</v>
      </c>
      <c r="F384" s="49" t="s">
        <v>51</v>
      </c>
      <c r="G384" s="55" t="s">
        <v>51</v>
      </c>
      <c r="H384" s="56">
        <v>0</v>
      </c>
      <c r="I384" s="57">
        <v>25</v>
      </c>
      <c r="J384" s="58">
        <v>213.3</v>
      </c>
      <c r="K384" s="58">
        <v>0</v>
      </c>
    </row>
    <row r="385" spans="1:11" x14ac:dyDescent="0.25">
      <c r="A385" s="49" t="s">
        <v>43</v>
      </c>
      <c r="B385" s="55" t="s">
        <v>64</v>
      </c>
      <c r="C385" s="49" t="s">
        <v>84</v>
      </c>
      <c r="D385" s="49" t="s">
        <v>52</v>
      </c>
      <c r="E385" s="49" t="s">
        <v>53</v>
      </c>
      <c r="F385" s="49" t="s">
        <v>51</v>
      </c>
      <c r="G385" s="55" t="s">
        <v>51</v>
      </c>
      <c r="H385" s="56">
        <v>0</v>
      </c>
      <c r="I385" s="57">
        <v>0</v>
      </c>
      <c r="J385" s="58">
        <v>213.3</v>
      </c>
      <c r="K385" s="58">
        <v>0</v>
      </c>
    </row>
    <row r="386" spans="1:11" x14ac:dyDescent="0.25">
      <c r="A386" s="49" t="s">
        <v>43</v>
      </c>
      <c r="B386" s="55" t="s">
        <v>64</v>
      </c>
      <c r="C386" s="49" t="s">
        <v>84</v>
      </c>
      <c r="D386" s="49" t="s">
        <v>52</v>
      </c>
      <c r="E386" s="49" t="s">
        <v>81</v>
      </c>
      <c r="F386" s="49" t="s">
        <v>51</v>
      </c>
      <c r="G386" s="55" t="s">
        <v>51</v>
      </c>
      <c r="H386" s="56">
        <v>0</v>
      </c>
      <c r="I386" s="57">
        <v>0</v>
      </c>
      <c r="J386" s="58">
        <v>213.3</v>
      </c>
      <c r="K386" s="58">
        <v>0</v>
      </c>
    </row>
    <row r="387" spans="1:11" x14ac:dyDescent="0.25">
      <c r="A387" s="49" t="s">
        <v>43</v>
      </c>
      <c r="B387" s="55" t="s">
        <v>64</v>
      </c>
      <c r="C387" s="49" t="s">
        <v>84</v>
      </c>
      <c r="D387" s="49" t="s">
        <v>52</v>
      </c>
      <c r="E387" s="49" t="s">
        <v>53</v>
      </c>
      <c r="F387" s="49" t="s">
        <v>51</v>
      </c>
      <c r="G387" s="55" t="s">
        <v>51</v>
      </c>
      <c r="H387" s="56">
        <v>0</v>
      </c>
      <c r="I387" s="57">
        <v>0</v>
      </c>
      <c r="J387" s="58">
        <v>213.3</v>
      </c>
      <c r="K387" s="58">
        <v>0</v>
      </c>
    </row>
    <row r="388" spans="1:11" x14ac:dyDescent="0.25">
      <c r="A388" s="49" t="s">
        <v>43</v>
      </c>
      <c r="B388" s="55" t="s">
        <v>65</v>
      </c>
      <c r="C388" s="49" t="s">
        <v>84</v>
      </c>
      <c r="D388" s="49" t="s">
        <v>46</v>
      </c>
      <c r="E388" s="49" t="s">
        <v>50</v>
      </c>
      <c r="F388" s="49" t="s">
        <v>51</v>
      </c>
      <c r="G388" s="55" t="s">
        <v>51</v>
      </c>
      <c r="H388" s="56">
        <v>0</v>
      </c>
      <c r="I388" s="57">
        <v>5</v>
      </c>
      <c r="J388" s="58">
        <v>212.47</v>
      </c>
      <c r="K388" s="58">
        <v>0</v>
      </c>
    </row>
    <row r="389" spans="1:11" x14ac:dyDescent="0.25">
      <c r="A389" s="49" t="s">
        <v>43</v>
      </c>
      <c r="B389" s="55" t="s">
        <v>65</v>
      </c>
      <c r="C389" s="49" t="s">
        <v>84</v>
      </c>
      <c r="D389" s="49" t="s">
        <v>52</v>
      </c>
      <c r="E389" s="49" t="s">
        <v>53</v>
      </c>
      <c r="F389" s="49" t="s">
        <v>51</v>
      </c>
      <c r="G389" s="55" t="s">
        <v>51</v>
      </c>
      <c r="H389" s="56">
        <v>0</v>
      </c>
      <c r="I389" s="57">
        <v>0</v>
      </c>
      <c r="J389" s="58">
        <v>212.47</v>
      </c>
      <c r="K389" s="58">
        <v>0</v>
      </c>
    </row>
    <row r="390" spans="1:11" x14ac:dyDescent="0.25">
      <c r="A390" s="49" t="s">
        <v>43</v>
      </c>
      <c r="B390" s="55" t="s">
        <v>65</v>
      </c>
      <c r="C390" s="49" t="s">
        <v>84</v>
      </c>
      <c r="D390" s="49" t="s">
        <v>52</v>
      </c>
      <c r="E390" s="49" t="s">
        <v>81</v>
      </c>
      <c r="F390" s="49" t="s">
        <v>51</v>
      </c>
      <c r="G390" s="55" t="s">
        <v>51</v>
      </c>
      <c r="H390" s="56">
        <v>0</v>
      </c>
      <c r="I390" s="57">
        <v>0</v>
      </c>
      <c r="J390" s="58">
        <v>212.47</v>
      </c>
      <c r="K390" s="58">
        <v>0</v>
      </c>
    </row>
    <row r="391" spans="1:11" x14ac:dyDescent="0.25">
      <c r="A391" s="49" t="s">
        <v>43</v>
      </c>
      <c r="B391" s="55" t="s">
        <v>65</v>
      </c>
      <c r="C391" s="49" t="s">
        <v>84</v>
      </c>
      <c r="D391" s="49" t="s">
        <v>52</v>
      </c>
      <c r="E391" s="49" t="s">
        <v>53</v>
      </c>
      <c r="F391" s="49" t="s">
        <v>51</v>
      </c>
      <c r="G391" s="55" t="s">
        <v>51</v>
      </c>
      <c r="H391" s="56">
        <v>0</v>
      </c>
      <c r="I391" s="57">
        <v>0</v>
      </c>
      <c r="J391" s="58">
        <v>212.47</v>
      </c>
      <c r="K391" s="58">
        <v>0</v>
      </c>
    </row>
    <row r="392" spans="1:11" x14ac:dyDescent="0.25">
      <c r="A392" s="49" t="s">
        <v>43</v>
      </c>
      <c r="B392" s="55" t="s">
        <v>65</v>
      </c>
      <c r="C392" s="49" t="s">
        <v>84</v>
      </c>
      <c r="D392" s="49" t="s">
        <v>46</v>
      </c>
      <c r="E392" s="49" t="s">
        <v>50</v>
      </c>
      <c r="F392" s="49" t="s">
        <v>51</v>
      </c>
      <c r="G392" s="55" t="s">
        <v>51</v>
      </c>
      <c r="H392" s="56">
        <v>0</v>
      </c>
      <c r="I392" s="57">
        <v>25</v>
      </c>
      <c r="J392" s="58">
        <v>212.47</v>
      </c>
      <c r="K392" s="58">
        <v>0</v>
      </c>
    </row>
    <row r="393" spans="1:11" x14ac:dyDescent="0.25">
      <c r="A393" s="49" t="s">
        <v>43</v>
      </c>
      <c r="B393" s="55" t="s">
        <v>66</v>
      </c>
      <c r="C393" s="49" t="s">
        <v>84</v>
      </c>
      <c r="D393" s="49" t="s">
        <v>52</v>
      </c>
      <c r="E393" s="49" t="s">
        <v>53</v>
      </c>
      <c r="F393" s="49" t="s">
        <v>51</v>
      </c>
      <c r="G393" s="55" t="s">
        <v>51</v>
      </c>
      <c r="H393" s="56">
        <v>0</v>
      </c>
      <c r="I393" s="57">
        <v>0</v>
      </c>
      <c r="J393" s="58">
        <v>211.86</v>
      </c>
      <c r="K393" s="58">
        <v>0</v>
      </c>
    </row>
    <row r="394" spans="1:11" x14ac:dyDescent="0.25">
      <c r="A394" s="49" t="s">
        <v>43</v>
      </c>
      <c r="B394" s="55" t="s">
        <v>66</v>
      </c>
      <c r="C394" s="49" t="s">
        <v>84</v>
      </c>
      <c r="D394" s="49" t="s">
        <v>52</v>
      </c>
      <c r="E394" s="49" t="s">
        <v>81</v>
      </c>
      <c r="F394" s="49" t="s">
        <v>51</v>
      </c>
      <c r="G394" s="55" t="s">
        <v>51</v>
      </c>
      <c r="H394" s="56">
        <v>0</v>
      </c>
      <c r="I394" s="57">
        <v>0</v>
      </c>
      <c r="J394" s="58">
        <v>211.86</v>
      </c>
      <c r="K394" s="58">
        <v>0</v>
      </c>
    </row>
    <row r="395" spans="1:11" x14ac:dyDescent="0.25">
      <c r="A395" s="49" t="s">
        <v>43</v>
      </c>
      <c r="B395" s="55" t="s">
        <v>66</v>
      </c>
      <c r="C395" s="49" t="s">
        <v>84</v>
      </c>
      <c r="D395" s="49" t="s">
        <v>52</v>
      </c>
      <c r="E395" s="49" t="s">
        <v>53</v>
      </c>
      <c r="F395" s="49" t="s">
        <v>51</v>
      </c>
      <c r="G395" s="55" t="s">
        <v>51</v>
      </c>
      <c r="H395" s="56">
        <v>0</v>
      </c>
      <c r="I395" s="57">
        <v>0</v>
      </c>
      <c r="J395" s="58">
        <v>211.86</v>
      </c>
      <c r="K395" s="58">
        <v>0</v>
      </c>
    </row>
    <row r="396" spans="1:11" x14ac:dyDescent="0.25">
      <c r="A396" s="49" t="s">
        <v>43</v>
      </c>
      <c r="B396" s="55" t="s">
        <v>66</v>
      </c>
      <c r="C396" s="49" t="s">
        <v>84</v>
      </c>
      <c r="D396" s="49" t="s">
        <v>46</v>
      </c>
      <c r="E396" s="49" t="s">
        <v>50</v>
      </c>
      <c r="F396" s="49" t="s">
        <v>51</v>
      </c>
      <c r="G396" s="55" t="s">
        <v>51</v>
      </c>
      <c r="H396" s="56">
        <v>0</v>
      </c>
      <c r="I396" s="57">
        <v>5</v>
      </c>
      <c r="J396" s="58">
        <v>211.86</v>
      </c>
      <c r="K396" s="58">
        <v>0</v>
      </c>
    </row>
    <row r="397" spans="1:11" x14ac:dyDescent="0.25">
      <c r="A397" s="49" t="s">
        <v>43</v>
      </c>
      <c r="B397" s="55" t="s">
        <v>66</v>
      </c>
      <c r="C397" s="49" t="s">
        <v>84</v>
      </c>
      <c r="D397" s="49" t="s">
        <v>46</v>
      </c>
      <c r="E397" s="49" t="s">
        <v>50</v>
      </c>
      <c r="F397" s="49" t="s">
        <v>51</v>
      </c>
      <c r="G397" s="55" t="s">
        <v>51</v>
      </c>
      <c r="H397" s="56">
        <v>0</v>
      </c>
      <c r="I397" s="57">
        <v>25</v>
      </c>
      <c r="J397" s="58">
        <v>211.86</v>
      </c>
      <c r="K397" s="58">
        <v>0</v>
      </c>
    </row>
    <row r="398" spans="1:11" x14ac:dyDescent="0.25">
      <c r="A398" s="49" t="s">
        <v>43</v>
      </c>
      <c r="B398" s="55" t="s">
        <v>67</v>
      </c>
      <c r="C398" s="49" t="s">
        <v>84</v>
      </c>
      <c r="D398" s="49" t="s">
        <v>52</v>
      </c>
      <c r="E398" s="49" t="s">
        <v>81</v>
      </c>
      <c r="F398" s="49" t="s">
        <v>51</v>
      </c>
      <c r="G398" s="55" t="s">
        <v>51</v>
      </c>
      <c r="H398" s="56">
        <v>0</v>
      </c>
      <c r="I398" s="57">
        <v>0</v>
      </c>
      <c r="J398" s="58">
        <v>228.19</v>
      </c>
      <c r="K398" s="58">
        <v>0</v>
      </c>
    </row>
    <row r="399" spans="1:11" x14ac:dyDescent="0.25">
      <c r="A399" s="49" t="s">
        <v>43</v>
      </c>
      <c r="B399" s="55" t="s">
        <v>67</v>
      </c>
      <c r="C399" s="49" t="s">
        <v>84</v>
      </c>
      <c r="D399" s="49" t="s">
        <v>52</v>
      </c>
      <c r="E399" s="49" t="s">
        <v>53</v>
      </c>
      <c r="F399" s="49" t="s">
        <v>51</v>
      </c>
      <c r="G399" s="55" t="s">
        <v>51</v>
      </c>
      <c r="H399" s="56">
        <v>0</v>
      </c>
      <c r="I399" s="57">
        <v>0</v>
      </c>
      <c r="J399" s="58">
        <v>228.19</v>
      </c>
      <c r="K399" s="58">
        <v>0</v>
      </c>
    </row>
    <row r="400" spans="1:11" x14ac:dyDescent="0.25">
      <c r="A400" s="49" t="s">
        <v>43</v>
      </c>
      <c r="B400" s="55" t="s">
        <v>67</v>
      </c>
      <c r="C400" s="49" t="s">
        <v>84</v>
      </c>
      <c r="D400" s="49" t="s">
        <v>46</v>
      </c>
      <c r="E400" s="49" t="s">
        <v>50</v>
      </c>
      <c r="F400" s="49" t="s">
        <v>51</v>
      </c>
      <c r="G400" s="55" t="s">
        <v>51</v>
      </c>
      <c r="H400" s="56">
        <v>0</v>
      </c>
      <c r="I400" s="57">
        <v>5</v>
      </c>
      <c r="J400" s="58">
        <v>228.19</v>
      </c>
      <c r="K400" s="58">
        <v>0</v>
      </c>
    </row>
    <row r="401" spans="1:11" x14ac:dyDescent="0.25">
      <c r="A401" s="49" t="s">
        <v>43</v>
      </c>
      <c r="B401" s="55" t="s">
        <v>67</v>
      </c>
      <c r="C401" s="49" t="s">
        <v>84</v>
      </c>
      <c r="D401" s="49" t="s">
        <v>46</v>
      </c>
      <c r="E401" s="49" t="s">
        <v>50</v>
      </c>
      <c r="F401" s="49" t="s">
        <v>51</v>
      </c>
      <c r="G401" s="55" t="s">
        <v>51</v>
      </c>
      <c r="H401" s="56">
        <v>0</v>
      </c>
      <c r="I401" s="57">
        <v>25</v>
      </c>
      <c r="J401" s="58">
        <v>228.19</v>
      </c>
      <c r="K401" s="58">
        <v>0</v>
      </c>
    </row>
    <row r="402" spans="1:11" x14ac:dyDescent="0.25">
      <c r="A402" s="49" t="s">
        <v>43</v>
      </c>
      <c r="B402" s="55" t="s">
        <v>67</v>
      </c>
      <c r="C402" s="49" t="s">
        <v>84</v>
      </c>
      <c r="D402" s="49" t="s">
        <v>52</v>
      </c>
      <c r="E402" s="49" t="s">
        <v>53</v>
      </c>
      <c r="F402" s="49" t="s">
        <v>51</v>
      </c>
      <c r="G402" s="55" t="s">
        <v>51</v>
      </c>
      <c r="H402" s="56">
        <v>0</v>
      </c>
      <c r="I402" s="57">
        <v>0</v>
      </c>
      <c r="J402" s="58">
        <v>228.19</v>
      </c>
      <c r="K402" s="58">
        <v>0</v>
      </c>
    </row>
    <row r="403" spans="1:11" x14ac:dyDescent="0.25">
      <c r="A403" s="49" t="s">
        <v>43</v>
      </c>
      <c r="B403" s="55" t="s">
        <v>68</v>
      </c>
      <c r="C403" s="49" t="s">
        <v>84</v>
      </c>
      <c r="D403" s="49" t="s">
        <v>52</v>
      </c>
      <c r="E403" s="49" t="s">
        <v>53</v>
      </c>
      <c r="F403" s="49" t="s">
        <v>51</v>
      </c>
      <c r="G403" s="55" t="s">
        <v>51</v>
      </c>
      <c r="H403" s="56">
        <v>0</v>
      </c>
      <c r="I403" s="57">
        <v>0</v>
      </c>
      <c r="J403" s="58">
        <v>227.53</v>
      </c>
      <c r="K403" s="58">
        <v>0</v>
      </c>
    </row>
    <row r="404" spans="1:11" x14ac:dyDescent="0.25">
      <c r="A404" s="49" t="s">
        <v>43</v>
      </c>
      <c r="B404" s="55" t="s">
        <v>68</v>
      </c>
      <c r="C404" s="49" t="s">
        <v>84</v>
      </c>
      <c r="D404" s="49" t="s">
        <v>52</v>
      </c>
      <c r="E404" s="49" t="s">
        <v>81</v>
      </c>
      <c r="F404" s="49" t="s">
        <v>51</v>
      </c>
      <c r="G404" s="55" t="s">
        <v>51</v>
      </c>
      <c r="H404" s="56">
        <v>0</v>
      </c>
      <c r="I404" s="57">
        <v>0</v>
      </c>
      <c r="J404" s="58">
        <v>227.53</v>
      </c>
      <c r="K404" s="58">
        <v>0</v>
      </c>
    </row>
    <row r="405" spans="1:11" x14ac:dyDescent="0.25">
      <c r="A405" s="49" t="s">
        <v>43</v>
      </c>
      <c r="B405" s="55" t="s">
        <v>68</v>
      </c>
      <c r="C405" s="49" t="s">
        <v>84</v>
      </c>
      <c r="D405" s="49" t="s">
        <v>46</v>
      </c>
      <c r="E405" s="49" t="s">
        <v>50</v>
      </c>
      <c r="F405" s="49" t="s">
        <v>51</v>
      </c>
      <c r="G405" s="55" t="s">
        <v>51</v>
      </c>
      <c r="H405" s="56">
        <v>0</v>
      </c>
      <c r="I405" s="57">
        <v>10</v>
      </c>
      <c r="J405" s="58">
        <v>227.53</v>
      </c>
      <c r="K405" s="58">
        <v>0</v>
      </c>
    </row>
    <row r="406" spans="1:11" x14ac:dyDescent="0.25">
      <c r="A406" s="49" t="s">
        <v>43</v>
      </c>
      <c r="B406" s="55" t="s">
        <v>68</v>
      </c>
      <c r="C406" s="49" t="s">
        <v>84</v>
      </c>
      <c r="D406" s="49" t="s">
        <v>46</v>
      </c>
      <c r="E406" s="49" t="s">
        <v>50</v>
      </c>
      <c r="F406" s="49" t="s">
        <v>51</v>
      </c>
      <c r="G406" s="55" t="s">
        <v>51</v>
      </c>
      <c r="H406" s="56">
        <v>0</v>
      </c>
      <c r="I406" s="57">
        <v>20</v>
      </c>
      <c r="J406" s="58">
        <v>227.53</v>
      </c>
      <c r="K406" s="58">
        <v>0</v>
      </c>
    </row>
    <row r="407" spans="1:11" x14ac:dyDescent="0.25">
      <c r="A407" s="49" t="s">
        <v>43</v>
      </c>
      <c r="B407" s="55" t="s">
        <v>68</v>
      </c>
      <c r="C407" s="49" t="s">
        <v>84</v>
      </c>
      <c r="D407" s="49" t="s">
        <v>52</v>
      </c>
      <c r="E407" s="49" t="s">
        <v>53</v>
      </c>
      <c r="F407" s="49" t="s">
        <v>51</v>
      </c>
      <c r="G407" s="55" t="s">
        <v>51</v>
      </c>
      <c r="H407" s="56">
        <v>0</v>
      </c>
      <c r="I407" s="57">
        <v>0</v>
      </c>
      <c r="J407" s="58">
        <v>227.53</v>
      </c>
      <c r="K407" s="58">
        <v>0</v>
      </c>
    </row>
    <row r="408" spans="1:11" x14ac:dyDescent="0.25">
      <c r="A408" s="49" t="s">
        <v>43</v>
      </c>
      <c r="B408" s="55" t="s">
        <v>69</v>
      </c>
      <c r="C408" s="49" t="s">
        <v>84</v>
      </c>
      <c r="D408" s="49" t="s">
        <v>52</v>
      </c>
      <c r="E408" s="49" t="s">
        <v>53</v>
      </c>
      <c r="F408" s="49" t="s">
        <v>51</v>
      </c>
      <c r="G408" s="55" t="s">
        <v>51</v>
      </c>
      <c r="H408" s="56">
        <v>0</v>
      </c>
      <c r="I408" s="57">
        <v>0</v>
      </c>
      <c r="J408" s="58">
        <v>225.74</v>
      </c>
      <c r="K408" s="58">
        <v>0</v>
      </c>
    </row>
    <row r="409" spans="1:11" x14ac:dyDescent="0.25">
      <c r="A409" s="49" t="s">
        <v>43</v>
      </c>
      <c r="B409" s="55" t="s">
        <v>69</v>
      </c>
      <c r="C409" s="49" t="s">
        <v>84</v>
      </c>
      <c r="D409" s="49" t="s">
        <v>46</v>
      </c>
      <c r="E409" s="49" t="s">
        <v>50</v>
      </c>
      <c r="F409" s="49" t="s">
        <v>51</v>
      </c>
      <c r="G409" s="55" t="s">
        <v>51</v>
      </c>
      <c r="H409" s="56">
        <v>0</v>
      </c>
      <c r="I409" s="57">
        <v>3</v>
      </c>
      <c r="J409" s="58">
        <v>225.74</v>
      </c>
      <c r="K409" s="58">
        <v>0</v>
      </c>
    </row>
    <row r="410" spans="1:11" x14ac:dyDescent="0.25">
      <c r="A410" s="49" t="s">
        <v>43</v>
      </c>
      <c r="B410" s="55" t="s">
        <v>69</v>
      </c>
      <c r="C410" s="49" t="s">
        <v>84</v>
      </c>
      <c r="D410" s="49" t="s">
        <v>52</v>
      </c>
      <c r="E410" s="49" t="s">
        <v>81</v>
      </c>
      <c r="F410" s="49" t="s">
        <v>51</v>
      </c>
      <c r="G410" s="55" t="s">
        <v>51</v>
      </c>
      <c r="H410" s="56">
        <v>0</v>
      </c>
      <c r="I410" s="57">
        <v>0</v>
      </c>
      <c r="J410" s="58">
        <v>225.74</v>
      </c>
      <c r="K410" s="58">
        <v>0</v>
      </c>
    </row>
    <row r="411" spans="1:11" x14ac:dyDescent="0.25">
      <c r="A411" s="49" t="s">
        <v>43</v>
      </c>
      <c r="B411" s="55" t="s">
        <v>69</v>
      </c>
      <c r="C411" s="49" t="s">
        <v>84</v>
      </c>
      <c r="D411" s="49" t="s">
        <v>46</v>
      </c>
      <c r="E411" s="49" t="s">
        <v>50</v>
      </c>
      <c r="F411" s="49" t="s">
        <v>51</v>
      </c>
      <c r="G411" s="55" t="s">
        <v>51</v>
      </c>
      <c r="H411" s="56">
        <v>0</v>
      </c>
      <c r="I411" s="57">
        <v>7</v>
      </c>
      <c r="J411" s="58">
        <v>225.74</v>
      </c>
      <c r="K411" s="58">
        <v>0</v>
      </c>
    </row>
    <row r="412" spans="1:11" x14ac:dyDescent="0.25">
      <c r="A412" s="49" t="s">
        <v>43</v>
      </c>
      <c r="B412" s="55" t="s">
        <v>69</v>
      </c>
      <c r="C412" s="49" t="s">
        <v>84</v>
      </c>
      <c r="D412" s="49" t="s">
        <v>46</v>
      </c>
      <c r="E412" s="49" t="s">
        <v>50</v>
      </c>
      <c r="F412" s="49" t="s">
        <v>51</v>
      </c>
      <c r="G412" s="55" t="s">
        <v>51</v>
      </c>
      <c r="H412" s="56">
        <v>0</v>
      </c>
      <c r="I412" s="57">
        <v>20</v>
      </c>
      <c r="J412" s="58">
        <v>225.74</v>
      </c>
      <c r="K412" s="58">
        <v>0</v>
      </c>
    </row>
    <row r="413" spans="1:11" x14ac:dyDescent="0.25">
      <c r="A413" s="49" t="s">
        <v>43</v>
      </c>
      <c r="B413" s="55" t="s">
        <v>69</v>
      </c>
      <c r="C413" s="49" t="s">
        <v>84</v>
      </c>
      <c r="D413" s="49" t="s">
        <v>52</v>
      </c>
      <c r="E413" s="49" t="s">
        <v>53</v>
      </c>
      <c r="F413" s="49" t="s">
        <v>51</v>
      </c>
      <c r="G413" s="55" t="s">
        <v>51</v>
      </c>
      <c r="H413" s="56">
        <v>0</v>
      </c>
      <c r="I413" s="57">
        <v>0</v>
      </c>
      <c r="J413" s="58">
        <v>225.74</v>
      </c>
      <c r="K413" s="58">
        <v>0</v>
      </c>
    </row>
    <row r="414" spans="1:11" x14ac:dyDescent="0.25">
      <c r="A414" s="49" t="s">
        <v>43</v>
      </c>
      <c r="B414" s="55" t="s">
        <v>69</v>
      </c>
      <c r="C414" s="49" t="s">
        <v>84</v>
      </c>
      <c r="D414" s="49" t="s">
        <v>52</v>
      </c>
      <c r="E414" s="49" t="s">
        <v>53</v>
      </c>
      <c r="F414" s="49" t="s">
        <v>51</v>
      </c>
      <c r="G414" s="55" t="s">
        <v>51</v>
      </c>
      <c r="H414" s="56">
        <v>0</v>
      </c>
      <c r="I414" s="57">
        <v>0</v>
      </c>
      <c r="J414" s="58">
        <v>225.74</v>
      </c>
      <c r="K414" s="58">
        <v>0</v>
      </c>
    </row>
    <row r="415" spans="1:11" x14ac:dyDescent="0.25">
      <c r="A415" s="49" t="s">
        <v>43</v>
      </c>
      <c r="B415" s="55" t="s">
        <v>70</v>
      </c>
      <c r="C415" s="49" t="s">
        <v>84</v>
      </c>
      <c r="D415" s="49" t="s">
        <v>52</v>
      </c>
      <c r="E415" s="49" t="s">
        <v>53</v>
      </c>
      <c r="F415" s="49" t="s">
        <v>51</v>
      </c>
      <c r="G415" s="55" t="s">
        <v>51</v>
      </c>
      <c r="H415" s="56">
        <v>0</v>
      </c>
      <c r="I415" s="57">
        <v>0</v>
      </c>
      <c r="J415" s="58">
        <v>231.85</v>
      </c>
      <c r="K415" s="58">
        <v>0</v>
      </c>
    </row>
    <row r="416" spans="1:11" x14ac:dyDescent="0.25">
      <c r="A416" s="49" t="s">
        <v>43</v>
      </c>
      <c r="B416" s="55" t="s">
        <v>70</v>
      </c>
      <c r="C416" s="49" t="s">
        <v>84</v>
      </c>
      <c r="D416" s="49" t="s">
        <v>52</v>
      </c>
      <c r="E416" s="49" t="s">
        <v>53</v>
      </c>
      <c r="F416" s="49" t="s">
        <v>51</v>
      </c>
      <c r="G416" s="55" t="s">
        <v>51</v>
      </c>
      <c r="H416" s="56">
        <v>0</v>
      </c>
      <c r="I416" s="57">
        <v>0</v>
      </c>
      <c r="J416" s="58">
        <v>231.85</v>
      </c>
      <c r="K416" s="58">
        <v>0</v>
      </c>
    </row>
    <row r="417" spans="1:11" x14ac:dyDescent="0.25">
      <c r="A417" s="49" t="s">
        <v>43</v>
      </c>
      <c r="B417" s="55" t="s">
        <v>70</v>
      </c>
      <c r="C417" s="49" t="s">
        <v>84</v>
      </c>
      <c r="D417" s="49" t="s">
        <v>52</v>
      </c>
      <c r="E417" s="49" t="s">
        <v>81</v>
      </c>
      <c r="F417" s="49" t="s">
        <v>51</v>
      </c>
      <c r="G417" s="55" t="s">
        <v>51</v>
      </c>
      <c r="H417" s="56">
        <v>0</v>
      </c>
      <c r="I417" s="57">
        <v>0</v>
      </c>
      <c r="J417" s="58">
        <v>231.85</v>
      </c>
      <c r="K417" s="58">
        <v>0</v>
      </c>
    </row>
    <row r="418" spans="1:11" x14ac:dyDescent="0.25">
      <c r="A418" s="49" t="s">
        <v>43</v>
      </c>
      <c r="B418" s="55" t="s">
        <v>70</v>
      </c>
      <c r="C418" s="49" t="s">
        <v>84</v>
      </c>
      <c r="D418" s="49" t="s">
        <v>46</v>
      </c>
      <c r="E418" s="49" t="s">
        <v>50</v>
      </c>
      <c r="F418" s="49" t="s">
        <v>51</v>
      </c>
      <c r="G418" s="55" t="s">
        <v>51</v>
      </c>
      <c r="H418" s="56">
        <v>0</v>
      </c>
      <c r="I418" s="57">
        <v>20</v>
      </c>
      <c r="J418" s="58">
        <v>231.85</v>
      </c>
      <c r="K418" s="58">
        <v>0</v>
      </c>
    </row>
    <row r="419" spans="1:11" x14ac:dyDescent="0.25">
      <c r="A419" s="49" t="s">
        <v>43</v>
      </c>
      <c r="B419" s="55" t="s">
        <v>70</v>
      </c>
      <c r="C419" s="49" t="s">
        <v>84</v>
      </c>
      <c r="D419" s="49" t="s">
        <v>46</v>
      </c>
      <c r="E419" s="49" t="s">
        <v>50</v>
      </c>
      <c r="F419" s="49" t="s">
        <v>51</v>
      </c>
      <c r="G419" s="55" t="s">
        <v>51</v>
      </c>
      <c r="H419" s="56">
        <v>0</v>
      </c>
      <c r="I419" s="57">
        <v>7</v>
      </c>
      <c r="J419" s="58">
        <v>231.85</v>
      </c>
      <c r="K419" s="58">
        <v>0</v>
      </c>
    </row>
    <row r="420" spans="1:11" x14ac:dyDescent="0.25">
      <c r="A420" s="49" t="s">
        <v>43</v>
      </c>
      <c r="B420" s="55" t="s">
        <v>70</v>
      </c>
      <c r="C420" s="49" t="s">
        <v>84</v>
      </c>
      <c r="D420" s="49" t="s">
        <v>46</v>
      </c>
      <c r="E420" s="49" t="s">
        <v>50</v>
      </c>
      <c r="F420" s="49" t="s">
        <v>51</v>
      </c>
      <c r="G420" s="55" t="s">
        <v>51</v>
      </c>
      <c r="H420" s="56">
        <v>0</v>
      </c>
      <c r="I420" s="57">
        <v>3</v>
      </c>
      <c r="J420" s="58">
        <v>231.85</v>
      </c>
      <c r="K420" s="58">
        <v>0</v>
      </c>
    </row>
    <row r="421" spans="1:11" x14ac:dyDescent="0.25">
      <c r="A421" s="49" t="s">
        <v>43</v>
      </c>
      <c r="B421" s="55" t="s">
        <v>70</v>
      </c>
      <c r="C421" s="49" t="s">
        <v>84</v>
      </c>
      <c r="D421" s="49" t="s">
        <v>52</v>
      </c>
      <c r="E421" s="49" t="s">
        <v>53</v>
      </c>
      <c r="F421" s="49" t="s">
        <v>51</v>
      </c>
      <c r="G421" s="55" t="s">
        <v>51</v>
      </c>
      <c r="H421" s="56">
        <v>0</v>
      </c>
      <c r="I421" s="57">
        <v>0</v>
      </c>
      <c r="J421" s="58">
        <v>231.85</v>
      </c>
      <c r="K421" s="58">
        <v>0</v>
      </c>
    </row>
    <row r="422" spans="1:11" x14ac:dyDescent="0.25">
      <c r="A422" s="49" t="s">
        <v>43</v>
      </c>
      <c r="B422" s="55" t="s">
        <v>71</v>
      </c>
      <c r="C422" s="49" t="s">
        <v>84</v>
      </c>
      <c r="D422" s="49" t="s">
        <v>46</v>
      </c>
      <c r="E422" s="49" t="s">
        <v>50</v>
      </c>
      <c r="F422" s="49" t="s">
        <v>51</v>
      </c>
      <c r="G422" s="55" t="s">
        <v>51</v>
      </c>
      <c r="H422" s="56">
        <v>0</v>
      </c>
      <c r="I422" s="57">
        <v>0</v>
      </c>
      <c r="J422" s="58">
        <v>286.12</v>
      </c>
      <c r="K422" s="58">
        <v>0</v>
      </c>
    </row>
    <row r="423" spans="1:11" x14ac:dyDescent="0.25">
      <c r="A423" s="49" t="s">
        <v>43</v>
      </c>
      <c r="B423" s="55" t="s">
        <v>71</v>
      </c>
      <c r="C423" s="49" t="s">
        <v>84</v>
      </c>
      <c r="D423" s="49" t="s">
        <v>52</v>
      </c>
      <c r="E423" s="49" t="s">
        <v>53</v>
      </c>
      <c r="F423" s="49" t="s">
        <v>51</v>
      </c>
      <c r="G423" s="55" t="s">
        <v>51</v>
      </c>
      <c r="H423" s="56">
        <v>0</v>
      </c>
      <c r="I423" s="57">
        <v>0</v>
      </c>
      <c r="J423" s="58">
        <v>286.12</v>
      </c>
      <c r="K423" s="58">
        <v>0</v>
      </c>
    </row>
    <row r="424" spans="1:11" x14ac:dyDescent="0.25">
      <c r="A424" s="49" t="s">
        <v>43</v>
      </c>
      <c r="B424" s="55" t="s">
        <v>71</v>
      </c>
      <c r="C424" s="49" t="s">
        <v>84</v>
      </c>
      <c r="D424" s="49" t="s">
        <v>52</v>
      </c>
      <c r="E424" s="49" t="s">
        <v>81</v>
      </c>
      <c r="F424" s="49" t="s">
        <v>51</v>
      </c>
      <c r="G424" s="55" t="s">
        <v>51</v>
      </c>
      <c r="H424" s="56">
        <v>0</v>
      </c>
      <c r="I424" s="57">
        <v>0</v>
      </c>
      <c r="J424" s="58">
        <v>286.12</v>
      </c>
      <c r="K424" s="58">
        <v>0</v>
      </c>
    </row>
    <row r="425" spans="1:11" x14ac:dyDescent="0.25">
      <c r="A425" s="49" t="s">
        <v>43</v>
      </c>
      <c r="B425" s="55" t="s">
        <v>71</v>
      </c>
      <c r="C425" s="49" t="s">
        <v>84</v>
      </c>
      <c r="D425" s="49" t="s">
        <v>52</v>
      </c>
      <c r="E425" s="49" t="s">
        <v>53</v>
      </c>
      <c r="F425" s="49" t="s">
        <v>51</v>
      </c>
      <c r="G425" s="55" t="s">
        <v>51</v>
      </c>
      <c r="H425" s="56">
        <v>0</v>
      </c>
      <c r="I425" s="57">
        <v>0</v>
      </c>
      <c r="J425" s="58">
        <v>286.12</v>
      </c>
      <c r="K425" s="58">
        <v>0</v>
      </c>
    </row>
    <row r="426" spans="1:11" x14ac:dyDescent="0.25">
      <c r="A426" s="49" t="s">
        <v>43</v>
      </c>
      <c r="B426" s="55" t="s">
        <v>71</v>
      </c>
      <c r="C426" s="49" t="s">
        <v>84</v>
      </c>
      <c r="D426" s="49" t="s">
        <v>46</v>
      </c>
      <c r="E426" s="49" t="s">
        <v>50</v>
      </c>
      <c r="F426" s="49" t="s">
        <v>51</v>
      </c>
      <c r="G426" s="55" t="s">
        <v>51</v>
      </c>
      <c r="H426" s="56">
        <v>0</v>
      </c>
      <c r="I426" s="57">
        <v>0</v>
      </c>
      <c r="J426" s="58">
        <v>286.12</v>
      </c>
      <c r="K426" s="58">
        <v>0</v>
      </c>
    </row>
    <row r="427" spans="1:11" x14ac:dyDescent="0.25">
      <c r="A427" s="49" t="s">
        <v>43</v>
      </c>
      <c r="B427" s="55" t="s">
        <v>72</v>
      </c>
      <c r="C427" s="49" t="s">
        <v>84</v>
      </c>
      <c r="D427" s="49" t="s">
        <v>52</v>
      </c>
      <c r="E427" s="49" t="s">
        <v>53</v>
      </c>
      <c r="F427" s="49" t="s">
        <v>51</v>
      </c>
      <c r="G427" s="55" t="s">
        <v>51</v>
      </c>
      <c r="H427" s="56">
        <v>0</v>
      </c>
      <c r="I427" s="57">
        <v>0</v>
      </c>
      <c r="J427" s="58">
        <v>286.56</v>
      </c>
      <c r="K427" s="58">
        <v>0</v>
      </c>
    </row>
    <row r="428" spans="1:11" x14ac:dyDescent="0.25">
      <c r="A428" s="49" t="s">
        <v>43</v>
      </c>
      <c r="B428" s="55" t="s">
        <v>72</v>
      </c>
      <c r="C428" s="49" t="s">
        <v>84</v>
      </c>
      <c r="D428" s="49" t="s">
        <v>52</v>
      </c>
      <c r="E428" s="49" t="s">
        <v>53</v>
      </c>
      <c r="F428" s="49" t="s">
        <v>51</v>
      </c>
      <c r="G428" s="55" t="s">
        <v>51</v>
      </c>
      <c r="H428" s="56">
        <v>0</v>
      </c>
      <c r="I428" s="57">
        <v>0</v>
      </c>
      <c r="J428" s="58">
        <v>286.56</v>
      </c>
      <c r="K428" s="58">
        <v>0</v>
      </c>
    </row>
    <row r="429" spans="1:11" x14ac:dyDescent="0.25">
      <c r="A429" s="49" t="s">
        <v>43</v>
      </c>
      <c r="B429" s="55" t="s">
        <v>72</v>
      </c>
      <c r="C429" s="49" t="s">
        <v>84</v>
      </c>
      <c r="D429" s="49" t="s">
        <v>52</v>
      </c>
      <c r="E429" s="49" t="s">
        <v>81</v>
      </c>
      <c r="F429" s="49" t="s">
        <v>51</v>
      </c>
      <c r="G429" s="55" t="s">
        <v>51</v>
      </c>
      <c r="H429" s="56">
        <v>0</v>
      </c>
      <c r="I429" s="57">
        <v>0</v>
      </c>
      <c r="J429" s="58">
        <v>286.56</v>
      </c>
      <c r="K429" s="58">
        <v>0</v>
      </c>
    </row>
    <row r="430" spans="1:11" x14ac:dyDescent="0.25">
      <c r="A430" s="49" t="s">
        <v>43</v>
      </c>
      <c r="B430" s="55" t="s">
        <v>72</v>
      </c>
      <c r="C430" s="49" t="s">
        <v>84</v>
      </c>
      <c r="D430" s="49" t="s">
        <v>46</v>
      </c>
      <c r="E430" s="49" t="s">
        <v>50</v>
      </c>
      <c r="F430" s="49" t="s">
        <v>51</v>
      </c>
      <c r="G430" s="55" t="s">
        <v>51</v>
      </c>
      <c r="H430" s="56">
        <v>0</v>
      </c>
      <c r="I430" s="57">
        <v>0</v>
      </c>
      <c r="J430" s="58">
        <v>286.56</v>
      </c>
      <c r="K430" s="58">
        <v>0</v>
      </c>
    </row>
    <row r="431" spans="1:11" x14ac:dyDescent="0.25">
      <c r="A431" s="49" t="s">
        <v>43</v>
      </c>
      <c r="B431" s="55" t="s">
        <v>72</v>
      </c>
      <c r="C431" s="49" t="s">
        <v>84</v>
      </c>
      <c r="D431" s="49" t="s">
        <v>46</v>
      </c>
      <c r="E431" s="49" t="s">
        <v>50</v>
      </c>
      <c r="F431" s="49" t="s">
        <v>51</v>
      </c>
      <c r="G431" s="55" t="s">
        <v>51</v>
      </c>
      <c r="H431" s="56">
        <v>0</v>
      </c>
      <c r="I431" s="57">
        <v>0</v>
      </c>
      <c r="J431" s="58">
        <v>286.56</v>
      </c>
      <c r="K431" s="58">
        <v>0</v>
      </c>
    </row>
    <row r="432" spans="1:11" x14ac:dyDescent="0.25">
      <c r="A432" s="49" t="s">
        <v>43</v>
      </c>
      <c r="B432" s="55" t="s">
        <v>73</v>
      </c>
      <c r="C432" s="49" t="s">
        <v>84</v>
      </c>
      <c r="D432" s="49" t="s">
        <v>46</v>
      </c>
      <c r="E432" s="49" t="s">
        <v>50</v>
      </c>
      <c r="F432" s="49" t="s">
        <v>51</v>
      </c>
      <c r="G432" s="55" t="s">
        <v>51</v>
      </c>
      <c r="H432" s="56">
        <v>0</v>
      </c>
      <c r="I432" s="57">
        <v>0</v>
      </c>
      <c r="J432" s="58">
        <v>284.77999999999997</v>
      </c>
      <c r="K432" s="58">
        <v>0</v>
      </c>
    </row>
    <row r="433" spans="1:11" x14ac:dyDescent="0.25">
      <c r="A433" s="49" t="s">
        <v>43</v>
      </c>
      <c r="B433" s="55" t="s">
        <v>73</v>
      </c>
      <c r="C433" s="49" t="s">
        <v>84</v>
      </c>
      <c r="D433" s="49" t="s">
        <v>46</v>
      </c>
      <c r="E433" s="49" t="s">
        <v>50</v>
      </c>
      <c r="F433" s="49" t="s">
        <v>51</v>
      </c>
      <c r="G433" s="55" t="s">
        <v>51</v>
      </c>
      <c r="H433" s="56">
        <v>0</v>
      </c>
      <c r="I433" s="57">
        <v>0</v>
      </c>
      <c r="J433" s="58">
        <v>284.77999999999997</v>
      </c>
      <c r="K433" s="58">
        <v>0</v>
      </c>
    </row>
    <row r="434" spans="1:11" x14ac:dyDescent="0.25">
      <c r="A434" s="49" t="s">
        <v>43</v>
      </c>
      <c r="B434" s="55" t="s">
        <v>73</v>
      </c>
      <c r="C434" s="49" t="s">
        <v>84</v>
      </c>
      <c r="D434" s="49" t="s">
        <v>52</v>
      </c>
      <c r="E434" s="49" t="s">
        <v>81</v>
      </c>
      <c r="F434" s="49" t="s">
        <v>51</v>
      </c>
      <c r="G434" s="55" t="s">
        <v>51</v>
      </c>
      <c r="H434" s="56">
        <v>0</v>
      </c>
      <c r="I434" s="57">
        <v>0</v>
      </c>
      <c r="J434" s="58">
        <v>284.77999999999997</v>
      </c>
      <c r="K434" s="58">
        <v>0</v>
      </c>
    </row>
    <row r="435" spans="1:11" x14ac:dyDescent="0.25">
      <c r="A435" s="49" t="s">
        <v>43</v>
      </c>
      <c r="B435" s="55" t="s">
        <v>73</v>
      </c>
      <c r="C435" s="49" t="s">
        <v>84</v>
      </c>
      <c r="D435" s="49" t="s">
        <v>52</v>
      </c>
      <c r="E435" s="49" t="s">
        <v>53</v>
      </c>
      <c r="F435" s="49" t="s">
        <v>51</v>
      </c>
      <c r="G435" s="55" t="s">
        <v>51</v>
      </c>
      <c r="H435" s="56">
        <v>0</v>
      </c>
      <c r="I435" s="57">
        <v>0</v>
      </c>
      <c r="J435" s="58">
        <v>284.77999999999997</v>
      </c>
      <c r="K435" s="58">
        <v>0</v>
      </c>
    </row>
    <row r="436" spans="1:11" x14ac:dyDescent="0.25">
      <c r="A436" s="49" t="s">
        <v>43</v>
      </c>
      <c r="B436" s="55" t="s">
        <v>73</v>
      </c>
      <c r="C436" s="49" t="s">
        <v>84</v>
      </c>
      <c r="D436" s="49" t="s">
        <v>52</v>
      </c>
      <c r="E436" s="49" t="s">
        <v>53</v>
      </c>
      <c r="F436" s="49" t="s">
        <v>51</v>
      </c>
      <c r="G436" s="55" t="s">
        <v>51</v>
      </c>
      <c r="H436" s="56">
        <v>0</v>
      </c>
      <c r="I436" s="57">
        <v>0</v>
      </c>
      <c r="J436" s="58">
        <v>284.77999999999997</v>
      </c>
      <c r="K436" s="58">
        <v>0</v>
      </c>
    </row>
    <row r="437" spans="1:11" x14ac:dyDescent="0.25">
      <c r="A437" s="49" t="s">
        <v>43</v>
      </c>
      <c r="B437" s="55" t="s">
        <v>74</v>
      </c>
      <c r="C437" s="49" t="s">
        <v>84</v>
      </c>
      <c r="D437" s="49" t="s">
        <v>52</v>
      </c>
      <c r="E437" s="49" t="s">
        <v>81</v>
      </c>
      <c r="F437" s="49" t="s">
        <v>51</v>
      </c>
      <c r="G437" s="55" t="s">
        <v>51</v>
      </c>
      <c r="H437" s="56">
        <v>0</v>
      </c>
      <c r="I437" s="57">
        <v>0</v>
      </c>
      <c r="J437" s="58">
        <v>285.10000000000002</v>
      </c>
      <c r="K437" s="58">
        <v>0</v>
      </c>
    </row>
    <row r="438" spans="1:11" x14ac:dyDescent="0.25">
      <c r="A438" s="49" t="s">
        <v>43</v>
      </c>
      <c r="B438" s="55" t="s">
        <v>74</v>
      </c>
      <c r="C438" s="49" t="s">
        <v>84</v>
      </c>
      <c r="D438" s="49" t="s">
        <v>46</v>
      </c>
      <c r="E438" s="49" t="s">
        <v>50</v>
      </c>
      <c r="F438" s="49" t="s">
        <v>51</v>
      </c>
      <c r="G438" s="55" t="s">
        <v>51</v>
      </c>
      <c r="H438" s="56">
        <v>0</v>
      </c>
      <c r="I438" s="57">
        <v>0</v>
      </c>
      <c r="J438" s="58">
        <v>285.10000000000002</v>
      </c>
      <c r="K438" s="58">
        <v>0</v>
      </c>
    </row>
    <row r="439" spans="1:11" x14ac:dyDescent="0.25">
      <c r="A439" s="49" t="s">
        <v>43</v>
      </c>
      <c r="B439" s="55" t="s">
        <v>74</v>
      </c>
      <c r="C439" s="49" t="s">
        <v>84</v>
      </c>
      <c r="D439" s="49" t="s">
        <v>46</v>
      </c>
      <c r="E439" s="49" t="s">
        <v>50</v>
      </c>
      <c r="F439" s="49" t="s">
        <v>51</v>
      </c>
      <c r="G439" s="55" t="s">
        <v>51</v>
      </c>
      <c r="H439" s="56">
        <v>0</v>
      </c>
      <c r="I439" s="57">
        <v>0</v>
      </c>
      <c r="J439" s="58">
        <v>285.10000000000002</v>
      </c>
      <c r="K439" s="58">
        <v>0</v>
      </c>
    </row>
    <row r="440" spans="1:11" x14ac:dyDescent="0.25">
      <c r="A440" s="49" t="s">
        <v>43</v>
      </c>
      <c r="B440" s="55" t="s">
        <v>74</v>
      </c>
      <c r="C440" s="49" t="s">
        <v>84</v>
      </c>
      <c r="D440" s="49" t="s">
        <v>52</v>
      </c>
      <c r="E440" s="49" t="s">
        <v>53</v>
      </c>
      <c r="F440" s="49" t="s">
        <v>51</v>
      </c>
      <c r="G440" s="55" t="s">
        <v>51</v>
      </c>
      <c r="H440" s="56">
        <v>0</v>
      </c>
      <c r="I440" s="57">
        <v>0</v>
      </c>
      <c r="J440" s="58">
        <v>285.10000000000002</v>
      </c>
      <c r="K440" s="58">
        <v>0</v>
      </c>
    </row>
    <row r="441" spans="1:11" x14ac:dyDescent="0.25">
      <c r="A441" s="49" t="s">
        <v>43</v>
      </c>
      <c r="B441" s="55" t="s">
        <v>74</v>
      </c>
      <c r="C441" s="49" t="s">
        <v>84</v>
      </c>
      <c r="D441" s="49" t="s">
        <v>52</v>
      </c>
      <c r="E441" s="49" t="s">
        <v>53</v>
      </c>
      <c r="F441" s="49" t="s">
        <v>51</v>
      </c>
      <c r="G441" s="55" t="s">
        <v>51</v>
      </c>
      <c r="H441" s="56">
        <v>0</v>
      </c>
      <c r="I441" s="57">
        <v>0</v>
      </c>
      <c r="J441" s="58">
        <v>285.10000000000002</v>
      </c>
      <c r="K441" s="58">
        <v>0</v>
      </c>
    </row>
    <row r="442" spans="1:11" x14ac:dyDescent="0.25">
      <c r="A442" s="49" t="s">
        <v>43</v>
      </c>
      <c r="B442" s="55" t="s">
        <v>75</v>
      </c>
      <c r="C442" s="49" t="s">
        <v>84</v>
      </c>
      <c r="D442" s="49" t="s">
        <v>46</v>
      </c>
      <c r="E442" s="49" t="s">
        <v>50</v>
      </c>
      <c r="F442" s="49" t="s">
        <v>51</v>
      </c>
      <c r="G442" s="55" t="s">
        <v>51</v>
      </c>
      <c r="H442" s="56">
        <v>0</v>
      </c>
      <c r="I442" s="57">
        <v>28.946000000000002</v>
      </c>
      <c r="J442" s="58">
        <v>256</v>
      </c>
      <c r="K442" s="58">
        <v>0</v>
      </c>
    </row>
    <row r="443" spans="1:11" x14ac:dyDescent="0.25">
      <c r="A443" s="49" t="s">
        <v>43</v>
      </c>
      <c r="B443" s="55" t="s">
        <v>75</v>
      </c>
      <c r="C443" s="49" t="s">
        <v>84</v>
      </c>
      <c r="D443" s="49" t="s">
        <v>52</v>
      </c>
      <c r="E443" s="49" t="s">
        <v>53</v>
      </c>
      <c r="F443" s="49" t="s">
        <v>51</v>
      </c>
      <c r="G443" s="55" t="s">
        <v>51</v>
      </c>
      <c r="H443" s="56">
        <v>0</v>
      </c>
      <c r="I443" s="57">
        <v>0</v>
      </c>
      <c r="J443" s="58">
        <v>256</v>
      </c>
      <c r="K443" s="58">
        <v>0</v>
      </c>
    </row>
    <row r="444" spans="1:11" x14ac:dyDescent="0.25">
      <c r="A444" s="49" t="s">
        <v>43</v>
      </c>
      <c r="B444" s="55" t="s">
        <v>75</v>
      </c>
      <c r="C444" s="49" t="s">
        <v>84</v>
      </c>
      <c r="D444" s="49" t="s">
        <v>52</v>
      </c>
      <c r="E444" s="49" t="s">
        <v>81</v>
      </c>
      <c r="F444" s="49" t="s">
        <v>51</v>
      </c>
      <c r="G444" s="55" t="s">
        <v>51</v>
      </c>
      <c r="H444" s="56">
        <v>0</v>
      </c>
      <c r="I444" s="57">
        <v>0</v>
      </c>
      <c r="J444" s="58">
        <v>256</v>
      </c>
      <c r="K444" s="58">
        <v>0</v>
      </c>
    </row>
    <row r="445" spans="1:11" x14ac:dyDescent="0.25">
      <c r="A445" s="49" t="s">
        <v>43</v>
      </c>
      <c r="B445" s="55" t="s">
        <v>76</v>
      </c>
      <c r="C445" s="49" t="s">
        <v>84</v>
      </c>
      <c r="D445" s="49" t="s">
        <v>52</v>
      </c>
      <c r="E445" s="49" t="s">
        <v>81</v>
      </c>
      <c r="F445" s="49" t="s">
        <v>51</v>
      </c>
      <c r="G445" s="55" t="s">
        <v>51</v>
      </c>
      <c r="H445" s="56">
        <v>0</v>
      </c>
      <c r="I445" s="57">
        <v>0</v>
      </c>
      <c r="J445" s="58">
        <v>255.67</v>
      </c>
      <c r="K445" s="58">
        <v>0</v>
      </c>
    </row>
    <row r="446" spans="1:11" x14ac:dyDescent="0.25">
      <c r="A446" s="49" t="s">
        <v>43</v>
      </c>
      <c r="B446" s="55" t="s">
        <v>76</v>
      </c>
      <c r="C446" s="49" t="s">
        <v>84</v>
      </c>
      <c r="D446" s="49" t="s">
        <v>46</v>
      </c>
      <c r="E446" s="49" t="s">
        <v>50</v>
      </c>
      <c r="F446" s="49" t="s">
        <v>51</v>
      </c>
      <c r="G446" s="55" t="s">
        <v>51</v>
      </c>
      <c r="H446" s="56">
        <v>0</v>
      </c>
      <c r="I446" s="57">
        <v>30</v>
      </c>
      <c r="J446" s="58">
        <v>255.67</v>
      </c>
      <c r="K446" s="58">
        <v>0</v>
      </c>
    </row>
    <row r="447" spans="1:11" x14ac:dyDescent="0.25">
      <c r="A447" s="49" t="s">
        <v>43</v>
      </c>
      <c r="B447" s="55" t="s">
        <v>76</v>
      </c>
      <c r="C447" s="49" t="s">
        <v>84</v>
      </c>
      <c r="D447" s="49" t="s">
        <v>52</v>
      </c>
      <c r="E447" s="49" t="s">
        <v>53</v>
      </c>
      <c r="F447" s="49" t="s">
        <v>51</v>
      </c>
      <c r="G447" s="55" t="s">
        <v>51</v>
      </c>
      <c r="H447" s="56">
        <v>0</v>
      </c>
      <c r="I447" s="57">
        <v>0</v>
      </c>
      <c r="J447" s="58">
        <v>255.67</v>
      </c>
      <c r="K447" s="58">
        <v>0</v>
      </c>
    </row>
    <row r="448" spans="1:11" x14ac:dyDescent="0.25">
      <c r="A448" s="49" t="s">
        <v>85</v>
      </c>
      <c r="B448" s="55" t="s">
        <v>86</v>
      </c>
      <c r="C448" s="49" t="s">
        <v>86</v>
      </c>
      <c r="D448" s="49" t="s">
        <v>86</v>
      </c>
      <c r="E448" s="49" t="s">
        <v>86</v>
      </c>
      <c r="F448" s="49" t="s">
        <v>86</v>
      </c>
      <c r="G448" s="55" t="s">
        <v>86</v>
      </c>
      <c r="K448" s="58">
        <v>0</v>
      </c>
    </row>
  </sheetData>
  <mergeCells count="4">
    <mergeCell ref="A2:K2"/>
    <mergeCell ref="A3:K3"/>
    <mergeCell ref="A7:H7"/>
    <mergeCell ref="B8:K8"/>
  </mergeCells>
  <phoneticPr fontId="0" type="noConversion"/>
  <conditionalFormatting sqref="A10:K65536">
    <cfRule type="expression" dxfId="4" priority="2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&amp;L&amp;8TRANSACCIONES PROGRAMADAS NO COMPROMETIDAS EN CONTRATO&amp;RPágina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04"/>
  <sheetViews>
    <sheetView zoomScaleNormal="100" zoomScalePageLayoutView="60" workbookViewId="0">
      <selection activeCell="A9" sqref="A9"/>
    </sheetView>
  </sheetViews>
  <sheetFormatPr baseColWidth="10" defaultRowHeight="14.25" x14ac:dyDescent="0.25"/>
  <cols>
    <col min="1" max="1" width="15.7109375" style="49" customWidth="1"/>
    <col min="2" max="3" width="9.5703125" style="55" customWidth="1"/>
    <col min="4" max="4" width="14.28515625" style="49" customWidth="1"/>
    <col min="5" max="5" width="24.28515625" style="110" customWidth="1"/>
    <col min="6" max="6" width="12" style="68" customWidth="1"/>
    <col min="7" max="7" width="11.7109375" style="69" customWidth="1"/>
    <col min="8" max="8" width="11" style="101" customWidth="1"/>
    <col min="9" max="9" width="10.28515625" style="68" customWidth="1"/>
    <col min="10" max="10" width="11.28515625" style="69" customWidth="1"/>
    <col min="11" max="11" width="12" style="103" customWidth="1"/>
    <col min="12" max="12" width="12" style="72" customWidth="1"/>
    <col min="13" max="14" width="13" style="71" customWidth="1"/>
    <col min="15" max="15" width="21.85546875" style="101" customWidth="1"/>
    <col min="16" max="21" width="9.140625" style="31" customWidth="1"/>
    <col min="22" max="16384" width="11.42578125" style="31"/>
  </cols>
  <sheetData>
    <row r="1" spans="1:18" s="83" customFormat="1" ht="12.75" x14ac:dyDescent="0.2">
      <c r="A1" s="78"/>
      <c r="B1" s="79"/>
      <c r="C1" s="79"/>
      <c r="D1" s="79"/>
      <c r="E1" s="79"/>
      <c r="F1" s="80"/>
      <c r="G1" s="80"/>
      <c r="H1" s="94"/>
      <c r="I1" s="94"/>
      <c r="J1" s="95"/>
      <c r="K1" s="96"/>
      <c r="L1" s="136">
        <f>SUM(O10:O1048569)</f>
        <v>230726.09935999991</v>
      </c>
      <c r="M1" s="97"/>
      <c r="N1" s="97"/>
      <c r="O1" s="97"/>
    </row>
    <row r="2" spans="1:18" ht="20.25" x14ac:dyDescent="0.35">
      <c r="A2" s="126" t="s">
        <v>11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9"/>
    </row>
    <row r="3" spans="1:18" ht="18" customHeight="1" x14ac:dyDescent="0.35">
      <c r="A3" s="126" t="s">
        <v>12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9"/>
    </row>
    <row r="4" spans="1:18" x14ac:dyDescent="0.25">
      <c r="A4" s="84"/>
      <c r="B4" s="26"/>
      <c r="C4" s="26"/>
      <c r="D4" s="26"/>
      <c r="E4" s="26"/>
      <c r="F4" s="27"/>
      <c r="G4" s="27"/>
      <c r="H4" s="98"/>
      <c r="I4" s="98"/>
      <c r="J4" s="99"/>
      <c r="K4" s="100"/>
      <c r="L4" s="90"/>
      <c r="M4" s="22"/>
      <c r="N4" s="22"/>
      <c r="O4" s="67" t="s">
        <v>0</v>
      </c>
    </row>
    <row r="5" spans="1:18" ht="12.75" x14ac:dyDescent="0.2">
      <c r="A5" s="84"/>
      <c r="B5" s="26"/>
      <c r="C5" s="26"/>
      <c r="D5" s="26"/>
      <c r="E5" s="26"/>
      <c r="F5" s="27"/>
      <c r="G5" s="27"/>
      <c r="H5" s="98"/>
      <c r="I5" s="13"/>
      <c r="J5" s="33"/>
      <c r="K5" s="100"/>
      <c r="L5" s="86"/>
      <c r="M5" s="22"/>
      <c r="N5" s="22"/>
      <c r="O5" s="31"/>
    </row>
    <row r="6" spans="1:18" x14ac:dyDescent="0.25">
      <c r="A6" s="36" t="s">
        <v>15</v>
      </c>
      <c r="B6" s="37"/>
      <c r="C6" s="37"/>
      <c r="D6" s="37"/>
      <c r="E6" s="37"/>
      <c r="F6" s="38"/>
      <c r="G6" s="38"/>
      <c r="H6" s="39"/>
      <c r="I6" s="40"/>
      <c r="J6" s="59"/>
      <c r="K6" s="41"/>
      <c r="L6" s="60"/>
      <c r="M6" s="34"/>
      <c r="N6" s="34"/>
      <c r="O6" s="42" t="s">
        <v>20</v>
      </c>
    </row>
    <row r="7" spans="1:18" x14ac:dyDescent="0.25">
      <c r="A7" s="127" t="str">
        <f>PORTADA!F25</f>
        <v>CENTRO NACIONAL DE CONTROL DE ENERGÍA</v>
      </c>
      <c r="B7" s="127"/>
      <c r="C7" s="127"/>
      <c r="D7" s="127"/>
      <c r="E7" s="127"/>
      <c r="F7" s="127"/>
      <c r="G7" s="127"/>
      <c r="H7" s="127"/>
      <c r="I7" s="43"/>
      <c r="J7" s="64"/>
      <c r="K7" s="44"/>
      <c r="L7" s="65"/>
      <c r="M7" s="66"/>
      <c r="N7" s="66"/>
      <c r="O7" s="45">
        <f>PORTADA!E25</f>
        <v>45187</v>
      </c>
    </row>
    <row r="8" spans="1:18" ht="13.5" thickBot="1" x14ac:dyDescent="0.25">
      <c r="A8" s="115" t="s">
        <v>25</v>
      </c>
      <c r="B8" s="129" t="s">
        <v>30</v>
      </c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22"/>
      <c r="N8" s="22"/>
      <c r="O8" s="22"/>
    </row>
    <row r="9" spans="1:18" ht="54.75" customHeight="1" thickBot="1" x14ac:dyDescent="0.25">
      <c r="A9" s="61" t="s">
        <v>32</v>
      </c>
      <c r="B9" s="62" t="s">
        <v>33</v>
      </c>
      <c r="C9" s="62" t="s">
        <v>87</v>
      </c>
      <c r="D9" s="62" t="s">
        <v>37</v>
      </c>
      <c r="E9" s="62" t="s">
        <v>38</v>
      </c>
      <c r="F9" s="62" t="s">
        <v>88</v>
      </c>
      <c r="G9" s="63" t="s">
        <v>89</v>
      </c>
      <c r="H9" s="62" t="s">
        <v>90</v>
      </c>
      <c r="I9" s="62" t="s">
        <v>91</v>
      </c>
      <c r="J9" s="63" t="s">
        <v>92</v>
      </c>
      <c r="K9" s="62" t="s">
        <v>93</v>
      </c>
      <c r="L9" s="62" t="s">
        <v>35</v>
      </c>
      <c r="M9" s="62" t="s">
        <v>94</v>
      </c>
      <c r="N9" s="62" t="s">
        <v>95</v>
      </c>
      <c r="O9" s="62" t="s">
        <v>96</v>
      </c>
    </row>
    <row r="10" spans="1:18" x14ac:dyDescent="0.25">
      <c r="A10" s="49" t="s">
        <v>43</v>
      </c>
      <c r="B10" s="55" t="s">
        <v>44</v>
      </c>
      <c r="C10" s="55" t="s">
        <v>97</v>
      </c>
      <c r="D10" s="49" t="s">
        <v>51</v>
      </c>
      <c r="E10" s="110" t="s">
        <v>51</v>
      </c>
      <c r="F10" s="68">
        <v>1710</v>
      </c>
      <c r="G10" s="69" t="s">
        <v>98</v>
      </c>
      <c r="H10" s="101">
        <v>104.83</v>
      </c>
      <c r="I10" s="68">
        <v>50200</v>
      </c>
      <c r="J10" s="69" t="s">
        <v>77</v>
      </c>
      <c r="K10" s="101">
        <v>200.96</v>
      </c>
      <c r="L10" s="70" t="s">
        <v>46</v>
      </c>
      <c r="M10" s="71">
        <v>10</v>
      </c>
      <c r="N10" s="71">
        <v>10</v>
      </c>
      <c r="O10" s="101">
        <v>961.3</v>
      </c>
      <c r="P10" s="102"/>
      <c r="Q10" s="102"/>
      <c r="R10" s="102"/>
    </row>
    <row r="11" spans="1:18" x14ac:dyDescent="0.25">
      <c r="A11" s="49" t="s">
        <v>43</v>
      </c>
      <c r="B11" s="55" t="s">
        <v>44</v>
      </c>
      <c r="C11" s="55" t="s">
        <v>99</v>
      </c>
      <c r="D11" s="49" t="s">
        <v>48</v>
      </c>
      <c r="E11" s="110" t="s">
        <v>49</v>
      </c>
      <c r="F11" s="68">
        <v>1124</v>
      </c>
      <c r="G11" s="69" t="s">
        <v>100</v>
      </c>
      <c r="H11" s="101">
        <v>102.7</v>
      </c>
      <c r="I11" s="68">
        <v>50100</v>
      </c>
      <c r="J11" s="69" t="s">
        <v>45</v>
      </c>
      <c r="K11" s="101">
        <v>201.03</v>
      </c>
      <c r="L11" s="70" t="s">
        <v>46</v>
      </c>
      <c r="M11" s="71">
        <v>1.0429999999999999</v>
      </c>
      <c r="N11" s="71">
        <v>1.0429999999999999</v>
      </c>
      <c r="O11" s="101">
        <v>102.55819</v>
      </c>
      <c r="P11" s="102"/>
      <c r="Q11" s="102"/>
      <c r="R11" s="102"/>
    </row>
    <row r="12" spans="1:18" x14ac:dyDescent="0.25">
      <c r="A12" s="49" t="s">
        <v>43</v>
      </c>
      <c r="B12" s="55" t="s">
        <v>44</v>
      </c>
      <c r="C12" s="55" t="s">
        <v>97</v>
      </c>
      <c r="D12" s="49" t="s">
        <v>51</v>
      </c>
      <c r="E12" s="110" t="s">
        <v>51</v>
      </c>
      <c r="F12" s="68">
        <v>27131</v>
      </c>
      <c r="G12" s="69" t="s">
        <v>101</v>
      </c>
      <c r="H12" s="101">
        <v>103.69</v>
      </c>
      <c r="I12" s="68">
        <v>50100</v>
      </c>
      <c r="J12" s="69" t="s">
        <v>45</v>
      </c>
      <c r="K12" s="101">
        <v>201.03</v>
      </c>
      <c r="L12" s="70" t="s">
        <v>46</v>
      </c>
      <c r="M12" s="71">
        <v>8</v>
      </c>
      <c r="N12" s="71">
        <v>8</v>
      </c>
      <c r="O12" s="101">
        <v>778.72</v>
      </c>
      <c r="P12" s="102"/>
      <c r="Q12" s="102"/>
      <c r="R12" s="102"/>
    </row>
    <row r="13" spans="1:18" x14ac:dyDescent="0.25">
      <c r="A13" s="49" t="s">
        <v>43</v>
      </c>
      <c r="B13" s="55" t="s">
        <v>44</v>
      </c>
      <c r="C13" s="55" t="s">
        <v>97</v>
      </c>
      <c r="D13" s="49" t="s">
        <v>51</v>
      </c>
      <c r="E13" s="110" t="s">
        <v>51</v>
      </c>
      <c r="F13" s="68">
        <v>27411</v>
      </c>
      <c r="G13" s="69" t="s">
        <v>102</v>
      </c>
      <c r="H13" s="101">
        <v>105.7</v>
      </c>
      <c r="I13" s="68">
        <v>50200</v>
      </c>
      <c r="J13" s="69" t="s">
        <v>77</v>
      </c>
      <c r="K13" s="101">
        <v>200.96</v>
      </c>
      <c r="L13" s="70" t="s">
        <v>46</v>
      </c>
      <c r="M13" s="71">
        <v>10</v>
      </c>
      <c r="N13" s="71">
        <v>10</v>
      </c>
      <c r="O13" s="101">
        <v>952.6</v>
      </c>
      <c r="P13" s="102"/>
      <c r="Q13" s="102"/>
      <c r="R13" s="102"/>
    </row>
    <row r="14" spans="1:18" x14ac:dyDescent="0.25">
      <c r="A14" s="49" t="s">
        <v>43</v>
      </c>
      <c r="B14" s="55" t="s">
        <v>44</v>
      </c>
      <c r="C14" s="55" t="s">
        <v>97</v>
      </c>
      <c r="D14" s="49" t="s">
        <v>51</v>
      </c>
      <c r="E14" s="110" t="s">
        <v>51</v>
      </c>
      <c r="F14" s="68">
        <v>27131</v>
      </c>
      <c r="G14" s="69" t="s">
        <v>101</v>
      </c>
      <c r="H14" s="101">
        <v>103.69</v>
      </c>
      <c r="I14" s="68">
        <v>50200</v>
      </c>
      <c r="J14" s="69" t="s">
        <v>77</v>
      </c>
      <c r="K14" s="101">
        <v>200.96</v>
      </c>
      <c r="L14" s="70" t="s">
        <v>46</v>
      </c>
      <c r="M14" s="71">
        <v>2</v>
      </c>
      <c r="N14" s="71">
        <v>2</v>
      </c>
      <c r="O14" s="101">
        <v>194.54</v>
      </c>
      <c r="P14" s="102"/>
      <c r="Q14" s="102"/>
      <c r="R14" s="102"/>
    </row>
    <row r="15" spans="1:18" x14ac:dyDescent="0.25">
      <c r="A15" s="49" t="s">
        <v>43</v>
      </c>
      <c r="B15" s="55" t="s">
        <v>44</v>
      </c>
      <c r="C15" s="55" t="s">
        <v>97</v>
      </c>
      <c r="D15" s="49" t="s">
        <v>51</v>
      </c>
      <c r="E15" s="110" t="s">
        <v>51</v>
      </c>
      <c r="F15" s="68">
        <v>27131</v>
      </c>
      <c r="G15" s="69" t="s">
        <v>103</v>
      </c>
      <c r="H15" s="101">
        <v>103.69</v>
      </c>
      <c r="I15" s="68">
        <v>50100</v>
      </c>
      <c r="J15" s="69" t="s">
        <v>45</v>
      </c>
      <c r="K15" s="101">
        <v>201.03</v>
      </c>
      <c r="L15" s="70" t="s">
        <v>46</v>
      </c>
      <c r="M15" s="71">
        <v>30</v>
      </c>
      <c r="N15" s="71">
        <v>30</v>
      </c>
      <c r="O15" s="101">
        <v>2920.2</v>
      </c>
      <c r="P15" s="102"/>
      <c r="Q15" s="102"/>
      <c r="R15" s="102"/>
    </row>
    <row r="16" spans="1:18" x14ac:dyDescent="0.25">
      <c r="A16" s="49" t="s">
        <v>43</v>
      </c>
      <c r="B16" s="55" t="s">
        <v>44</v>
      </c>
      <c r="C16" s="55" t="s">
        <v>99</v>
      </c>
      <c r="D16" s="49" t="s">
        <v>78</v>
      </c>
      <c r="E16" s="110" t="s">
        <v>79</v>
      </c>
      <c r="F16" s="68">
        <v>1124</v>
      </c>
      <c r="G16" s="69" t="s">
        <v>104</v>
      </c>
      <c r="H16" s="101">
        <v>102.7</v>
      </c>
      <c r="I16" s="68">
        <v>50200</v>
      </c>
      <c r="J16" s="69" t="s">
        <v>77</v>
      </c>
      <c r="K16" s="101">
        <v>200.96</v>
      </c>
      <c r="L16" s="70" t="s">
        <v>46</v>
      </c>
      <c r="M16" s="71">
        <v>10</v>
      </c>
      <c r="N16" s="71">
        <v>10</v>
      </c>
      <c r="O16" s="101">
        <v>982.6</v>
      </c>
      <c r="P16" s="102"/>
      <c r="Q16" s="102"/>
      <c r="R16" s="102"/>
    </row>
    <row r="17" spans="1:18" x14ac:dyDescent="0.25">
      <c r="A17" s="49" t="s">
        <v>43</v>
      </c>
      <c r="B17" s="55" t="s">
        <v>44</v>
      </c>
      <c r="C17" s="55" t="s">
        <v>97</v>
      </c>
      <c r="D17" s="49" t="s">
        <v>51</v>
      </c>
      <c r="E17" s="110" t="s">
        <v>51</v>
      </c>
      <c r="F17" s="68">
        <v>27131</v>
      </c>
      <c r="G17" s="69" t="s">
        <v>105</v>
      </c>
      <c r="H17" s="101">
        <v>103.69</v>
      </c>
      <c r="I17" s="68">
        <v>50200</v>
      </c>
      <c r="J17" s="69" t="s">
        <v>77</v>
      </c>
      <c r="K17" s="101">
        <v>200.96</v>
      </c>
      <c r="L17" s="70" t="s">
        <v>46</v>
      </c>
      <c r="M17" s="71">
        <v>8</v>
      </c>
      <c r="N17" s="71">
        <v>8</v>
      </c>
      <c r="O17" s="101">
        <v>778.16</v>
      </c>
      <c r="P17" s="102"/>
      <c r="Q17" s="102"/>
      <c r="R17" s="102"/>
    </row>
    <row r="18" spans="1:18" x14ac:dyDescent="0.25">
      <c r="A18" s="49" t="s">
        <v>43</v>
      </c>
      <c r="B18" s="55" t="s">
        <v>54</v>
      </c>
      <c r="C18" s="55" t="s">
        <v>99</v>
      </c>
      <c r="D18" s="49" t="s">
        <v>48</v>
      </c>
      <c r="E18" s="110" t="s">
        <v>49</v>
      </c>
      <c r="F18" s="68">
        <v>1124</v>
      </c>
      <c r="G18" s="69" t="s">
        <v>100</v>
      </c>
      <c r="H18" s="101">
        <v>102.72</v>
      </c>
      <c r="I18" s="68">
        <v>50100</v>
      </c>
      <c r="J18" s="69" t="s">
        <v>45</v>
      </c>
      <c r="K18" s="101">
        <v>201.06</v>
      </c>
      <c r="L18" s="70" t="s">
        <v>46</v>
      </c>
      <c r="M18" s="71">
        <v>1.0429999999999999</v>
      </c>
      <c r="N18" s="71">
        <v>1.0429999999999999</v>
      </c>
      <c r="O18" s="101">
        <v>102.56862</v>
      </c>
      <c r="P18" s="102"/>
      <c r="Q18" s="102"/>
      <c r="R18" s="102"/>
    </row>
    <row r="19" spans="1:18" x14ac:dyDescent="0.25">
      <c r="A19" s="49" t="s">
        <v>43</v>
      </c>
      <c r="B19" s="55" t="s">
        <v>54</v>
      </c>
      <c r="C19" s="55" t="s">
        <v>97</v>
      </c>
      <c r="D19" s="49" t="s">
        <v>51</v>
      </c>
      <c r="E19" s="110" t="s">
        <v>51</v>
      </c>
      <c r="F19" s="68">
        <v>1710</v>
      </c>
      <c r="G19" s="69" t="s">
        <v>98</v>
      </c>
      <c r="H19" s="101">
        <v>104.93</v>
      </c>
      <c r="I19" s="68">
        <v>50200</v>
      </c>
      <c r="J19" s="69" t="s">
        <v>77</v>
      </c>
      <c r="K19" s="101">
        <v>200.99</v>
      </c>
      <c r="L19" s="70" t="s">
        <v>46</v>
      </c>
      <c r="M19" s="71">
        <v>10</v>
      </c>
      <c r="N19" s="71">
        <v>10</v>
      </c>
      <c r="O19" s="101">
        <v>960.6</v>
      </c>
      <c r="P19" s="102"/>
      <c r="Q19" s="102"/>
      <c r="R19" s="102"/>
    </row>
    <row r="20" spans="1:18" x14ac:dyDescent="0.25">
      <c r="A20" s="49" t="s">
        <v>43</v>
      </c>
      <c r="B20" s="55" t="s">
        <v>54</v>
      </c>
      <c r="C20" s="55" t="s">
        <v>97</v>
      </c>
      <c r="D20" s="49" t="s">
        <v>51</v>
      </c>
      <c r="E20" s="110" t="s">
        <v>51</v>
      </c>
      <c r="F20" s="68">
        <v>27131</v>
      </c>
      <c r="G20" s="69" t="s">
        <v>101</v>
      </c>
      <c r="H20" s="101">
        <v>103.68</v>
      </c>
      <c r="I20" s="68">
        <v>50100</v>
      </c>
      <c r="J20" s="69" t="s">
        <v>45</v>
      </c>
      <c r="K20" s="101">
        <v>201.06</v>
      </c>
      <c r="L20" s="70" t="s">
        <v>46</v>
      </c>
      <c r="M20" s="71">
        <v>8</v>
      </c>
      <c r="N20" s="71">
        <v>8</v>
      </c>
      <c r="O20" s="101">
        <v>779.04</v>
      </c>
      <c r="P20" s="102"/>
      <c r="Q20" s="102"/>
      <c r="R20" s="102"/>
    </row>
    <row r="21" spans="1:18" x14ac:dyDescent="0.25">
      <c r="A21" s="49" t="s">
        <v>43</v>
      </c>
      <c r="B21" s="55" t="s">
        <v>54</v>
      </c>
      <c r="C21" s="55" t="s">
        <v>97</v>
      </c>
      <c r="D21" s="49" t="s">
        <v>51</v>
      </c>
      <c r="E21" s="110" t="s">
        <v>51</v>
      </c>
      <c r="F21" s="68">
        <v>27131</v>
      </c>
      <c r="G21" s="69" t="s">
        <v>105</v>
      </c>
      <c r="H21" s="101">
        <v>103.68</v>
      </c>
      <c r="I21" s="68">
        <v>50200</v>
      </c>
      <c r="J21" s="69" t="s">
        <v>77</v>
      </c>
      <c r="K21" s="101">
        <v>200.99</v>
      </c>
      <c r="L21" s="70" t="s">
        <v>46</v>
      </c>
      <c r="M21" s="71">
        <v>8</v>
      </c>
      <c r="N21" s="71">
        <v>8</v>
      </c>
      <c r="O21" s="101">
        <v>778.48</v>
      </c>
      <c r="P21" s="102"/>
      <c r="Q21" s="102"/>
      <c r="R21" s="102"/>
    </row>
    <row r="22" spans="1:18" x14ac:dyDescent="0.25">
      <c r="A22" s="49" t="s">
        <v>43</v>
      </c>
      <c r="B22" s="55" t="s">
        <v>54</v>
      </c>
      <c r="C22" s="55" t="s">
        <v>97</v>
      </c>
      <c r="D22" s="49" t="s">
        <v>51</v>
      </c>
      <c r="E22" s="110" t="s">
        <v>51</v>
      </c>
      <c r="F22" s="68">
        <v>27411</v>
      </c>
      <c r="G22" s="69" t="s">
        <v>102</v>
      </c>
      <c r="H22" s="101">
        <v>105.68</v>
      </c>
      <c r="I22" s="68">
        <v>50200</v>
      </c>
      <c r="J22" s="69" t="s">
        <v>77</v>
      </c>
      <c r="K22" s="101">
        <v>200.99</v>
      </c>
      <c r="L22" s="70" t="s">
        <v>46</v>
      </c>
      <c r="M22" s="71">
        <v>10</v>
      </c>
      <c r="N22" s="71">
        <v>10</v>
      </c>
      <c r="O22" s="101">
        <v>953.1</v>
      </c>
      <c r="P22" s="102"/>
      <c r="Q22" s="102"/>
      <c r="R22" s="102"/>
    </row>
    <row r="23" spans="1:18" x14ac:dyDescent="0.25">
      <c r="A23" s="49" t="s">
        <v>43</v>
      </c>
      <c r="B23" s="55" t="s">
        <v>54</v>
      </c>
      <c r="C23" s="55" t="s">
        <v>99</v>
      </c>
      <c r="D23" s="49" t="s">
        <v>78</v>
      </c>
      <c r="E23" s="110" t="s">
        <v>79</v>
      </c>
      <c r="F23" s="68">
        <v>1124</v>
      </c>
      <c r="G23" s="69" t="s">
        <v>104</v>
      </c>
      <c r="H23" s="101">
        <v>102.72</v>
      </c>
      <c r="I23" s="68">
        <v>50200</v>
      </c>
      <c r="J23" s="69" t="s">
        <v>77</v>
      </c>
      <c r="K23" s="101">
        <v>200.99</v>
      </c>
      <c r="L23" s="70" t="s">
        <v>46</v>
      </c>
      <c r="M23" s="71">
        <v>10</v>
      </c>
      <c r="N23" s="71">
        <v>10</v>
      </c>
      <c r="O23" s="101">
        <v>982.7</v>
      </c>
      <c r="P23" s="102"/>
      <c r="Q23" s="102"/>
      <c r="R23" s="102"/>
    </row>
    <row r="24" spans="1:18" x14ac:dyDescent="0.25">
      <c r="A24" s="49" t="s">
        <v>43</v>
      </c>
      <c r="B24" s="55" t="s">
        <v>54</v>
      </c>
      <c r="C24" s="55" t="s">
        <v>97</v>
      </c>
      <c r="D24" s="49" t="s">
        <v>51</v>
      </c>
      <c r="E24" s="110" t="s">
        <v>51</v>
      </c>
      <c r="F24" s="68">
        <v>27131</v>
      </c>
      <c r="G24" s="69" t="s">
        <v>103</v>
      </c>
      <c r="H24" s="101">
        <v>103.68</v>
      </c>
      <c r="I24" s="68">
        <v>50100</v>
      </c>
      <c r="J24" s="69" t="s">
        <v>45</v>
      </c>
      <c r="K24" s="101">
        <v>201.06</v>
      </c>
      <c r="L24" s="70" t="s">
        <v>46</v>
      </c>
      <c r="M24" s="71">
        <v>30</v>
      </c>
      <c r="N24" s="71">
        <v>30</v>
      </c>
      <c r="O24" s="101">
        <v>2921.4</v>
      </c>
      <c r="P24" s="102"/>
      <c r="Q24" s="102"/>
      <c r="R24" s="102"/>
    </row>
    <row r="25" spans="1:18" x14ac:dyDescent="0.25">
      <c r="A25" s="49" t="s">
        <v>43</v>
      </c>
      <c r="B25" s="55" t="s">
        <v>54</v>
      </c>
      <c r="C25" s="55" t="s">
        <v>97</v>
      </c>
      <c r="D25" s="49" t="s">
        <v>51</v>
      </c>
      <c r="E25" s="110" t="s">
        <v>51</v>
      </c>
      <c r="F25" s="68">
        <v>27131</v>
      </c>
      <c r="G25" s="69" t="s">
        <v>101</v>
      </c>
      <c r="H25" s="101">
        <v>103.68</v>
      </c>
      <c r="I25" s="68">
        <v>50200</v>
      </c>
      <c r="J25" s="69" t="s">
        <v>77</v>
      </c>
      <c r="K25" s="101">
        <v>200.99</v>
      </c>
      <c r="L25" s="70" t="s">
        <v>46</v>
      </c>
      <c r="M25" s="71">
        <v>2</v>
      </c>
      <c r="N25" s="71">
        <v>2</v>
      </c>
      <c r="O25" s="101">
        <v>194.62</v>
      </c>
      <c r="P25" s="102"/>
      <c r="Q25" s="102"/>
      <c r="R25" s="102"/>
    </row>
    <row r="26" spans="1:18" x14ac:dyDescent="0.25">
      <c r="A26" s="49" t="s">
        <v>43</v>
      </c>
      <c r="B26" s="55" t="s">
        <v>55</v>
      </c>
      <c r="C26" s="55" t="s">
        <v>97</v>
      </c>
      <c r="D26" s="49" t="s">
        <v>51</v>
      </c>
      <c r="E26" s="110" t="s">
        <v>51</v>
      </c>
      <c r="F26" s="68">
        <v>28161</v>
      </c>
      <c r="G26" s="69" t="s">
        <v>106</v>
      </c>
      <c r="H26" s="101">
        <v>100.09</v>
      </c>
      <c r="I26" s="68">
        <v>58500</v>
      </c>
      <c r="J26" s="69" t="s">
        <v>84</v>
      </c>
      <c r="K26" s="101">
        <v>231.63</v>
      </c>
      <c r="L26" s="70" t="s">
        <v>46</v>
      </c>
      <c r="M26" s="71">
        <v>30</v>
      </c>
      <c r="N26" s="71">
        <v>30</v>
      </c>
      <c r="O26" s="101">
        <v>3946.2</v>
      </c>
      <c r="P26" s="102"/>
      <c r="Q26" s="102"/>
      <c r="R26" s="102"/>
    </row>
    <row r="27" spans="1:18" x14ac:dyDescent="0.25">
      <c r="A27" s="49" t="s">
        <v>43</v>
      </c>
      <c r="B27" s="55" t="s">
        <v>55</v>
      </c>
      <c r="C27" s="55" t="s">
        <v>97</v>
      </c>
      <c r="D27" s="49" t="s">
        <v>51</v>
      </c>
      <c r="E27" s="110" t="s">
        <v>51</v>
      </c>
      <c r="F27" s="68">
        <v>27211</v>
      </c>
      <c r="G27" s="69" t="s">
        <v>107</v>
      </c>
      <c r="H27" s="101">
        <v>103.63</v>
      </c>
      <c r="I27" s="68">
        <v>50200</v>
      </c>
      <c r="J27" s="69" t="s">
        <v>77</v>
      </c>
      <c r="K27" s="101">
        <v>223.3</v>
      </c>
      <c r="L27" s="70" t="s">
        <v>46</v>
      </c>
      <c r="M27" s="71">
        <v>25</v>
      </c>
      <c r="N27" s="71">
        <v>25</v>
      </c>
      <c r="O27" s="101">
        <v>2991.75</v>
      </c>
      <c r="P27" s="102"/>
      <c r="Q27" s="102"/>
      <c r="R27" s="102"/>
    </row>
    <row r="28" spans="1:18" x14ac:dyDescent="0.25">
      <c r="A28" s="49" t="s">
        <v>43</v>
      </c>
      <c r="B28" s="55" t="s">
        <v>55</v>
      </c>
      <c r="C28" s="55" t="s">
        <v>97</v>
      </c>
      <c r="D28" s="49" t="s">
        <v>51</v>
      </c>
      <c r="E28" s="110" t="s">
        <v>51</v>
      </c>
      <c r="F28" s="68">
        <v>27131</v>
      </c>
      <c r="G28" s="69" t="s">
        <v>103</v>
      </c>
      <c r="H28" s="101">
        <v>99.09</v>
      </c>
      <c r="I28" s="68">
        <v>50100</v>
      </c>
      <c r="J28" s="69" t="s">
        <v>45</v>
      </c>
      <c r="K28" s="101">
        <v>223.25</v>
      </c>
      <c r="L28" s="70" t="s">
        <v>46</v>
      </c>
      <c r="M28" s="71">
        <v>30</v>
      </c>
      <c r="N28" s="71">
        <v>30</v>
      </c>
      <c r="O28" s="101">
        <v>3724.8</v>
      </c>
      <c r="P28" s="102"/>
      <c r="Q28" s="102"/>
      <c r="R28" s="102"/>
    </row>
    <row r="29" spans="1:18" x14ac:dyDescent="0.25">
      <c r="A29" s="49" t="s">
        <v>43</v>
      </c>
      <c r="B29" s="55" t="s">
        <v>55</v>
      </c>
      <c r="C29" s="55" t="s">
        <v>97</v>
      </c>
      <c r="D29" s="49" t="s">
        <v>51</v>
      </c>
      <c r="E29" s="110" t="s">
        <v>51</v>
      </c>
      <c r="F29" s="68">
        <v>1710</v>
      </c>
      <c r="G29" s="69" t="s">
        <v>98</v>
      </c>
      <c r="H29" s="101">
        <v>100.3</v>
      </c>
      <c r="I29" s="68">
        <v>50200</v>
      </c>
      <c r="J29" s="69" t="s">
        <v>77</v>
      </c>
      <c r="K29" s="101">
        <v>223.3</v>
      </c>
      <c r="L29" s="70" t="s">
        <v>46</v>
      </c>
      <c r="M29" s="71">
        <v>1.734</v>
      </c>
      <c r="N29" s="71">
        <v>1.734</v>
      </c>
      <c r="O29" s="101">
        <v>213.28200000000001</v>
      </c>
      <c r="P29" s="102"/>
      <c r="Q29" s="102"/>
      <c r="R29" s="102"/>
    </row>
    <row r="30" spans="1:18" x14ac:dyDescent="0.25">
      <c r="A30" s="49" t="s">
        <v>43</v>
      </c>
      <c r="B30" s="55" t="s">
        <v>55</v>
      </c>
      <c r="C30" s="55" t="s">
        <v>97</v>
      </c>
      <c r="D30" s="49" t="s">
        <v>51</v>
      </c>
      <c r="E30" s="110" t="s">
        <v>51</v>
      </c>
      <c r="F30" s="68">
        <v>27131</v>
      </c>
      <c r="G30" s="69" t="s">
        <v>101</v>
      </c>
      <c r="H30" s="101">
        <v>99.09</v>
      </c>
      <c r="I30" s="68">
        <v>50200</v>
      </c>
      <c r="J30" s="69" t="s">
        <v>77</v>
      </c>
      <c r="K30" s="101">
        <v>223.3</v>
      </c>
      <c r="L30" s="70" t="s">
        <v>46</v>
      </c>
      <c r="M30" s="71">
        <v>2</v>
      </c>
      <c r="N30" s="71">
        <v>2</v>
      </c>
      <c r="O30" s="101">
        <v>248.42</v>
      </c>
      <c r="P30" s="102"/>
      <c r="Q30" s="102"/>
      <c r="R30" s="102"/>
    </row>
    <row r="31" spans="1:18" x14ac:dyDescent="0.25">
      <c r="A31" s="49" t="s">
        <v>43</v>
      </c>
      <c r="B31" s="55" t="s">
        <v>55</v>
      </c>
      <c r="C31" s="55" t="s">
        <v>99</v>
      </c>
      <c r="D31" s="49" t="s">
        <v>48</v>
      </c>
      <c r="E31" s="110" t="s">
        <v>49</v>
      </c>
      <c r="F31" s="68">
        <v>1124</v>
      </c>
      <c r="G31" s="69" t="s">
        <v>100</v>
      </c>
      <c r="H31" s="101">
        <v>98.23</v>
      </c>
      <c r="I31" s="68">
        <v>50100</v>
      </c>
      <c r="J31" s="69" t="s">
        <v>45</v>
      </c>
      <c r="K31" s="101">
        <v>223.25</v>
      </c>
      <c r="L31" s="70" t="s">
        <v>46</v>
      </c>
      <c r="M31" s="71">
        <v>1.0429999999999999</v>
      </c>
      <c r="N31" s="71">
        <v>1.0429999999999999</v>
      </c>
      <c r="O31" s="101">
        <v>130.39586</v>
      </c>
      <c r="P31" s="102"/>
      <c r="Q31" s="102"/>
      <c r="R31" s="102"/>
    </row>
    <row r="32" spans="1:18" x14ac:dyDescent="0.25">
      <c r="A32" s="49" t="s">
        <v>43</v>
      </c>
      <c r="B32" s="55" t="s">
        <v>55</v>
      </c>
      <c r="C32" s="55" t="s">
        <v>97</v>
      </c>
      <c r="D32" s="49" t="s">
        <v>51</v>
      </c>
      <c r="E32" s="110" t="s">
        <v>51</v>
      </c>
      <c r="F32" s="68">
        <v>27131</v>
      </c>
      <c r="G32" s="69" t="s">
        <v>101</v>
      </c>
      <c r="H32" s="101">
        <v>99.09</v>
      </c>
      <c r="I32" s="68">
        <v>50100</v>
      </c>
      <c r="J32" s="69" t="s">
        <v>45</v>
      </c>
      <c r="K32" s="103">
        <v>223.25</v>
      </c>
      <c r="L32" s="72" t="s">
        <v>46</v>
      </c>
      <c r="M32" s="71">
        <v>8</v>
      </c>
      <c r="N32" s="71">
        <v>8</v>
      </c>
      <c r="O32" s="101">
        <v>993.28</v>
      </c>
    </row>
    <row r="33" spans="1:15" x14ac:dyDescent="0.25">
      <c r="A33" s="49" t="s">
        <v>43</v>
      </c>
      <c r="B33" s="55" t="s">
        <v>55</v>
      </c>
      <c r="C33" s="55" t="s">
        <v>99</v>
      </c>
      <c r="D33" s="49" t="s">
        <v>78</v>
      </c>
      <c r="E33" s="110" t="s">
        <v>79</v>
      </c>
      <c r="F33" s="68">
        <v>1124</v>
      </c>
      <c r="G33" s="69" t="s">
        <v>104</v>
      </c>
      <c r="H33" s="101">
        <v>98.23</v>
      </c>
      <c r="I33" s="68">
        <v>50200</v>
      </c>
      <c r="J33" s="69" t="s">
        <v>77</v>
      </c>
      <c r="K33" s="103">
        <v>223.3</v>
      </c>
      <c r="L33" s="72" t="s">
        <v>46</v>
      </c>
      <c r="M33" s="71">
        <v>10</v>
      </c>
      <c r="N33" s="71">
        <v>10</v>
      </c>
      <c r="O33" s="101">
        <v>1250.7</v>
      </c>
    </row>
    <row r="34" spans="1:15" x14ac:dyDescent="0.25">
      <c r="A34" s="49" t="s">
        <v>43</v>
      </c>
      <c r="B34" s="55" t="s">
        <v>56</v>
      </c>
      <c r="C34" s="55" t="s">
        <v>97</v>
      </c>
      <c r="D34" s="49" t="s">
        <v>51</v>
      </c>
      <c r="E34" s="110" t="s">
        <v>51</v>
      </c>
      <c r="F34" s="68">
        <v>1710</v>
      </c>
      <c r="G34" s="69" t="s">
        <v>98</v>
      </c>
      <c r="H34" s="101">
        <v>100.27</v>
      </c>
      <c r="I34" s="68">
        <v>50200</v>
      </c>
      <c r="J34" s="69" t="s">
        <v>77</v>
      </c>
      <c r="K34" s="103">
        <v>223.27</v>
      </c>
      <c r="L34" s="72" t="s">
        <v>46</v>
      </c>
      <c r="M34" s="71">
        <v>1.83</v>
      </c>
      <c r="N34" s="71">
        <v>1.83</v>
      </c>
      <c r="O34" s="101">
        <v>225.09</v>
      </c>
    </row>
    <row r="35" spans="1:15" x14ac:dyDescent="0.25">
      <c r="A35" s="49" t="s">
        <v>43</v>
      </c>
      <c r="B35" s="55" t="s">
        <v>56</v>
      </c>
      <c r="C35" s="55" t="s">
        <v>97</v>
      </c>
      <c r="D35" s="49" t="s">
        <v>51</v>
      </c>
      <c r="E35" s="110" t="s">
        <v>51</v>
      </c>
      <c r="F35" s="68">
        <v>27131</v>
      </c>
      <c r="G35" s="69" t="s">
        <v>101</v>
      </c>
      <c r="H35" s="101">
        <v>98.97</v>
      </c>
      <c r="I35" s="68">
        <v>50200</v>
      </c>
      <c r="J35" s="69" t="s">
        <v>77</v>
      </c>
      <c r="K35" s="103">
        <v>223.27</v>
      </c>
      <c r="L35" s="72" t="s">
        <v>46</v>
      </c>
      <c r="M35" s="71">
        <v>2</v>
      </c>
      <c r="N35" s="71">
        <v>2</v>
      </c>
      <c r="O35" s="101">
        <v>248.6</v>
      </c>
    </row>
    <row r="36" spans="1:15" x14ac:dyDescent="0.25">
      <c r="A36" s="49" t="s">
        <v>43</v>
      </c>
      <c r="B36" s="55" t="s">
        <v>56</v>
      </c>
      <c r="C36" s="55" t="s">
        <v>97</v>
      </c>
      <c r="D36" s="49" t="s">
        <v>51</v>
      </c>
      <c r="E36" s="110" t="s">
        <v>51</v>
      </c>
      <c r="F36" s="68">
        <v>28161</v>
      </c>
      <c r="G36" s="69" t="s">
        <v>106</v>
      </c>
      <c r="H36" s="101">
        <v>100</v>
      </c>
      <c r="I36" s="68">
        <v>58500</v>
      </c>
      <c r="J36" s="69" t="s">
        <v>84</v>
      </c>
      <c r="K36" s="103">
        <v>231.07</v>
      </c>
      <c r="L36" s="72" t="s">
        <v>46</v>
      </c>
      <c r="M36" s="71">
        <v>30</v>
      </c>
      <c r="N36" s="71">
        <v>30</v>
      </c>
      <c r="O36" s="101">
        <v>3932.1</v>
      </c>
    </row>
    <row r="37" spans="1:15" x14ac:dyDescent="0.25">
      <c r="A37" s="49" t="s">
        <v>43</v>
      </c>
      <c r="B37" s="55" t="s">
        <v>56</v>
      </c>
      <c r="C37" s="55" t="s">
        <v>97</v>
      </c>
      <c r="D37" s="49" t="s">
        <v>51</v>
      </c>
      <c r="E37" s="110" t="s">
        <v>51</v>
      </c>
      <c r="F37" s="68">
        <v>27211</v>
      </c>
      <c r="G37" s="69" t="s">
        <v>107</v>
      </c>
      <c r="H37" s="101">
        <v>103.61</v>
      </c>
      <c r="I37" s="68">
        <v>50200</v>
      </c>
      <c r="J37" s="69" t="s">
        <v>77</v>
      </c>
      <c r="K37" s="103">
        <v>223.27</v>
      </c>
      <c r="L37" s="72" t="s">
        <v>46</v>
      </c>
      <c r="M37" s="71">
        <v>25</v>
      </c>
      <c r="N37" s="71">
        <v>25</v>
      </c>
      <c r="O37" s="101">
        <v>2991.5</v>
      </c>
    </row>
    <row r="38" spans="1:15" x14ac:dyDescent="0.25">
      <c r="A38" s="49" t="s">
        <v>43</v>
      </c>
      <c r="B38" s="55" t="s">
        <v>56</v>
      </c>
      <c r="C38" s="55" t="s">
        <v>99</v>
      </c>
      <c r="D38" s="49" t="s">
        <v>78</v>
      </c>
      <c r="E38" s="110" t="s">
        <v>79</v>
      </c>
      <c r="F38" s="68">
        <v>1124</v>
      </c>
      <c r="G38" s="69" t="s">
        <v>104</v>
      </c>
      <c r="H38" s="101">
        <v>98.11</v>
      </c>
      <c r="I38" s="68">
        <v>50200</v>
      </c>
      <c r="J38" s="69" t="s">
        <v>77</v>
      </c>
      <c r="K38" s="103">
        <v>223.27</v>
      </c>
      <c r="L38" s="72" t="s">
        <v>46</v>
      </c>
      <c r="M38" s="71">
        <v>10</v>
      </c>
      <c r="N38" s="71">
        <v>10</v>
      </c>
      <c r="O38" s="101">
        <v>1251.5999999999999</v>
      </c>
    </row>
    <row r="39" spans="1:15" x14ac:dyDescent="0.25">
      <c r="A39" s="49" t="s">
        <v>43</v>
      </c>
      <c r="B39" s="55" t="s">
        <v>56</v>
      </c>
      <c r="C39" s="55" t="s">
        <v>99</v>
      </c>
      <c r="D39" s="49" t="s">
        <v>48</v>
      </c>
      <c r="E39" s="110" t="s">
        <v>49</v>
      </c>
      <c r="F39" s="68">
        <v>1124</v>
      </c>
      <c r="G39" s="69" t="s">
        <v>100</v>
      </c>
      <c r="H39" s="101">
        <v>98.11</v>
      </c>
      <c r="I39" s="68">
        <v>50100</v>
      </c>
      <c r="J39" s="69" t="s">
        <v>45</v>
      </c>
      <c r="K39" s="103">
        <v>223.2</v>
      </c>
      <c r="L39" s="72" t="s">
        <v>46</v>
      </c>
      <c r="M39" s="71">
        <v>1.0429999999999999</v>
      </c>
      <c r="N39" s="71">
        <v>1.0429999999999999</v>
      </c>
      <c r="O39" s="101">
        <v>130.46887000000001</v>
      </c>
    </row>
    <row r="40" spans="1:15" x14ac:dyDescent="0.25">
      <c r="A40" s="49" t="s">
        <v>43</v>
      </c>
      <c r="B40" s="55" t="s">
        <v>56</v>
      </c>
      <c r="C40" s="55" t="s">
        <v>97</v>
      </c>
      <c r="D40" s="49" t="s">
        <v>51</v>
      </c>
      <c r="E40" s="110" t="s">
        <v>51</v>
      </c>
      <c r="F40" s="68">
        <v>27131</v>
      </c>
      <c r="G40" s="69" t="s">
        <v>101</v>
      </c>
      <c r="H40" s="101">
        <v>98.97</v>
      </c>
      <c r="I40" s="68">
        <v>50100</v>
      </c>
      <c r="J40" s="69" t="s">
        <v>45</v>
      </c>
      <c r="K40" s="103">
        <v>223.2</v>
      </c>
      <c r="L40" s="72" t="s">
        <v>46</v>
      </c>
      <c r="M40" s="71">
        <v>8</v>
      </c>
      <c r="N40" s="71">
        <v>8</v>
      </c>
      <c r="O40" s="101">
        <v>993.84</v>
      </c>
    </row>
    <row r="41" spans="1:15" x14ac:dyDescent="0.25">
      <c r="A41" s="49" t="s">
        <v>43</v>
      </c>
      <c r="B41" s="55" t="s">
        <v>56</v>
      </c>
      <c r="C41" s="55" t="s">
        <v>97</v>
      </c>
      <c r="D41" s="49" t="s">
        <v>51</v>
      </c>
      <c r="E41" s="110" t="s">
        <v>51</v>
      </c>
      <c r="F41" s="68">
        <v>27131</v>
      </c>
      <c r="G41" s="69" t="s">
        <v>103</v>
      </c>
      <c r="H41" s="101">
        <v>98.97</v>
      </c>
      <c r="I41" s="68">
        <v>50100</v>
      </c>
      <c r="J41" s="69" t="s">
        <v>45</v>
      </c>
      <c r="K41" s="103">
        <v>223.2</v>
      </c>
      <c r="L41" s="72" t="s">
        <v>46</v>
      </c>
      <c r="M41" s="71">
        <v>30</v>
      </c>
      <c r="N41" s="71">
        <v>30</v>
      </c>
      <c r="O41" s="101">
        <v>3726.9</v>
      </c>
    </row>
    <row r="42" spans="1:15" x14ac:dyDescent="0.25">
      <c r="A42" s="49" t="s">
        <v>43</v>
      </c>
      <c r="B42" s="55" t="s">
        <v>57</v>
      </c>
      <c r="C42" s="55" t="s">
        <v>97</v>
      </c>
      <c r="D42" s="49" t="s">
        <v>51</v>
      </c>
      <c r="E42" s="110" t="s">
        <v>51</v>
      </c>
      <c r="F42" s="68">
        <v>27211</v>
      </c>
      <c r="G42" s="69" t="s">
        <v>107</v>
      </c>
      <c r="H42" s="101">
        <v>103.6</v>
      </c>
      <c r="I42" s="68">
        <v>50200</v>
      </c>
      <c r="J42" s="69" t="s">
        <v>77</v>
      </c>
      <c r="K42" s="103">
        <v>223.62</v>
      </c>
      <c r="L42" s="72" t="s">
        <v>46</v>
      </c>
      <c r="M42" s="71">
        <v>25</v>
      </c>
      <c r="N42" s="71">
        <v>25</v>
      </c>
      <c r="O42" s="101">
        <v>3000.5</v>
      </c>
    </row>
    <row r="43" spans="1:15" x14ac:dyDescent="0.25">
      <c r="A43" s="49" t="s">
        <v>43</v>
      </c>
      <c r="B43" s="55" t="s">
        <v>57</v>
      </c>
      <c r="C43" s="55" t="s">
        <v>97</v>
      </c>
      <c r="D43" s="49" t="s">
        <v>51</v>
      </c>
      <c r="E43" s="110" t="s">
        <v>51</v>
      </c>
      <c r="F43" s="68">
        <v>27131</v>
      </c>
      <c r="G43" s="69" t="s">
        <v>101</v>
      </c>
      <c r="H43" s="101">
        <v>99.07</v>
      </c>
      <c r="I43" s="68">
        <v>50100</v>
      </c>
      <c r="J43" s="69" t="s">
        <v>45</v>
      </c>
      <c r="K43" s="103">
        <v>223.57</v>
      </c>
      <c r="L43" s="72" t="s">
        <v>46</v>
      </c>
      <c r="M43" s="71">
        <v>8</v>
      </c>
      <c r="N43" s="71">
        <v>8</v>
      </c>
      <c r="O43" s="101">
        <v>996</v>
      </c>
    </row>
    <row r="44" spans="1:15" x14ac:dyDescent="0.25">
      <c r="A44" s="49" t="s">
        <v>43</v>
      </c>
      <c r="B44" s="55" t="s">
        <v>57</v>
      </c>
      <c r="C44" s="55" t="s">
        <v>97</v>
      </c>
      <c r="D44" s="49" t="s">
        <v>51</v>
      </c>
      <c r="E44" s="110" t="s">
        <v>51</v>
      </c>
      <c r="F44" s="68">
        <v>1710</v>
      </c>
      <c r="G44" s="69" t="s">
        <v>98</v>
      </c>
      <c r="H44" s="101">
        <v>100.62</v>
      </c>
      <c r="I44" s="68">
        <v>50200</v>
      </c>
      <c r="J44" s="69" t="s">
        <v>77</v>
      </c>
      <c r="K44" s="103">
        <v>223.62</v>
      </c>
      <c r="L44" s="72" t="s">
        <v>46</v>
      </c>
      <c r="M44" s="71">
        <v>1.85</v>
      </c>
      <c r="N44" s="71">
        <v>1.85</v>
      </c>
      <c r="O44" s="101">
        <v>227.55</v>
      </c>
    </row>
    <row r="45" spans="1:15" x14ac:dyDescent="0.25">
      <c r="A45" s="49" t="s">
        <v>43</v>
      </c>
      <c r="B45" s="55" t="s">
        <v>57</v>
      </c>
      <c r="C45" s="55" t="s">
        <v>97</v>
      </c>
      <c r="D45" s="49" t="s">
        <v>51</v>
      </c>
      <c r="E45" s="110" t="s">
        <v>51</v>
      </c>
      <c r="F45" s="68">
        <v>27131</v>
      </c>
      <c r="G45" s="69" t="s">
        <v>101</v>
      </c>
      <c r="H45" s="101">
        <v>99.07</v>
      </c>
      <c r="I45" s="68">
        <v>50200</v>
      </c>
      <c r="J45" s="69" t="s">
        <v>77</v>
      </c>
      <c r="K45" s="103">
        <v>223.62</v>
      </c>
      <c r="L45" s="72" t="s">
        <v>46</v>
      </c>
      <c r="M45" s="71">
        <v>2</v>
      </c>
      <c r="N45" s="71">
        <v>2</v>
      </c>
      <c r="O45" s="101">
        <v>249.1</v>
      </c>
    </row>
    <row r="46" spans="1:15" x14ac:dyDescent="0.25">
      <c r="A46" s="49" t="s">
        <v>43</v>
      </c>
      <c r="B46" s="55" t="s">
        <v>57</v>
      </c>
      <c r="C46" s="55" t="s">
        <v>99</v>
      </c>
      <c r="D46" s="49" t="s">
        <v>48</v>
      </c>
      <c r="E46" s="110" t="s">
        <v>49</v>
      </c>
      <c r="F46" s="68">
        <v>1124</v>
      </c>
      <c r="G46" s="69" t="s">
        <v>100</v>
      </c>
      <c r="H46" s="101">
        <v>98.15</v>
      </c>
      <c r="I46" s="68">
        <v>50100</v>
      </c>
      <c r="J46" s="69" t="s">
        <v>45</v>
      </c>
      <c r="K46" s="103">
        <v>223.57</v>
      </c>
      <c r="L46" s="72" t="s">
        <v>46</v>
      </c>
      <c r="M46" s="71">
        <v>1.0429999999999999</v>
      </c>
      <c r="N46" s="71">
        <v>1.0429999999999999</v>
      </c>
      <c r="O46" s="101">
        <v>130.81306000000001</v>
      </c>
    </row>
    <row r="47" spans="1:15" x14ac:dyDescent="0.25">
      <c r="A47" s="49" t="s">
        <v>43</v>
      </c>
      <c r="B47" s="55" t="s">
        <v>57</v>
      </c>
      <c r="C47" s="55" t="s">
        <v>97</v>
      </c>
      <c r="D47" s="49" t="s">
        <v>51</v>
      </c>
      <c r="E47" s="110" t="s">
        <v>51</v>
      </c>
      <c r="F47" s="68">
        <v>28161</v>
      </c>
      <c r="G47" s="69" t="s">
        <v>106</v>
      </c>
      <c r="H47" s="101">
        <v>100.07</v>
      </c>
      <c r="I47" s="68">
        <v>58500</v>
      </c>
      <c r="J47" s="69" t="s">
        <v>84</v>
      </c>
      <c r="K47" s="103">
        <v>231.89</v>
      </c>
      <c r="L47" s="72" t="s">
        <v>46</v>
      </c>
      <c r="M47" s="71">
        <v>30</v>
      </c>
      <c r="N47" s="71">
        <v>30</v>
      </c>
      <c r="O47" s="101">
        <v>3954.6</v>
      </c>
    </row>
    <row r="48" spans="1:15" x14ac:dyDescent="0.25">
      <c r="A48" s="49" t="s">
        <v>43</v>
      </c>
      <c r="B48" s="55" t="s">
        <v>57</v>
      </c>
      <c r="C48" s="55" t="s">
        <v>97</v>
      </c>
      <c r="D48" s="49" t="s">
        <v>51</v>
      </c>
      <c r="E48" s="110" t="s">
        <v>51</v>
      </c>
      <c r="F48" s="68">
        <v>27131</v>
      </c>
      <c r="G48" s="69" t="s">
        <v>103</v>
      </c>
      <c r="H48" s="101">
        <v>99.07</v>
      </c>
      <c r="I48" s="68">
        <v>50100</v>
      </c>
      <c r="J48" s="69" t="s">
        <v>45</v>
      </c>
      <c r="K48" s="103">
        <v>223.57</v>
      </c>
      <c r="L48" s="72" t="s">
        <v>46</v>
      </c>
      <c r="M48" s="71">
        <v>30</v>
      </c>
      <c r="N48" s="71">
        <v>30</v>
      </c>
      <c r="O48" s="101">
        <v>3735</v>
      </c>
    </row>
    <row r="49" spans="1:15" x14ac:dyDescent="0.25">
      <c r="A49" s="49" t="s">
        <v>43</v>
      </c>
      <c r="B49" s="55" t="s">
        <v>57</v>
      </c>
      <c r="C49" s="55" t="s">
        <v>99</v>
      </c>
      <c r="D49" s="49" t="s">
        <v>78</v>
      </c>
      <c r="E49" s="110" t="s">
        <v>79</v>
      </c>
      <c r="F49" s="68">
        <v>1124</v>
      </c>
      <c r="G49" s="69" t="s">
        <v>104</v>
      </c>
      <c r="H49" s="101">
        <v>98.15</v>
      </c>
      <c r="I49" s="68">
        <v>50200</v>
      </c>
      <c r="J49" s="69" t="s">
        <v>77</v>
      </c>
      <c r="K49" s="103">
        <v>223.62</v>
      </c>
      <c r="L49" s="72" t="s">
        <v>46</v>
      </c>
      <c r="M49" s="71">
        <v>10</v>
      </c>
      <c r="N49" s="71">
        <v>10</v>
      </c>
      <c r="O49" s="101">
        <v>1254.7</v>
      </c>
    </row>
    <row r="50" spans="1:15" x14ac:dyDescent="0.25">
      <c r="A50" s="49" t="s">
        <v>43</v>
      </c>
      <c r="B50" s="55" t="s">
        <v>58</v>
      </c>
      <c r="C50" s="55" t="s">
        <v>97</v>
      </c>
      <c r="D50" s="49" t="s">
        <v>51</v>
      </c>
      <c r="E50" s="110" t="s">
        <v>51</v>
      </c>
      <c r="F50" s="68">
        <v>28161</v>
      </c>
      <c r="G50" s="69" t="s">
        <v>106</v>
      </c>
      <c r="H50" s="101">
        <v>109.2</v>
      </c>
      <c r="I50" s="68">
        <v>58500</v>
      </c>
      <c r="J50" s="69" t="s">
        <v>84</v>
      </c>
      <c r="K50" s="103">
        <v>261</v>
      </c>
      <c r="L50" s="72" t="s">
        <v>46</v>
      </c>
      <c r="M50" s="71">
        <v>29.077999999999999</v>
      </c>
      <c r="N50" s="71">
        <v>29.077999999999999</v>
      </c>
      <c r="O50" s="101">
        <v>4414.0403999999999</v>
      </c>
    </row>
    <row r="51" spans="1:15" x14ac:dyDescent="0.25">
      <c r="A51" s="49" t="s">
        <v>43</v>
      </c>
      <c r="B51" s="55" t="s">
        <v>58</v>
      </c>
      <c r="C51" s="55" t="s">
        <v>97</v>
      </c>
      <c r="D51" s="49" t="s">
        <v>51</v>
      </c>
      <c r="E51" s="110" t="s">
        <v>51</v>
      </c>
      <c r="F51" s="68">
        <v>27131</v>
      </c>
      <c r="G51" s="69" t="s">
        <v>103</v>
      </c>
      <c r="H51" s="101">
        <v>108.11</v>
      </c>
      <c r="I51" s="68">
        <v>50100</v>
      </c>
      <c r="J51" s="69" t="s">
        <v>45</v>
      </c>
      <c r="K51" s="103">
        <v>252.47</v>
      </c>
      <c r="L51" s="72" t="s">
        <v>46</v>
      </c>
      <c r="M51" s="71">
        <v>30</v>
      </c>
      <c r="N51" s="71">
        <v>30</v>
      </c>
      <c r="O51" s="101">
        <v>4330.8</v>
      </c>
    </row>
    <row r="52" spans="1:15" x14ac:dyDescent="0.25">
      <c r="A52" s="49" t="s">
        <v>43</v>
      </c>
      <c r="B52" s="55" t="s">
        <v>58</v>
      </c>
      <c r="C52" s="55" t="s">
        <v>99</v>
      </c>
      <c r="D52" s="49" t="s">
        <v>78</v>
      </c>
      <c r="E52" s="110" t="s">
        <v>79</v>
      </c>
      <c r="F52" s="68">
        <v>1124</v>
      </c>
      <c r="G52" s="69" t="s">
        <v>104</v>
      </c>
      <c r="H52" s="101">
        <v>107.06</v>
      </c>
      <c r="I52" s="68">
        <v>50200</v>
      </c>
      <c r="J52" s="69" t="s">
        <v>77</v>
      </c>
      <c r="K52" s="103">
        <v>252.48</v>
      </c>
      <c r="L52" s="72" t="s">
        <v>46</v>
      </c>
      <c r="M52" s="71">
        <v>10</v>
      </c>
      <c r="N52" s="71">
        <v>10</v>
      </c>
      <c r="O52" s="101">
        <v>1454.2</v>
      </c>
    </row>
    <row r="53" spans="1:15" x14ac:dyDescent="0.25">
      <c r="A53" s="49" t="s">
        <v>43</v>
      </c>
      <c r="B53" s="55" t="s">
        <v>58</v>
      </c>
      <c r="C53" s="55" t="s">
        <v>97</v>
      </c>
      <c r="D53" s="49" t="s">
        <v>51</v>
      </c>
      <c r="E53" s="110" t="s">
        <v>51</v>
      </c>
      <c r="F53" s="68">
        <v>27131</v>
      </c>
      <c r="G53" s="69" t="s">
        <v>101</v>
      </c>
      <c r="H53" s="101">
        <v>108.11</v>
      </c>
      <c r="I53" s="68">
        <v>50200</v>
      </c>
      <c r="J53" s="69" t="s">
        <v>77</v>
      </c>
      <c r="K53" s="103">
        <v>252.48</v>
      </c>
      <c r="L53" s="72" t="s">
        <v>46</v>
      </c>
      <c r="M53" s="71">
        <v>2</v>
      </c>
      <c r="N53" s="71">
        <v>2</v>
      </c>
      <c r="O53" s="101">
        <v>288.74</v>
      </c>
    </row>
    <row r="54" spans="1:15" x14ac:dyDescent="0.25">
      <c r="A54" s="49" t="s">
        <v>43</v>
      </c>
      <c r="B54" s="55" t="s">
        <v>58</v>
      </c>
      <c r="C54" s="55" t="s">
        <v>97</v>
      </c>
      <c r="D54" s="49" t="s">
        <v>51</v>
      </c>
      <c r="E54" s="110" t="s">
        <v>51</v>
      </c>
      <c r="F54" s="68">
        <v>27211</v>
      </c>
      <c r="G54" s="69" t="s">
        <v>108</v>
      </c>
      <c r="H54" s="101">
        <v>112.94</v>
      </c>
      <c r="I54" s="68">
        <v>50200</v>
      </c>
      <c r="J54" s="69" t="s">
        <v>77</v>
      </c>
      <c r="K54" s="103">
        <v>252.48</v>
      </c>
      <c r="L54" s="72" t="s">
        <v>46</v>
      </c>
      <c r="M54" s="71">
        <v>18</v>
      </c>
      <c r="N54" s="71">
        <v>18</v>
      </c>
      <c r="O54" s="101">
        <v>2511.7199999999998</v>
      </c>
    </row>
    <row r="55" spans="1:15" x14ac:dyDescent="0.25">
      <c r="A55" s="49" t="s">
        <v>43</v>
      </c>
      <c r="B55" s="55" t="s">
        <v>58</v>
      </c>
      <c r="C55" s="55" t="s">
        <v>97</v>
      </c>
      <c r="D55" s="49" t="s">
        <v>51</v>
      </c>
      <c r="E55" s="110" t="s">
        <v>51</v>
      </c>
      <c r="F55" s="68">
        <v>27211</v>
      </c>
      <c r="G55" s="69" t="s">
        <v>107</v>
      </c>
      <c r="H55" s="101">
        <v>112.94</v>
      </c>
      <c r="I55" s="68">
        <v>50200</v>
      </c>
      <c r="J55" s="69" t="s">
        <v>77</v>
      </c>
      <c r="K55" s="103">
        <v>252.48</v>
      </c>
      <c r="L55" s="72" t="s">
        <v>46</v>
      </c>
      <c r="M55" s="71">
        <v>10</v>
      </c>
      <c r="N55" s="71">
        <v>10</v>
      </c>
      <c r="O55" s="101">
        <v>1395.4</v>
      </c>
    </row>
    <row r="56" spans="1:15" x14ac:dyDescent="0.25">
      <c r="A56" s="49" t="s">
        <v>43</v>
      </c>
      <c r="B56" s="55" t="s">
        <v>58</v>
      </c>
      <c r="C56" s="55" t="s">
        <v>97</v>
      </c>
      <c r="D56" s="49" t="s">
        <v>51</v>
      </c>
      <c r="E56" s="110" t="s">
        <v>51</v>
      </c>
      <c r="F56" s="68">
        <v>27131</v>
      </c>
      <c r="G56" s="69" t="s">
        <v>101</v>
      </c>
      <c r="H56" s="101">
        <v>108.11</v>
      </c>
      <c r="I56" s="68">
        <v>50100</v>
      </c>
      <c r="J56" s="69" t="s">
        <v>45</v>
      </c>
      <c r="K56" s="103">
        <v>252.47</v>
      </c>
      <c r="L56" s="72" t="s">
        <v>46</v>
      </c>
      <c r="M56" s="71">
        <v>8</v>
      </c>
      <c r="N56" s="71">
        <v>8</v>
      </c>
      <c r="O56" s="101">
        <v>1154.8800000000001</v>
      </c>
    </row>
    <row r="57" spans="1:15" x14ac:dyDescent="0.25">
      <c r="A57" s="49" t="s">
        <v>43</v>
      </c>
      <c r="B57" s="55" t="s">
        <v>58</v>
      </c>
      <c r="C57" s="55" t="s">
        <v>99</v>
      </c>
      <c r="D57" s="49" t="s">
        <v>48</v>
      </c>
      <c r="E57" s="110" t="s">
        <v>49</v>
      </c>
      <c r="F57" s="68">
        <v>1124</v>
      </c>
      <c r="G57" s="69" t="s">
        <v>100</v>
      </c>
      <c r="H57" s="101">
        <v>107.06</v>
      </c>
      <c r="I57" s="68">
        <v>50100</v>
      </c>
      <c r="J57" s="69" t="s">
        <v>45</v>
      </c>
      <c r="K57" s="103">
        <v>252.47</v>
      </c>
      <c r="L57" s="72" t="s">
        <v>46</v>
      </c>
      <c r="M57" s="71">
        <v>1.0429999999999999</v>
      </c>
      <c r="N57" s="71">
        <v>1.0429999999999999</v>
      </c>
      <c r="O57" s="101">
        <v>151.66263000000001</v>
      </c>
    </row>
    <row r="58" spans="1:15" x14ac:dyDescent="0.25">
      <c r="A58" s="49" t="s">
        <v>43</v>
      </c>
      <c r="B58" s="55" t="s">
        <v>59</v>
      </c>
      <c r="C58" s="55" t="s">
        <v>97</v>
      </c>
      <c r="D58" s="49" t="s">
        <v>51</v>
      </c>
      <c r="E58" s="110" t="s">
        <v>51</v>
      </c>
      <c r="F58" s="68">
        <v>27131</v>
      </c>
      <c r="G58" s="69" t="s">
        <v>101</v>
      </c>
      <c r="H58" s="101">
        <v>136.68</v>
      </c>
      <c r="I58" s="68">
        <v>50200</v>
      </c>
      <c r="J58" s="69" t="s">
        <v>77</v>
      </c>
      <c r="K58" s="103">
        <v>213.02</v>
      </c>
      <c r="L58" s="72" t="s">
        <v>46</v>
      </c>
      <c r="M58" s="71">
        <v>2</v>
      </c>
      <c r="N58" s="71">
        <v>2</v>
      </c>
      <c r="O58" s="101">
        <v>152.68</v>
      </c>
    </row>
    <row r="59" spans="1:15" x14ac:dyDescent="0.25">
      <c r="A59" s="49" t="s">
        <v>43</v>
      </c>
      <c r="B59" s="55" t="s">
        <v>59</v>
      </c>
      <c r="C59" s="55" t="s">
        <v>97</v>
      </c>
      <c r="D59" s="49" t="s">
        <v>51</v>
      </c>
      <c r="E59" s="110" t="s">
        <v>51</v>
      </c>
      <c r="F59" s="68">
        <v>27131</v>
      </c>
      <c r="G59" s="69" t="s">
        <v>103</v>
      </c>
      <c r="H59" s="101">
        <v>136.68</v>
      </c>
      <c r="I59" s="68">
        <v>50100</v>
      </c>
      <c r="J59" s="69" t="s">
        <v>45</v>
      </c>
      <c r="K59" s="103">
        <v>213.06</v>
      </c>
      <c r="L59" s="72" t="s">
        <v>46</v>
      </c>
      <c r="M59" s="71">
        <v>30</v>
      </c>
      <c r="N59" s="71">
        <v>30</v>
      </c>
      <c r="O59" s="101">
        <v>2291.4</v>
      </c>
    </row>
    <row r="60" spans="1:15" x14ac:dyDescent="0.25">
      <c r="A60" s="49" t="s">
        <v>43</v>
      </c>
      <c r="B60" s="55" t="s">
        <v>59</v>
      </c>
      <c r="C60" s="55" t="s">
        <v>97</v>
      </c>
      <c r="D60" s="49" t="s">
        <v>51</v>
      </c>
      <c r="E60" s="110" t="s">
        <v>51</v>
      </c>
      <c r="F60" s="68">
        <v>27131</v>
      </c>
      <c r="G60" s="69" t="s">
        <v>101</v>
      </c>
      <c r="H60" s="101">
        <v>136.68</v>
      </c>
      <c r="I60" s="68">
        <v>50100</v>
      </c>
      <c r="J60" s="69" t="s">
        <v>45</v>
      </c>
      <c r="K60" s="103">
        <v>213.06</v>
      </c>
      <c r="L60" s="72" t="s">
        <v>46</v>
      </c>
      <c r="M60" s="71">
        <v>8</v>
      </c>
      <c r="N60" s="71">
        <v>8</v>
      </c>
      <c r="O60" s="101">
        <v>611.04</v>
      </c>
    </row>
    <row r="61" spans="1:15" x14ac:dyDescent="0.25">
      <c r="A61" s="49" t="s">
        <v>43</v>
      </c>
      <c r="B61" s="55" t="s">
        <v>59</v>
      </c>
      <c r="C61" s="55" t="s">
        <v>97</v>
      </c>
      <c r="D61" s="49" t="s">
        <v>51</v>
      </c>
      <c r="E61" s="110" t="s">
        <v>51</v>
      </c>
      <c r="F61" s="68">
        <v>27131</v>
      </c>
      <c r="G61" s="69" t="s">
        <v>109</v>
      </c>
      <c r="H61" s="101">
        <v>136.68</v>
      </c>
      <c r="I61" s="68">
        <v>58500</v>
      </c>
      <c r="J61" s="69" t="s">
        <v>84</v>
      </c>
      <c r="K61" s="103">
        <v>219.81</v>
      </c>
      <c r="L61" s="72" t="s">
        <v>46</v>
      </c>
      <c r="M61" s="71">
        <v>20</v>
      </c>
      <c r="N61" s="71">
        <v>20</v>
      </c>
      <c r="O61" s="101">
        <v>1662.6</v>
      </c>
    </row>
    <row r="62" spans="1:15" x14ac:dyDescent="0.25">
      <c r="A62" s="49" t="s">
        <v>43</v>
      </c>
      <c r="B62" s="55" t="s">
        <v>59</v>
      </c>
      <c r="C62" s="55" t="s">
        <v>97</v>
      </c>
      <c r="D62" s="49" t="s">
        <v>51</v>
      </c>
      <c r="E62" s="110" t="s">
        <v>51</v>
      </c>
      <c r="F62" s="68">
        <v>28161</v>
      </c>
      <c r="G62" s="69" t="s">
        <v>106</v>
      </c>
      <c r="H62" s="101">
        <v>138.22</v>
      </c>
      <c r="I62" s="68">
        <v>50200</v>
      </c>
      <c r="J62" s="69" t="s">
        <v>77</v>
      </c>
      <c r="K62" s="103">
        <v>213.02</v>
      </c>
      <c r="L62" s="72" t="s">
        <v>46</v>
      </c>
      <c r="M62" s="71">
        <v>10</v>
      </c>
      <c r="N62" s="71">
        <v>10</v>
      </c>
      <c r="O62" s="101">
        <v>748</v>
      </c>
    </row>
    <row r="63" spans="1:15" x14ac:dyDescent="0.25">
      <c r="A63" s="49" t="s">
        <v>43</v>
      </c>
      <c r="B63" s="55" t="s">
        <v>59</v>
      </c>
      <c r="C63" s="55" t="s">
        <v>99</v>
      </c>
      <c r="D63" s="49" t="s">
        <v>48</v>
      </c>
      <c r="E63" s="110" t="s">
        <v>49</v>
      </c>
      <c r="F63" s="68">
        <v>1124</v>
      </c>
      <c r="G63" s="69" t="s">
        <v>100</v>
      </c>
      <c r="H63" s="101">
        <v>135.91999999999999</v>
      </c>
      <c r="I63" s="68">
        <v>50100</v>
      </c>
      <c r="J63" s="69" t="s">
        <v>45</v>
      </c>
      <c r="K63" s="103">
        <v>213.06</v>
      </c>
      <c r="L63" s="72" t="s">
        <v>46</v>
      </c>
      <c r="M63" s="71">
        <v>1.0429999999999999</v>
      </c>
      <c r="N63" s="71">
        <v>1.0429999999999999</v>
      </c>
      <c r="O63" s="101">
        <v>80.45702</v>
      </c>
    </row>
    <row r="64" spans="1:15" x14ac:dyDescent="0.25">
      <c r="A64" s="49" t="s">
        <v>43</v>
      </c>
      <c r="B64" s="55" t="s">
        <v>59</v>
      </c>
      <c r="C64" s="55" t="s">
        <v>99</v>
      </c>
      <c r="D64" s="49" t="s">
        <v>78</v>
      </c>
      <c r="E64" s="110" t="s">
        <v>79</v>
      </c>
      <c r="F64" s="68">
        <v>1124</v>
      </c>
      <c r="G64" s="69" t="s">
        <v>104</v>
      </c>
      <c r="H64" s="101">
        <v>135.91999999999999</v>
      </c>
      <c r="I64" s="68">
        <v>50200</v>
      </c>
      <c r="J64" s="69" t="s">
        <v>77</v>
      </c>
      <c r="K64" s="103">
        <v>213.02</v>
      </c>
      <c r="L64" s="72" t="s">
        <v>46</v>
      </c>
      <c r="M64" s="71">
        <v>10</v>
      </c>
      <c r="N64" s="71">
        <v>10</v>
      </c>
      <c r="O64" s="101">
        <v>771</v>
      </c>
    </row>
    <row r="65" spans="1:15" x14ac:dyDescent="0.25">
      <c r="A65" s="49" t="s">
        <v>43</v>
      </c>
      <c r="B65" s="55" t="s">
        <v>59</v>
      </c>
      <c r="C65" s="55" t="s">
        <v>97</v>
      </c>
      <c r="D65" s="49" t="s">
        <v>51</v>
      </c>
      <c r="E65" s="110" t="s">
        <v>51</v>
      </c>
      <c r="F65" s="68">
        <v>27211</v>
      </c>
      <c r="G65" s="69" t="s">
        <v>108</v>
      </c>
      <c r="H65" s="101">
        <v>142.69</v>
      </c>
      <c r="I65" s="68">
        <v>50200</v>
      </c>
      <c r="J65" s="69" t="s">
        <v>77</v>
      </c>
      <c r="K65" s="103">
        <v>213.02</v>
      </c>
      <c r="L65" s="72" t="s">
        <v>46</v>
      </c>
      <c r="M65" s="71">
        <v>18</v>
      </c>
      <c r="N65" s="71">
        <v>18</v>
      </c>
      <c r="O65" s="101">
        <v>1265.94</v>
      </c>
    </row>
    <row r="66" spans="1:15" x14ac:dyDescent="0.25">
      <c r="A66" s="49" t="s">
        <v>43</v>
      </c>
      <c r="B66" s="55" t="s">
        <v>59</v>
      </c>
      <c r="C66" s="55" t="s">
        <v>97</v>
      </c>
      <c r="D66" s="49" t="s">
        <v>51</v>
      </c>
      <c r="E66" s="110" t="s">
        <v>51</v>
      </c>
      <c r="F66" s="68">
        <v>1710</v>
      </c>
      <c r="G66" s="69" t="s">
        <v>98</v>
      </c>
      <c r="H66" s="101">
        <v>139.9</v>
      </c>
      <c r="I66" s="68">
        <v>58500</v>
      </c>
      <c r="J66" s="69" t="s">
        <v>84</v>
      </c>
      <c r="K66" s="103">
        <v>219.81</v>
      </c>
      <c r="L66" s="72" t="s">
        <v>46</v>
      </c>
      <c r="M66" s="71">
        <v>10</v>
      </c>
      <c r="N66" s="71">
        <v>10</v>
      </c>
      <c r="O66" s="101">
        <v>799.1</v>
      </c>
    </row>
    <row r="67" spans="1:15" x14ac:dyDescent="0.25">
      <c r="A67" s="49" t="s">
        <v>43</v>
      </c>
      <c r="B67" s="55" t="s">
        <v>60</v>
      </c>
      <c r="C67" s="55" t="s">
        <v>99</v>
      </c>
      <c r="D67" s="49" t="s">
        <v>48</v>
      </c>
      <c r="E67" s="110" t="s">
        <v>49</v>
      </c>
      <c r="F67" s="68">
        <v>1124</v>
      </c>
      <c r="G67" s="69" t="s">
        <v>100</v>
      </c>
      <c r="H67" s="101">
        <v>135.72</v>
      </c>
      <c r="I67" s="68">
        <v>50100</v>
      </c>
      <c r="J67" s="69" t="s">
        <v>45</v>
      </c>
      <c r="K67" s="103">
        <v>202.99</v>
      </c>
      <c r="L67" s="72" t="s">
        <v>46</v>
      </c>
      <c r="M67" s="71">
        <v>1.0429999999999999</v>
      </c>
      <c r="N67" s="71">
        <v>1.0429999999999999</v>
      </c>
      <c r="O67" s="101">
        <v>70.162610000000001</v>
      </c>
    </row>
    <row r="68" spans="1:15" x14ac:dyDescent="0.25">
      <c r="A68" s="49" t="s">
        <v>43</v>
      </c>
      <c r="B68" s="55" t="s">
        <v>60</v>
      </c>
      <c r="C68" s="55" t="s">
        <v>97</v>
      </c>
      <c r="D68" s="49" t="s">
        <v>51</v>
      </c>
      <c r="E68" s="110" t="s">
        <v>51</v>
      </c>
      <c r="F68" s="68">
        <v>27131</v>
      </c>
      <c r="G68" s="69" t="s">
        <v>109</v>
      </c>
      <c r="H68" s="101">
        <v>128</v>
      </c>
      <c r="I68" s="68">
        <v>58500</v>
      </c>
      <c r="J68" s="69" t="s">
        <v>84</v>
      </c>
      <c r="K68" s="103">
        <v>209.13</v>
      </c>
      <c r="L68" s="72" t="s">
        <v>46</v>
      </c>
      <c r="M68" s="71">
        <v>5</v>
      </c>
      <c r="N68" s="71">
        <v>5</v>
      </c>
      <c r="O68" s="101">
        <v>405.65</v>
      </c>
    </row>
    <row r="69" spans="1:15" x14ac:dyDescent="0.25">
      <c r="A69" s="49" t="s">
        <v>43</v>
      </c>
      <c r="B69" s="55" t="s">
        <v>60</v>
      </c>
      <c r="C69" s="55" t="s">
        <v>97</v>
      </c>
      <c r="D69" s="49" t="s">
        <v>51</v>
      </c>
      <c r="E69" s="110" t="s">
        <v>51</v>
      </c>
      <c r="F69" s="68">
        <v>27211</v>
      </c>
      <c r="G69" s="69" t="s">
        <v>107</v>
      </c>
      <c r="H69" s="101">
        <v>133.49</v>
      </c>
      <c r="I69" s="68">
        <v>58500</v>
      </c>
      <c r="J69" s="69" t="s">
        <v>84</v>
      </c>
      <c r="K69" s="103">
        <v>209.13</v>
      </c>
      <c r="L69" s="72" t="s">
        <v>46</v>
      </c>
      <c r="M69" s="71">
        <v>25</v>
      </c>
      <c r="N69" s="71">
        <v>25</v>
      </c>
      <c r="O69" s="101">
        <v>1891</v>
      </c>
    </row>
    <row r="70" spans="1:15" x14ac:dyDescent="0.25">
      <c r="A70" s="49" t="s">
        <v>43</v>
      </c>
      <c r="B70" s="55" t="s">
        <v>60</v>
      </c>
      <c r="C70" s="55" t="s">
        <v>97</v>
      </c>
      <c r="D70" s="49" t="s">
        <v>51</v>
      </c>
      <c r="E70" s="110" t="s">
        <v>51</v>
      </c>
      <c r="F70" s="68">
        <v>27211</v>
      </c>
      <c r="G70" s="69" t="s">
        <v>108</v>
      </c>
      <c r="H70" s="101">
        <v>133.49</v>
      </c>
      <c r="I70" s="68">
        <v>50200</v>
      </c>
      <c r="J70" s="69" t="s">
        <v>77</v>
      </c>
      <c r="K70" s="103">
        <v>202.88</v>
      </c>
      <c r="L70" s="72" t="s">
        <v>46</v>
      </c>
      <c r="M70" s="71">
        <v>18</v>
      </c>
      <c r="N70" s="71">
        <v>18</v>
      </c>
      <c r="O70" s="101">
        <v>1249.02</v>
      </c>
    </row>
    <row r="71" spans="1:15" x14ac:dyDescent="0.25">
      <c r="A71" s="49" t="s">
        <v>43</v>
      </c>
      <c r="B71" s="55" t="s">
        <v>60</v>
      </c>
      <c r="C71" s="55" t="s">
        <v>99</v>
      </c>
      <c r="D71" s="49" t="s">
        <v>78</v>
      </c>
      <c r="E71" s="110" t="s">
        <v>79</v>
      </c>
      <c r="F71" s="68">
        <v>1124</v>
      </c>
      <c r="G71" s="69" t="s">
        <v>104</v>
      </c>
      <c r="H71" s="101">
        <v>135.72</v>
      </c>
      <c r="I71" s="68">
        <v>50200</v>
      </c>
      <c r="J71" s="69" t="s">
        <v>77</v>
      </c>
      <c r="K71" s="103">
        <v>202.88</v>
      </c>
      <c r="L71" s="72" t="s">
        <v>46</v>
      </c>
      <c r="M71" s="71">
        <v>10</v>
      </c>
      <c r="N71" s="71">
        <v>10</v>
      </c>
      <c r="O71" s="101">
        <v>671.6</v>
      </c>
    </row>
    <row r="72" spans="1:15" x14ac:dyDescent="0.25">
      <c r="A72" s="49" t="s">
        <v>43</v>
      </c>
      <c r="B72" s="55" t="s">
        <v>60</v>
      </c>
      <c r="C72" s="55" t="s">
        <v>97</v>
      </c>
      <c r="D72" s="49" t="s">
        <v>51</v>
      </c>
      <c r="E72" s="110" t="s">
        <v>51</v>
      </c>
      <c r="F72" s="68">
        <v>27131</v>
      </c>
      <c r="G72" s="69" t="s">
        <v>101</v>
      </c>
      <c r="H72" s="101">
        <v>128</v>
      </c>
      <c r="I72" s="68">
        <v>50200</v>
      </c>
      <c r="J72" s="69" t="s">
        <v>77</v>
      </c>
      <c r="K72" s="103">
        <v>202.88</v>
      </c>
      <c r="L72" s="72" t="s">
        <v>46</v>
      </c>
      <c r="M72" s="71">
        <v>2</v>
      </c>
      <c r="N72" s="71">
        <v>2</v>
      </c>
      <c r="O72" s="101">
        <v>149.76</v>
      </c>
    </row>
    <row r="73" spans="1:15" x14ac:dyDescent="0.25">
      <c r="A73" s="49" t="s">
        <v>43</v>
      </c>
      <c r="B73" s="55" t="s">
        <v>60</v>
      </c>
      <c r="C73" s="55" t="s">
        <v>97</v>
      </c>
      <c r="D73" s="49" t="s">
        <v>51</v>
      </c>
      <c r="E73" s="110" t="s">
        <v>51</v>
      </c>
      <c r="F73" s="68">
        <v>27131</v>
      </c>
      <c r="G73" s="69" t="s">
        <v>103</v>
      </c>
      <c r="H73" s="101">
        <v>128</v>
      </c>
      <c r="I73" s="68">
        <v>50100</v>
      </c>
      <c r="J73" s="69" t="s">
        <v>45</v>
      </c>
      <c r="K73" s="103">
        <v>202.99</v>
      </c>
      <c r="L73" s="72" t="s">
        <v>46</v>
      </c>
      <c r="M73" s="71">
        <v>30</v>
      </c>
      <c r="N73" s="71">
        <v>30</v>
      </c>
      <c r="O73" s="101">
        <v>2249.6999999999998</v>
      </c>
    </row>
    <row r="74" spans="1:15" x14ac:dyDescent="0.25">
      <c r="A74" s="49" t="s">
        <v>43</v>
      </c>
      <c r="B74" s="55" t="s">
        <v>60</v>
      </c>
      <c r="C74" s="55" t="s">
        <v>97</v>
      </c>
      <c r="D74" s="49" t="s">
        <v>51</v>
      </c>
      <c r="E74" s="110" t="s">
        <v>51</v>
      </c>
      <c r="F74" s="68">
        <v>27131</v>
      </c>
      <c r="G74" s="69" t="s">
        <v>101</v>
      </c>
      <c r="H74" s="101">
        <v>128</v>
      </c>
      <c r="I74" s="68">
        <v>50100</v>
      </c>
      <c r="J74" s="69" t="s">
        <v>45</v>
      </c>
      <c r="K74" s="103">
        <v>202.99</v>
      </c>
      <c r="L74" s="72" t="s">
        <v>46</v>
      </c>
      <c r="M74" s="71">
        <v>8</v>
      </c>
      <c r="N74" s="71">
        <v>8</v>
      </c>
      <c r="O74" s="101">
        <v>599.91999999999996</v>
      </c>
    </row>
    <row r="75" spans="1:15" x14ac:dyDescent="0.25">
      <c r="A75" s="49" t="s">
        <v>43</v>
      </c>
      <c r="B75" s="55" t="s">
        <v>61</v>
      </c>
      <c r="C75" s="55" t="s">
        <v>97</v>
      </c>
      <c r="D75" s="49" t="s">
        <v>51</v>
      </c>
      <c r="E75" s="110" t="s">
        <v>51</v>
      </c>
      <c r="F75" s="68">
        <v>27411</v>
      </c>
      <c r="G75" s="69" t="s">
        <v>102</v>
      </c>
      <c r="H75" s="101">
        <v>128.88999999999999</v>
      </c>
      <c r="I75" s="68">
        <v>58500</v>
      </c>
      <c r="J75" s="69" t="s">
        <v>84</v>
      </c>
      <c r="K75" s="103">
        <v>213.02</v>
      </c>
      <c r="L75" s="72" t="s">
        <v>46</v>
      </c>
      <c r="M75" s="71">
        <v>10</v>
      </c>
      <c r="N75" s="71">
        <v>10</v>
      </c>
      <c r="O75" s="101">
        <v>841.3</v>
      </c>
    </row>
    <row r="76" spans="1:15" x14ac:dyDescent="0.25">
      <c r="A76" s="49" t="s">
        <v>43</v>
      </c>
      <c r="B76" s="55" t="s">
        <v>61</v>
      </c>
      <c r="C76" s="55" t="s">
        <v>97</v>
      </c>
      <c r="D76" s="49" t="s">
        <v>51</v>
      </c>
      <c r="E76" s="110" t="s">
        <v>51</v>
      </c>
      <c r="F76" s="68">
        <v>27131</v>
      </c>
      <c r="G76" s="69" t="s">
        <v>109</v>
      </c>
      <c r="H76" s="101">
        <v>126</v>
      </c>
      <c r="I76" s="68">
        <v>58500</v>
      </c>
      <c r="J76" s="69" t="s">
        <v>84</v>
      </c>
      <c r="K76" s="103">
        <v>213.02</v>
      </c>
      <c r="L76" s="72" t="s">
        <v>46</v>
      </c>
      <c r="M76" s="71">
        <v>20</v>
      </c>
      <c r="N76" s="71">
        <v>20</v>
      </c>
      <c r="O76" s="101">
        <v>1740.4</v>
      </c>
    </row>
    <row r="77" spans="1:15" x14ac:dyDescent="0.25">
      <c r="A77" s="49" t="s">
        <v>43</v>
      </c>
      <c r="B77" s="55" t="s">
        <v>61</v>
      </c>
      <c r="C77" s="55" t="s">
        <v>99</v>
      </c>
      <c r="D77" s="49" t="s">
        <v>78</v>
      </c>
      <c r="E77" s="110" t="s">
        <v>79</v>
      </c>
      <c r="F77" s="68">
        <v>1124</v>
      </c>
      <c r="G77" s="69" t="s">
        <v>104</v>
      </c>
      <c r="H77" s="101">
        <v>138.59</v>
      </c>
      <c r="I77" s="68">
        <v>50200</v>
      </c>
      <c r="J77" s="69" t="s">
        <v>77</v>
      </c>
      <c r="K77" s="103">
        <v>206.9</v>
      </c>
      <c r="L77" s="72" t="s">
        <v>46</v>
      </c>
      <c r="M77" s="71">
        <v>10</v>
      </c>
      <c r="N77" s="71">
        <v>10</v>
      </c>
      <c r="O77" s="101">
        <v>683.1</v>
      </c>
    </row>
    <row r="78" spans="1:15" x14ac:dyDescent="0.25">
      <c r="A78" s="49" t="s">
        <v>43</v>
      </c>
      <c r="B78" s="55" t="s">
        <v>61</v>
      </c>
      <c r="C78" s="55" t="s">
        <v>99</v>
      </c>
      <c r="D78" s="49" t="s">
        <v>48</v>
      </c>
      <c r="E78" s="110" t="s">
        <v>49</v>
      </c>
      <c r="F78" s="68">
        <v>1124</v>
      </c>
      <c r="G78" s="69" t="s">
        <v>100</v>
      </c>
      <c r="H78" s="101">
        <v>138.59</v>
      </c>
      <c r="I78" s="68">
        <v>50100</v>
      </c>
      <c r="J78" s="69" t="s">
        <v>45</v>
      </c>
      <c r="K78" s="103">
        <v>206.99</v>
      </c>
      <c r="L78" s="72" t="s">
        <v>46</v>
      </c>
      <c r="M78" s="71">
        <v>1.0429999999999999</v>
      </c>
      <c r="N78" s="71">
        <v>1.0429999999999999</v>
      </c>
      <c r="O78" s="101">
        <v>71.341200000000001</v>
      </c>
    </row>
    <row r="79" spans="1:15" x14ac:dyDescent="0.25">
      <c r="A79" s="49" t="s">
        <v>43</v>
      </c>
      <c r="B79" s="55" t="s">
        <v>61</v>
      </c>
      <c r="C79" s="55" t="s">
        <v>97</v>
      </c>
      <c r="D79" s="49" t="s">
        <v>51</v>
      </c>
      <c r="E79" s="110" t="s">
        <v>51</v>
      </c>
      <c r="F79" s="68">
        <v>27211</v>
      </c>
      <c r="G79" s="69" t="s">
        <v>108</v>
      </c>
      <c r="H79" s="101">
        <v>130.93</v>
      </c>
      <c r="I79" s="68">
        <v>50200</v>
      </c>
      <c r="J79" s="69" t="s">
        <v>77</v>
      </c>
      <c r="K79" s="103">
        <v>206.9</v>
      </c>
      <c r="L79" s="72" t="s">
        <v>46</v>
      </c>
      <c r="M79" s="71">
        <v>28</v>
      </c>
      <c r="N79" s="71">
        <v>28</v>
      </c>
      <c r="O79" s="101">
        <v>2127.16</v>
      </c>
    </row>
    <row r="80" spans="1:15" x14ac:dyDescent="0.25">
      <c r="A80" s="49" t="s">
        <v>43</v>
      </c>
      <c r="B80" s="55" t="s">
        <v>61</v>
      </c>
      <c r="C80" s="55" t="s">
        <v>97</v>
      </c>
      <c r="D80" s="49" t="s">
        <v>51</v>
      </c>
      <c r="E80" s="110" t="s">
        <v>51</v>
      </c>
      <c r="F80" s="68">
        <v>27131</v>
      </c>
      <c r="G80" s="69" t="s">
        <v>103</v>
      </c>
      <c r="H80" s="101">
        <v>126</v>
      </c>
      <c r="I80" s="68">
        <v>50100</v>
      </c>
      <c r="J80" s="69" t="s">
        <v>45</v>
      </c>
      <c r="K80" s="103">
        <v>206.99</v>
      </c>
      <c r="L80" s="72" t="s">
        <v>46</v>
      </c>
      <c r="M80" s="71">
        <v>30</v>
      </c>
      <c r="N80" s="71">
        <v>30</v>
      </c>
      <c r="O80" s="101">
        <v>2429.6999999999998</v>
      </c>
    </row>
    <row r="81" spans="1:15" x14ac:dyDescent="0.25">
      <c r="A81" s="49" t="s">
        <v>43</v>
      </c>
      <c r="B81" s="55" t="s">
        <v>61</v>
      </c>
      <c r="C81" s="55" t="s">
        <v>97</v>
      </c>
      <c r="D81" s="49" t="s">
        <v>51</v>
      </c>
      <c r="E81" s="110" t="s">
        <v>51</v>
      </c>
      <c r="F81" s="68">
        <v>27131</v>
      </c>
      <c r="G81" s="69" t="s">
        <v>101</v>
      </c>
      <c r="H81" s="101">
        <v>126</v>
      </c>
      <c r="I81" s="68">
        <v>50200</v>
      </c>
      <c r="J81" s="69" t="s">
        <v>77</v>
      </c>
      <c r="K81" s="103">
        <v>206.9</v>
      </c>
      <c r="L81" s="72" t="s">
        <v>46</v>
      </c>
      <c r="M81" s="71">
        <v>2</v>
      </c>
      <c r="N81" s="71">
        <v>2</v>
      </c>
      <c r="O81" s="101">
        <v>161.80000000000001</v>
      </c>
    </row>
    <row r="82" spans="1:15" x14ac:dyDescent="0.25">
      <c r="A82" s="49" t="s">
        <v>43</v>
      </c>
      <c r="B82" s="55" t="s">
        <v>61</v>
      </c>
      <c r="C82" s="55" t="s">
        <v>97</v>
      </c>
      <c r="D82" s="49" t="s">
        <v>51</v>
      </c>
      <c r="E82" s="110" t="s">
        <v>51</v>
      </c>
      <c r="F82" s="68">
        <v>27131</v>
      </c>
      <c r="G82" s="69" t="s">
        <v>101</v>
      </c>
      <c r="H82" s="101">
        <v>126</v>
      </c>
      <c r="I82" s="68">
        <v>50100</v>
      </c>
      <c r="J82" s="69" t="s">
        <v>45</v>
      </c>
      <c r="K82" s="103">
        <v>206.99</v>
      </c>
      <c r="L82" s="72" t="s">
        <v>46</v>
      </c>
      <c r="M82" s="71">
        <v>8</v>
      </c>
      <c r="N82" s="71">
        <v>8</v>
      </c>
      <c r="O82" s="101">
        <v>647.91999999999996</v>
      </c>
    </row>
    <row r="83" spans="1:15" x14ac:dyDescent="0.25">
      <c r="A83" s="49" t="s">
        <v>43</v>
      </c>
      <c r="B83" s="55" t="s">
        <v>62</v>
      </c>
      <c r="C83" s="55" t="s">
        <v>97</v>
      </c>
      <c r="D83" s="49" t="s">
        <v>51</v>
      </c>
      <c r="E83" s="110" t="s">
        <v>51</v>
      </c>
      <c r="F83" s="68">
        <v>27131</v>
      </c>
      <c r="G83" s="69" t="s">
        <v>103</v>
      </c>
      <c r="H83" s="101">
        <v>126</v>
      </c>
      <c r="I83" s="68">
        <v>50100</v>
      </c>
      <c r="J83" s="69" t="s">
        <v>45</v>
      </c>
      <c r="K83" s="103">
        <v>206.88</v>
      </c>
      <c r="L83" s="72" t="s">
        <v>46</v>
      </c>
      <c r="M83" s="71">
        <v>30</v>
      </c>
      <c r="N83" s="71">
        <v>30</v>
      </c>
      <c r="O83" s="101">
        <v>2426.4</v>
      </c>
    </row>
    <row r="84" spans="1:15" x14ac:dyDescent="0.25">
      <c r="A84" s="49" t="s">
        <v>43</v>
      </c>
      <c r="B84" s="55" t="s">
        <v>62</v>
      </c>
      <c r="C84" s="55" t="s">
        <v>97</v>
      </c>
      <c r="D84" s="49" t="s">
        <v>51</v>
      </c>
      <c r="E84" s="110" t="s">
        <v>51</v>
      </c>
      <c r="F84" s="68">
        <v>27211</v>
      </c>
      <c r="G84" s="69" t="s">
        <v>107</v>
      </c>
      <c r="H84" s="101">
        <v>130.61000000000001</v>
      </c>
      <c r="I84" s="68">
        <v>58500</v>
      </c>
      <c r="J84" s="69" t="s">
        <v>84</v>
      </c>
      <c r="K84" s="103">
        <v>212.98</v>
      </c>
      <c r="L84" s="72" t="s">
        <v>46</v>
      </c>
      <c r="M84" s="71">
        <v>25</v>
      </c>
      <c r="N84" s="71">
        <v>25</v>
      </c>
      <c r="O84" s="101">
        <v>2059.25</v>
      </c>
    </row>
    <row r="85" spans="1:15" x14ac:dyDescent="0.25">
      <c r="A85" s="49" t="s">
        <v>43</v>
      </c>
      <c r="B85" s="55" t="s">
        <v>62</v>
      </c>
      <c r="C85" s="55" t="s">
        <v>97</v>
      </c>
      <c r="D85" s="49" t="s">
        <v>51</v>
      </c>
      <c r="E85" s="110" t="s">
        <v>51</v>
      </c>
      <c r="F85" s="68">
        <v>27211</v>
      </c>
      <c r="G85" s="69" t="s">
        <v>108</v>
      </c>
      <c r="H85" s="101">
        <v>130.61000000000001</v>
      </c>
      <c r="I85" s="68">
        <v>50200</v>
      </c>
      <c r="J85" s="69" t="s">
        <v>77</v>
      </c>
      <c r="K85" s="103">
        <v>206.79</v>
      </c>
      <c r="L85" s="72" t="s">
        <v>46</v>
      </c>
      <c r="M85" s="71">
        <v>28</v>
      </c>
      <c r="N85" s="71">
        <v>28</v>
      </c>
      <c r="O85" s="101">
        <v>2133.04</v>
      </c>
    </row>
    <row r="86" spans="1:15" x14ac:dyDescent="0.25">
      <c r="A86" s="49" t="s">
        <v>43</v>
      </c>
      <c r="B86" s="55" t="s">
        <v>62</v>
      </c>
      <c r="C86" s="55" t="s">
        <v>97</v>
      </c>
      <c r="D86" s="49" t="s">
        <v>51</v>
      </c>
      <c r="E86" s="110" t="s">
        <v>51</v>
      </c>
      <c r="F86" s="68">
        <v>27131</v>
      </c>
      <c r="G86" s="69" t="s">
        <v>109</v>
      </c>
      <c r="H86" s="101">
        <v>126</v>
      </c>
      <c r="I86" s="68">
        <v>58500</v>
      </c>
      <c r="J86" s="69" t="s">
        <v>84</v>
      </c>
      <c r="K86" s="103">
        <v>212.98</v>
      </c>
      <c r="L86" s="72" t="s">
        <v>46</v>
      </c>
      <c r="M86" s="71">
        <v>5</v>
      </c>
      <c r="N86" s="71">
        <v>5</v>
      </c>
      <c r="O86" s="101">
        <v>434.9</v>
      </c>
    </row>
    <row r="87" spans="1:15" x14ac:dyDescent="0.25">
      <c r="A87" s="49" t="s">
        <v>43</v>
      </c>
      <c r="B87" s="55" t="s">
        <v>62</v>
      </c>
      <c r="C87" s="55" t="s">
        <v>97</v>
      </c>
      <c r="D87" s="49" t="s">
        <v>51</v>
      </c>
      <c r="E87" s="110" t="s">
        <v>51</v>
      </c>
      <c r="F87" s="68">
        <v>27131</v>
      </c>
      <c r="G87" s="69" t="s">
        <v>101</v>
      </c>
      <c r="H87" s="101">
        <v>126</v>
      </c>
      <c r="I87" s="68">
        <v>50100</v>
      </c>
      <c r="J87" s="69" t="s">
        <v>45</v>
      </c>
      <c r="K87" s="103">
        <v>206.88</v>
      </c>
      <c r="L87" s="72" t="s">
        <v>46</v>
      </c>
      <c r="M87" s="71">
        <v>8</v>
      </c>
      <c r="N87" s="71">
        <v>8</v>
      </c>
      <c r="O87" s="101">
        <v>647.04</v>
      </c>
    </row>
    <row r="88" spans="1:15" x14ac:dyDescent="0.25">
      <c r="A88" s="49" t="s">
        <v>43</v>
      </c>
      <c r="B88" s="55" t="s">
        <v>62</v>
      </c>
      <c r="C88" s="55" t="s">
        <v>99</v>
      </c>
      <c r="D88" s="49" t="s">
        <v>48</v>
      </c>
      <c r="E88" s="110" t="s">
        <v>49</v>
      </c>
      <c r="F88" s="68">
        <v>1124</v>
      </c>
      <c r="G88" s="69" t="s">
        <v>100</v>
      </c>
      <c r="H88" s="101">
        <v>138.59</v>
      </c>
      <c r="I88" s="68">
        <v>50100</v>
      </c>
      <c r="J88" s="69" t="s">
        <v>45</v>
      </c>
      <c r="K88" s="103">
        <v>206.88</v>
      </c>
      <c r="L88" s="72" t="s">
        <v>46</v>
      </c>
      <c r="M88" s="71">
        <v>1.0429999999999999</v>
      </c>
      <c r="N88" s="71">
        <v>1.0429999999999999</v>
      </c>
      <c r="O88" s="101">
        <v>71.226470000000006</v>
      </c>
    </row>
    <row r="89" spans="1:15" x14ac:dyDescent="0.25">
      <c r="A89" s="49" t="s">
        <v>43</v>
      </c>
      <c r="B89" s="55" t="s">
        <v>62</v>
      </c>
      <c r="C89" s="55" t="s">
        <v>99</v>
      </c>
      <c r="D89" s="49" t="s">
        <v>78</v>
      </c>
      <c r="E89" s="110" t="s">
        <v>79</v>
      </c>
      <c r="F89" s="68">
        <v>1124</v>
      </c>
      <c r="G89" s="69" t="s">
        <v>104</v>
      </c>
      <c r="H89" s="101">
        <v>138.59</v>
      </c>
      <c r="I89" s="68">
        <v>50200</v>
      </c>
      <c r="J89" s="69" t="s">
        <v>77</v>
      </c>
      <c r="K89" s="103">
        <v>206.79</v>
      </c>
      <c r="L89" s="72" t="s">
        <v>46</v>
      </c>
      <c r="M89" s="71">
        <v>10</v>
      </c>
      <c r="N89" s="71">
        <v>10</v>
      </c>
      <c r="O89" s="101">
        <v>682</v>
      </c>
    </row>
    <row r="90" spans="1:15" x14ac:dyDescent="0.25">
      <c r="A90" s="49" t="s">
        <v>43</v>
      </c>
      <c r="B90" s="55" t="s">
        <v>62</v>
      </c>
      <c r="C90" s="55" t="s">
        <v>97</v>
      </c>
      <c r="D90" s="49" t="s">
        <v>51</v>
      </c>
      <c r="E90" s="110" t="s">
        <v>51</v>
      </c>
      <c r="F90" s="68">
        <v>27131</v>
      </c>
      <c r="G90" s="69" t="s">
        <v>101</v>
      </c>
      <c r="H90" s="101">
        <v>126</v>
      </c>
      <c r="I90" s="68">
        <v>50200</v>
      </c>
      <c r="J90" s="69" t="s">
        <v>77</v>
      </c>
      <c r="K90" s="103">
        <v>206.79</v>
      </c>
      <c r="L90" s="72" t="s">
        <v>46</v>
      </c>
      <c r="M90" s="71">
        <v>2</v>
      </c>
      <c r="N90" s="71">
        <v>2</v>
      </c>
      <c r="O90" s="101">
        <v>161.58000000000001</v>
      </c>
    </row>
    <row r="91" spans="1:15" x14ac:dyDescent="0.25">
      <c r="A91" s="49" t="s">
        <v>43</v>
      </c>
      <c r="B91" s="55" t="s">
        <v>63</v>
      </c>
      <c r="C91" s="55" t="s">
        <v>97</v>
      </c>
      <c r="D91" s="49" t="s">
        <v>51</v>
      </c>
      <c r="E91" s="110" t="s">
        <v>51</v>
      </c>
      <c r="F91" s="68">
        <v>27211</v>
      </c>
      <c r="G91" s="69" t="s">
        <v>107</v>
      </c>
      <c r="H91" s="101">
        <v>130.35</v>
      </c>
      <c r="I91" s="68">
        <v>58500</v>
      </c>
      <c r="J91" s="69" t="s">
        <v>84</v>
      </c>
      <c r="K91" s="103">
        <v>213.67</v>
      </c>
      <c r="L91" s="72" t="s">
        <v>46</v>
      </c>
      <c r="M91" s="71">
        <v>25</v>
      </c>
      <c r="N91" s="71">
        <v>25</v>
      </c>
      <c r="O91" s="101">
        <v>2083</v>
      </c>
    </row>
    <row r="92" spans="1:15" x14ac:dyDescent="0.25">
      <c r="A92" s="49" t="s">
        <v>43</v>
      </c>
      <c r="B92" s="55" t="s">
        <v>63</v>
      </c>
      <c r="C92" s="55" t="s">
        <v>97</v>
      </c>
      <c r="D92" s="49" t="s">
        <v>51</v>
      </c>
      <c r="E92" s="110" t="s">
        <v>51</v>
      </c>
      <c r="F92" s="68">
        <v>27131</v>
      </c>
      <c r="G92" s="69" t="s">
        <v>103</v>
      </c>
      <c r="H92" s="101">
        <v>126</v>
      </c>
      <c r="I92" s="68">
        <v>50100</v>
      </c>
      <c r="J92" s="69" t="s">
        <v>45</v>
      </c>
      <c r="K92" s="103">
        <v>207.14</v>
      </c>
      <c r="L92" s="72" t="s">
        <v>46</v>
      </c>
      <c r="M92" s="71">
        <v>30</v>
      </c>
      <c r="N92" s="71">
        <v>30</v>
      </c>
      <c r="O92" s="101">
        <v>2434.1999999999998</v>
      </c>
    </row>
    <row r="93" spans="1:15" x14ac:dyDescent="0.25">
      <c r="A93" s="49" t="s">
        <v>43</v>
      </c>
      <c r="B93" s="55" t="s">
        <v>63</v>
      </c>
      <c r="C93" s="55" t="s">
        <v>99</v>
      </c>
      <c r="D93" s="49" t="s">
        <v>78</v>
      </c>
      <c r="E93" s="110" t="s">
        <v>79</v>
      </c>
      <c r="F93" s="68">
        <v>1124</v>
      </c>
      <c r="G93" s="69" t="s">
        <v>104</v>
      </c>
      <c r="H93" s="101">
        <v>138.65</v>
      </c>
      <c r="I93" s="68">
        <v>50200</v>
      </c>
      <c r="J93" s="69" t="s">
        <v>77</v>
      </c>
      <c r="K93" s="103">
        <v>206.98</v>
      </c>
      <c r="L93" s="72" t="s">
        <v>46</v>
      </c>
      <c r="M93" s="71">
        <v>10</v>
      </c>
      <c r="N93" s="71">
        <v>10</v>
      </c>
      <c r="O93" s="101">
        <v>683.3</v>
      </c>
    </row>
    <row r="94" spans="1:15" x14ac:dyDescent="0.25">
      <c r="A94" s="49" t="s">
        <v>43</v>
      </c>
      <c r="B94" s="55" t="s">
        <v>63</v>
      </c>
      <c r="C94" s="55" t="s">
        <v>97</v>
      </c>
      <c r="D94" s="49" t="s">
        <v>51</v>
      </c>
      <c r="E94" s="110" t="s">
        <v>51</v>
      </c>
      <c r="F94" s="68">
        <v>27131</v>
      </c>
      <c r="G94" s="69" t="s">
        <v>109</v>
      </c>
      <c r="H94" s="101">
        <v>126</v>
      </c>
      <c r="I94" s="68">
        <v>58500</v>
      </c>
      <c r="J94" s="69" t="s">
        <v>84</v>
      </c>
      <c r="K94" s="103">
        <v>213.67</v>
      </c>
      <c r="L94" s="72" t="s">
        <v>46</v>
      </c>
      <c r="M94" s="71">
        <v>5</v>
      </c>
      <c r="N94" s="71">
        <v>5</v>
      </c>
      <c r="O94" s="101">
        <v>438.35</v>
      </c>
    </row>
    <row r="95" spans="1:15" x14ac:dyDescent="0.25">
      <c r="A95" s="49" t="s">
        <v>43</v>
      </c>
      <c r="B95" s="55" t="s">
        <v>63</v>
      </c>
      <c r="C95" s="55" t="s">
        <v>97</v>
      </c>
      <c r="D95" s="49" t="s">
        <v>51</v>
      </c>
      <c r="E95" s="110" t="s">
        <v>51</v>
      </c>
      <c r="F95" s="68">
        <v>27211</v>
      </c>
      <c r="G95" s="69" t="s">
        <v>108</v>
      </c>
      <c r="H95" s="101">
        <v>130.35</v>
      </c>
      <c r="I95" s="68">
        <v>50200</v>
      </c>
      <c r="J95" s="69" t="s">
        <v>77</v>
      </c>
      <c r="K95" s="103">
        <v>206.98</v>
      </c>
      <c r="L95" s="72" t="s">
        <v>46</v>
      </c>
      <c r="M95" s="71">
        <v>28</v>
      </c>
      <c r="N95" s="71">
        <v>28</v>
      </c>
      <c r="O95" s="101">
        <v>2145.64</v>
      </c>
    </row>
    <row r="96" spans="1:15" x14ac:dyDescent="0.25">
      <c r="A96" s="49" t="s">
        <v>43</v>
      </c>
      <c r="B96" s="55" t="s">
        <v>63</v>
      </c>
      <c r="C96" s="55" t="s">
        <v>97</v>
      </c>
      <c r="D96" s="49" t="s">
        <v>51</v>
      </c>
      <c r="E96" s="110" t="s">
        <v>51</v>
      </c>
      <c r="F96" s="68">
        <v>27131</v>
      </c>
      <c r="G96" s="69" t="s">
        <v>101</v>
      </c>
      <c r="H96" s="101">
        <v>126</v>
      </c>
      <c r="I96" s="68">
        <v>50100</v>
      </c>
      <c r="J96" s="69" t="s">
        <v>45</v>
      </c>
      <c r="K96" s="103">
        <v>207.14</v>
      </c>
      <c r="L96" s="72" t="s">
        <v>46</v>
      </c>
      <c r="M96" s="71">
        <v>8</v>
      </c>
      <c r="N96" s="71">
        <v>8</v>
      </c>
      <c r="O96" s="101">
        <v>649.12</v>
      </c>
    </row>
    <row r="97" spans="1:15" x14ac:dyDescent="0.25">
      <c r="A97" s="49" t="s">
        <v>43</v>
      </c>
      <c r="B97" s="55" t="s">
        <v>63</v>
      </c>
      <c r="C97" s="55" t="s">
        <v>99</v>
      </c>
      <c r="D97" s="49" t="s">
        <v>48</v>
      </c>
      <c r="E97" s="110" t="s">
        <v>49</v>
      </c>
      <c r="F97" s="68">
        <v>1124</v>
      </c>
      <c r="G97" s="69" t="s">
        <v>100</v>
      </c>
      <c r="H97" s="101">
        <v>138.65</v>
      </c>
      <c r="I97" s="68">
        <v>50100</v>
      </c>
      <c r="J97" s="69" t="s">
        <v>45</v>
      </c>
      <c r="K97" s="103">
        <v>207.14</v>
      </c>
      <c r="L97" s="72" t="s">
        <v>46</v>
      </c>
      <c r="M97" s="71">
        <v>1.0429999999999999</v>
      </c>
      <c r="N97" s="71">
        <v>1.0429999999999999</v>
      </c>
      <c r="O97" s="101">
        <v>71.435069999999996</v>
      </c>
    </row>
    <row r="98" spans="1:15" x14ac:dyDescent="0.25">
      <c r="A98" s="49" t="s">
        <v>43</v>
      </c>
      <c r="B98" s="55" t="s">
        <v>63</v>
      </c>
      <c r="C98" s="55" t="s">
        <v>97</v>
      </c>
      <c r="D98" s="49" t="s">
        <v>51</v>
      </c>
      <c r="E98" s="110" t="s">
        <v>51</v>
      </c>
      <c r="F98" s="68">
        <v>27131</v>
      </c>
      <c r="G98" s="69" t="s">
        <v>101</v>
      </c>
      <c r="H98" s="101">
        <v>126</v>
      </c>
      <c r="I98" s="68">
        <v>50200</v>
      </c>
      <c r="J98" s="69" t="s">
        <v>77</v>
      </c>
      <c r="K98" s="103">
        <v>206.98</v>
      </c>
      <c r="L98" s="72" t="s">
        <v>46</v>
      </c>
      <c r="M98" s="71">
        <v>2</v>
      </c>
      <c r="N98" s="71">
        <v>2</v>
      </c>
      <c r="O98" s="101">
        <v>161.96</v>
      </c>
    </row>
    <row r="99" spans="1:15" x14ac:dyDescent="0.25">
      <c r="A99" s="49" t="s">
        <v>43</v>
      </c>
      <c r="B99" s="55" t="s">
        <v>64</v>
      </c>
      <c r="C99" s="55" t="s">
        <v>99</v>
      </c>
      <c r="D99" s="49" t="s">
        <v>78</v>
      </c>
      <c r="E99" s="110" t="s">
        <v>79</v>
      </c>
      <c r="F99" s="68">
        <v>1124</v>
      </c>
      <c r="G99" s="69" t="s">
        <v>104</v>
      </c>
      <c r="H99" s="101">
        <v>167.38</v>
      </c>
      <c r="I99" s="68">
        <v>50200</v>
      </c>
      <c r="J99" s="69" t="s">
        <v>77</v>
      </c>
      <c r="K99" s="103">
        <v>206.92</v>
      </c>
      <c r="L99" s="72" t="s">
        <v>46</v>
      </c>
      <c r="M99" s="71">
        <v>10</v>
      </c>
      <c r="N99" s="71">
        <v>10</v>
      </c>
      <c r="O99" s="101">
        <v>395.4</v>
      </c>
    </row>
    <row r="100" spans="1:15" x14ac:dyDescent="0.25">
      <c r="A100" s="49" t="s">
        <v>43</v>
      </c>
      <c r="B100" s="55" t="s">
        <v>64</v>
      </c>
      <c r="C100" s="55" t="s">
        <v>97</v>
      </c>
      <c r="D100" s="49" t="s">
        <v>51</v>
      </c>
      <c r="E100" s="110" t="s">
        <v>51</v>
      </c>
      <c r="F100" s="68">
        <v>27131</v>
      </c>
      <c r="G100" s="69" t="s">
        <v>103</v>
      </c>
      <c r="H100" s="101">
        <v>126</v>
      </c>
      <c r="I100" s="68">
        <v>50100</v>
      </c>
      <c r="J100" s="69" t="s">
        <v>45</v>
      </c>
      <c r="K100" s="103">
        <v>207.09</v>
      </c>
      <c r="L100" s="72" t="s">
        <v>46</v>
      </c>
      <c r="M100" s="71">
        <v>30</v>
      </c>
      <c r="N100" s="71">
        <v>30</v>
      </c>
      <c r="O100" s="101">
        <v>2432.6999999999998</v>
      </c>
    </row>
    <row r="101" spans="1:15" x14ac:dyDescent="0.25">
      <c r="A101" s="49" t="s">
        <v>43</v>
      </c>
      <c r="B101" s="55" t="s">
        <v>64</v>
      </c>
      <c r="C101" s="55" t="s">
        <v>97</v>
      </c>
      <c r="D101" s="49" t="s">
        <v>51</v>
      </c>
      <c r="E101" s="110" t="s">
        <v>51</v>
      </c>
      <c r="F101" s="68">
        <v>27131</v>
      </c>
      <c r="G101" s="69" t="s">
        <v>101</v>
      </c>
      <c r="H101" s="101">
        <v>126</v>
      </c>
      <c r="I101" s="68">
        <v>50100</v>
      </c>
      <c r="J101" s="69" t="s">
        <v>45</v>
      </c>
      <c r="K101" s="103">
        <v>207.09</v>
      </c>
      <c r="L101" s="72" t="s">
        <v>46</v>
      </c>
      <c r="M101" s="71">
        <v>8</v>
      </c>
      <c r="N101" s="71">
        <v>8</v>
      </c>
      <c r="O101" s="101">
        <v>648.72</v>
      </c>
    </row>
    <row r="102" spans="1:15" x14ac:dyDescent="0.25">
      <c r="A102" s="49" t="s">
        <v>43</v>
      </c>
      <c r="B102" s="55" t="s">
        <v>64</v>
      </c>
      <c r="C102" s="55" t="s">
        <v>97</v>
      </c>
      <c r="D102" s="49" t="s">
        <v>51</v>
      </c>
      <c r="E102" s="110" t="s">
        <v>51</v>
      </c>
      <c r="F102" s="68">
        <v>27131</v>
      </c>
      <c r="G102" s="69" t="s">
        <v>109</v>
      </c>
      <c r="H102" s="101">
        <v>126</v>
      </c>
      <c r="I102" s="68">
        <v>58500</v>
      </c>
      <c r="J102" s="69" t="s">
        <v>84</v>
      </c>
      <c r="K102" s="103">
        <v>213.3</v>
      </c>
      <c r="L102" s="72" t="s">
        <v>46</v>
      </c>
      <c r="M102" s="71">
        <v>5</v>
      </c>
      <c r="N102" s="71">
        <v>5</v>
      </c>
      <c r="O102" s="101">
        <v>436.5</v>
      </c>
    </row>
    <row r="103" spans="1:15" x14ac:dyDescent="0.25">
      <c r="A103" s="49" t="s">
        <v>43</v>
      </c>
      <c r="B103" s="55" t="s">
        <v>64</v>
      </c>
      <c r="C103" s="55" t="s">
        <v>97</v>
      </c>
      <c r="D103" s="49" t="s">
        <v>51</v>
      </c>
      <c r="E103" s="110" t="s">
        <v>51</v>
      </c>
      <c r="F103" s="68">
        <v>27211</v>
      </c>
      <c r="G103" s="69" t="s">
        <v>107</v>
      </c>
      <c r="H103" s="101">
        <v>130.15</v>
      </c>
      <c r="I103" s="68">
        <v>58500</v>
      </c>
      <c r="J103" s="69" t="s">
        <v>84</v>
      </c>
      <c r="K103" s="103">
        <v>213.3</v>
      </c>
      <c r="L103" s="72" t="s">
        <v>46</v>
      </c>
      <c r="M103" s="71">
        <v>25</v>
      </c>
      <c r="N103" s="71">
        <v>25</v>
      </c>
      <c r="O103" s="101">
        <v>2078.75</v>
      </c>
    </row>
    <row r="104" spans="1:15" x14ac:dyDescent="0.25">
      <c r="A104" s="49" t="s">
        <v>43</v>
      </c>
      <c r="B104" s="55" t="s">
        <v>64</v>
      </c>
      <c r="C104" s="55" t="s">
        <v>97</v>
      </c>
      <c r="D104" s="49" t="s">
        <v>51</v>
      </c>
      <c r="E104" s="110" t="s">
        <v>51</v>
      </c>
      <c r="F104" s="68">
        <v>27211</v>
      </c>
      <c r="G104" s="69" t="s">
        <v>108</v>
      </c>
      <c r="H104" s="101">
        <v>130.15</v>
      </c>
      <c r="I104" s="68">
        <v>50200</v>
      </c>
      <c r="J104" s="69" t="s">
        <v>77</v>
      </c>
      <c r="K104" s="103">
        <v>206.92</v>
      </c>
      <c r="L104" s="72" t="s">
        <v>46</v>
      </c>
      <c r="M104" s="71">
        <v>28</v>
      </c>
      <c r="N104" s="71">
        <v>28</v>
      </c>
      <c r="O104" s="101">
        <v>2149.56</v>
      </c>
    </row>
    <row r="105" spans="1:15" x14ac:dyDescent="0.25">
      <c r="A105" s="49" t="s">
        <v>43</v>
      </c>
      <c r="B105" s="55" t="s">
        <v>64</v>
      </c>
      <c r="C105" s="55" t="s">
        <v>97</v>
      </c>
      <c r="D105" s="49" t="s">
        <v>51</v>
      </c>
      <c r="E105" s="110" t="s">
        <v>51</v>
      </c>
      <c r="F105" s="68">
        <v>27131</v>
      </c>
      <c r="G105" s="69" t="s">
        <v>101</v>
      </c>
      <c r="H105" s="101">
        <v>126</v>
      </c>
      <c r="I105" s="68">
        <v>50200</v>
      </c>
      <c r="J105" s="69" t="s">
        <v>77</v>
      </c>
      <c r="K105" s="103">
        <v>206.92</v>
      </c>
      <c r="L105" s="72" t="s">
        <v>46</v>
      </c>
      <c r="M105" s="71">
        <v>2</v>
      </c>
      <c r="N105" s="71">
        <v>2</v>
      </c>
      <c r="O105" s="101">
        <v>161.84</v>
      </c>
    </row>
    <row r="106" spans="1:15" x14ac:dyDescent="0.25">
      <c r="A106" s="49" t="s">
        <v>43</v>
      </c>
      <c r="B106" s="55" t="s">
        <v>64</v>
      </c>
      <c r="C106" s="55" t="s">
        <v>99</v>
      </c>
      <c r="D106" s="49" t="s">
        <v>48</v>
      </c>
      <c r="E106" s="110" t="s">
        <v>49</v>
      </c>
      <c r="F106" s="68">
        <v>1124</v>
      </c>
      <c r="G106" s="69" t="s">
        <v>100</v>
      </c>
      <c r="H106" s="101">
        <v>167.38</v>
      </c>
      <c r="I106" s="68">
        <v>50100</v>
      </c>
      <c r="J106" s="69" t="s">
        <v>45</v>
      </c>
      <c r="K106" s="103">
        <v>207.09</v>
      </c>
      <c r="L106" s="72" t="s">
        <v>46</v>
      </c>
      <c r="M106" s="71">
        <v>1.0429999999999999</v>
      </c>
      <c r="N106" s="71">
        <v>1.0429999999999999</v>
      </c>
      <c r="O106" s="101">
        <v>41.417529999999999</v>
      </c>
    </row>
    <row r="107" spans="1:15" x14ac:dyDescent="0.25">
      <c r="A107" s="49" t="s">
        <v>43</v>
      </c>
      <c r="B107" s="55" t="s">
        <v>65</v>
      </c>
      <c r="C107" s="55" t="s">
        <v>99</v>
      </c>
      <c r="D107" s="49" t="s">
        <v>48</v>
      </c>
      <c r="E107" s="110" t="s">
        <v>49</v>
      </c>
      <c r="F107" s="68">
        <v>1124</v>
      </c>
      <c r="G107" s="69" t="s">
        <v>100</v>
      </c>
      <c r="H107" s="101">
        <v>167.34</v>
      </c>
      <c r="I107" s="68">
        <v>50100</v>
      </c>
      <c r="J107" s="69" t="s">
        <v>45</v>
      </c>
      <c r="K107" s="103">
        <v>206.95</v>
      </c>
      <c r="L107" s="72" t="s">
        <v>46</v>
      </c>
      <c r="M107" s="71">
        <v>1.0429999999999999</v>
      </c>
      <c r="N107" s="71">
        <v>1.0429999999999999</v>
      </c>
      <c r="O107" s="101">
        <v>41.313229999999997</v>
      </c>
    </row>
    <row r="108" spans="1:15" x14ac:dyDescent="0.25">
      <c r="A108" s="49" t="s">
        <v>43</v>
      </c>
      <c r="B108" s="55" t="s">
        <v>65</v>
      </c>
      <c r="C108" s="55" t="s">
        <v>97</v>
      </c>
      <c r="D108" s="49" t="s">
        <v>51</v>
      </c>
      <c r="E108" s="110" t="s">
        <v>51</v>
      </c>
      <c r="F108" s="68">
        <v>27211</v>
      </c>
      <c r="G108" s="69" t="s">
        <v>107</v>
      </c>
      <c r="H108" s="101">
        <v>130.13999999999999</v>
      </c>
      <c r="I108" s="68">
        <v>58500</v>
      </c>
      <c r="J108" s="69" t="s">
        <v>84</v>
      </c>
      <c r="K108" s="103">
        <v>212.47</v>
      </c>
      <c r="L108" s="72" t="s">
        <v>46</v>
      </c>
      <c r="M108" s="71">
        <v>25</v>
      </c>
      <c r="N108" s="71">
        <v>25</v>
      </c>
      <c r="O108" s="101">
        <v>2058.25</v>
      </c>
    </row>
    <row r="109" spans="1:15" x14ac:dyDescent="0.25">
      <c r="A109" s="49" t="s">
        <v>43</v>
      </c>
      <c r="B109" s="55" t="s">
        <v>65</v>
      </c>
      <c r="C109" s="55" t="s">
        <v>97</v>
      </c>
      <c r="D109" s="49" t="s">
        <v>51</v>
      </c>
      <c r="E109" s="110" t="s">
        <v>51</v>
      </c>
      <c r="F109" s="68">
        <v>27131</v>
      </c>
      <c r="G109" s="69" t="s">
        <v>103</v>
      </c>
      <c r="H109" s="101">
        <v>126</v>
      </c>
      <c r="I109" s="68">
        <v>50100</v>
      </c>
      <c r="J109" s="69" t="s">
        <v>45</v>
      </c>
      <c r="K109" s="103">
        <v>206.95</v>
      </c>
      <c r="L109" s="72" t="s">
        <v>46</v>
      </c>
      <c r="M109" s="71">
        <v>30</v>
      </c>
      <c r="N109" s="71">
        <v>30</v>
      </c>
      <c r="O109" s="101">
        <v>2428.5</v>
      </c>
    </row>
    <row r="110" spans="1:15" x14ac:dyDescent="0.25">
      <c r="A110" s="49" t="s">
        <v>43</v>
      </c>
      <c r="B110" s="55" t="s">
        <v>65</v>
      </c>
      <c r="C110" s="55" t="s">
        <v>97</v>
      </c>
      <c r="D110" s="49" t="s">
        <v>51</v>
      </c>
      <c r="E110" s="110" t="s">
        <v>51</v>
      </c>
      <c r="F110" s="68">
        <v>27211</v>
      </c>
      <c r="G110" s="69" t="s">
        <v>108</v>
      </c>
      <c r="H110" s="101">
        <v>130.13999999999999</v>
      </c>
      <c r="I110" s="68">
        <v>50200</v>
      </c>
      <c r="J110" s="69" t="s">
        <v>77</v>
      </c>
      <c r="K110" s="103">
        <v>206.82</v>
      </c>
      <c r="L110" s="72" t="s">
        <v>46</v>
      </c>
      <c r="M110" s="71">
        <v>28</v>
      </c>
      <c r="N110" s="71">
        <v>28</v>
      </c>
      <c r="O110" s="101">
        <v>2147.04</v>
      </c>
    </row>
    <row r="111" spans="1:15" x14ac:dyDescent="0.25">
      <c r="A111" s="49" t="s">
        <v>43</v>
      </c>
      <c r="B111" s="55" t="s">
        <v>65</v>
      </c>
      <c r="C111" s="55" t="s">
        <v>97</v>
      </c>
      <c r="D111" s="49" t="s">
        <v>51</v>
      </c>
      <c r="E111" s="110" t="s">
        <v>51</v>
      </c>
      <c r="F111" s="68">
        <v>27131</v>
      </c>
      <c r="G111" s="69" t="s">
        <v>109</v>
      </c>
      <c r="H111" s="101">
        <v>126</v>
      </c>
      <c r="I111" s="68">
        <v>58500</v>
      </c>
      <c r="J111" s="69" t="s">
        <v>84</v>
      </c>
      <c r="K111" s="103">
        <v>212.47</v>
      </c>
      <c r="L111" s="72" t="s">
        <v>46</v>
      </c>
      <c r="M111" s="71">
        <v>5</v>
      </c>
      <c r="N111" s="71">
        <v>5</v>
      </c>
      <c r="O111" s="101">
        <v>432.35</v>
      </c>
    </row>
    <row r="112" spans="1:15" x14ac:dyDescent="0.25">
      <c r="A112" s="49" t="s">
        <v>43</v>
      </c>
      <c r="B112" s="55" t="s">
        <v>65</v>
      </c>
      <c r="C112" s="55" t="s">
        <v>99</v>
      </c>
      <c r="D112" s="49" t="s">
        <v>78</v>
      </c>
      <c r="E112" s="110" t="s">
        <v>79</v>
      </c>
      <c r="F112" s="68">
        <v>1124</v>
      </c>
      <c r="G112" s="69" t="s">
        <v>104</v>
      </c>
      <c r="H112" s="101">
        <v>167.34</v>
      </c>
      <c r="I112" s="68">
        <v>50200</v>
      </c>
      <c r="J112" s="69" t="s">
        <v>77</v>
      </c>
      <c r="K112" s="103">
        <v>206.82</v>
      </c>
      <c r="L112" s="72" t="s">
        <v>46</v>
      </c>
      <c r="M112" s="71">
        <v>10</v>
      </c>
      <c r="N112" s="71">
        <v>10</v>
      </c>
      <c r="O112" s="101">
        <v>394.8</v>
      </c>
    </row>
    <row r="113" spans="1:15" x14ac:dyDescent="0.25">
      <c r="A113" s="49" t="s">
        <v>43</v>
      </c>
      <c r="B113" s="55" t="s">
        <v>65</v>
      </c>
      <c r="C113" s="55" t="s">
        <v>97</v>
      </c>
      <c r="D113" s="49" t="s">
        <v>51</v>
      </c>
      <c r="E113" s="110" t="s">
        <v>51</v>
      </c>
      <c r="F113" s="68">
        <v>27131</v>
      </c>
      <c r="G113" s="69" t="s">
        <v>101</v>
      </c>
      <c r="H113" s="101">
        <v>126</v>
      </c>
      <c r="I113" s="68">
        <v>50200</v>
      </c>
      <c r="J113" s="69" t="s">
        <v>77</v>
      </c>
      <c r="K113" s="103">
        <v>206.82</v>
      </c>
      <c r="L113" s="72" t="s">
        <v>46</v>
      </c>
      <c r="M113" s="71">
        <v>2</v>
      </c>
      <c r="N113" s="71">
        <v>2</v>
      </c>
      <c r="O113" s="101">
        <v>161.63999999999999</v>
      </c>
    </row>
    <row r="114" spans="1:15" x14ac:dyDescent="0.25">
      <c r="A114" s="49" t="s">
        <v>43</v>
      </c>
      <c r="B114" s="55" t="s">
        <v>65</v>
      </c>
      <c r="C114" s="55" t="s">
        <v>97</v>
      </c>
      <c r="D114" s="49" t="s">
        <v>51</v>
      </c>
      <c r="E114" s="110" t="s">
        <v>51</v>
      </c>
      <c r="F114" s="68">
        <v>27131</v>
      </c>
      <c r="G114" s="69" t="s">
        <v>101</v>
      </c>
      <c r="H114" s="101">
        <v>126</v>
      </c>
      <c r="I114" s="68">
        <v>50100</v>
      </c>
      <c r="J114" s="69" t="s">
        <v>45</v>
      </c>
      <c r="K114" s="103">
        <v>206.95</v>
      </c>
      <c r="L114" s="72" t="s">
        <v>46</v>
      </c>
      <c r="M114" s="71">
        <v>8</v>
      </c>
      <c r="N114" s="71">
        <v>8</v>
      </c>
      <c r="O114" s="101">
        <v>647.6</v>
      </c>
    </row>
    <row r="115" spans="1:15" x14ac:dyDescent="0.25">
      <c r="A115" s="49" t="s">
        <v>43</v>
      </c>
      <c r="B115" s="55" t="s">
        <v>66</v>
      </c>
      <c r="C115" s="55" t="s">
        <v>97</v>
      </c>
      <c r="D115" s="49" t="s">
        <v>51</v>
      </c>
      <c r="E115" s="110" t="s">
        <v>51</v>
      </c>
      <c r="F115" s="68">
        <v>27131</v>
      </c>
      <c r="G115" s="69" t="s">
        <v>109</v>
      </c>
      <c r="H115" s="101">
        <v>126</v>
      </c>
      <c r="I115" s="68">
        <v>58500</v>
      </c>
      <c r="J115" s="69" t="s">
        <v>84</v>
      </c>
      <c r="K115" s="103">
        <v>211.86</v>
      </c>
      <c r="L115" s="72" t="s">
        <v>46</v>
      </c>
      <c r="M115" s="71">
        <v>5</v>
      </c>
      <c r="N115" s="71">
        <v>5</v>
      </c>
      <c r="O115" s="101">
        <v>429.3</v>
      </c>
    </row>
    <row r="116" spans="1:15" x14ac:dyDescent="0.25">
      <c r="A116" s="49" t="s">
        <v>43</v>
      </c>
      <c r="B116" s="55" t="s">
        <v>66</v>
      </c>
      <c r="C116" s="55" t="s">
        <v>97</v>
      </c>
      <c r="D116" s="49" t="s">
        <v>51</v>
      </c>
      <c r="E116" s="110" t="s">
        <v>51</v>
      </c>
      <c r="F116" s="68">
        <v>27131</v>
      </c>
      <c r="G116" s="69" t="s">
        <v>103</v>
      </c>
      <c r="H116" s="101">
        <v>126</v>
      </c>
      <c r="I116" s="68">
        <v>50100</v>
      </c>
      <c r="J116" s="69" t="s">
        <v>45</v>
      </c>
      <c r="K116" s="103">
        <v>206.98</v>
      </c>
      <c r="L116" s="72" t="s">
        <v>46</v>
      </c>
      <c r="M116" s="71">
        <v>30</v>
      </c>
      <c r="N116" s="71">
        <v>30</v>
      </c>
      <c r="O116" s="101">
        <v>2429.4</v>
      </c>
    </row>
    <row r="117" spans="1:15" x14ac:dyDescent="0.25">
      <c r="A117" s="49" t="s">
        <v>43</v>
      </c>
      <c r="B117" s="55" t="s">
        <v>66</v>
      </c>
      <c r="C117" s="55" t="s">
        <v>99</v>
      </c>
      <c r="D117" s="49" t="s">
        <v>48</v>
      </c>
      <c r="E117" s="110" t="s">
        <v>49</v>
      </c>
      <c r="F117" s="68">
        <v>1124</v>
      </c>
      <c r="G117" s="69" t="s">
        <v>100</v>
      </c>
      <c r="H117" s="101">
        <v>167.95</v>
      </c>
      <c r="I117" s="68">
        <v>50100</v>
      </c>
      <c r="J117" s="69" t="s">
        <v>45</v>
      </c>
      <c r="K117" s="103">
        <v>206.98</v>
      </c>
      <c r="L117" s="72" t="s">
        <v>46</v>
      </c>
      <c r="M117" s="71">
        <v>1.0429999999999999</v>
      </c>
      <c r="N117" s="71">
        <v>1.0429999999999999</v>
      </c>
      <c r="O117" s="101">
        <v>40.708289999999998</v>
      </c>
    </row>
    <row r="118" spans="1:15" x14ac:dyDescent="0.25">
      <c r="A118" s="49" t="s">
        <v>43</v>
      </c>
      <c r="B118" s="55" t="s">
        <v>66</v>
      </c>
      <c r="C118" s="55" t="s">
        <v>97</v>
      </c>
      <c r="D118" s="49" t="s">
        <v>51</v>
      </c>
      <c r="E118" s="110" t="s">
        <v>51</v>
      </c>
      <c r="F118" s="68">
        <v>27211</v>
      </c>
      <c r="G118" s="69" t="s">
        <v>108</v>
      </c>
      <c r="H118" s="101">
        <v>129.93</v>
      </c>
      <c r="I118" s="68">
        <v>50200</v>
      </c>
      <c r="J118" s="69" t="s">
        <v>77</v>
      </c>
      <c r="K118" s="103">
        <v>206.89</v>
      </c>
      <c r="L118" s="72" t="s">
        <v>46</v>
      </c>
      <c r="M118" s="71">
        <v>28</v>
      </c>
      <c r="N118" s="71">
        <v>28</v>
      </c>
      <c r="O118" s="101">
        <v>2154.88</v>
      </c>
    </row>
    <row r="119" spans="1:15" x14ac:dyDescent="0.25">
      <c r="A119" s="49" t="s">
        <v>43</v>
      </c>
      <c r="B119" s="55" t="s">
        <v>66</v>
      </c>
      <c r="C119" s="55" t="s">
        <v>97</v>
      </c>
      <c r="D119" s="49" t="s">
        <v>51</v>
      </c>
      <c r="E119" s="110" t="s">
        <v>51</v>
      </c>
      <c r="F119" s="68">
        <v>27131</v>
      </c>
      <c r="G119" s="69" t="s">
        <v>101</v>
      </c>
      <c r="H119" s="101">
        <v>126</v>
      </c>
      <c r="I119" s="68">
        <v>50100</v>
      </c>
      <c r="J119" s="69" t="s">
        <v>45</v>
      </c>
      <c r="K119" s="103">
        <v>206.98</v>
      </c>
      <c r="L119" s="72" t="s">
        <v>46</v>
      </c>
      <c r="M119" s="71">
        <v>8</v>
      </c>
      <c r="N119" s="71">
        <v>8</v>
      </c>
      <c r="O119" s="101">
        <v>647.84</v>
      </c>
    </row>
    <row r="120" spans="1:15" x14ac:dyDescent="0.25">
      <c r="A120" s="49" t="s">
        <v>43</v>
      </c>
      <c r="B120" s="55" t="s">
        <v>66</v>
      </c>
      <c r="C120" s="55" t="s">
        <v>97</v>
      </c>
      <c r="D120" s="49" t="s">
        <v>51</v>
      </c>
      <c r="E120" s="110" t="s">
        <v>51</v>
      </c>
      <c r="F120" s="68">
        <v>27131</v>
      </c>
      <c r="G120" s="69" t="s">
        <v>101</v>
      </c>
      <c r="H120" s="101">
        <v>126</v>
      </c>
      <c r="I120" s="68">
        <v>50200</v>
      </c>
      <c r="J120" s="69" t="s">
        <v>77</v>
      </c>
      <c r="K120" s="103">
        <v>206.89</v>
      </c>
      <c r="L120" s="72" t="s">
        <v>46</v>
      </c>
      <c r="M120" s="71">
        <v>2</v>
      </c>
      <c r="N120" s="71">
        <v>2</v>
      </c>
      <c r="O120" s="101">
        <v>161.78</v>
      </c>
    </row>
    <row r="121" spans="1:15" x14ac:dyDescent="0.25">
      <c r="A121" s="49" t="s">
        <v>43</v>
      </c>
      <c r="B121" s="55" t="s">
        <v>66</v>
      </c>
      <c r="C121" s="55" t="s">
        <v>99</v>
      </c>
      <c r="D121" s="49" t="s">
        <v>78</v>
      </c>
      <c r="E121" s="110" t="s">
        <v>79</v>
      </c>
      <c r="F121" s="68">
        <v>1124</v>
      </c>
      <c r="G121" s="69" t="s">
        <v>104</v>
      </c>
      <c r="H121" s="101">
        <v>167.95</v>
      </c>
      <c r="I121" s="68">
        <v>50200</v>
      </c>
      <c r="J121" s="69" t="s">
        <v>77</v>
      </c>
      <c r="K121" s="103">
        <v>206.89</v>
      </c>
      <c r="L121" s="72" t="s">
        <v>46</v>
      </c>
      <c r="M121" s="71">
        <v>10</v>
      </c>
      <c r="N121" s="71">
        <v>10</v>
      </c>
      <c r="O121" s="101">
        <v>389.4</v>
      </c>
    </row>
    <row r="122" spans="1:15" x14ac:dyDescent="0.25">
      <c r="A122" s="49" t="s">
        <v>43</v>
      </c>
      <c r="B122" s="55" t="s">
        <v>66</v>
      </c>
      <c r="C122" s="55" t="s">
        <v>97</v>
      </c>
      <c r="D122" s="49" t="s">
        <v>51</v>
      </c>
      <c r="E122" s="110" t="s">
        <v>51</v>
      </c>
      <c r="F122" s="68">
        <v>27211</v>
      </c>
      <c r="G122" s="69" t="s">
        <v>107</v>
      </c>
      <c r="H122" s="101">
        <v>129.93</v>
      </c>
      <c r="I122" s="68">
        <v>58500</v>
      </c>
      <c r="J122" s="69" t="s">
        <v>84</v>
      </c>
      <c r="K122" s="103">
        <v>211.86</v>
      </c>
      <c r="L122" s="72" t="s">
        <v>46</v>
      </c>
      <c r="M122" s="71">
        <v>25</v>
      </c>
      <c r="N122" s="71">
        <v>25</v>
      </c>
      <c r="O122" s="101">
        <v>2048.25</v>
      </c>
    </row>
    <row r="123" spans="1:15" x14ac:dyDescent="0.25">
      <c r="A123" s="49" t="s">
        <v>43</v>
      </c>
      <c r="B123" s="55" t="s">
        <v>67</v>
      </c>
      <c r="C123" s="55" t="s">
        <v>97</v>
      </c>
      <c r="D123" s="49" t="s">
        <v>51</v>
      </c>
      <c r="E123" s="110" t="s">
        <v>51</v>
      </c>
      <c r="F123" s="68">
        <v>27131</v>
      </c>
      <c r="G123" s="69" t="s">
        <v>101</v>
      </c>
      <c r="H123" s="101">
        <v>140.57</v>
      </c>
      <c r="I123" s="68">
        <v>50100</v>
      </c>
      <c r="J123" s="69" t="s">
        <v>45</v>
      </c>
      <c r="K123" s="103">
        <v>222.72</v>
      </c>
      <c r="L123" s="72" t="s">
        <v>46</v>
      </c>
      <c r="M123" s="71">
        <v>8</v>
      </c>
      <c r="N123" s="71">
        <v>8</v>
      </c>
      <c r="O123" s="101">
        <v>657.2</v>
      </c>
    </row>
    <row r="124" spans="1:15" x14ac:dyDescent="0.25">
      <c r="A124" s="49" t="s">
        <v>43</v>
      </c>
      <c r="B124" s="55" t="s">
        <v>67</v>
      </c>
      <c r="C124" s="55" t="s">
        <v>97</v>
      </c>
      <c r="D124" s="49" t="s">
        <v>51</v>
      </c>
      <c r="E124" s="110" t="s">
        <v>51</v>
      </c>
      <c r="F124" s="68">
        <v>27131</v>
      </c>
      <c r="G124" s="69" t="s">
        <v>109</v>
      </c>
      <c r="H124" s="101">
        <v>140.57</v>
      </c>
      <c r="I124" s="68">
        <v>58500</v>
      </c>
      <c r="J124" s="69" t="s">
        <v>84</v>
      </c>
      <c r="K124" s="103">
        <v>228.19</v>
      </c>
      <c r="L124" s="72" t="s">
        <v>46</v>
      </c>
      <c r="M124" s="71">
        <v>5</v>
      </c>
      <c r="N124" s="71">
        <v>5</v>
      </c>
      <c r="O124" s="101">
        <v>438.1</v>
      </c>
    </row>
    <row r="125" spans="1:15" x14ac:dyDescent="0.25">
      <c r="A125" s="49" t="s">
        <v>43</v>
      </c>
      <c r="B125" s="55" t="s">
        <v>67</v>
      </c>
      <c r="C125" s="55" t="s">
        <v>97</v>
      </c>
      <c r="D125" s="49" t="s">
        <v>51</v>
      </c>
      <c r="E125" s="110" t="s">
        <v>51</v>
      </c>
      <c r="F125" s="68">
        <v>27131</v>
      </c>
      <c r="G125" s="69" t="s">
        <v>103</v>
      </c>
      <c r="H125" s="101">
        <v>140.57</v>
      </c>
      <c r="I125" s="68">
        <v>50100</v>
      </c>
      <c r="J125" s="69" t="s">
        <v>45</v>
      </c>
      <c r="K125" s="103">
        <v>222.72</v>
      </c>
      <c r="L125" s="72" t="s">
        <v>46</v>
      </c>
      <c r="M125" s="71">
        <v>30</v>
      </c>
      <c r="N125" s="71">
        <v>30</v>
      </c>
      <c r="O125" s="101">
        <v>2464.5</v>
      </c>
    </row>
    <row r="126" spans="1:15" x14ac:dyDescent="0.25">
      <c r="A126" s="49" t="s">
        <v>43</v>
      </c>
      <c r="B126" s="55" t="s">
        <v>67</v>
      </c>
      <c r="C126" s="55" t="s">
        <v>97</v>
      </c>
      <c r="D126" s="49" t="s">
        <v>51</v>
      </c>
      <c r="E126" s="110" t="s">
        <v>51</v>
      </c>
      <c r="F126" s="68">
        <v>27211</v>
      </c>
      <c r="G126" s="69" t="s">
        <v>107</v>
      </c>
      <c r="H126" s="101">
        <v>144.5</v>
      </c>
      <c r="I126" s="68">
        <v>58500</v>
      </c>
      <c r="J126" s="69" t="s">
        <v>84</v>
      </c>
      <c r="K126" s="103">
        <v>228.19</v>
      </c>
      <c r="L126" s="72" t="s">
        <v>46</v>
      </c>
      <c r="M126" s="71">
        <v>25</v>
      </c>
      <c r="N126" s="71">
        <v>25</v>
      </c>
      <c r="O126" s="101">
        <v>2092.25</v>
      </c>
    </row>
    <row r="127" spans="1:15" x14ac:dyDescent="0.25">
      <c r="A127" s="49" t="s">
        <v>43</v>
      </c>
      <c r="B127" s="55" t="s">
        <v>67</v>
      </c>
      <c r="C127" s="55" t="s">
        <v>99</v>
      </c>
      <c r="D127" s="49" t="s">
        <v>48</v>
      </c>
      <c r="E127" s="110" t="s">
        <v>49</v>
      </c>
      <c r="F127" s="68">
        <v>1124</v>
      </c>
      <c r="G127" s="69" t="s">
        <v>100</v>
      </c>
      <c r="H127" s="101">
        <v>186.08</v>
      </c>
      <c r="I127" s="68">
        <v>50100</v>
      </c>
      <c r="J127" s="69" t="s">
        <v>45</v>
      </c>
      <c r="K127" s="103">
        <v>222.72</v>
      </c>
      <c r="L127" s="72" t="s">
        <v>46</v>
      </c>
      <c r="M127" s="71">
        <v>1.0429999999999999</v>
      </c>
      <c r="N127" s="71">
        <v>1.0429999999999999</v>
      </c>
      <c r="O127" s="101">
        <v>38.215519999999998</v>
      </c>
    </row>
    <row r="128" spans="1:15" x14ac:dyDescent="0.25">
      <c r="A128" s="49" t="s">
        <v>43</v>
      </c>
      <c r="B128" s="55" t="s">
        <v>67</v>
      </c>
      <c r="C128" s="55" t="s">
        <v>97</v>
      </c>
      <c r="D128" s="49" t="s">
        <v>51</v>
      </c>
      <c r="E128" s="110" t="s">
        <v>51</v>
      </c>
      <c r="F128" s="68">
        <v>27131</v>
      </c>
      <c r="G128" s="69" t="s">
        <v>101</v>
      </c>
      <c r="H128" s="101">
        <v>140.57</v>
      </c>
      <c r="I128" s="68">
        <v>50200</v>
      </c>
      <c r="J128" s="69" t="s">
        <v>77</v>
      </c>
      <c r="K128" s="103">
        <v>222.65</v>
      </c>
      <c r="L128" s="72" t="s">
        <v>46</v>
      </c>
      <c r="M128" s="71">
        <v>2</v>
      </c>
      <c r="N128" s="71">
        <v>2</v>
      </c>
      <c r="O128" s="101">
        <v>164.16</v>
      </c>
    </row>
    <row r="129" spans="1:15" x14ac:dyDescent="0.25">
      <c r="A129" s="49" t="s">
        <v>43</v>
      </c>
      <c r="B129" s="55" t="s">
        <v>67</v>
      </c>
      <c r="C129" s="55" t="s">
        <v>99</v>
      </c>
      <c r="D129" s="49" t="s">
        <v>78</v>
      </c>
      <c r="E129" s="110" t="s">
        <v>79</v>
      </c>
      <c r="F129" s="68">
        <v>1124</v>
      </c>
      <c r="G129" s="69" t="s">
        <v>104</v>
      </c>
      <c r="H129" s="101">
        <v>186.08</v>
      </c>
      <c r="I129" s="68">
        <v>50200</v>
      </c>
      <c r="J129" s="69" t="s">
        <v>77</v>
      </c>
      <c r="K129" s="103">
        <v>222.65</v>
      </c>
      <c r="L129" s="72" t="s">
        <v>46</v>
      </c>
      <c r="M129" s="71">
        <v>10</v>
      </c>
      <c r="N129" s="71">
        <v>10</v>
      </c>
      <c r="O129" s="101">
        <v>365.7</v>
      </c>
    </row>
    <row r="130" spans="1:15" x14ac:dyDescent="0.25">
      <c r="A130" s="49" t="s">
        <v>43</v>
      </c>
      <c r="B130" s="55" t="s">
        <v>67</v>
      </c>
      <c r="C130" s="55" t="s">
        <v>97</v>
      </c>
      <c r="D130" s="49" t="s">
        <v>51</v>
      </c>
      <c r="E130" s="110" t="s">
        <v>51</v>
      </c>
      <c r="F130" s="68">
        <v>27211</v>
      </c>
      <c r="G130" s="69" t="s">
        <v>108</v>
      </c>
      <c r="H130" s="101">
        <v>144.5</v>
      </c>
      <c r="I130" s="68">
        <v>50200</v>
      </c>
      <c r="J130" s="69" t="s">
        <v>77</v>
      </c>
      <c r="K130" s="103">
        <v>222.65</v>
      </c>
      <c r="L130" s="72" t="s">
        <v>46</v>
      </c>
      <c r="M130" s="71">
        <v>28</v>
      </c>
      <c r="N130" s="71">
        <v>28</v>
      </c>
      <c r="O130" s="101">
        <v>2188.1999999999998</v>
      </c>
    </row>
    <row r="131" spans="1:15" x14ac:dyDescent="0.25">
      <c r="A131" s="49" t="s">
        <v>43</v>
      </c>
      <c r="B131" s="55" t="s">
        <v>68</v>
      </c>
      <c r="C131" s="55" t="s">
        <v>99</v>
      </c>
      <c r="D131" s="49" t="s">
        <v>78</v>
      </c>
      <c r="E131" s="110" t="s">
        <v>79</v>
      </c>
      <c r="F131" s="68">
        <v>1124</v>
      </c>
      <c r="G131" s="69" t="s">
        <v>104</v>
      </c>
      <c r="H131" s="101">
        <v>185.62</v>
      </c>
      <c r="I131" s="68">
        <v>50200</v>
      </c>
      <c r="J131" s="69" t="s">
        <v>77</v>
      </c>
      <c r="K131" s="103">
        <v>222.02</v>
      </c>
      <c r="L131" s="72" t="s">
        <v>46</v>
      </c>
      <c r="M131" s="71">
        <v>10</v>
      </c>
      <c r="N131" s="71">
        <v>10</v>
      </c>
      <c r="O131" s="101">
        <v>364</v>
      </c>
    </row>
    <row r="132" spans="1:15" x14ac:dyDescent="0.25">
      <c r="A132" s="49" t="s">
        <v>43</v>
      </c>
      <c r="B132" s="55" t="s">
        <v>68</v>
      </c>
      <c r="C132" s="55" t="s">
        <v>97</v>
      </c>
      <c r="D132" s="49" t="s">
        <v>51</v>
      </c>
      <c r="E132" s="110" t="s">
        <v>51</v>
      </c>
      <c r="F132" s="68">
        <v>27211</v>
      </c>
      <c r="G132" s="69" t="s">
        <v>108</v>
      </c>
      <c r="H132" s="101">
        <v>143.32</v>
      </c>
      <c r="I132" s="68">
        <v>50200</v>
      </c>
      <c r="J132" s="69" t="s">
        <v>77</v>
      </c>
      <c r="K132" s="103">
        <v>222.02</v>
      </c>
      <c r="L132" s="72" t="s">
        <v>46</v>
      </c>
      <c r="M132" s="71">
        <v>28</v>
      </c>
      <c r="N132" s="71">
        <v>28</v>
      </c>
      <c r="O132" s="101">
        <v>2203.6</v>
      </c>
    </row>
    <row r="133" spans="1:15" x14ac:dyDescent="0.25">
      <c r="A133" s="49" t="s">
        <v>43</v>
      </c>
      <c r="B133" s="55" t="s">
        <v>68</v>
      </c>
      <c r="C133" s="55" t="s">
        <v>97</v>
      </c>
      <c r="D133" s="49" t="s">
        <v>51</v>
      </c>
      <c r="E133" s="110" t="s">
        <v>51</v>
      </c>
      <c r="F133" s="68">
        <v>27131</v>
      </c>
      <c r="G133" s="69" t="s">
        <v>103</v>
      </c>
      <c r="H133" s="101">
        <v>140.12</v>
      </c>
      <c r="I133" s="68">
        <v>50100</v>
      </c>
      <c r="J133" s="69" t="s">
        <v>45</v>
      </c>
      <c r="K133" s="103">
        <v>222.08</v>
      </c>
      <c r="L133" s="72" t="s">
        <v>46</v>
      </c>
      <c r="M133" s="71">
        <v>30</v>
      </c>
      <c r="N133" s="71">
        <v>30</v>
      </c>
      <c r="O133" s="101">
        <v>2458.8000000000002</v>
      </c>
    </row>
    <row r="134" spans="1:15" x14ac:dyDescent="0.25">
      <c r="A134" s="49" t="s">
        <v>43</v>
      </c>
      <c r="B134" s="55" t="s">
        <v>68</v>
      </c>
      <c r="C134" s="55" t="s">
        <v>97</v>
      </c>
      <c r="D134" s="49" t="s">
        <v>51</v>
      </c>
      <c r="E134" s="110" t="s">
        <v>51</v>
      </c>
      <c r="F134" s="68">
        <v>27131</v>
      </c>
      <c r="G134" s="69" t="s">
        <v>101</v>
      </c>
      <c r="H134" s="101">
        <v>140.12</v>
      </c>
      <c r="I134" s="68">
        <v>50200</v>
      </c>
      <c r="J134" s="69" t="s">
        <v>77</v>
      </c>
      <c r="K134" s="103">
        <v>222.02</v>
      </c>
      <c r="L134" s="72" t="s">
        <v>46</v>
      </c>
      <c r="M134" s="71">
        <v>2</v>
      </c>
      <c r="N134" s="71">
        <v>2</v>
      </c>
      <c r="O134" s="101">
        <v>163.80000000000001</v>
      </c>
    </row>
    <row r="135" spans="1:15" x14ac:dyDescent="0.25">
      <c r="A135" s="49" t="s">
        <v>43</v>
      </c>
      <c r="B135" s="55" t="s">
        <v>68</v>
      </c>
      <c r="C135" s="55" t="s">
        <v>97</v>
      </c>
      <c r="D135" s="49" t="s">
        <v>51</v>
      </c>
      <c r="E135" s="110" t="s">
        <v>51</v>
      </c>
      <c r="F135" s="68">
        <v>27131</v>
      </c>
      <c r="G135" s="69" t="s">
        <v>101</v>
      </c>
      <c r="H135" s="101">
        <v>140.12</v>
      </c>
      <c r="I135" s="68">
        <v>50100</v>
      </c>
      <c r="J135" s="69" t="s">
        <v>45</v>
      </c>
      <c r="K135" s="103">
        <v>222.08</v>
      </c>
      <c r="L135" s="72" t="s">
        <v>46</v>
      </c>
      <c r="M135" s="71">
        <v>8</v>
      </c>
      <c r="N135" s="71">
        <v>8</v>
      </c>
      <c r="O135" s="101">
        <v>655.68</v>
      </c>
    </row>
    <row r="136" spans="1:15" x14ac:dyDescent="0.25">
      <c r="A136" s="49" t="s">
        <v>43</v>
      </c>
      <c r="B136" s="55" t="s">
        <v>68</v>
      </c>
      <c r="C136" s="55" t="s">
        <v>99</v>
      </c>
      <c r="D136" s="49" t="s">
        <v>48</v>
      </c>
      <c r="E136" s="110" t="s">
        <v>49</v>
      </c>
      <c r="F136" s="68">
        <v>1124</v>
      </c>
      <c r="G136" s="69" t="s">
        <v>100</v>
      </c>
      <c r="H136" s="101">
        <v>185.62</v>
      </c>
      <c r="I136" s="68">
        <v>50100</v>
      </c>
      <c r="J136" s="69" t="s">
        <v>45</v>
      </c>
      <c r="K136" s="103">
        <v>222.08</v>
      </c>
      <c r="L136" s="72" t="s">
        <v>46</v>
      </c>
      <c r="M136" s="71">
        <v>1.0429999999999999</v>
      </c>
      <c r="N136" s="71">
        <v>1.0429999999999999</v>
      </c>
      <c r="O136" s="101">
        <v>38.02778</v>
      </c>
    </row>
    <row r="137" spans="1:15" x14ac:dyDescent="0.25">
      <c r="A137" s="49" t="s">
        <v>43</v>
      </c>
      <c r="B137" s="55" t="s">
        <v>68</v>
      </c>
      <c r="C137" s="55" t="s">
        <v>97</v>
      </c>
      <c r="D137" s="49" t="s">
        <v>51</v>
      </c>
      <c r="E137" s="110" t="s">
        <v>51</v>
      </c>
      <c r="F137" s="68">
        <v>28161</v>
      </c>
      <c r="G137" s="69" t="s">
        <v>106</v>
      </c>
      <c r="H137" s="101">
        <v>141.57</v>
      </c>
      <c r="I137" s="68">
        <v>58500</v>
      </c>
      <c r="J137" s="69" t="s">
        <v>84</v>
      </c>
      <c r="K137" s="103">
        <v>227.53</v>
      </c>
      <c r="L137" s="72" t="s">
        <v>46</v>
      </c>
      <c r="M137" s="71">
        <v>10</v>
      </c>
      <c r="N137" s="71">
        <v>10</v>
      </c>
      <c r="O137" s="101">
        <v>859.6</v>
      </c>
    </row>
    <row r="138" spans="1:15" x14ac:dyDescent="0.25">
      <c r="A138" s="49" t="s">
        <v>43</v>
      </c>
      <c r="B138" s="55" t="s">
        <v>68</v>
      </c>
      <c r="C138" s="55" t="s">
        <v>97</v>
      </c>
      <c r="D138" s="49" t="s">
        <v>51</v>
      </c>
      <c r="E138" s="110" t="s">
        <v>51</v>
      </c>
      <c r="F138" s="68">
        <v>27131</v>
      </c>
      <c r="G138" s="69" t="s">
        <v>109</v>
      </c>
      <c r="H138" s="101">
        <v>140.12</v>
      </c>
      <c r="I138" s="68">
        <v>58500</v>
      </c>
      <c r="J138" s="69" t="s">
        <v>84</v>
      </c>
      <c r="K138" s="103">
        <v>227.53</v>
      </c>
      <c r="L138" s="72" t="s">
        <v>46</v>
      </c>
      <c r="M138" s="71">
        <v>20</v>
      </c>
      <c r="N138" s="71">
        <v>20</v>
      </c>
      <c r="O138" s="101">
        <v>1748.2</v>
      </c>
    </row>
    <row r="139" spans="1:15" x14ac:dyDescent="0.25">
      <c r="A139" s="49" t="s">
        <v>43</v>
      </c>
      <c r="B139" s="55" t="s">
        <v>69</v>
      </c>
      <c r="C139" s="55" t="s">
        <v>97</v>
      </c>
      <c r="D139" s="49" t="s">
        <v>51</v>
      </c>
      <c r="E139" s="110" t="s">
        <v>51</v>
      </c>
      <c r="F139" s="68">
        <v>27211</v>
      </c>
      <c r="G139" s="69" t="s">
        <v>108</v>
      </c>
      <c r="H139" s="101">
        <v>142.25</v>
      </c>
      <c r="I139" s="68">
        <v>50200</v>
      </c>
      <c r="J139" s="69" t="s">
        <v>77</v>
      </c>
      <c r="K139" s="103">
        <v>220.38</v>
      </c>
      <c r="L139" s="72" t="s">
        <v>46</v>
      </c>
      <c r="M139" s="71">
        <v>28</v>
      </c>
      <c r="N139" s="71">
        <v>28</v>
      </c>
      <c r="O139" s="101">
        <v>2187.64</v>
      </c>
    </row>
    <row r="140" spans="1:15" x14ac:dyDescent="0.25">
      <c r="A140" s="49" t="s">
        <v>43</v>
      </c>
      <c r="B140" s="55" t="s">
        <v>69</v>
      </c>
      <c r="C140" s="55" t="s">
        <v>97</v>
      </c>
      <c r="D140" s="49" t="s">
        <v>51</v>
      </c>
      <c r="E140" s="110" t="s">
        <v>51</v>
      </c>
      <c r="F140" s="68">
        <v>27131</v>
      </c>
      <c r="G140" s="69" t="s">
        <v>109</v>
      </c>
      <c r="H140" s="101">
        <v>138.72</v>
      </c>
      <c r="I140" s="68">
        <v>58500</v>
      </c>
      <c r="J140" s="69" t="s">
        <v>84</v>
      </c>
      <c r="K140" s="103">
        <v>225.74</v>
      </c>
      <c r="L140" s="72" t="s">
        <v>46</v>
      </c>
      <c r="M140" s="71">
        <v>20</v>
      </c>
      <c r="N140" s="71">
        <v>20</v>
      </c>
      <c r="O140" s="101">
        <v>1740.4</v>
      </c>
    </row>
    <row r="141" spans="1:15" x14ac:dyDescent="0.25">
      <c r="A141" s="49" t="s">
        <v>43</v>
      </c>
      <c r="B141" s="55" t="s">
        <v>69</v>
      </c>
      <c r="C141" s="55" t="s">
        <v>97</v>
      </c>
      <c r="D141" s="49" t="s">
        <v>51</v>
      </c>
      <c r="E141" s="110" t="s">
        <v>51</v>
      </c>
      <c r="F141" s="68">
        <v>27131</v>
      </c>
      <c r="G141" s="69" t="s">
        <v>110</v>
      </c>
      <c r="H141" s="101">
        <v>138.72</v>
      </c>
      <c r="I141" s="68">
        <v>58500</v>
      </c>
      <c r="J141" s="69" t="s">
        <v>84</v>
      </c>
      <c r="K141" s="103">
        <v>225.74</v>
      </c>
      <c r="L141" s="72" t="s">
        <v>46</v>
      </c>
      <c r="M141" s="71">
        <v>7</v>
      </c>
      <c r="N141" s="71">
        <v>7</v>
      </c>
      <c r="O141" s="101">
        <v>609.14</v>
      </c>
    </row>
    <row r="142" spans="1:15" x14ac:dyDescent="0.25">
      <c r="A142" s="49" t="s">
        <v>43</v>
      </c>
      <c r="B142" s="55" t="s">
        <v>69</v>
      </c>
      <c r="C142" s="55" t="s">
        <v>97</v>
      </c>
      <c r="D142" s="49" t="s">
        <v>51</v>
      </c>
      <c r="E142" s="110" t="s">
        <v>51</v>
      </c>
      <c r="F142" s="68">
        <v>1710</v>
      </c>
      <c r="G142" s="69" t="s">
        <v>98</v>
      </c>
      <c r="H142" s="101">
        <v>174.9</v>
      </c>
      <c r="I142" s="68">
        <v>58500</v>
      </c>
      <c r="J142" s="69" t="s">
        <v>84</v>
      </c>
      <c r="K142" s="103">
        <v>225.74</v>
      </c>
      <c r="L142" s="72" t="s">
        <v>46</v>
      </c>
      <c r="M142" s="71">
        <v>3</v>
      </c>
      <c r="N142" s="71">
        <v>3</v>
      </c>
      <c r="O142" s="101">
        <v>152.52000000000001</v>
      </c>
    </row>
    <row r="143" spans="1:15" x14ac:dyDescent="0.25">
      <c r="A143" s="49" t="s">
        <v>43</v>
      </c>
      <c r="B143" s="55" t="s">
        <v>69</v>
      </c>
      <c r="C143" s="55" t="s">
        <v>99</v>
      </c>
      <c r="D143" s="49" t="s">
        <v>78</v>
      </c>
      <c r="E143" s="110" t="s">
        <v>79</v>
      </c>
      <c r="F143" s="68">
        <v>1124</v>
      </c>
      <c r="G143" s="69" t="s">
        <v>104</v>
      </c>
      <c r="H143" s="101">
        <v>171.33</v>
      </c>
      <c r="I143" s="68">
        <v>50200</v>
      </c>
      <c r="J143" s="69" t="s">
        <v>77</v>
      </c>
      <c r="K143" s="103">
        <v>220.38</v>
      </c>
      <c r="L143" s="72" t="s">
        <v>46</v>
      </c>
      <c r="M143" s="71">
        <v>10</v>
      </c>
      <c r="N143" s="71">
        <v>10</v>
      </c>
      <c r="O143" s="101">
        <v>490.5</v>
      </c>
    </row>
    <row r="144" spans="1:15" x14ac:dyDescent="0.25">
      <c r="A144" s="49" t="s">
        <v>43</v>
      </c>
      <c r="B144" s="55" t="s">
        <v>69</v>
      </c>
      <c r="C144" s="55" t="s">
        <v>97</v>
      </c>
      <c r="D144" s="49" t="s">
        <v>51</v>
      </c>
      <c r="E144" s="110" t="s">
        <v>51</v>
      </c>
      <c r="F144" s="68">
        <v>27131</v>
      </c>
      <c r="G144" s="69" t="s">
        <v>101</v>
      </c>
      <c r="H144" s="101">
        <v>138.72</v>
      </c>
      <c r="I144" s="68">
        <v>50100</v>
      </c>
      <c r="J144" s="69" t="s">
        <v>45</v>
      </c>
      <c r="K144" s="103">
        <v>220.44</v>
      </c>
      <c r="L144" s="72" t="s">
        <v>46</v>
      </c>
      <c r="M144" s="71">
        <v>8</v>
      </c>
      <c r="N144" s="71">
        <v>8</v>
      </c>
      <c r="O144" s="101">
        <v>653.76</v>
      </c>
    </row>
    <row r="145" spans="1:15" x14ac:dyDescent="0.25">
      <c r="A145" s="49" t="s">
        <v>43</v>
      </c>
      <c r="B145" s="55" t="s">
        <v>69</v>
      </c>
      <c r="C145" s="55" t="s">
        <v>99</v>
      </c>
      <c r="D145" s="49" t="s">
        <v>48</v>
      </c>
      <c r="E145" s="110" t="s">
        <v>49</v>
      </c>
      <c r="F145" s="68">
        <v>1124</v>
      </c>
      <c r="G145" s="69" t="s">
        <v>100</v>
      </c>
      <c r="H145" s="101">
        <v>171.33</v>
      </c>
      <c r="I145" s="68">
        <v>50100</v>
      </c>
      <c r="J145" s="69" t="s">
        <v>45</v>
      </c>
      <c r="K145" s="103">
        <v>220.44</v>
      </c>
      <c r="L145" s="72" t="s">
        <v>46</v>
      </c>
      <c r="M145" s="71">
        <v>1.0429999999999999</v>
      </c>
      <c r="N145" s="71">
        <v>1.0429999999999999</v>
      </c>
      <c r="O145" s="101">
        <v>51.221730000000001</v>
      </c>
    </row>
    <row r="146" spans="1:15" x14ac:dyDescent="0.25">
      <c r="A146" s="49" t="s">
        <v>43</v>
      </c>
      <c r="B146" s="55" t="s">
        <v>69</v>
      </c>
      <c r="C146" s="55" t="s">
        <v>97</v>
      </c>
      <c r="D146" s="49" t="s">
        <v>51</v>
      </c>
      <c r="E146" s="110" t="s">
        <v>51</v>
      </c>
      <c r="F146" s="68">
        <v>27131</v>
      </c>
      <c r="G146" s="69" t="s">
        <v>101</v>
      </c>
      <c r="H146" s="101">
        <v>138.72</v>
      </c>
      <c r="I146" s="68">
        <v>50200</v>
      </c>
      <c r="J146" s="69" t="s">
        <v>77</v>
      </c>
      <c r="K146" s="103">
        <v>220.38</v>
      </c>
      <c r="L146" s="72" t="s">
        <v>46</v>
      </c>
      <c r="M146" s="71">
        <v>2</v>
      </c>
      <c r="N146" s="71">
        <v>2</v>
      </c>
      <c r="O146" s="101">
        <v>163.32</v>
      </c>
    </row>
    <row r="147" spans="1:15" x14ac:dyDescent="0.25">
      <c r="A147" s="49" t="s">
        <v>43</v>
      </c>
      <c r="B147" s="55" t="s">
        <v>69</v>
      </c>
      <c r="C147" s="55" t="s">
        <v>97</v>
      </c>
      <c r="D147" s="49" t="s">
        <v>51</v>
      </c>
      <c r="E147" s="110" t="s">
        <v>51</v>
      </c>
      <c r="F147" s="68">
        <v>27131</v>
      </c>
      <c r="G147" s="69" t="s">
        <v>103</v>
      </c>
      <c r="H147" s="101">
        <v>138.72</v>
      </c>
      <c r="I147" s="68">
        <v>50100</v>
      </c>
      <c r="J147" s="69" t="s">
        <v>45</v>
      </c>
      <c r="K147" s="103">
        <v>220.44</v>
      </c>
      <c r="L147" s="72" t="s">
        <v>46</v>
      </c>
      <c r="M147" s="71">
        <v>30</v>
      </c>
      <c r="N147" s="71">
        <v>30</v>
      </c>
      <c r="O147" s="101">
        <v>2451.6</v>
      </c>
    </row>
    <row r="148" spans="1:15" x14ac:dyDescent="0.25">
      <c r="A148" s="49" t="s">
        <v>43</v>
      </c>
      <c r="B148" s="55" t="s">
        <v>70</v>
      </c>
      <c r="C148" s="55" t="s">
        <v>97</v>
      </c>
      <c r="D148" s="49" t="s">
        <v>51</v>
      </c>
      <c r="E148" s="110" t="s">
        <v>51</v>
      </c>
      <c r="F148" s="68">
        <v>27131</v>
      </c>
      <c r="G148" s="69" t="s">
        <v>103</v>
      </c>
      <c r="H148" s="101">
        <v>143.24</v>
      </c>
      <c r="I148" s="68">
        <v>50100</v>
      </c>
      <c r="J148" s="69" t="s">
        <v>45</v>
      </c>
      <c r="K148" s="103">
        <v>225.5</v>
      </c>
      <c r="L148" s="72" t="s">
        <v>46</v>
      </c>
      <c r="M148" s="71">
        <v>30</v>
      </c>
      <c r="N148" s="71">
        <v>30</v>
      </c>
      <c r="O148" s="101">
        <v>2467.8000000000002</v>
      </c>
    </row>
    <row r="149" spans="1:15" x14ac:dyDescent="0.25">
      <c r="A149" s="49" t="s">
        <v>43</v>
      </c>
      <c r="B149" s="55" t="s">
        <v>70</v>
      </c>
      <c r="C149" s="55" t="s">
        <v>99</v>
      </c>
      <c r="D149" s="49" t="s">
        <v>48</v>
      </c>
      <c r="E149" s="110" t="s">
        <v>49</v>
      </c>
      <c r="F149" s="68">
        <v>1124</v>
      </c>
      <c r="G149" s="69" t="s">
        <v>100</v>
      </c>
      <c r="H149" s="101">
        <v>157.94999999999999</v>
      </c>
      <c r="I149" s="68">
        <v>50100</v>
      </c>
      <c r="J149" s="69" t="s">
        <v>45</v>
      </c>
      <c r="K149" s="103">
        <v>225.5</v>
      </c>
      <c r="L149" s="72" t="s">
        <v>46</v>
      </c>
      <c r="M149" s="71">
        <v>1.0429999999999999</v>
      </c>
      <c r="N149" s="71">
        <v>1.0429999999999999</v>
      </c>
      <c r="O149" s="101">
        <v>70.454650000000001</v>
      </c>
    </row>
    <row r="150" spans="1:15" x14ac:dyDescent="0.25">
      <c r="A150" s="49" t="s">
        <v>43</v>
      </c>
      <c r="B150" s="55" t="s">
        <v>70</v>
      </c>
      <c r="C150" s="55" t="s">
        <v>97</v>
      </c>
      <c r="D150" s="49" t="s">
        <v>51</v>
      </c>
      <c r="E150" s="110" t="s">
        <v>51</v>
      </c>
      <c r="F150" s="68">
        <v>1710</v>
      </c>
      <c r="G150" s="69" t="s">
        <v>98</v>
      </c>
      <c r="H150" s="101">
        <v>160.85</v>
      </c>
      <c r="I150" s="68">
        <v>58500</v>
      </c>
      <c r="J150" s="69" t="s">
        <v>84</v>
      </c>
      <c r="K150" s="103">
        <v>231.85</v>
      </c>
      <c r="L150" s="72" t="s">
        <v>46</v>
      </c>
      <c r="M150" s="71">
        <v>3</v>
      </c>
      <c r="N150" s="71">
        <v>3</v>
      </c>
      <c r="O150" s="101">
        <v>213</v>
      </c>
    </row>
    <row r="151" spans="1:15" x14ac:dyDescent="0.25">
      <c r="A151" s="49" t="s">
        <v>43</v>
      </c>
      <c r="B151" s="55" t="s">
        <v>70</v>
      </c>
      <c r="C151" s="55" t="s">
        <v>97</v>
      </c>
      <c r="D151" s="49" t="s">
        <v>51</v>
      </c>
      <c r="E151" s="110" t="s">
        <v>51</v>
      </c>
      <c r="F151" s="68">
        <v>27131</v>
      </c>
      <c r="G151" s="69" t="s">
        <v>101</v>
      </c>
      <c r="H151" s="101">
        <v>143.24</v>
      </c>
      <c r="I151" s="68">
        <v>50200</v>
      </c>
      <c r="J151" s="69" t="s">
        <v>77</v>
      </c>
      <c r="K151" s="103">
        <v>225.37</v>
      </c>
      <c r="L151" s="72" t="s">
        <v>46</v>
      </c>
      <c r="M151" s="71">
        <v>2</v>
      </c>
      <c r="N151" s="71">
        <v>2</v>
      </c>
      <c r="O151" s="101">
        <v>164.26</v>
      </c>
    </row>
    <row r="152" spans="1:15" x14ac:dyDescent="0.25">
      <c r="A152" s="49" t="s">
        <v>43</v>
      </c>
      <c r="B152" s="55" t="s">
        <v>70</v>
      </c>
      <c r="C152" s="55" t="s">
        <v>97</v>
      </c>
      <c r="D152" s="49" t="s">
        <v>51</v>
      </c>
      <c r="E152" s="110" t="s">
        <v>51</v>
      </c>
      <c r="F152" s="68">
        <v>27131</v>
      </c>
      <c r="G152" s="69" t="s">
        <v>109</v>
      </c>
      <c r="H152" s="101">
        <v>143.24</v>
      </c>
      <c r="I152" s="68">
        <v>58500</v>
      </c>
      <c r="J152" s="69" t="s">
        <v>84</v>
      </c>
      <c r="K152" s="103">
        <v>231.85</v>
      </c>
      <c r="L152" s="72" t="s">
        <v>46</v>
      </c>
      <c r="M152" s="71">
        <v>20</v>
      </c>
      <c r="N152" s="71">
        <v>20</v>
      </c>
      <c r="O152" s="101">
        <v>1772.2</v>
      </c>
    </row>
    <row r="153" spans="1:15" x14ac:dyDescent="0.25">
      <c r="A153" s="49" t="s">
        <v>43</v>
      </c>
      <c r="B153" s="55" t="s">
        <v>70</v>
      </c>
      <c r="C153" s="55" t="s">
        <v>97</v>
      </c>
      <c r="D153" s="49" t="s">
        <v>51</v>
      </c>
      <c r="E153" s="110" t="s">
        <v>51</v>
      </c>
      <c r="F153" s="68">
        <v>27131</v>
      </c>
      <c r="G153" s="69" t="s">
        <v>101</v>
      </c>
      <c r="H153" s="101">
        <v>143.24</v>
      </c>
      <c r="I153" s="68">
        <v>50100</v>
      </c>
      <c r="J153" s="69" t="s">
        <v>45</v>
      </c>
      <c r="K153" s="103">
        <v>225.5</v>
      </c>
      <c r="L153" s="72" t="s">
        <v>46</v>
      </c>
      <c r="M153" s="71">
        <v>8</v>
      </c>
      <c r="N153" s="71">
        <v>8</v>
      </c>
      <c r="O153" s="101">
        <v>658.08</v>
      </c>
    </row>
    <row r="154" spans="1:15" x14ac:dyDescent="0.25">
      <c r="A154" s="49" t="s">
        <v>43</v>
      </c>
      <c r="B154" s="55" t="s">
        <v>70</v>
      </c>
      <c r="C154" s="55" t="s">
        <v>99</v>
      </c>
      <c r="D154" s="49" t="s">
        <v>78</v>
      </c>
      <c r="E154" s="110" t="s">
        <v>79</v>
      </c>
      <c r="F154" s="68">
        <v>1124</v>
      </c>
      <c r="G154" s="69" t="s">
        <v>104</v>
      </c>
      <c r="H154" s="101">
        <v>157.94999999999999</v>
      </c>
      <c r="I154" s="68">
        <v>50200</v>
      </c>
      <c r="J154" s="69" t="s">
        <v>77</v>
      </c>
      <c r="K154" s="103">
        <v>225.37</v>
      </c>
      <c r="L154" s="72" t="s">
        <v>46</v>
      </c>
      <c r="M154" s="71">
        <v>10</v>
      </c>
      <c r="N154" s="71">
        <v>10</v>
      </c>
      <c r="O154" s="101">
        <v>674.2</v>
      </c>
    </row>
    <row r="155" spans="1:15" x14ac:dyDescent="0.25">
      <c r="A155" s="49" t="s">
        <v>43</v>
      </c>
      <c r="B155" s="55" t="s">
        <v>70</v>
      </c>
      <c r="C155" s="55" t="s">
        <v>97</v>
      </c>
      <c r="D155" s="49" t="s">
        <v>51</v>
      </c>
      <c r="E155" s="110" t="s">
        <v>51</v>
      </c>
      <c r="F155" s="68">
        <v>27131</v>
      </c>
      <c r="G155" s="69" t="s">
        <v>110</v>
      </c>
      <c r="H155" s="101">
        <v>143.24</v>
      </c>
      <c r="I155" s="68">
        <v>58500</v>
      </c>
      <c r="J155" s="69" t="s">
        <v>84</v>
      </c>
      <c r="K155" s="103">
        <v>231.85</v>
      </c>
      <c r="L155" s="72" t="s">
        <v>46</v>
      </c>
      <c r="M155" s="71">
        <v>7</v>
      </c>
      <c r="N155" s="71">
        <v>7</v>
      </c>
      <c r="O155" s="101">
        <v>620.27</v>
      </c>
    </row>
    <row r="156" spans="1:15" x14ac:dyDescent="0.25">
      <c r="A156" s="49" t="s">
        <v>43</v>
      </c>
      <c r="B156" s="55" t="s">
        <v>70</v>
      </c>
      <c r="C156" s="55" t="s">
        <v>97</v>
      </c>
      <c r="D156" s="49" t="s">
        <v>51</v>
      </c>
      <c r="E156" s="110" t="s">
        <v>51</v>
      </c>
      <c r="F156" s="68">
        <v>27211</v>
      </c>
      <c r="G156" s="69" t="s">
        <v>108</v>
      </c>
      <c r="H156" s="101">
        <v>147.32</v>
      </c>
      <c r="I156" s="68">
        <v>50200</v>
      </c>
      <c r="J156" s="69" t="s">
        <v>77</v>
      </c>
      <c r="K156" s="103">
        <v>225.37</v>
      </c>
      <c r="L156" s="72" t="s">
        <v>46</v>
      </c>
      <c r="M156" s="71">
        <v>28</v>
      </c>
      <c r="N156" s="71">
        <v>28</v>
      </c>
      <c r="O156" s="101">
        <v>2185.4</v>
      </c>
    </row>
    <row r="157" spans="1:15" x14ac:dyDescent="0.25">
      <c r="A157" s="49" t="s">
        <v>43</v>
      </c>
      <c r="B157" s="55" t="s">
        <v>71</v>
      </c>
      <c r="C157" s="55" t="s">
        <v>97</v>
      </c>
      <c r="D157" s="49" t="s">
        <v>51</v>
      </c>
      <c r="E157" s="110" t="s">
        <v>51</v>
      </c>
      <c r="F157" s="68">
        <v>27131</v>
      </c>
      <c r="G157" s="69" t="s">
        <v>103</v>
      </c>
      <c r="H157" s="101">
        <v>148.96</v>
      </c>
      <c r="I157" s="68">
        <v>50100</v>
      </c>
      <c r="J157" s="69" t="s">
        <v>45</v>
      </c>
      <c r="K157" s="103">
        <v>279</v>
      </c>
      <c r="L157" s="72" t="s">
        <v>46</v>
      </c>
      <c r="M157" s="71">
        <v>21.416</v>
      </c>
      <c r="N157" s="71">
        <v>21.416</v>
      </c>
      <c r="O157" s="101">
        <v>2784.9366399999999</v>
      </c>
    </row>
    <row r="158" spans="1:15" x14ac:dyDescent="0.25">
      <c r="A158" s="49" t="s">
        <v>43</v>
      </c>
      <c r="B158" s="55" t="s">
        <v>71</v>
      </c>
      <c r="C158" s="55" t="s">
        <v>97</v>
      </c>
      <c r="D158" s="49" t="s">
        <v>51</v>
      </c>
      <c r="E158" s="110" t="s">
        <v>51</v>
      </c>
      <c r="F158" s="68">
        <v>27131</v>
      </c>
      <c r="G158" s="69" t="s">
        <v>101</v>
      </c>
      <c r="H158" s="101">
        <v>148.96</v>
      </c>
      <c r="I158" s="68">
        <v>50200</v>
      </c>
      <c r="J158" s="69" t="s">
        <v>77</v>
      </c>
      <c r="K158" s="103">
        <v>278.69</v>
      </c>
      <c r="L158" s="72" t="s">
        <v>46</v>
      </c>
      <c r="M158" s="71">
        <v>8</v>
      </c>
      <c r="N158" s="71">
        <v>8</v>
      </c>
      <c r="O158" s="101">
        <v>1037.8399999999999</v>
      </c>
    </row>
    <row r="159" spans="1:15" x14ac:dyDescent="0.25">
      <c r="A159" s="49" t="s">
        <v>43</v>
      </c>
      <c r="B159" s="55" t="s">
        <v>71</v>
      </c>
      <c r="C159" s="55" t="s">
        <v>97</v>
      </c>
      <c r="D159" s="49" t="s">
        <v>51</v>
      </c>
      <c r="E159" s="110" t="s">
        <v>51</v>
      </c>
      <c r="F159" s="68">
        <v>27211</v>
      </c>
      <c r="G159" s="69" t="s">
        <v>108</v>
      </c>
      <c r="H159" s="101">
        <v>152.37</v>
      </c>
      <c r="I159" s="68">
        <v>50200</v>
      </c>
      <c r="J159" s="69" t="s">
        <v>77</v>
      </c>
      <c r="K159" s="103">
        <v>278.69</v>
      </c>
      <c r="L159" s="72" t="s">
        <v>46</v>
      </c>
      <c r="M159" s="71">
        <v>22</v>
      </c>
      <c r="N159" s="71">
        <v>22</v>
      </c>
      <c r="O159" s="101">
        <v>2779.04</v>
      </c>
    </row>
    <row r="160" spans="1:15" x14ac:dyDescent="0.25">
      <c r="A160" s="49" t="s">
        <v>43</v>
      </c>
      <c r="B160" s="55" t="s">
        <v>71</v>
      </c>
      <c r="C160" s="55" t="s">
        <v>99</v>
      </c>
      <c r="D160" s="49" t="s">
        <v>78</v>
      </c>
      <c r="E160" s="110" t="s">
        <v>79</v>
      </c>
      <c r="F160" s="68">
        <v>1124</v>
      </c>
      <c r="G160" s="69" t="s">
        <v>104</v>
      </c>
      <c r="H160" s="101">
        <v>241.25</v>
      </c>
      <c r="I160" s="68">
        <v>50200</v>
      </c>
      <c r="J160" s="69" t="s">
        <v>77</v>
      </c>
      <c r="K160" s="103">
        <v>278.69</v>
      </c>
      <c r="L160" s="72" t="s">
        <v>46</v>
      </c>
      <c r="M160" s="71">
        <v>10</v>
      </c>
      <c r="N160" s="71">
        <v>10</v>
      </c>
      <c r="O160" s="101">
        <v>374.4</v>
      </c>
    </row>
    <row r="161" spans="1:15" x14ac:dyDescent="0.25">
      <c r="A161" s="49" t="s">
        <v>43</v>
      </c>
      <c r="B161" s="55" t="s">
        <v>71</v>
      </c>
      <c r="C161" s="55" t="s">
        <v>97</v>
      </c>
      <c r="D161" s="49" t="s">
        <v>51</v>
      </c>
      <c r="E161" s="110" t="s">
        <v>51</v>
      </c>
      <c r="F161" s="68">
        <v>27131</v>
      </c>
      <c r="G161" s="69" t="s">
        <v>109</v>
      </c>
      <c r="H161" s="101">
        <v>148.96</v>
      </c>
      <c r="I161" s="68">
        <v>58500</v>
      </c>
      <c r="J161" s="69" t="s">
        <v>84</v>
      </c>
      <c r="K161" s="103">
        <v>286.12</v>
      </c>
      <c r="L161" s="72" t="s">
        <v>46</v>
      </c>
      <c r="M161" s="71">
        <v>0</v>
      </c>
      <c r="N161" s="71">
        <v>0</v>
      </c>
      <c r="O161" s="101">
        <v>0</v>
      </c>
    </row>
    <row r="162" spans="1:15" x14ac:dyDescent="0.25">
      <c r="A162" s="49" t="s">
        <v>43</v>
      </c>
      <c r="B162" s="55" t="s">
        <v>71</v>
      </c>
      <c r="C162" s="55" t="s">
        <v>97</v>
      </c>
      <c r="D162" s="49" t="s">
        <v>51</v>
      </c>
      <c r="E162" s="110" t="s">
        <v>51</v>
      </c>
      <c r="F162" s="68">
        <v>27131</v>
      </c>
      <c r="G162" s="69" t="s">
        <v>110</v>
      </c>
      <c r="H162" s="101">
        <v>148.96</v>
      </c>
      <c r="I162" s="68">
        <v>58500</v>
      </c>
      <c r="J162" s="69" t="s">
        <v>84</v>
      </c>
      <c r="K162" s="103">
        <v>286.12</v>
      </c>
      <c r="L162" s="72" t="s">
        <v>46</v>
      </c>
      <c r="M162" s="71">
        <v>0</v>
      </c>
      <c r="N162" s="71">
        <v>0</v>
      </c>
      <c r="O162" s="101">
        <v>0</v>
      </c>
    </row>
    <row r="163" spans="1:15" x14ac:dyDescent="0.25">
      <c r="A163" s="49" t="s">
        <v>43</v>
      </c>
      <c r="B163" s="55" t="s">
        <v>71</v>
      </c>
      <c r="C163" s="55" t="s">
        <v>97</v>
      </c>
      <c r="D163" s="49" t="s">
        <v>51</v>
      </c>
      <c r="E163" s="110" t="s">
        <v>51</v>
      </c>
      <c r="F163" s="68">
        <v>27211</v>
      </c>
      <c r="G163" s="69" t="s">
        <v>108</v>
      </c>
      <c r="H163" s="101">
        <v>152.37</v>
      </c>
      <c r="I163" s="68">
        <v>50100</v>
      </c>
      <c r="J163" s="69" t="s">
        <v>45</v>
      </c>
      <c r="K163" s="103">
        <v>279</v>
      </c>
      <c r="L163" s="72" t="s">
        <v>46</v>
      </c>
      <c r="M163" s="71">
        <v>8</v>
      </c>
      <c r="N163" s="71">
        <v>8</v>
      </c>
      <c r="O163" s="101">
        <v>1013.04</v>
      </c>
    </row>
    <row r="164" spans="1:15" x14ac:dyDescent="0.25">
      <c r="A164" s="49" t="s">
        <v>43</v>
      </c>
      <c r="B164" s="55" t="s">
        <v>71</v>
      </c>
      <c r="C164" s="55" t="s">
        <v>99</v>
      </c>
      <c r="D164" s="49" t="s">
        <v>48</v>
      </c>
      <c r="E164" s="110" t="s">
        <v>49</v>
      </c>
      <c r="F164" s="68">
        <v>1124</v>
      </c>
      <c r="G164" s="69" t="s">
        <v>100</v>
      </c>
      <c r="H164" s="101">
        <v>241.25</v>
      </c>
      <c r="I164" s="68">
        <v>50100</v>
      </c>
      <c r="J164" s="69" t="s">
        <v>45</v>
      </c>
      <c r="K164" s="103">
        <v>279</v>
      </c>
      <c r="L164" s="72" t="s">
        <v>46</v>
      </c>
      <c r="M164" s="71">
        <v>1.0429999999999999</v>
      </c>
      <c r="N164" s="71">
        <v>1.0429999999999999</v>
      </c>
      <c r="O164" s="101">
        <v>39.373249999999999</v>
      </c>
    </row>
    <row r="165" spans="1:15" x14ac:dyDescent="0.25">
      <c r="A165" s="49" t="s">
        <v>43</v>
      </c>
      <c r="B165" s="55" t="s">
        <v>72</v>
      </c>
      <c r="C165" s="55" t="s">
        <v>97</v>
      </c>
      <c r="D165" s="49" t="s">
        <v>51</v>
      </c>
      <c r="E165" s="110" t="s">
        <v>51</v>
      </c>
      <c r="F165" s="68">
        <v>27211</v>
      </c>
      <c r="G165" s="69" t="s">
        <v>108</v>
      </c>
      <c r="H165" s="101">
        <v>155.72</v>
      </c>
      <c r="I165" s="68">
        <v>50100</v>
      </c>
      <c r="J165" s="69" t="s">
        <v>45</v>
      </c>
      <c r="K165" s="103">
        <v>279</v>
      </c>
      <c r="L165" s="72" t="s">
        <v>46</v>
      </c>
      <c r="M165" s="71">
        <v>8</v>
      </c>
      <c r="N165" s="71">
        <v>8</v>
      </c>
      <c r="O165" s="101">
        <v>986.24</v>
      </c>
    </row>
    <row r="166" spans="1:15" x14ac:dyDescent="0.25">
      <c r="A166" s="49" t="s">
        <v>43</v>
      </c>
      <c r="B166" s="55" t="s">
        <v>72</v>
      </c>
      <c r="C166" s="55" t="s">
        <v>97</v>
      </c>
      <c r="D166" s="49" t="s">
        <v>51</v>
      </c>
      <c r="E166" s="110" t="s">
        <v>51</v>
      </c>
      <c r="F166" s="68">
        <v>27131</v>
      </c>
      <c r="G166" s="69" t="s">
        <v>109</v>
      </c>
      <c r="H166" s="101">
        <v>150.76</v>
      </c>
      <c r="I166" s="68">
        <v>58500</v>
      </c>
      <c r="J166" s="69" t="s">
        <v>84</v>
      </c>
      <c r="K166" s="103">
        <v>286.56</v>
      </c>
      <c r="L166" s="72" t="s">
        <v>46</v>
      </c>
      <c r="M166" s="71">
        <v>0</v>
      </c>
      <c r="N166" s="71">
        <v>0</v>
      </c>
      <c r="O166" s="101">
        <v>0</v>
      </c>
    </row>
    <row r="167" spans="1:15" x14ac:dyDescent="0.25">
      <c r="A167" s="49" t="s">
        <v>43</v>
      </c>
      <c r="B167" s="55" t="s">
        <v>72</v>
      </c>
      <c r="C167" s="55" t="s">
        <v>97</v>
      </c>
      <c r="D167" s="49" t="s">
        <v>51</v>
      </c>
      <c r="E167" s="110" t="s">
        <v>51</v>
      </c>
      <c r="F167" s="68">
        <v>27131</v>
      </c>
      <c r="G167" s="69" t="s">
        <v>101</v>
      </c>
      <c r="H167" s="101">
        <v>150.76</v>
      </c>
      <c r="I167" s="68">
        <v>50200</v>
      </c>
      <c r="J167" s="69" t="s">
        <v>77</v>
      </c>
      <c r="K167" s="103">
        <v>278.7</v>
      </c>
      <c r="L167" s="72" t="s">
        <v>46</v>
      </c>
      <c r="M167" s="71">
        <v>8</v>
      </c>
      <c r="N167" s="71">
        <v>8</v>
      </c>
      <c r="O167" s="101">
        <v>1023.52</v>
      </c>
    </row>
    <row r="168" spans="1:15" x14ac:dyDescent="0.25">
      <c r="A168" s="49" t="s">
        <v>43</v>
      </c>
      <c r="B168" s="55" t="s">
        <v>72</v>
      </c>
      <c r="C168" s="55" t="s">
        <v>97</v>
      </c>
      <c r="D168" s="49" t="s">
        <v>51</v>
      </c>
      <c r="E168" s="110" t="s">
        <v>51</v>
      </c>
      <c r="F168" s="68">
        <v>27211</v>
      </c>
      <c r="G168" s="69" t="s">
        <v>108</v>
      </c>
      <c r="H168" s="101">
        <v>155.72</v>
      </c>
      <c r="I168" s="68">
        <v>50200</v>
      </c>
      <c r="J168" s="69" t="s">
        <v>77</v>
      </c>
      <c r="K168" s="103">
        <v>278.7</v>
      </c>
      <c r="L168" s="72" t="s">
        <v>46</v>
      </c>
      <c r="M168" s="71">
        <v>22</v>
      </c>
      <c r="N168" s="71">
        <v>22</v>
      </c>
      <c r="O168" s="101">
        <v>2705.56</v>
      </c>
    </row>
    <row r="169" spans="1:15" x14ac:dyDescent="0.25">
      <c r="A169" s="49" t="s">
        <v>43</v>
      </c>
      <c r="B169" s="55" t="s">
        <v>72</v>
      </c>
      <c r="C169" s="55" t="s">
        <v>97</v>
      </c>
      <c r="D169" s="49" t="s">
        <v>51</v>
      </c>
      <c r="E169" s="110" t="s">
        <v>51</v>
      </c>
      <c r="F169" s="68">
        <v>27131</v>
      </c>
      <c r="G169" s="69" t="s">
        <v>110</v>
      </c>
      <c r="H169" s="101">
        <v>150.76</v>
      </c>
      <c r="I169" s="68">
        <v>58500</v>
      </c>
      <c r="J169" s="69" t="s">
        <v>84</v>
      </c>
      <c r="K169" s="103">
        <v>286.56</v>
      </c>
      <c r="L169" s="72" t="s">
        <v>46</v>
      </c>
      <c r="M169" s="71">
        <v>0</v>
      </c>
      <c r="N169" s="71">
        <v>0</v>
      </c>
      <c r="O169" s="101">
        <v>0</v>
      </c>
    </row>
    <row r="170" spans="1:15" x14ac:dyDescent="0.25">
      <c r="A170" s="49" t="s">
        <v>43</v>
      </c>
      <c r="B170" s="55" t="s">
        <v>72</v>
      </c>
      <c r="C170" s="55" t="s">
        <v>99</v>
      </c>
      <c r="D170" s="49" t="s">
        <v>78</v>
      </c>
      <c r="E170" s="110" t="s">
        <v>79</v>
      </c>
      <c r="F170" s="68">
        <v>1124</v>
      </c>
      <c r="G170" s="69" t="s">
        <v>104</v>
      </c>
      <c r="H170" s="101">
        <v>240.41</v>
      </c>
      <c r="I170" s="68">
        <v>50200</v>
      </c>
      <c r="J170" s="69" t="s">
        <v>77</v>
      </c>
      <c r="K170" s="103">
        <v>278.7</v>
      </c>
      <c r="L170" s="72" t="s">
        <v>46</v>
      </c>
      <c r="M170" s="71">
        <v>10</v>
      </c>
      <c r="N170" s="71">
        <v>10</v>
      </c>
      <c r="O170" s="101">
        <v>382.9</v>
      </c>
    </row>
    <row r="171" spans="1:15" x14ac:dyDescent="0.25">
      <c r="A171" s="49" t="s">
        <v>43</v>
      </c>
      <c r="B171" s="55" t="s">
        <v>72</v>
      </c>
      <c r="C171" s="55" t="s">
        <v>99</v>
      </c>
      <c r="D171" s="49" t="s">
        <v>48</v>
      </c>
      <c r="E171" s="110" t="s">
        <v>49</v>
      </c>
      <c r="F171" s="68">
        <v>1124</v>
      </c>
      <c r="G171" s="69" t="s">
        <v>100</v>
      </c>
      <c r="H171" s="101">
        <v>240.41</v>
      </c>
      <c r="I171" s="68">
        <v>50100</v>
      </c>
      <c r="J171" s="69" t="s">
        <v>45</v>
      </c>
      <c r="K171" s="103">
        <v>279</v>
      </c>
      <c r="L171" s="72" t="s">
        <v>46</v>
      </c>
      <c r="M171" s="71">
        <v>1.0429999999999999</v>
      </c>
      <c r="N171" s="71">
        <v>1.0429999999999999</v>
      </c>
      <c r="O171" s="101">
        <v>40.249369999999999</v>
      </c>
    </row>
    <row r="172" spans="1:15" x14ac:dyDescent="0.25">
      <c r="A172" s="49" t="s">
        <v>43</v>
      </c>
      <c r="B172" s="55" t="s">
        <v>72</v>
      </c>
      <c r="C172" s="55" t="s">
        <v>97</v>
      </c>
      <c r="D172" s="49" t="s">
        <v>51</v>
      </c>
      <c r="E172" s="110" t="s">
        <v>51</v>
      </c>
      <c r="F172" s="68">
        <v>27131</v>
      </c>
      <c r="G172" s="69" t="s">
        <v>103</v>
      </c>
      <c r="H172" s="101">
        <v>150.76</v>
      </c>
      <c r="I172" s="68">
        <v>50100</v>
      </c>
      <c r="J172" s="69" t="s">
        <v>45</v>
      </c>
      <c r="K172" s="103">
        <v>279</v>
      </c>
      <c r="L172" s="72" t="s">
        <v>46</v>
      </c>
      <c r="M172" s="71">
        <v>21.260999999999999</v>
      </c>
      <c r="N172" s="71">
        <v>21.260999999999999</v>
      </c>
      <c r="O172" s="101">
        <v>2726.51064</v>
      </c>
    </row>
    <row r="173" spans="1:15" x14ac:dyDescent="0.25">
      <c r="A173" s="49" t="s">
        <v>43</v>
      </c>
      <c r="B173" s="55" t="s">
        <v>73</v>
      </c>
      <c r="C173" s="55" t="s">
        <v>97</v>
      </c>
      <c r="D173" s="49" t="s">
        <v>51</v>
      </c>
      <c r="E173" s="110" t="s">
        <v>51</v>
      </c>
      <c r="F173" s="68">
        <v>27131</v>
      </c>
      <c r="G173" s="69" t="s">
        <v>109</v>
      </c>
      <c r="H173" s="101">
        <v>151.19999999999999</v>
      </c>
      <c r="I173" s="68">
        <v>58500</v>
      </c>
      <c r="J173" s="69" t="s">
        <v>84</v>
      </c>
      <c r="K173" s="103">
        <v>284.77999999999997</v>
      </c>
      <c r="L173" s="72" t="s">
        <v>46</v>
      </c>
      <c r="M173" s="71">
        <v>0</v>
      </c>
      <c r="N173" s="71">
        <v>0</v>
      </c>
      <c r="O173" s="101">
        <v>0</v>
      </c>
    </row>
    <row r="174" spans="1:15" x14ac:dyDescent="0.25">
      <c r="A174" s="49" t="s">
        <v>43</v>
      </c>
      <c r="B174" s="55" t="s">
        <v>73</v>
      </c>
      <c r="C174" s="55" t="s">
        <v>97</v>
      </c>
      <c r="D174" s="49" t="s">
        <v>51</v>
      </c>
      <c r="E174" s="110" t="s">
        <v>51</v>
      </c>
      <c r="F174" s="68">
        <v>27211</v>
      </c>
      <c r="G174" s="69" t="s">
        <v>108</v>
      </c>
      <c r="H174" s="101">
        <v>155.84</v>
      </c>
      <c r="I174" s="68">
        <v>50100</v>
      </c>
      <c r="J174" s="69" t="s">
        <v>45</v>
      </c>
      <c r="K174" s="103">
        <v>279</v>
      </c>
      <c r="L174" s="72" t="s">
        <v>46</v>
      </c>
      <c r="M174" s="71">
        <v>8</v>
      </c>
      <c r="N174" s="71">
        <v>8</v>
      </c>
      <c r="O174" s="101">
        <v>985.28</v>
      </c>
    </row>
    <row r="175" spans="1:15" x14ac:dyDescent="0.25">
      <c r="A175" s="49" t="s">
        <v>43</v>
      </c>
      <c r="B175" s="55" t="s">
        <v>73</v>
      </c>
      <c r="C175" s="55" t="s">
        <v>97</v>
      </c>
      <c r="D175" s="49" t="s">
        <v>51</v>
      </c>
      <c r="E175" s="110" t="s">
        <v>51</v>
      </c>
      <c r="F175" s="68">
        <v>27131</v>
      </c>
      <c r="G175" s="69" t="s">
        <v>103</v>
      </c>
      <c r="H175" s="101">
        <v>151.19999999999999</v>
      </c>
      <c r="I175" s="68">
        <v>50100</v>
      </c>
      <c r="J175" s="69" t="s">
        <v>45</v>
      </c>
      <c r="K175" s="103">
        <v>279</v>
      </c>
      <c r="L175" s="72" t="s">
        <v>46</v>
      </c>
      <c r="M175" s="71">
        <v>21.172000000000001</v>
      </c>
      <c r="N175" s="71">
        <v>21.172000000000001</v>
      </c>
      <c r="O175" s="101">
        <v>2705.7815999999998</v>
      </c>
    </row>
    <row r="176" spans="1:15" x14ac:dyDescent="0.25">
      <c r="A176" s="49" t="s">
        <v>43</v>
      </c>
      <c r="B176" s="55" t="s">
        <v>73</v>
      </c>
      <c r="C176" s="55" t="s">
        <v>99</v>
      </c>
      <c r="D176" s="49" t="s">
        <v>78</v>
      </c>
      <c r="E176" s="110" t="s">
        <v>79</v>
      </c>
      <c r="F176" s="68">
        <v>1124</v>
      </c>
      <c r="G176" s="69" t="s">
        <v>104</v>
      </c>
      <c r="H176" s="101">
        <v>240.24</v>
      </c>
      <c r="I176" s="68">
        <v>50200</v>
      </c>
      <c r="J176" s="69" t="s">
        <v>77</v>
      </c>
      <c r="K176" s="103">
        <v>278.82</v>
      </c>
      <c r="L176" s="72" t="s">
        <v>46</v>
      </c>
      <c r="M176" s="71">
        <v>10</v>
      </c>
      <c r="N176" s="71">
        <v>10</v>
      </c>
      <c r="O176" s="101">
        <v>385.8</v>
      </c>
    </row>
    <row r="177" spans="1:15" x14ac:dyDescent="0.25">
      <c r="A177" s="49" t="s">
        <v>43</v>
      </c>
      <c r="B177" s="55" t="s">
        <v>73</v>
      </c>
      <c r="C177" s="55" t="s">
        <v>97</v>
      </c>
      <c r="D177" s="49" t="s">
        <v>51</v>
      </c>
      <c r="E177" s="110" t="s">
        <v>51</v>
      </c>
      <c r="F177" s="68">
        <v>27131</v>
      </c>
      <c r="G177" s="69" t="s">
        <v>101</v>
      </c>
      <c r="H177" s="101">
        <v>151.19999999999999</v>
      </c>
      <c r="I177" s="68">
        <v>50200</v>
      </c>
      <c r="J177" s="69" t="s">
        <v>77</v>
      </c>
      <c r="K177" s="103">
        <v>278.82</v>
      </c>
      <c r="L177" s="72" t="s">
        <v>46</v>
      </c>
      <c r="M177" s="71">
        <v>8</v>
      </c>
      <c r="N177" s="71">
        <v>8</v>
      </c>
      <c r="O177" s="101">
        <v>1020.96</v>
      </c>
    </row>
    <row r="178" spans="1:15" x14ac:dyDescent="0.25">
      <c r="A178" s="49" t="s">
        <v>43</v>
      </c>
      <c r="B178" s="55" t="s">
        <v>73</v>
      </c>
      <c r="C178" s="55" t="s">
        <v>99</v>
      </c>
      <c r="D178" s="49" t="s">
        <v>48</v>
      </c>
      <c r="E178" s="110" t="s">
        <v>49</v>
      </c>
      <c r="F178" s="68">
        <v>1124</v>
      </c>
      <c r="G178" s="69" t="s">
        <v>100</v>
      </c>
      <c r="H178" s="101">
        <v>240.24</v>
      </c>
      <c r="I178" s="68">
        <v>50100</v>
      </c>
      <c r="J178" s="69" t="s">
        <v>45</v>
      </c>
      <c r="K178" s="103">
        <v>279</v>
      </c>
      <c r="L178" s="72" t="s">
        <v>46</v>
      </c>
      <c r="M178" s="71">
        <v>1.0429999999999999</v>
      </c>
      <c r="N178" s="71">
        <v>1.0429999999999999</v>
      </c>
      <c r="O178" s="101">
        <v>40.426679999999998</v>
      </c>
    </row>
    <row r="179" spans="1:15" x14ac:dyDescent="0.25">
      <c r="A179" s="49" t="s">
        <v>43</v>
      </c>
      <c r="B179" s="55" t="s">
        <v>73</v>
      </c>
      <c r="C179" s="55" t="s">
        <v>97</v>
      </c>
      <c r="D179" s="49" t="s">
        <v>51</v>
      </c>
      <c r="E179" s="110" t="s">
        <v>51</v>
      </c>
      <c r="F179" s="68">
        <v>27211</v>
      </c>
      <c r="G179" s="69" t="s">
        <v>108</v>
      </c>
      <c r="H179" s="101">
        <v>155.84</v>
      </c>
      <c r="I179" s="68">
        <v>50200</v>
      </c>
      <c r="J179" s="69" t="s">
        <v>77</v>
      </c>
      <c r="K179" s="103">
        <v>278.82</v>
      </c>
      <c r="L179" s="72" t="s">
        <v>46</v>
      </c>
      <c r="M179" s="71">
        <v>22</v>
      </c>
      <c r="N179" s="71">
        <v>22</v>
      </c>
      <c r="O179" s="101">
        <v>2705.56</v>
      </c>
    </row>
    <row r="180" spans="1:15" x14ac:dyDescent="0.25">
      <c r="A180" s="49" t="s">
        <v>43</v>
      </c>
      <c r="B180" s="55" t="s">
        <v>73</v>
      </c>
      <c r="C180" s="55" t="s">
        <v>97</v>
      </c>
      <c r="D180" s="49" t="s">
        <v>51</v>
      </c>
      <c r="E180" s="110" t="s">
        <v>51</v>
      </c>
      <c r="F180" s="68">
        <v>27131</v>
      </c>
      <c r="G180" s="69" t="s">
        <v>110</v>
      </c>
      <c r="H180" s="101">
        <v>151.19999999999999</v>
      </c>
      <c r="I180" s="68">
        <v>58500</v>
      </c>
      <c r="J180" s="69" t="s">
        <v>84</v>
      </c>
      <c r="K180" s="103">
        <v>284.77999999999997</v>
      </c>
      <c r="L180" s="72" t="s">
        <v>46</v>
      </c>
      <c r="M180" s="71">
        <v>0</v>
      </c>
      <c r="N180" s="71">
        <v>0</v>
      </c>
      <c r="O180" s="101">
        <v>0</v>
      </c>
    </row>
    <row r="181" spans="1:15" x14ac:dyDescent="0.25">
      <c r="A181" s="49" t="s">
        <v>43</v>
      </c>
      <c r="B181" s="55" t="s">
        <v>74</v>
      </c>
      <c r="C181" s="55" t="s">
        <v>97</v>
      </c>
      <c r="D181" s="49" t="s">
        <v>51</v>
      </c>
      <c r="E181" s="110" t="s">
        <v>51</v>
      </c>
      <c r="F181" s="68">
        <v>27131</v>
      </c>
      <c r="G181" s="69" t="s">
        <v>109</v>
      </c>
      <c r="H181" s="101">
        <v>151.35</v>
      </c>
      <c r="I181" s="68">
        <v>58500</v>
      </c>
      <c r="J181" s="69" t="s">
        <v>84</v>
      </c>
      <c r="K181" s="103">
        <v>285.10000000000002</v>
      </c>
      <c r="L181" s="72" t="s">
        <v>46</v>
      </c>
      <c r="M181" s="71">
        <v>0</v>
      </c>
      <c r="N181" s="71">
        <v>0</v>
      </c>
      <c r="O181" s="101">
        <v>0</v>
      </c>
    </row>
    <row r="182" spans="1:15" x14ac:dyDescent="0.25">
      <c r="A182" s="49" t="s">
        <v>43</v>
      </c>
      <c r="B182" s="55" t="s">
        <v>74</v>
      </c>
      <c r="C182" s="55" t="s">
        <v>99</v>
      </c>
      <c r="D182" s="49" t="s">
        <v>48</v>
      </c>
      <c r="E182" s="110" t="s">
        <v>49</v>
      </c>
      <c r="F182" s="68">
        <v>1124</v>
      </c>
      <c r="G182" s="69" t="s">
        <v>100</v>
      </c>
      <c r="H182" s="101">
        <v>240.41</v>
      </c>
      <c r="I182" s="68">
        <v>50100</v>
      </c>
      <c r="J182" s="69" t="s">
        <v>45</v>
      </c>
      <c r="K182" s="103">
        <v>279</v>
      </c>
      <c r="L182" s="72" t="s">
        <v>46</v>
      </c>
      <c r="M182" s="71">
        <v>1.0429999999999999</v>
      </c>
      <c r="N182" s="71">
        <v>1.0429999999999999</v>
      </c>
      <c r="O182" s="101">
        <v>40.249369999999999</v>
      </c>
    </row>
    <row r="183" spans="1:15" x14ac:dyDescent="0.25">
      <c r="A183" s="49" t="s">
        <v>43</v>
      </c>
      <c r="B183" s="55" t="s">
        <v>74</v>
      </c>
      <c r="C183" s="55" t="s">
        <v>97</v>
      </c>
      <c r="D183" s="49" t="s">
        <v>51</v>
      </c>
      <c r="E183" s="110" t="s">
        <v>51</v>
      </c>
      <c r="F183" s="68">
        <v>27211</v>
      </c>
      <c r="G183" s="69" t="s">
        <v>108</v>
      </c>
      <c r="H183" s="101">
        <v>155.69999999999999</v>
      </c>
      <c r="I183" s="68">
        <v>50200</v>
      </c>
      <c r="J183" s="69" t="s">
        <v>77</v>
      </c>
      <c r="K183" s="103">
        <v>278.89</v>
      </c>
      <c r="L183" s="72" t="s">
        <v>46</v>
      </c>
      <c r="M183" s="71">
        <v>22</v>
      </c>
      <c r="N183" s="71">
        <v>22</v>
      </c>
      <c r="O183" s="101">
        <v>2710.18</v>
      </c>
    </row>
    <row r="184" spans="1:15" x14ac:dyDescent="0.25">
      <c r="A184" s="49" t="s">
        <v>43</v>
      </c>
      <c r="B184" s="55" t="s">
        <v>74</v>
      </c>
      <c r="C184" s="55" t="s">
        <v>97</v>
      </c>
      <c r="D184" s="49" t="s">
        <v>51</v>
      </c>
      <c r="E184" s="110" t="s">
        <v>51</v>
      </c>
      <c r="F184" s="68">
        <v>27131</v>
      </c>
      <c r="G184" s="69" t="s">
        <v>110</v>
      </c>
      <c r="H184" s="101">
        <v>151.35</v>
      </c>
      <c r="I184" s="68">
        <v>58500</v>
      </c>
      <c r="J184" s="69" t="s">
        <v>84</v>
      </c>
      <c r="K184" s="103">
        <v>285.10000000000002</v>
      </c>
      <c r="L184" s="72" t="s">
        <v>46</v>
      </c>
      <c r="M184" s="71">
        <v>0</v>
      </c>
      <c r="N184" s="71">
        <v>0</v>
      </c>
      <c r="O184" s="101">
        <v>0</v>
      </c>
    </row>
    <row r="185" spans="1:15" x14ac:dyDescent="0.25">
      <c r="A185" s="49" t="s">
        <v>43</v>
      </c>
      <c r="B185" s="55" t="s">
        <v>74</v>
      </c>
      <c r="C185" s="55" t="s">
        <v>97</v>
      </c>
      <c r="D185" s="49" t="s">
        <v>51</v>
      </c>
      <c r="E185" s="110" t="s">
        <v>51</v>
      </c>
      <c r="F185" s="68">
        <v>27131</v>
      </c>
      <c r="G185" s="69" t="s">
        <v>103</v>
      </c>
      <c r="H185" s="101">
        <v>151.35</v>
      </c>
      <c r="I185" s="68">
        <v>50100</v>
      </c>
      <c r="J185" s="69" t="s">
        <v>45</v>
      </c>
      <c r="K185" s="103">
        <v>279</v>
      </c>
      <c r="L185" s="72" t="s">
        <v>46</v>
      </c>
      <c r="M185" s="71">
        <v>21.402000000000001</v>
      </c>
      <c r="N185" s="71">
        <v>21.402000000000001</v>
      </c>
      <c r="O185" s="101">
        <v>2731.9652999999998</v>
      </c>
    </row>
    <row r="186" spans="1:15" x14ac:dyDescent="0.25">
      <c r="A186" s="49" t="s">
        <v>43</v>
      </c>
      <c r="B186" s="55" t="s">
        <v>74</v>
      </c>
      <c r="C186" s="55" t="s">
        <v>99</v>
      </c>
      <c r="D186" s="49" t="s">
        <v>78</v>
      </c>
      <c r="E186" s="110" t="s">
        <v>79</v>
      </c>
      <c r="F186" s="68">
        <v>1124</v>
      </c>
      <c r="G186" s="69" t="s">
        <v>104</v>
      </c>
      <c r="H186" s="101">
        <v>240.41</v>
      </c>
      <c r="I186" s="68">
        <v>50200</v>
      </c>
      <c r="J186" s="69" t="s">
        <v>77</v>
      </c>
      <c r="K186" s="103">
        <v>278.89</v>
      </c>
      <c r="L186" s="72" t="s">
        <v>46</v>
      </c>
      <c r="M186" s="71">
        <v>10</v>
      </c>
      <c r="N186" s="71">
        <v>10</v>
      </c>
      <c r="O186" s="101">
        <v>384.8</v>
      </c>
    </row>
    <row r="187" spans="1:15" x14ac:dyDescent="0.25">
      <c r="A187" s="49" t="s">
        <v>43</v>
      </c>
      <c r="B187" s="55" t="s">
        <v>74</v>
      </c>
      <c r="C187" s="55" t="s">
        <v>97</v>
      </c>
      <c r="D187" s="49" t="s">
        <v>51</v>
      </c>
      <c r="E187" s="110" t="s">
        <v>51</v>
      </c>
      <c r="F187" s="68">
        <v>27211</v>
      </c>
      <c r="G187" s="69" t="s">
        <v>108</v>
      </c>
      <c r="H187" s="101">
        <v>155.69999999999999</v>
      </c>
      <c r="I187" s="68">
        <v>50100</v>
      </c>
      <c r="J187" s="69" t="s">
        <v>45</v>
      </c>
      <c r="K187" s="103">
        <v>279</v>
      </c>
      <c r="L187" s="72" t="s">
        <v>46</v>
      </c>
      <c r="M187" s="71">
        <v>8</v>
      </c>
      <c r="N187" s="71">
        <v>8</v>
      </c>
      <c r="O187" s="101">
        <v>986.4</v>
      </c>
    </row>
    <row r="188" spans="1:15" x14ac:dyDescent="0.25">
      <c r="A188" s="49" t="s">
        <v>43</v>
      </c>
      <c r="B188" s="55" t="s">
        <v>74</v>
      </c>
      <c r="C188" s="55" t="s">
        <v>97</v>
      </c>
      <c r="D188" s="49" t="s">
        <v>51</v>
      </c>
      <c r="E188" s="110" t="s">
        <v>51</v>
      </c>
      <c r="F188" s="68">
        <v>27131</v>
      </c>
      <c r="G188" s="69" t="s">
        <v>101</v>
      </c>
      <c r="H188" s="101">
        <v>151.35</v>
      </c>
      <c r="I188" s="68">
        <v>50200</v>
      </c>
      <c r="J188" s="69" t="s">
        <v>77</v>
      </c>
      <c r="K188" s="103">
        <v>278.89</v>
      </c>
      <c r="L188" s="72" t="s">
        <v>46</v>
      </c>
      <c r="M188" s="71">
        <v>8</v>
      </c>
      <c r="N188" s="71">
        <v>8</v>
      </c>
      <c r="O188" s="101">
        <v>1020.32</v>
      </c>
    </row>
    <row r="189" spans="1:15" x14ac:dyDescent="0.25">
      <c r="A189" s="49" t="s">
        <v>43</v>
      </c>
      <c r="B189" s="55" t="s">
        <v>75</v>
      </c>
      <c r="C189" s="55" t="s">
        <v>97</v>
      </c>
      <c r="D189" s="49" t="s">
        <v>51</v>
      </c>
      <c r="E189" s="110" t="s">
        <v>51</v>
      </c>
      <c r="F189" s="68">
        <v>27131</v>
      </c>
      <c r="G189" s="69" t="s">
        <v>101</v>
      </c>
      <c r="H189" s="101">
        <v>126.4</v>
      </c>
      <c r="I189" s="68">
        <v>50100</v>
      </c>
      <c r="J189" s="69" t="s">
        <v>45</v>
      </c>
      <c r="K189" s="103">
        <v>248.9</v>
      </c>
      <c r="L189" s="72" t="s">
        <v>46</v>
      </c>
      <c r="M189" s="71">
        <v>8</v>
      </c>
      <c r="N189" s="71">
        <v>8</v>
      </c>
      <c r="O189" s="101">
        <v>980</v>
      </c>
    </row>
    <row r="190" spans="1:15" x14ac:dyDescent="0.25">
      <c r="A190" s="49" t="s">
        <v>43</v>
      </c>
      <c r="B190" s="55" t="s">
        <v>75</v>
      </c>
      <c r="C190" s="55" t="s">
        <v>97</v>
      </c>
      <c r="D190" s="49" t="s">
        <v>51</v>
      </c>
      <c r="E190" s="110" t="s">
        <v>51</v>
      </c>
      <c r="F190" s="68">
        <v>28161</v>
      </c>
      <c r="G190" s="69" t="s">
        <v>106</v>
      </c>
      <c r="H190" s="101">
        <v>128.31</v>
      </c>
      <c r="I190" s="68">
        <v>58500</v>
      </c>
      <c r="J190" s="69" t="s">
        <v>84</v>
      </c>
      <c r="K190" s="103">
        <v>256</v>
      </c>
      <c r="L190" s="72" t="s">
        <v>46</v>
      </c>
      <c r="M190" s="71">
        <v>28.946000000000002</v>
      </c>
      <c r="N190" s="71">
        <v>28.946000000000002</v>
      </c>
      <c r="O190" s="101">
        <v>3696.11474</v>
      </c>
    </row>
    <row r="191" spans="1:15" x14ac:dyDescent="0.25">
      <c r="A191" s="49" t="s">
        <v>43</v>
      </c>
      <c r="B191" s="55" t="s">
        <v>75</v>
      </c>
      <c r="C191" s="55" t="s">
        <v>99</v>
      </c>
      <c r="D191" s="49" t="s">
        <v>78</v>
      </c>
      <c r="E191" s="110" t="s">
        <v>79</v>
      </c>
      <c r="F191" s="68">
        <v>1124</v>
      </c>
      <c r="G191" s="69" t="s">
        <v>104</v>
      </c>
      <c r="H191" s="101">
        <v>125.74</v>
      </c>
      <c r="I191" s="68">
        <v>50200</v>
      </c>
      <c r="J191" s="69" t="s">
        <v>77</v>
      </c>
      <c r="K191" s="103">
        <v>248.92</v>
      </c>
      <c r="L191" s="72" t="s">
        <v>46</v>
      </c>
      <c r="M191" s="71">
        <v>10</v>
      </c>
      <c r="N191" s="71">
        <v>10</v>
      </c>
      <c r="O191" s="101">
        <v>1231.8</v>
      </c>
    </row>
    <row r="192" spans="1:15" x14ac:dyDescent="0.25">
      <c r="A192" s="49" t="s">
        <v>43</v>
      </c>
      <c r="B192" s="55" t="s">
        <v>75</v>
      </c>
      <c r="C192" s="55" t="s">
        <v>97</v>
      </c>
      <c r="D192" s="49" t="s">
        <v>51</v>
      </c>
      <c r="E192" s="110" t="s">
        <v>51</v>
      </c>
      <c r="F192" s="68">
        <v>27131</v>
      </c>
      <c r="G192" s="69" t="s">
        <v>101</v>
      </c>
      <c r="H192" s="101">
        <v>126.4</v>
      </c>
      <c r="I192" s="68">
        <v>50200</v>
      </c>
      <c r="J192" s="69" t="s">
        <v>77</v>
      </c>
      <c r="K192" s="103">
        <v>248.92</v>
      </c>
      <c r="L192" s="72" t="s">
        <v>46</v>
      </c>
      <c r="M192" s="71">
        <v>2</v>
      </c>
      <c r="N192" s="71">
        <v>2</v>
      </c>
      <c r="O192" s="101">
        <v>245.04</v>
      </c>
    </row>
    <row r="193" spans="1:15" x14ac:dyDescent="0.25">
      <c r="A193" s="49" t="s">
        <v>43</v>
      </c>
      <c r="B193" s="55" t="s">
        <v>75</v>
      </c>
      <c r="C193" s="55" t="s">
        <v>97</v>
      </c>
      <c r="D193" s="49" t="s">
        <v>51</v>
      </c>
      <c r="E193" s="110" t="s">
        <v>51</v>
      </c>
      <c r="F193" s="68">
        <v>1710</v>
      </c>
      <c r="G193" s="69" t="s">
        <v>98</v>
      </c>
      <c r="H193" s="101">
        <v>127.94</v>
      </c>
      <c r="I193" s="68">
        <v>50200</v>
      </c>
      <c r="J193" s="69" t="s">
        <v>77</v>
      </c>
      <c r="K193" s="103">
        <v>248.92</v>
      </c>
      <c r="L193" s="72" t="s">
        <v>46</v>
      </c>
      <c r="M193" s="71">
        <v>10</v>
      </c>
      <c r="N193" s="71">
        <v>10</v>
      </c>
      <c r="O193" s="101">
        <v>1209.8</v>
      </c>
    </row>
    <row r="194" spans="1:15" x14ac:dyDescent="0.25">
      <c r="A194" s="49" t="s">
        <v>43</v>
      </c>
      <c r="B194" s="55" t="s">
        <v>75</v>
      </c>
      <c r="C194" s="55" t="s">
        <v>99</v>
      </c>
      <c r="D194" s="49" t="s">
        <v>48</v>
      </c>
      <c r="E194" s="110" t="s">
        <v>49</v>
      </c>
      <c r="F194" s="68">
        <v>1124</v>
      </c>
      <c r="G194" s="69" t="s">
        <v>100</v>
      </c>
      <c r="H194" s="101">
        <v>125.74</v>
      </c>
      <c r="I194" s="68">
        <v>50100</v>
      </c>
      <c r="J194" s="69" t="s">
        <v>45</v>
      </c>
      <c r="K194" s="103">
        <v>248.9</v>
      </c>
      <c r="L194" s="72" t="s">
        <v>46</v>
      </c>
      <c r="M194" s="71">
        <v>1.0429999999999999</v>
      </c>
      <c r="N194" s="71">
        <v>1.0429999999999999</v>
      </c>
      <c r="O194" s="101">
        <v>128.45588000000001</v>
      </c>
    </row>
    <row r="195" spans="1:15" x14ac:dyDescent="0.25">
      <c r="A195" s="49" t="s">
        <v>43</v>
      </c>
      <c r="B195" s="55" t="s">
        <v>75</v>
      </c>
      <c r="C195" s="55" t="s">
        <v>97</v>
      </c>
      <c r="D195" s="49" t="s">
        <v>51</v>
      </c>
      <c r="E195" s="110" t="s">
        <v>51</v>
      </c>
      <c r="F195" s="68">
        <v>27131</v>
      </c>
      <c r="G195" s="69" t="s">
        <v>103</v>
      </c>
      <c r="H195" s="101">
        <v>126.4</v>
      </c>
      <c r="I195" s="68">
        <v>50100</v>
      </c>
      <c r="J195" s="69" t="s">
        <v>45</v>
      </c>
      <c r="K195" s="103">
        <v>248.9</v>
      </c>
      <c r="L195" s="72" t="s">
        <v>46</v>
      </c>
      <c r="M195" s="71">
        <v>30</v>
      </c>
      <c r="N195" s="71">
        <v>30</v>
      </c>
      <c r="O195" s="101">
        <v>3675</v>
      </c>
    </row>
    <row r="196" spans="1:15" x14ac:dyDescent="0.25">
      <c r="A196" s="49" t="s">
        <v>43</v>
      </c>
      <c r="B196" s="55" t="s">
        <v>75</v>
      </c>
      <c r="C196" s="55" t="s">
        <v>97</v>
      </c>
      <c r="D196" s="49" t="s">
        <v>51</v>
      </c>
      <c r="E196" s="110" t="s">
        <v>51</v>
      </c>
      <c r="F196" s="68">
        <v>27211</v>
      </c>
      <c r="G196" s="69" t="s">
        <v>107</v>
      </c>
      <c r="H196" s="101">
        <v>131.91</v>
      </c>
      <c r="I196" s="68">
        <v>50200</v>
      </c>
      <c r="J196" s="69" t="s">
        <v>77</v>
      </c>
      <c r="K196" s="103">
        <v>248.92</v>
      </c>
      <c r="L196" s="72" t="s">
        <v>46</v>
      </c>
      <c r="M196" s="71">
        <v>18</v>
      </c>
      <c r="N196" s="71">
        <v>18</v>
      </c>
      <c r="O196" s="101">
        <v>2106.1799999999998</v>
      </c>
    </row>
    <row r="197" spans="1:15" x14ac:dyDescent="0.25">
      <c r="A197" s="49" t="s">
        <v>43</v>
      </c>
      <c r="B197" s="55" t="s">
        <v>76</v>
      </c>
      <c r="C197" s="55" t="s">
        <v>97</v>
      </c>
      <c r="D197" s="49" t="s">
        <v>51</v>
      </c>
      <c r="E197" s="110" t="s">
        <v>51</v>
      </c>
      <c r="F197" s="68">
        <v>1710</v>
      </c>
      <c r="G197" s="69" t="s">
        <v>98</v>
      </c>
      <c r="H197" s="101">
        <v>124.81</v>
      </c>
      <c r="I197" s="68">
        <v>50200</v>
      </c>
      <c r="J197" s="69" t="s">
        <v>77</v>
      </c>
      <c r="K197" s="103">
        <v>247.81</v>
      </c>
      <c r="L197" s="72" t="s">
        <v>46</v>
      </c>
      <c r="M197" s="71">
        <v>8.9359999999999999</v>
      </c>
      <c r="N197" s="71">
        <v>8.9359999999999999</v>
      </c>
      <c r="O197" s="101">
        <v>1099.1279999999999</v>
      </c>
    </row>
    <row r="198" spans="1:15" x14ac:dyDescent="0.25">
      <c r="A198" s="49" t="s">
        <v>43</v>
      </c>
      <c r="B198" s="55" t="s">
        <v>76</v>
      </c>
      <c r="C198" s="55" t="s">
        <v>97</v>
      </c>
      <c r="D198" s="49" t="s">
        <v>51</v>
      </c>
      <c r="E198" s="110" t="s">
        <v>51</v>
      </c>
      <c r="F198" s="68">
        <v>27131</v>
      </c>
      <c r="G198" s="69" t="s">
        <v>101</v>
      </c>
      <c r="H198" s="101">
        <v>124.65</v>
      </c>
      <c r="I198" s="68">
        <v>50200</v>
      </c>
      <c r="J198" s="69" t="s">
        <v>77</v>
      </c>
      <c r="K198" s="103">
        <v>247.81</v>
      </c>
      <c r="L198" s="72" t="s">
        <v>46</v>
      </c>
      <c r="M198" s="71">
        <v>2</v>
      </c>
      <c r="N198" s="71">
        <v>2</v>
      </c>
      <c r="O198" s="101">
        <v>246.32</v>
      </c>
    </row>
    <row r="199" spans="1:15" x14ac:dyDescent="0.25">
      <c r="A199" s="49" t="s">
        <v>43</v>
      </c>
      <c r="B199" s="55" t="s">
        <v>76</v>
      </c>
      <c r="C199" s="55" t="s">
        <v>97</v>
      </c>
      <c r="D199" s="49" t="s">
        <v>51</v>
      </c>
      <c r="E199" s="110" t="s">
        <v>51</v>
      </c>
      <c r="F199" s="68">
        <v>28161</v>
      </c>
      <c r="G199" s="69" t="s">
        <v>106</v>
      </c>
      <c r="H199" s="101">
        <v>126.19</v>
      </c>
      <c r="I199" s="68">
        <v>58500</v>
      </c>
      <c r="J199" s="69" t="s">
        <v>84</v>
      </c>
      <c r="K199" s="103">
        <v>255.67</v>
      </c>
      <c r="L199" s="72" t="s">
        <v>46</v>
      </c>
      <c r="M199" s="71">
        <v>30</v>
      </c>
      <c r="N199" s="71">
        <v>30</v>
      </c>
      <c r="O199" s="101">
        <v>3884.4</v>
      </c>
    </row>
    <row r="200" spans="1:15" x14ac:dyDescent="0.25">
      <c r="A200" s="49" t="s">
        <v>43</v>
      </c>
      <c r="B200" s="55" t="s">
        <v>76</v>
      </c>
      <c r="C200" s="55" t="s">
        <v>99</v>
      </c>
      <c r="D200" s="49" t="s">
        <v>78</v>
      </c>
      <c r="E200" s="110" t="s">
        <v>79</v>
      </c>
      <c r="F200" s="68">
        <v>1124</v>
      </c>
      <c r="G200" s="69" t="s">
        <v>104</v>
      </c>
      <c r="H200" s="101">
        <v>123.63</v>
      </c>
      <c r="I200" s="68">
        <v>50200</v>
      </c>
      <c r="J200" s="69" t="s">
        <v>77</v>
      </c>
      <c r="K200" s="103">
        <v>247.81</v>
      </c>
      <c r="L200" s="72" t="s">
        <v>46</v>
      </c>
      <c r="M200" s="71">
        <v>10</v>
      </c>
      <c r="N200" s="71">
        <v>10</v>
      </c>
      <c r="O200" s="101">
        <v>1241.8</v>
      </c>
    </row>
    <row r="201" spans="1:15" x14ac:dyDescent="0.25">
      <c r="A201" s="49" t="s">
        <v>43</v>
      </c>
      <c r="B201" s="55" t="s">
        <v>76</v>
      </c>
      <c r="C201" s="55" t="s">
        <v>99</v>
      </c>
      <c r="D201" s="49" t="s">
        <v>48</v>
      </c>
      <c r="E201" s="110" t="s">
        <v>49</v>
      </c>
      <c r="F201" s="68">
        <v>1124</v>
      </c>
      <c r="G201" s="69" t="s">
        <v>100</v>
      </c>
      <c r="H201" s="101">
        <v>123.63</v>
      </c>
      <c r="I201" s="68">
        <v>50100</v>
      </c>
      <c r="J201" s="69" t="s">
        <v>45</v>
      </c>
      <c r="K201" s="103">
        <v>247.75</v>
      </c>
      <c r="L201" s="72" t="s">
        <v>46</v>
      </c>
      <c r="M201" s="71">
        <v>1.0429999999999999</v>
      </c>
      <c r="N201" s="71">
        <v>1.0429999999999999</v>
      </c>
      <c r="O201" s="101">
        <v>129.45715999999999</v>
      </c>
    </row>
    <row r="202" spans="1:15" x14ac:dyDescent="0.25">
      <c r="A202" s="49" t="s">
        <v>43</v>
      </c>
      <c r="B202" s="55" t="s">
        <v>76</v>
      </c>
      <c r="C202" s="55" t="s">
        <v>97</v>
      </c>
      <c r="D202" s="49" t="s">
        <v>51</v>
      </c>
      <c r="E202" s="110" t="s">
        <v>51</v>
      </c>
      <c r="F202" s="68">
        <v>27211</v>
      </c>
      <c r="G202" s="69" t="s">
        <v>107</v>
      </c>
      <c r="H202" s="101">
        <v>129.27000000000001</v>
      </c>
      <c r="I202" s="68">
        <v>50200</v>
      </c>
      <c r="J202" s="69" t="s">
        <v>77</v>
      </c>
      <c r="K202" s="103">
        <v>247.81</v>
      </c>
      <c r="L202" s="72" t="s">
        <v>46</v>
      </c>
      <c r="M202" s="71">
        <v>18</v>
      </c>
      <c r="N202" s="71">
        <v>18</v>
      </c>
      <c r="O202" s="101">
        <v>2133.7199999999998</v>
      </c>
    </row>
    <row r="203" spans="1:15" x14ac:dyDescent="0.25">
      <c r="A203" s="49" t="s">
        <v>43</v>
      </c>
      <c r="B203" s="55" t="s">
        <v>76</v>
      </c>
      <c r="C203" s="55" t="s">
        <v>97</v>
      </c>
      <c r="D203" s="49" t="s">
        <v>51</v>
      </c>
      <c r="E203" s="110" t="s">
        <v>51</v>
      </c>
      <c r="F203" s="68">
        <v>27131</v>
      </c>
      <c r="G203" s="69" t="s">
        <v>101</v>
      </c>
      <c r="H203" s="101">
        <v>124.65</v>
      </c>
      <c r="I203" s="68">
        <v>50100</v>
      </c>
      <c r="J203" s="69" t="s">
        <v>45</v>
      </c>
      <c r="K203" s="103">
        <v>247.75</v>
      </c>
      <c r="L203" s="72" t="s">
        <v>46</v>
      </c>
      <c r="M203" s="71">
        <v>8</v>
      </c>
      <c r="N203" s="71">
        <v>8</v>
      </c>
      <c r="O203" s="101">
        <v>984.8</v>
      </c>
    </row>
    <row r="204" spans="1:15" x14ac:dyDescent="0.25">
      <c r="A204" s="49" t="s">
        <v>43</v>
      </c>
      <c r="B204" s="55" t="s">
        <v>76</v>
      </c>
      <c r="C204" s="55" t="s">
        <v>97</v>
      </c>
      <c r="D204" s="49" t="s">
        <v>51</v>
      </c>
      <c r="E204" s="110" t="s">
        <v>51</v>
      </c>
      <c r="F204" s="68">
        <v>27131</v>
      </c>
      <c r="G204" s="69" t="s">
        <v>103</v>
      </c>
      <c r="H204" s="101">
        <v>124.65</v>
      </c>
      <c r="I204" s="68">
        <v>50100</v>
      </c>
      <c r="J204" s="69" t="s">
        <v>45</v>
      </c>
      <c r="K204" s="103">
        <v>247.75</v>
      </c>
      <c r="L204" s="72" t="s">
        <v>46</v>
      </c>
      <c r="M204" s="71">
        <v>30</v>
      </c>
      <c r="N204" s="71">
        <v>30</v>
      </c>
      <c r="O204" s="101">
        <v>3693</v>
      </c>
    </row>
  </sheetData>
  <mergeCells count="4">
    <mergeCell ref="A2:O2"/>
    <mergeCell ref="A3:O3"/>
    <mergeCell ref="A7:H7"/>
    <mergeCell ref="B8:L8"/>
  </mergeCells>
  <phoneticPr fontId="2" type="noConversion"/>
  <conditionalFormatting sqref="A10:O65536">
    <cfRule type="expression" dxfId="3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 horizontalDpi="1200" verticalDpi="1200" r:id="rId1"/>
  <headerFooter alignWithMargins="0">
    <oddFooter>&amp;L&amp;8CARGO EN EL MERCADO DE OPORTUNIDAD ASOCIADO A LOS COMPROMISOS CONTRACTUALES&amp;RPágina &amp;P de &amp;N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7"/>
  <sheetViews>
    <sheetView showWhiteSpace="0" zoomScaleNormal="100" workbookViewId="0">
      <selection activeCell="A8" sqref="A8"/>
    </sheetView>
  </sheetViews>
  <sheetFormatPr baseColWidth="10" defaultRowHeight="14.25" x14ac:dyDescent="0.25"/>
  <cols>
    <col min="1" max="1" width="15.7109375" style="49" customWidth="1"/>
    <col min="2" max="2" width="10.28515625" style="55" customWidth="1"/>
    <col min="3" max="3" width="14.28515625" style="49" customWidth="1"/>
    <col min="4" max="4" width="10.28515625" style="55" customWidth="1"/>
    <col min="5" max="5" width="23.140625" style="110" customWidth="1"/>
    <col min="6" max="6" width="12.5703125" style="109" customWidth="1"/>
    <col min="7" max="7" width="12.5703125" style="56" customWidth="1"/>
    <col min="8" max="8" width="13.5703125" style="111" customWidth="1"/>
    <col min="9" max="9" width="18.85546875" style="68" customWidth="1"/>
    <col min="10" max="10" width="13.42578125" style="108" customWidth="1"/>
    <col min="11" max="11" width="15.7109375" style="106" customWidth="1"/>
    <col min="12" max="12" width="14" style="104" customWidth="1"/>
    <col min="13" max="13" width="14.5703125" style="104" customWidth="1"/>
    <col min="14" max="14" width="8.7109375" style="31" customWidth="1"/>
    <col min="15" max="19" width="9.140625" style="31" customWidth="1"/>
    <col min="20" max="16384" width="11.42578125" style="31"/>
  </cols>
  <sheetData>
    <row r="1" spans="1:16" s="83" customFormat="1" ht="12.75" x14ac:dyDescent="0.2">
      <c r="A1" s="78"/>
      <c r="B1" s="79"/>
      <c r="C1" s="79"/>
      <c r="D1" s="79"/>
      <c r="E1" s="79"/>
      <c r="F1" s="79"/>
      <c r="G1" s="79"/>
      <c r="H1" s="80"/>
      <c r="I1" s="94"/>
      <c r="J1" s="96"/>
      <c r="K1" s="82"/>
      <c r="L1" s="137">
        <f>SUM(M9:M1048569)</f>
        <v>-39191.320079999998</v>
      </c>
      <c r="M1" s="97"/>
    </row>
    <row r="2" spans="1:16" ht="20.25" x14ac:dyDescent="0.35">
      <c r="A2" s="126" t="s">
        <v>13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6" x14ac:dyDescent="0.25">
      <c r="A3" s="84"/>
      <c r="B3" s="26"/>
      <c r="C3" s="26"/>
      <c r="D3" s="26"/>
      <c r="E3" s="26"/>
      <c r="F3" s="26"/>
      <c r="G3" s="26"/>
      <c r="H3" s="27"/>
      <c r="I3" s="98"/>
      <c r="J3" s="100"/>
      <c r="K3" s="90"/>
      <c r="L3" s="22"/>
      <c r="M3" s="67" t="s">
        <v>0</v>
      </c>
    </row>
    <row r="4" spans="1:16" ht="12.75" x14ac:dyDescent="0.2">
      <c r="A4" s="84"/>
      <c r="B4" s="26"/>
      <c r="C4" s="26"/>
      <c r="D4" s="26"/>
      <c r="E4" s="26"/>
      <c r="F4" s="26"/>
      <c r="G4" s="26"/>
      <c r="H4" s="27"/>
      <c r="I4" s="98"/>
      <c r="J4" s="100"/>
      <c r="K4" s="86"/>
      <c r="L4" s="22"/>
      <c r="M4" s="31"/>
    </row>
    <row r="5" spans="1:16" x14ac:dyDescent="0.25">
      <c r="A5" s="36" t="s">
        <v>15</v>
      </c>
      <c r="B5" s="37"/>
      <c r="C5" s="37"/>
      <c r="D5" s="37"/>
      <c r="E5" s="37"/>
      <c r="F5" s="37"/>
      <c r="G5" s="37"/>
      <c r="H5" s="38"/>
      <c r="I5" s="39"/>
      <c r="J5" s="41"/>
      <c r="K5" s="60"/>
      <c r="L5" s="34"/>
      <c r="M5" s="42" t="s">
        <v>20</v>
      </c>
    </row>
    <row r="6" spans="1:16" x14ac:dyDescent="0.25">
      <c r="A6" s="127" t="str">
        <f>PORTADA!F25</f>
        <v>CENTRO NACIONAL DE CONTROL DE ENERGÍA</v>
      </c>
      <c r="B6" s="127"/>
      <c r="C6" s="127"/>
      <c r="D6" s="127"/>
      <c r="E6" s="127"/>
      <c r="F6" s="127"/>
      <c r="G6" s="127"/>
      <c r="H6" s="127"/>
      <c r="I6" s="127"/>
      <c r="J6" s="44"/>
      <c r="K6" s="65"/>
      <c r="L6" s="131">
        <f>PORTADA!E25</f>
        <v>45187</v>
      </c>
      <c r="M6" s="131"/>
    </row>
    <row r="7" spans="1:16" ht="15.75" customHeight="1" thickBot="1" x14ac:dyDescent="0.25">
      <c r="A7" s="113" t="s">
        <v>25</v>
      </c>
      <c r="B7" s="128" t="s">
        <v>30</v>
      </c>
      <c r="C7" s="128"/>
      <c r="D7" s="128"/>
      <c r="E7" s="128"/>
      <c r="F7" s="128"/>
      <c r="G7" s="128"/>
      <c r="H7" s="128"/>
      <c r="I7" s="128"/>
      <c r="J7" s="128"/>
      <c r="K7" s="128"/>
      <c r="L7" s="22"/>
      <c r="M7" s="22"/>
    </row>
    <row r="8" spans="1:16" ht="25.5" customHeight="1" thickBot="1" x14ac:dyDescent="0.25">
      <c r="A8" s="61" t="s">
        <v>32</v>
      </c>
      <c r="B8" s="62" t="s">
        <v>33</v>
      </c>
      <c r="C8" s="62" t="s">
        <v>37</v>
      </c>
      <c r="D8" s="62" t="s">
        <v>117</v>
      </c>
      <c r="E8" s="62" t="s">
        <v>38</v>
      </c>
      <c r="F8" s="62" t="s">
        <v>118</v>
      </c>
      <c r="G8" s="62" t="s">
        <v>94</v>
      </c>
      <c r="H8" s="62" t="s">
        <v>119</v>
      </c>
      <c r="I8" s="62" t="s">
        <v>88</v>
      </c>
      <c r="J8" s="62" t="s">
        <v>90</v>
      </c>
      <c r="K8" s="62" t="s">
        <v>91</v>
      </c>
      <c r="L8" s="62" t="s">
        <v>93</v>
      </c>
      <c r="M8" s="62" t="s">
        <v>120</v>
      </c>
    </row>
    <row r="9" spans="1:16" x14ac:dyDescent="0.25">
      <c r="A9" s="49" t="s">
        <v>43</v>
      </c>
      <c r="B9" s="55" t="s">
        <v>75</v>
      </c>
      <c r="C9" s="49" t="s">
        <v>78</v>
      </c>
      <c r="D9" s="55" t="s">
        <v>121</v>
      </c>
      <c r="E9" s="110" t="s">
        <v>79</v>
      </c>
      <c r="F9" s="109">
        <v>10</v>
      </c>
      <c r="G9" s="56">
        <v>10</v>
      </c>
      <c r="H9" s="111">
        <v>10</v>
      </c>
      <c r="I9" s="68">
        <v>1124</v>
      </c>
      <c r="J9" s="107">
        <v>125.74</v>
      </c>
      <c r="K9" s="66">
        <v>50200</v>
      </c>
      <c r="L9" s="104">
        <v>248.92</v>
      </c>
      <c r="M9" s="104">
        <v>-1231.8</v>
      </c>
      <c r="N9" s="102"/>
      <c r="O9" s="102"/>
      <c r="P9" s="102"/>
    </row>
    <row r="10" spans="1:16" x14ac:dyDescent="0.25">
      <c r="A10" s="49" t="s">
        <v>43</v>
      </c>
      <c r="B10" s="55" t="s">
        <v>75</v>
      </c>
      <c r="C10" s="49" t="s">
        <v>48</v>
      </c>
      <c r="D10" s="55" t="s">
        <v>121</v>
      </c>
      <c r="E10" s="110" t="s">
        <v>49</v>
      </c>
      <c r="F10" s="109">
        <v>1.0429999999999999</v>
      </c>
      <c r="G10" s="56">
        <v>1.0429999999999999</v>
      </c>
      <c r="H10" s="111">
        <v>1.0429999999999999</v>
      </c>
      <c r="I10" s="68">
        <v>1124</v>
      </c>
      <c r="J10" s="107">
        <v>125.74</v>
      </c>
      <c r="K10" s="66">
        <v>50100</v>
      </c>
      <c r="L10" s="104">
        <v>248.9</v>
      </c>
      <c r="M10" s="104">
        <v>-128.45588000000001</v>
      </c>
      <c r="N10" s="102"/>
      <c r="O10" s="102"/>
      <c r="P10" s="102"/>
    </row>
    <row r="11" spans="1:16" x14ac:dyDescent="0.25">
      <c r="A11" s="49" t="s">
        <v>43</v>
      </c>
      <c r="B11" s="55" t="s">
        <v>54</v>
      </c>
      <c r="C11" s="49" t="s">
        <v>48</v>
      </c>
      <c r="D11" s="55" t="s">
        <v>121</v>
      </c>
      <c r="E11" s="110" t="s">
        <v>49</v>
      </c>
      <c r="F11" s="109">
        <v>1.0429999999999999</v>
      </c>
      <c r="G11" s="56">
        <v>1.0429999999999999</v>
      </c>
      <c r="H11" s="111">
        <v>1.0429999999999999</v>
      </c>
      <c r="I11" s="68">
        <v>1124</v>
      </c>
      <c r="J11" s="107">
        <v>102.72</v>
      </c>
      <c r="K11" s="66">
        <v>50100</v>
      </c>
      <c r="L11" s="104">
        <v>201.06</v>
      </c>
      <c r="M11" s="104">
        <v>-102.56862</v>
      </c>
      <c r="N11" s="102"/>
      <c r="O11" s="102"/>
      <c r="P11" s="102"/>
    </row>
    <row r="12" spans="1:16" x14ac:dyDescent="0.25">
      <c r="A12" s="49" t="s">
        <v>43</v>
      </c>
      <c r="B12" s="55" t="s">
        <v>54</v>
      </c>
      <c r="C12" s="49" t="s">
        <v>78</v>
      </c>
      <c r="D12" s="55" t="s">
        <v>121</v>
      </c>
      <c r="E12" s="110" t="s">
        <v>79</v>
      </c>
      <c r="F12" s="109">
        <v>10</v>
      </c>
      <c r="G12" s="56">
        <v>10</v>
      </c>
      <c r="H12" s="111">
        <v>10</v>
      </c>
      <c r="I12" s="68">
        <v>1124</v>
      </c>
      <c r="J12" s="107">
        <v>102.72</v>
      </c>
      <c r="K12" s="66">
        <v>50200</v>
      </c>
      <c r="L12" s="104">
        <v>200.99</v>
      </c>
      <c r="M12" s="104">
        <v>-982.7</v>
      </c>
      <c r="N12" s="102"/>
      <c r="O12" s="102"/>
      <c r="P12" s="102"/>
    </row>
    <row r="13" spans="1:16" x14ac:dyDescent="0.25">
      <c r="A13" s="49" t="s">
        <v>43</v>
      </c>
      <c r="B13" s="55" t="s">
        <v>64</v>
      </c>
      <c r="C13" s="49" t="s">
        <v>78</v>
      </c>
      <c r="D13" s="55" t="s">
        <v>121</v>
      </c>
      <c r="E13" s="110" t="s">
        <v>79</v>
      </c>
      <c r="F13" s="109">
        <v>10</v>
      </c>
      <c r="G13" s="56">
        <v>10</v>
      </c>
      <c r="H13" s="111">
        <v>10</v>
      </c>
      <c r="I13" s="68">
        <v>1124</v>
      </c>
      <c r="J13" s="107">
        <v>167.38</v>
      </c>
      <c r="K13" s="66">
        <v>50200</v>
      </c>
      <c r="L13" s="104">
        <v>206.92</v>
      </c>
      <c r="M13" s="104">
        <v>-395.4</v>
      </c>
      <c r="N13" s="102"/>
      <c r="O13" s="102"/>
      <c r="P13" s="102"/>
    </row>
    <row r="14" spans="1:16" x14ac:dyDescent="0.25">
      <c r="A14" s="49" t="s">
        <v>43</v>
      </c>
      <c r="B14" s="55" t="s">
        <v>64</v>
      </c>
      <c r="C14" s="49" t="s">
        <v>48</v>
      </c>
      <c r="D14" s="55" t="s">
        <v>121</v>
      </c>
      <c r="E14" s="110" t="s">
        <v>49</v>
      </c>
      <c r="F14" s="109">
        <v>1.0429999999999999</v>
      </c>
      <c r="G14" s="56">
        <v>1.0429999999999999</v>
      </c>
      <c r="H14" s="111">
        <v>1.0429999999999999</v>
      </c>
      <c r="I14" s="68">
        <v>1124</v>
      </c>
      <c r="J14" s="107">
        <v>167.38</v>
      </c>
      <c r="K14" s="66">
        <v>50100</v>
      </c>
      <c r="L14" s="104">
        <v>207.09</v>
      </c>
      <c r="M14" s="104">
        <v>-41.417529999999999</v>
      </c>
      <c r="N14" s="102"/>
      <c r="O14" s="102"/>
      <c r="P14" s="102"/>
    </row>
    <row r="15" spans="1:16" x14ac:dyDescent="0.25">
      <c r="A15" s="49" t="s">
        <v>43</v>
      </c>
      <c r="B15" s="55" t="s">
        <v>59</v>
      </c>
      <c r="C15" s="49" t="s">
        <v>78</v>
      </c>
      <c r="D15" s="55" t="s">
        <v>121</v>
      </c>
      <c r="E15" s="110" t="s">
        <v>79</v>
      </c>
      <c r="F15" s="109">
        <v>10</v>
      </c>
      <c r="G15" s="56">
        <v>10</v>
      </c>
      <c r="H15" s="111">
        <v>10</v>
      </c>
      <c r="I15" s="68">
        <v>1124</v>
      </c>
      <c r="J15" s="107">
        <v>135.91999999999999</v>
      </c>
      <c r="K15" s="66">
        <v>50200</v>
      </c>
      <c r="L15" s="104">
        <v>213.02</v>
      </c>
      <c r="M15" s="104">
        <v>-771</v>
      </c>
      <c r="N15" s="102"/>
      <c r="O15" s="102"/>
      <c r="P15" s="102"/>
    </row>
    <row r="16" spans="1:16" x14ac:dyDescent="0.25">
      <c r="A16" s="49" t="s">
        <v>43</v>
      </c>
      <c r="B16" s="55" t="s">
        <v>59</v>
      </c>
      <c r="C16" s="49" t="s">
        <v>48</v>
      </c>
      <c r="D16" s="55" t="s">
        <v>121</v>
      </c>
      <c r="E16" s="110" t="s">
        <v>49</v>
      </c>
      <c r="F16" s="109">
        <v>1.0429999999999999</v>
      </c>
      <c r="G16" s="56">
        <v>1.0429999999999999</v>
      </c>
      <c r="H16" s="111">
        <v>1.0429999999999999</v>
      </c>
      <c r="I16" s="68">
        <v>1124</v>
      </c>
      <c r="J16" s="107">
        <v>135.91999999999999</v>
      </c>
      <c r="K16" s="66">
        <v>50100</v>
      </c>
      <c r="L16" s="104">
        <v>213.06</v>
      </c>
      <c r="M16" s="104">
        <v>-80.45702</v>
      </c>
      <c r="N16" s="102"/>
      <c r="O16" s="102"/>
      <c r="P16" s="102"/>
    </row>
    <row r="17" spans="1:16" x14ac:dyDescent="0.25">
      <c r="A17" s="49" t="s">
        <v>43</v>
      </c>
      <c r="B17" s="55" t="s">
        <v>66</v>
      </c>
      <c r="C17" s="49" t="s">
        <v>78</v>
      </c>
      <c r="D17" s="55" t="s">
        <v>121</v>
      </c>
      <c r="E17" s="110" t="s">
        <v>79</v>
      </c>
      <c r="F17" s="109">
        <v>10</v>
      </c>
      <c r="G17" s="56">
        <v>10</v>
      </c>
      <c r="H17" s="111">
        <v>10</v>
      </c>
      <c r="I17" s="68">
        <v>1124</v>
      </c>
      <c r="J17" s="107">
        <v>167.95</v>
      </c>
      <c r="K17" s="66">
        <v>50200</v>
      </c>
      <c r="L17" s="104">
        <v>206.89</v>
      </c>
      <c r="M17" s="104">
        <v>-389.4</v>
      </c>
      <c r="N17" s="102"/>
      <c r="O17" s="102"/>
      <c r="P17" s="102"/>
    </row>
    <row r="18" spans="1:16" x14ac:dyDescent="0.25">
      <c r="A18" s="49" t="s">
        <v>43</v>
      </c>
      <c r="B18" s="55" t="s">
        <v>66</v>
      </c>
      <c r="C18" s="49" t="s">
        <v>48</v>
      </c>
      <c r="D18" s="55" t="s">
        <v>121</v>
      </c>
      <c r="E18" s="110" t="s">
        <v>49</v>
      </c>
      <c r="F18" s="109">
        <v>1.0429999999999999</v>
      </c>
      <c r="G18" s="56">
        <v>1.0429999999999999</v>
      </c>
      <c r="H18" s="111">
        <v>1.0429999999999999</v>
      </c>
      <c r="I18" s="68">
        <v>1124</v>
      </c>
      <c r="J18" s="107">
        <v>167.95</v>
      </c>
      <c r="K18" s="66">
        <v>50100</v>
      </c>
      <c r="L18" s="104">
        <v>206.98</v>
      </c>
      <c r="M18" s="104">
        <v>-40.708289999999998</v>
      </c>
      <c r="N18" s="102"/>
      <c r="O18" s="102"/>
      <c r="P18" s="102"/>
    </row>
    <row r="19" spans="1:16" x14ac:dyDescent="0.25">
      <c r="A19" s="49" t="s">
        <v>43</v>
      </c>
      <c r="B19" s="55" t="s">
        <v>73</v>
      </c>
      <c r="C19" s="49" t="s">
        <v>78</v>
      </c>
      <c r="D19" s="55" t="s">
        <v>121</v>
      </c>
      <c r="E19" s="110" t="s">
        <v>79</v>
      </c>
      <c r="F19" s="109">
        <v>10</v>
      </c>
      <c r="G19" s="56">
        <v>10</v>
      </c>
      <c r="H19" s="111">
        <v>10</v>
      </c>
      <c r="I19" s="68">
        <v>1124</v>
      </c>
      <c r="J19" s="107">
        <v>240.24</v>
      </c>
      <c r="K19" s="66">
        <v>50200</v>
      </c>
      <c r="L19" s="104">
        <v>278.82</v>
      </c>
      <c r="M19" s="104">
        <v>-385.8</v>
      </c>
      <c r="N19" s="102"/>
      <c r="O19" s="102"/>
      <c r="P19" s="102"/>
    </row>
    <row r="20" spans="1:16" x14ac:dyDescent="0.25">
      <c r="A20" s="49" t="s">
        <v>43</v>
      </c>
      <c r="B20" s="55" t="s">
        <v>73</v>
      </c>
      <c r="C20" s="49" t="s">
        <v>48</v>
      </c>
      <c r="D20" s="55" t="s">
        <v>121</v>
      </c>
      <c r="E20" s="110" t="s">
        <v>49</v>
      </c>
      <c r="F20" s="109">
        <v>1.0429999999999999</v>
      </c>
      <c r="G20" s="56">
        <v>1.0429999999999999</v>
      </c>
      <c r="H20" s="111">
        <v>1.0429999999999999</v>
      </c>
      <c r="I20" s="68">
        <v>1124</v>
      </c>
      <c r="J20" s="107">
        <v>240.24</v>
      </c>
      <c r="K20" s="66">
        <v>50100</v>
      </c>
      <c r="L20" s="104">
        <v>279</v>
      </c>
      <c r="M20" s="104">
        <v>-40.426679999999998</v>
      </c>
      <c r="N20" s="102"/>
      <c r="O20" s="102"/>
      <c r="P20" s="102"/>
    </row>
    <row r="21" spans="1:16" x14ac:dyDescent="0.25">
      <c r="A21" s="49" t="s">
        <v>43</v>
      </c>
      <c r="B21" s="55" t="s">
        <v>55</v>
      </c>
      <c r="C21" s="49" t="s">
        <v>78</v>
      </c>
      <c r="D21" s="55" t="s">
        <v>121</v>
      </c>
      <c r="E21" s="110" t="s">
        <v>79</v>
      </c>
      <c r="F21" s="109">
        <v>10</v>
      </c>
      <c r="G21" s="56">
        <v>10</v>
      </c>
      <c r="H21" s="111">
        <v>10</v>
      </c>
      <c r="I21" s="68">
        <v>1124</v>
      </c>
      <c r="J21" s="107">
        <v>98.23</v>
      </c>
      <c r="K21" s="66">
        <v>50200</v>
      </c>
      <c r="L21" s="104">
        <v>223.3</v>
      </c>
      <c r="M21" s="104">
        <v>-1250.7</v>
      </c>
      <c r="N21" s="102"/>
      <c r="O21" s="102"/>
      <c r="P21" s="102"/>
    </row>
    <row r="22" spans="1:16" x14ac:dyDescent="0.25">
      <c r="A22" s="49" t="s">
        <v>43</v>
      </c>
      <c r="B22" s="55" t="s">
        <v>55</v>
      </c>
      <c r="C22" s="49" t="s">
        <v>48</v>
      </c>
      <c r="D22" s="55" t="s">
        <v>121</v>
      </c>
      <c r="E22" s="110" t="s">
        <v>49</v>
      </c>
      <c r="F22" s="109">
        <v>1.0429999999999999</v>
      </c>
      <c r="G22" s="56">
        <v>1.0429999999999999</v>
      </c>
      <c r="H22" s="111">
        <v>1.0429999999999999</v>
      </c>
      <c r="I22" s="68">
        <v>1124</v>
      </c>
      <c r="J22" s="107">
        <v>98.23</v>
      </c>
      <c r="K22" s="66">
        <v>50100</v>
      </c>
      <c r="L22" s="104">
        <v>223.25</v>
      </c>
      <c r="M22" s="104">
        <v>-130.39586</v>
      </c>
      <c r="N22" s="102"/>
      <c r="O22" s="102"/>
      <c r="P22" s="102"/>
    </row>
    <row r="23" spans="1:16" x14ac:dyDescent="0.25">
      <c r="A23" s="49" t="s">
        <v>43</v>
      </c>
      <c r="B23" s="55" t="s">
        <v>67</v>
      </c>
      <c r="C23" s="49" t="s">
        <v>78</v>
      </c>
      <c r="D23" s="55" t="s">
        <v>121</v>
      </c>
      <c r="E23" s="110" t="s">
        <v>79</v>
      </c>
      <c r="F23" s="109">
        <v>10</v>
      </c>
      <c r="G23" s="56">
        <v>10</v>
      </c>
      <c r="H23" s="111">
        <v>10</v>
      </c>
      <c r="I23" s="68">
        <v>1124</v>
      </c>
      <c r="J23" s="107">
        <v>186.08</v>
      </c>
      <c r="K23" s="66">
        <v>50200</v>
      </c>
      <c r="L23" s="104">
        <v>222.65</v>
      </c>
      <c r="M23" s="104">
        <v>-365.7</v>
      </c>
      <c r="N23" s="102"/>
      <c r="O23" s="102"/>
      <c r="P23" s="102"/>
    </row>
    <row r="24" spans="1:16" x14ac:dyDescent="0.25">
      <c r="A24" s="49" t="s">
        <v>43</v>
      </c>
      <c r="B24" s="55" t="s">
        <v>67</v>
      </c>
      <c r="C24" s="49" t="s">
        <v>48</v>
      </c>
      <c r="D24" s="55" t="s">
        <v>121</v>
      </c>
      <c r="E24" s="110" t="s">
        <v>49</v>
      </c>
      <c r="F24" s="109">
        <v>1.0429999999999999</v>
      </c>
      <c r="G24" s="56">
        <v>1.0429999999999999</v>
      </c>
      <c r="H24" s="111">
        <v>1.0429999999999999</v>
      </c>
      <c r="I24" s="68">
        <v>1124</v>
      </c>
      <c r="J24" s="107">
        <v>186.08</v>
      </c>
      <c r="K24" s="66">
        <v>50100</v>
      </c>
      <c r="L24" s="104">
        <v>222.72</v>
      </c>
      <c r="M24" s="104">
        <v>-38.215519999999998</v>
      </c>
      <c r="N24" s="102"/>
      <c r="O24" s="102"/>
      <c r="P24" s="102"/>
    </row>
    <row r="25" spans="1:16" x14ac:dyDescent="0.25">
      <c r="A25" s="49" t="s">
        <v>43</v>
      </c>
      <c r="B25" s="55" t="s">
        <v>74</v>
      </c>
      <c r="C25" s="49" t="s">
        <v>48</v>
      </c>
      <c r="D25" s="55" t="s">
        <v>121</v>
      </c>
      <c r="E25" s="110" t="s">
        <v>49</v>
      </c>
      <c r="F25" s="109">
        <v>1.0429999999999999</v>
      </c>
      <c r="G25" s="56">
        <v>1.0429999999999999</v>
      </c>
      <c r="H25" s="111">
        <v>1.0429999999999999</v>
      </c>
      <c r="I25" s="68">
        <v>1124</v>
      </c>
      <c r="J25" s="107">
        <v>240.41</v>
      </c>
      <c r="K25" s="66">
        <v>50100</v>
      </c>
      <c r="L25" s="104">
        <v>279</v>
      </c>
      <c r="M25" s="104">
        <v>-40.249369999999999</v>
      </c>
      <c r="N25" s="102"/>
      <c r="O25" s="102"/>
      <c r="P25" s="102"/>
    </row>
    <row r="26" spans="1:16" x14ac:dyDescent="0.25">
      <c r="A26" s="49" t="s">
        <v>43</v>
      </c>
      <c r="B26" s="55" t="s">
        <v>74</v>
      </c>
      <c r="C26" s="49" t="s">
        <v>78</v>
      </c>
      <c r="D26" s="55" t="s">
        <v>121</v>
      </c>
      <c r="E26" s="110" t="s">
        <v>79</v>
      </c>
      <c r="F26" s="109">
        <v>10</v>
      </c>
      <c r="G26" s="56">
        <v>10</v>
      </c>
      <c r="H26" s="111">
        <v>10</v>
      </c>
      <c r="I26" s="68">
        <v>1124</v>
      </c>
      <c r="J26" s="107">
        <v>240.41</v>
      </c>
      <c r="K26" s="66">
        <v>50200</v>
      </c>
      <c r="L26" s="104">
        <v>278.89</v>
      </c>
      <c r="M26" s="104">
        <v>-384.8</v>
      </c>
      <c r="N26" s="102"/>
      <c r="O26" s="102"/>
      <c r="P26" s="102"/>
    </row>
    <row r="27" spans="1:16" x14ac:dyDescent="0.25">
      <c r="A27" s="49" t="s">
        <v>43</v>
      </c>
      <c r="B27" s="55" t="s">
        <v>57</v>
      </c>
      <c r="C27" s="49" t="s">
        <v>48</v>
      </c>
      <c r="D27" s="55" t="s">
        <v>121</v>
      </c>
      <c r="E27" s="110" t="s">
        <v>49</v>
      </c>
      <c r="F27" s="109">
        <v>1.0429999999999999</v>
      </c>
      <c r="G27" s="56">
        <v>1.0429999999999999</v>
      </c>
      <c r="H27" s="111">
        <v>1.0429999999999999</v>
      </c>
      <c r="I27" s="68">
        <v>1124</v>
      </c>
      <c r="J27" s="107">
        <v>98.15</v>
      </c>
      <c r="K27" s="66">
        <v>50100</v>
      </c>
      <c r="L27" s="104">
        <v>223.57</v>
      </c>
      <c r="M27" s="104">
        <v>-130.81306000000001</v>
      </c>
      <c r="N27" s="102"/>
      <c r="O27" s="102"/>
      <c r="P27" s="102"/>
    </row>
    <row r="28" spans="1:16" x14ac:dyDescent="0.25">
      <c r="A28" s="49" t="s">
        <v>43</v>
      </c>
      <c r="B28" s="55" t="s">
        <v>57</v>
      </c>
      <c r="C28" s="49" t="s">
        <v>78</v>
      </c>
      <c r="D28" s="55" t="s">
        <v>121</v>
      </c>
      <c r="E28" s="110" t="s">
        <v>79</v>
      </c>
      <c r="F28" s="109">
        <v>10</v>
      </c>
      <c r="G28" s="56">
        <v>10</v>
      </c>
      <c r="H28" s="111">
        <v>10</v>
      </c>
      <c r="I28" s="68">
        <v>1124</v>
      </c>
      <c r="J28" s="107">
        <v>98.15</v>
      </c>
      <c r="K28" s="66">
        <v>50200</v>
      </c>
      <c r="L28" s="104">
        <v>223.62</v>
      </c>
      <c r="M28" s="104">
        <v>-1254.7</v>
      </c>
      <c r="N28" s="102"/>
      <c r="O28" s="102"/>
      <c r="P28" s="102"/>
    </row>
    <row r="29" spans="1:16" x14ac:dyDescent="0.25">
      <c r="A29" s="49" t="s">
        <v>43</v>
      </c>
      <c r="B29" s="55" t="s">
        <v>58</v>
      </c>
      <c r="C29" s="49" t="s">
        <v>48</v>
      </c>
      <c r="D29" s="55" t="s">
        <v>121</v>
      </c>
      <c r="E29" s="110" t="s">
        <v>49</v>
      </c>
      <c r="F29" s="109">
        <v>1.0429999999999999</v>
      </c>
      <c r="G29" s="56">
        <v>1.0429999999999999</v>
      </c>
      <c r="H29" s="111">
        <v>1.0429999999999999</v>
      </c>
      <c r="I29" s="68">
        <v>1124</v>
      </c>
      <c r="J29" s="107">
        <v>107.06</v>
      </c>
      <c r="K29" s="66">
        <v>50100</v>
      </c>
      <c r="L29" s="104">
        <v>252.47</v>
      </c>
      <c r="M29" s="104">
        <v>-151.66263000000001</v>
      </c>
      <c r="N29" s="102"/>
      <c r="O29" s="102"/>
      <c r="P29" s="102"/>
    </row>
    <row r="30" spans="1:16" x14ac:dyDescent="0.25">
      <c r="A30" s="49" t="s">
        <v>43</v>
      </c>
      <c r="B30" s="55" t="s">
        <v>58</v>
      </c>
      <c r="C30" s="49" t="s">
        <v>78</v>
      </c>
      <c r="D30" s="55" t="s">
        <v>121</v>
      </c>
      <c r="E30" s="110" t="s">
        <v>79</v>
      </c>
      <c r="F30" s="109">
        <v>10</v>
      </c>
      <c r="G30" s="56">
        <v>10</v>
      </c>
      <c r="H30" s="111">
        <v>10</v>
      </c>
      <c r="I30" s="68">
        <v>1124</v>
      </c>
      <c r="J30" s="107">
        <v>107.06</v>
      </c>
      <c r="K30" s="66">
        <v>50200</v>
      </c>
      <c r="L30" s="104">
        <v>252.48</v>
      </c>
      <c r="M30" s="104">
        <v>-1454.2</v>
      </c>
      <c r="N30" s="102"/>
      <c r="O30" s="102"/>
      <c r="P30" s="102"/>
    </row>
    <row r="31" spans="1:16" x14ac:dyDescent="0.25">
      <c r="A31" s="49" t="s">
        <v>43</v>
      </c>
      <c r="B31" s="55" t="s">
        <v>70</v>
      </c>
      <c r="C31" s="49" t="s">
        <v>78</v>
      </c>
      <c r="D31" s="55" t="s">
        <v>121</v>
      </c>
      <c r="E31" s="110" t="s">
        <v>79</v>
      </c>
      <c r="F31" s="109">
        <v>10</v>
      </c>
      <c r="G31" s="56">
        <v>10</v>
      </c>
      <c r="H31" s="111">
        <v>10</v>
      </c>
      <c r="I31" s="68">
        <v>1124</v>
      </c>
      <c r="J31" s="108">
        <v>157.94999999999999</v>
      </c>
      <c r="K31" s="106">
        <v>50200</v>
      </c>
      <c r="L31" s="104">
        <v>225.37</v>
      </c>
      <c r="M31" s="104">
        <v>-674.2</v>
      </c>
    </row>
    <row r="32" spans="1:16" x14ac:dyDescent="0.25">
      <c r="A32" s="49" t="s">
        <v>43</v>
      </c>
      <c r="B32" s="55" t="s">
        <v>70</v>
      </c>
      <c r="C32" s="49" t="s">
        <v>48</v>
      </c>
      <c r="D32" s="55" t="s">
        <v>121</v>
      </c>
      <c r="E32" s="110" t="s">
        <v>49</v>
      </c>
      <c r="F32" s="109">
        <v>1.0429999999999999</v>
      </c>
      <c r="G32" s="56">
        <v>1.0429999999999999</v>
      </c>
      <c r="H32" s="111">
        <v>1.0429999999999999</v>
      </c>
      <c r="I32" s="68">
        <v>1124</v>
      </c>
      <c r="J32" s="108">
        <v>157.94999999999999</v>
      </c>
      <c r="K32" s="106">
        <v>50100</v>
      </c>
      <c r="L32" s="104">
        <v>225.5</v>
      </c>
      <c r="M32" s="104">
        <v>-70.454650000000001</v>
      </c>
    </row>
    <row r="33" spans="1:13" x14ac:dyDescent="0.25">
      <c r="A33" s="49" t="s">
        <v>43</v>
      </c>
      <c r="B33" s="55" t="s">
        <v>76</v>
      </c>
      <c r="C33" s="49" t="s">
        <v>48</v>
      </c>
      <c r="D33" s="55" t="s">
        <v>121</v>
      </c>
      <c r="E33" s="110" t="s">
        <v>49</v>
      </c>
      <c r="F33" s="109">
        <v>1.0429999999999999</v>
      </c>
      <c r="G33" s="56">
        <v>1.0429999999999999</v>
      </c>
      <c r="H33" s="111">
        <v>1.0429999999999999</v>
      </c>
      <c r="I33" s="68">
        <v>1124</v>
      </c>
      <c r="J33" s="108">
        <v>123.63</v>
      </c>
      <c r="K33" s="106">
        <v>50100</v>
      </c>
      <c r="L33" s="104">
        <v>247.75</v>
      </c>
      <c r="M33" s="104">
        <v>-129.45715999999999</v>
      </c>
    </row>
    <row r="34" spans="1:13" x14ac:dyDescent="0.25">
      <c r="A34" s="49" t="s">
        <v>43</v>
      </c>
      <c r="B34" s="55" t="s">
        <v>76</v>
      </c>
      <c r="C34" s="49" t="s">
        <v>78</v>
      </c>
      <c r="D34" s="55" t="s">
        <v>121</v>
      </c>
      <c r="E34" s="110" t="s">
        <v>79</v>
      </c>
      <c r="F34" s="109">
        <v>10</v>
      </c>
      <c r="G34" s="56">
        <v>10</v>
      </c>
      <c r="H34" s="111">
        <v>10</v>
      </c>
      <c r="I34" s="68">
        <v>1124</v>
      </c>
      <c r="J34" s="108">
        <v>123.63</v>
      </c>
      <c r="K34" s="106">
        <v>50200</v>
      </c>
      <c r="L34" s="104">
        <v>247.81</v>
      </c>
      <c r="M34" s="104">
        <v>-1241.8</v>
      </c>
    </row>
    <row r="35" spans="1:13" x14ac:dyDescent="0.25">
      <c r="A35" s="49" t="s">
        <v>43</v>
      </c>
      <c r="B35" s="55" t="s">
        <v>61</v>
      </c>
      <c r="C35" s="49" t="s">
        <v>78</v>
      </c>
      <c r="D35" s="55" t="s">
        <v>121</v>
      </c>
      <c r="E35" s="110" t="s">
        <v>79</v>
      </c>
      <c r="F35" s="109">
        <v>10</v>
      </c>
      <c r="G35" s="56">
        <v>10</v>
      </c>
      <c r="H35" s="111">
        <v>10</v>
      </c>
      <c r="I35" s="68">
        <v>1124</v>
      </c>
      <c r="J35" s="108">
        <v>138.59</v>
      </c>
      <c r="K35" s="106">
        <v>50200</v>
      </c>
      <c r="L35" s="104">
        <v>206.9</v>
      </c>
      <c r="M35" s="104">
        <v>-683.1</v>
      </c>
    </row>
    <row r="36" spans="1:13" x14ac:dyDescent="0.25">
      <c r="A36" s="49" t="s">
        <v>43</v>
      </c>
      <c r="B36" s="55" t="s">
        <v>61</v>
      </c>
      <c r="C36" s="49" t="s">
        <v>48</v>
      </c>
      <c r="D36" s="55" t="s">
        <v>121</v>
      </c>
      <c r="E36" s="110" t="s">
        <v>49</v>
      </c>
      <c r="F36" s="109">
        <v>1.0429999999999999</v>
      </c>
      <c r="G36" s="56">
        <v>1.0429999999999999</v>
      </c>
      <c r="H36" s="111">
        <v>1.0429999999999999</v>
      </c>
      <c r="I36" s="68">
        <v>1124</v>
      </c>
      <c r="J36" s="108">
        <v>138.59</v>
      </c>
      <c r="K36" s="106">
        <v>50100</v>
      </c>
      <c r="L36" s="104">
        <v>206.99</v>
      </c>
      <c r="M36" s="104">
        <v>-71.341200000000001</v>
      </c>
    </row>
    <row r="37" spans="1:13" x14ac:dyDescent="0.25">
      <c r="A37" s="49" t="s">
        <v>43</v>
      </c>
      <c r="B37" s="55" t="s">
        <v>56</v>
      </c>
      <c r="C37" s="49" t="s">
        <v>48</v>
      </c>
      <c r="D37" s="55" t="s">
        <v>121</v>
      </c>
      <c r="E37" s="110" t="s">
        <v>49</v>
      </c>
      <c r="F37" s="109">
        <v>1.0429999999999999</v>
      </c>
      <c r="G37" s="56">
        <v>1.0429999999999999</v>
      </c>
      <c r="H37" s="111">
        <v>1.0429999999999999</v>
      </c>
      <c r="I37" s="68">
        <v>1124</v>
      </c>
      <c r="J37" s="108">
        <v>98.11</v>
      </c>
      <c r="K37" s="106">
        <v>50100</v>
      </c>
      <c r="L37" s="104">
        <v>223.2</v>
      </c>
      <c r="M37" s="104">
        <v>-130.46887000000001</v>
      </c>
    </row>
    <row r="38" spans="1:13" x14ac:dyDescent="0.25">
      <c r="A38" s="49" t="s">
        <v>43</v>
      </c>
      <c r="B38" s="55" t="s">
        <v>56</v>
      </c>
      <c r="C38" s="49" t="s">
        <v>78</v>
      </c>
      <c r="D38" s="55" t="s">
        <v>121</v>
      </c>
      <c r="E38" s="110" t="s">
        <v>79</v>
      </c>
      <c r="F38" s="109">
        <v>10</v>
      </c>
      <c r="G38" s="56">
        <v>10</v>
      </c>
      <c r="H38" s="111">
        <v>10</v>
      </c>
      <c r="I38" s="68">
        <v>1124</v>
      </c>
      <c r="J38" s="108">
        <v>98.11</v>
      </c>
      <c r="K38" s="106">
        <v>50200</v>
      </c>
      <c r="L38" s="104">
        <v>223.27</v>
      </c>
      <c r="M38" s="104">
        <v>-1251.5999999999999</v>
      </c>
    </row>
    <row r="39" spans="1:13" x14ac:dyDescent="0.25">
      <c r="A39" s="49" t="s">
        <v>43</v>
      </c>
      <c r="B39" s="55" t="s">
        <v>71</v>
      </c>
      <c r="C39" s="49" t="s">
        <v>78</v>
      </c>
      <c r="D39" s="55" t="s">
        <v>121</v>
      </c>
      <c r="E39" s="110" t="s">
        <v>79</v>
      </c>
      <c r="F39" s="109">
        <v>10</v>
      </c>
      <c r="G39" s="56">
        <v>10</v>
      </c>
      <c r="H39" s="111">
        <v>10</v>
      </c>
      <c r="I39" s="68">
        <v>1124</v>
      </c>
      <c r="J39" s="108">
        <v>241.25</v>
      </c>
      <c r="K39" s="106">
        <v>50200</v>
      </c>
      <c r="L39" s="104">
        <v>278.69</v>
      </c>
      <c r="M39" s="104">
        <v>-374.4</v>
      </c>
    </row>
    <row r="40" spans="1:13" x14ac:dyDescent="0.25">
      <c r="A40" s="49" t="s">
        <v>43</v>
      </c>
      <c r="B40" s="55" t="s">
        <v>71</v>
      </c>
      <c r="C40" s="49" t="s">
        <v>48</v>
      </c>
      <c r="D40" s="55" t="s">
        <v>121</v>
      </c>
      <c r="E40" s="110" t="s">
        <v>49</v>
      </c>
      <c r="F40" s="109">
        <v>1.0429999999999999</v>
      </c>
      <c r="G40" s="56">
        <v>1.0429999999999999</v>
      </c>
      <c r="H40" s="111">
        <v>1.0429999999999999</v>
      </c>
      <c r="I40" s="68">
        <v>1124</v>
      </c>
      <c r="J40" s="108">
        <v>241.25</v>
      </c>
      <c r="K40" s="106">
        <v>50100</v>
      </c>
      <c r="L40" s="104">
        <v>279</v>
      </c>
      <c r="M40" s="104">
        <v>-39.373249999999999</v>
      </c>
    </row>
    <row r="41" spans="1:13" x14ac:dyDescent="0.25">
      <c r="A41" s="49" t="s">
        <v>43</v>
      </c>
      <c r="B41" s="55" t="s">
        <v>60</v>
      </c>
      <c r="C41" s="49" t="s">
        <v>78</v>
      </c>
      <c r="D41" s="55" t="s">
        <v>121</v>
      </c>
      <c r="E41" s="110" t="s">
        <v>79</v>
      </c>
      <c r="F41" s="109">
        <v>10</v>
      </c>
      <c r="G41" s="56">
        <v>10</v>
      </c>
      <c r="H41" s="111">
        <v>10</v>
      </c>
      <c r="I41" s="68">
        <v>1124</v>
      </c>
      <c r="J41" s="108">
        <v>135.72</v>
      </c>
      <c r="K41" s="106">
        <v>50200</v>
      </c>
      <c r="L41" s="104">
        <v>202.88</v>
      </c>
      <c r="M41" s="104">
        <v>-671.6</v>
      </c>
    </row>
    <row r="42" spans="1:13" x14ac:dyDescent="0.25">
      <c r="A42" s="49" t="s">
        <v>43</v>
      </c>
      <c r="B42" s="55" t="s">
        <v>60</v>
      </c>
      <c r="C42" s="49" t="s">
        <v>48</v>
      </c>
      <c r="D42" s="55" t="s">
        <v>121</v>
      </c>
      <c r="E42" s="110" t="s">
        <v>49</v>
      </c>
      <c r="F42" s="109">
        <v>1.0429999999999999</v>
      </c>
      <c r="G42" s="56">
        <v>1.0429999999999999</v>
      </c>
      <c r="H42" s="111">
        <v>1.0429999999999999</v>
      </c>
      <c r="I42" s="68">
        <v>1124</v>
      </c>
      <c r="J42" s="108">
        <v>135.72</v>
      </c>
      <c r="K42" s="106">
        <v>50100</v>
      </c>
      <c r="L42" s="104">
        <v>202.99</v>
      </c>
      <c r="M42" s="104">
        <v>-70.162610000000001</v>
      </c>
    </row>
    <row r="43" spans="1:13" x14ac:dyDescent="0.25">
      <c r="A43" s="49" t="s">
        <v>43</v>
      </c>
      <c r="B43" s="55" t="s">
        <v>62</v>
      </c>
      <c r="C43" s="49" t="s">
        <v>48</v>
      </c>
      <c r="D43" s="55" t="s">
        <v>121</v>
      </c>
      <c r="E43" s="110" t="s">
        <v>49</v>
      </c>
      <c r="F43" s="109">
        <v>1.0429999999999999</v>
      </c>
      <c r="G43" s="56">
        <v>1.0429999999999999</v>
      </c>
      <c r="H43" s="111">
        <v>1.0429999999999999</v>
      </c>
      <c r="I43" s="68">
        <v>1124</v>
      </c>
      <c r="J43" s="108">
        <v>138.59</v>
      </c>
      <c r="K43" s="106">
        <v>50100</v>
      </c>
      <c r="L43" s="104">
        <v>206.88</v>
      </c>
      <c r="M43" s="104">
        <v>-71.226470000000006</v>
      </c>
    </row>
    <row r="44" spans="1:13" x14ac:dyDescent="0.25">
      <c r="A44" s="49" t="s">
        <v>43</v>
      </c>
      <c r="B44" s="55" t="s">
        <v>62</v>
      </c>
      <c r="C44" s="49" t="s">
        <v>78</v>
      </c>
      <c r="D44" s="55" t="s">
        <v>121</v>
      </c>
      <c r="E44" s="110" t="s">
        <v>79</v>
      </c>
      <c r="F44" s="109">
        <v>10</v>
      </c>
      <c r="G44" s="56">
        <v>10</v>
      </c>
      <c r="H44" s="111">
        <v>10</v>
      </c>
      <c r="I44" s="68">
        <v>1124</v>
      </c>
      <c r="J44" s="108">
        <v>138.59</v>
      </c>
      <c r="K44" s="106">
        <v>50200</v>
      </c>
      <c r="L44" s="104">
        <v>206.79</v>
      </c>
      <c r="M44" s="104">
        <v>-682</v>
      </c>
    </row>
    <row r="45" spans="1:13" x14ac:dyDescent="0.25">
      <c r="A45" s="49" t="s">
        <v>43</v>
      </c>
      <c r="B45" s="55" t="s">
        <v>72</v>
      </c>
      <c r="C45" s="49" t="s">
        <v>48</v>
      </c>
      <c r="D45" s="55" t="s">
        <v>121</v>
      </c>
      <c r="E45" s="110" t="s">
        <v>49</v>
      </c>
      <c r="F45" s="109">
        <v>1.0429999999999999</v>
      </c>
      <c r="G45" s="56">
        <v>1.0429999999999999</v>
      </c>
      <c r="H45" s="111">
        <v>1.0429999999999999</v>
      </c>
      <c r="I45" s="68">
        <v>1124</v>
      </c>
      <c r="J45" s="108">
        <v>240.41</v>
      </c>
      <c r="K45" s="106">
        <v>50100</v>
      </c>
      <c r="L45" s="104">
        <v>279</v>
      </c>
      <c r="M45" s="104">
        <v>-40.249369999999999</v>
      </c>
    </row>
    <row r="46" spans="1:13" x14ac:dyDescent="0.25">
      <c r="A46" s="49" t="s">
        <v>43</v>
      </c>
      <c r="B46" s="55" t="s">
        <v>72</v>
      </c>
      <c r="C46" s="49" t="s">
        <v>78</v>
      </c>
      <c r="D46" s="55" t="s">
        <v>121</v>
      </c>
      <c r="E46" s="110" t="s">
        <v>79</v>
      </c>
      <c r="F46" s="109">
        <v>10</v>
      </c>
      <c r="G46" s="56">
        <v>10</v>
      </c>
      <c r="H46" s="111">
        <v>10</v>
      </c>
      <c r="I46" s="68">
        <v>1124</v>
      </c>
      <c r="J46" s="108">
        <v>240.41</v>
      </c>
      <c r="K46" s="106">
        <v>50200</v>
      </c>
      <c r="L46" s="104">
        <v>278.7</v>
      </c>
      <c r="M46" s="104">
        <v>-382.9</v>
      </c>
    </row>
    <row r="47" spans="1:13" x14ac:dyDescent="0.25">
      <c r="A47" s="49" t="s">
        <v>43</v>
      </c>
      <c r="B47" s="55" t="s">
        <v>44</v>
      </c>
      <c r="C47" s="49" t="s">
        <v>78</v>
      </c>
      <c r="D47" s="55" t="s">
        <v>121</v>
      </c>
      <c r="E47" s="110" t="s">
        <v>79</v>
      </c>
      <c r="F47" s="109">
        <v>10</v>
      </c>
      <c r="G47" s="56">
        <v>10</v>
      </c>
      <c r="H47" s="111">
        <v>10</v>
      </c>
      <c r="I47" s="68">
        <v>1124</v>
      </c>
      <c r="J47" s="108">
        <v>102.7</v>
      </c>
      <c r="K47" s="106">
        <v>50200</v>
      </c>
      <c r="L47" s="104">
        <v>200.96</v>
      </c>
      <c r="M47" s="104">
        <v>-982.6</v>
      </c>
    </row>
    <row r="48" spans="1:13" x14ac:dyDescent="0.25">
      <c r="A48" s="49" t="s">
        <v>43</v>
      </c>
      <c r="B48" s="55" t="s">
        <v>44</v>
      </c>
      <c r="C48" s="49" t="s">
        <v>48</v>
      </c>
      <c r="D48" s="55" t="s">
        <v>121</v>
      </c>
      <c r="E48" s="110" t="s">
        <v>49</v>
      </c>
      <c r="F48" s="109">
        <v>1.0429999999999999</v>
      </c>
      <c r="G48" s="56">
        <v>1.0429999999999999</v>
      </c>
      <c r="H48" s="111">
        <v>1.0429999999999999</v>
      </c>
      <c r="I48" s="68">
        <v>1124</v>
      </c>
      <c r="J48" s="108">
        <v>102.7</v>
      </c>
      <c r="K48" s="106">
        <v>50100</v>
      </c>
      <c r="L48" s="104">
        <v>201.03</v>
      </c>
      <c r="M48" s="104">
        <v>-102.55819</v>
      </c>
    </row>
    <row r="49" spans="1:13" x14ac:dyDescent="0.25">
      <c r="A49" s="49" t="s">
        <v>43</v>
      </c>
      <c r="B49" s="55" t="s">
        <v>65</v>
      </c>
      <c r="C49" s="49" t="s">
        <v>78</v>
      </c>
      <c r="D49" s="55" t="s">
        <v>121</v>
      </c>
      <c r="E49" s="110" t="s">
        <v>79</v>
      </c>
      <c r="F49" s="109">
        <v>10</v>
      </c>
      <c r="G49" s="56">
        <v>10</v>
      </c>
      <c r="H49" s="111">
        <v>10</v>
      </c>
      <c r="I49" s="68">
        <v>1124</v>
      </c>
      <c r="J49" s="108">
        <v>167.34</v>
      </c>
      <c r="K49" s="106">
        <v>50200</v>
      </c>
      <c r="L49" s="104">
        <v>206.82</v>
      </c>
      <c r="M49" s="104">
        <v>-394.8</v>
      </c>
    </row>
    <row r="50" spans="1:13" x14ac:dyDescent="0.25">
      <c r="A50" s="49" t="s">
        <v>43</v>
      </c>
      <c r="B50" s="55" t="s">
        <v>65</v>
      </c>
      <c r="C50" s="49" t="s">
        <v>48</v>
      </c>
      <c r="D50" s="55" t="s">
        <v>121</v>
      </c>
      <c r="E50" s="110" t="s">
        <v>49</v>
      </c>
      <c r="F50" s="109">
        <v>1.0429999999999999</v>
      </c>
      <c r="G50" s="56">
        <v>1.0429999999999999</v>
      </c>
      <c r="H50" s="111">
        <v>1.0429999999999999</v>
      </c>
      <c r="I50" s="68">
        <v>1124</v>
      </c>
      <c r="J50" s="108">
        <v>167.34</v>
      </c>
      <c r="K50" s="106">
        <v>50100</v>
      </c>
      <c r="L50" s="104">
        <v>206.95</v>
      </c>
      <c r="M50" s="104">
        <v>-41.313229999999997</v>
      </c>
    </row>
    <row r="51" spans="1:13" x14ac:dyDescent="0.25">
      <c r="A51" s="49" t="s">
        <v>43</v>
      </c>
      <c r="B51" s="55" t="s">
        <v>63</v>
      </c>
      <c r="C51" s="49" t="s">
        <v>48</v>
      </c>
      <c r="D51" s="55" t="s">
        <v>121</v>
      </c>
      <c r="E51" s="110" t="s">
        <v>49</v>
      </c>
      <c r="F51" s="109">
        <v>1.0429999999999999</v>
      </c>
      <c r="G51" s="56">
        <v>1.0429999999999999</v>
      </c>
      <c r="H51" s="111">
        <v>1.0429999999999999</v>
      </c>
      <c r="I51" s="68">
        <v>1124</v>
      </c>
      <c r="J51" s="108">
        <v>138.65</v>
      </c>
      <c r="K51" s="106">
        <v>50100</v>
      </c>
      <c r="L51" s="104">
        <v>207.14</v>
      </c>
      <c r="M51" s="104">
        <v>-71.435069999999996</v>
      </c>
    </row>
    <row r="52" spans="1:13" x14ac:dyDescent="0.25">
      <c r="A52" s="49" t="s">
        <v>43</v>
      </c>
      <c r="B52" s="55" t="s">
        <v>63</v>
      </c>
      <c r="C52" s="49" t="s">
        <v>78</v>
      </c>
      <c r="D52" s="55" t="s">
        <v>121</v>
      </c>
      <c r="E52" s="110" t="s">
        <v>79</v>
      </c>
      <c r="F52" s="109">
        <v>10</v>
      </c>
      <c r="G52" s="56">
        <v>10</v>
      </c>
      <c r="H52" s="111">
        <v>10</v>
      </c>
      <c r="I52" s="68">
        <v>1124</v>
      </c>
      <c r="J52" s="108">
        <v>138.65</v>
      </c>
      <c r="K52" s="106">
        <v>50200</v>
      </c>
      <c r="L52" s="104">
        <v>206.98</v>
      </c>
      <c r="M52" s="104">
        <v>-683.3</v>
      </c>
    </row>
    <row r="53" spans="1:13" x14ac:dyDescent="0.25">
      <c r="A53" s="49" t="s">
        <v>43</v>
      </c>
      <c r="B53" s="55" t="s">
        <v>68</v>
      </c>
      <c r="C53" s="49" t="s">
        <v>78</v>
      </c>
      <c r="D53" s="55" t="s">
        <v>121</v>
      </c>
      <c r="E53" s="110" t="s">
        <v>79</v>
      </c>
      <c r="F53" s="109">
        <v>10</v>
      </c>
      <c r="G53" s="56">
        <v>10</v>
      </c>
      <c r="H53" s="111">
        <v>10</v>
      </c>
      <c r="I53" s="68">
        <v>1124</v>
      </c>
      <c r="J53" s="108">
        <v>185.62</v>
      </c>
      <c r="K53" s="106">
        <v>50200</v>
      </c>
      <c r="L53" s="104">
        <v>222.02</v>
      </c>
      <c r="M53" s="104">
        <v>-364</v>
      </c>
    </row>
    <row r="54" spans="1:13" x14ac:dyDescent="0.25">
      <c r="A54" s="49" t="s">
        <v>43</v>
      </c>
      <c r="B54" s="55" t="s">
        <v>68</v>
      </c>
      <c r="C54" s="49" t="s">
        <v>48</v>
      </c>
      <c r="D54" s="55" t="s">
        <v>121</v>
      </c>
      <c r="E54" s="110" t="s">
        <v>49</v>
      </c>
      <c r="F54" s="109">
        <v>1.0429999999999999</v>
      </c>
      <c r="G54" s="56">
        <v>1.0429999999999999</v>
      </c>
      <c r="H54" s="111">
        <v>1.0429999999999999</v>
      </c>
      <c r="I54" s="68">
        <v>1124</v>
      </c>
      <c r="J54" s="108">
        <v>185.62</v>
      </c>
      <c r="K54" s="106">
        <v>50100</v>
      </c>
      <c r="L54" s="104">
        <v>222.08</v>
      </c>
      <c r="M54" s="104">
        <v>-38.02778</v>
      </c>
    </row>
    <row r="55" spans="1:13" x14ac:dyDescent="0.25">
      <c r="A55" s="49" t="s">
        <v>43</v>
      </c>
      <c r="B55" s="55" t="s">
        <v>69</v>
      </c>
      <c r="C55" s="49" t="s">
        <v>48</v>
      </c>
      <c r="D55" s="55" t="s">
        <v>121</v>
      </c>
      <c r="E55" s="110" t="s">
        <v>49</v>
      </c>
      <c r="F55" s="109">
        <v>1.0429999999999999</v>
      </c>
      <c r="G55" s="56">
        <v>1.0429999999999999</v>
      </c>
      <c r="H55" s="111">
        <v>1.0429999999999999</v>
      </c>
      <c r="I55" s="68">
        <v>1124</v>
      </c>
      <c r="J55" s="108">
        <v>171.33</v>
      </c>
      <c r="K55" s="106">
        <v>50100</v>
      </c>
      <c r="L55" s="104">
        <v>220.44</v>
      </c>
      <c r="M55" s="104">
        <v>-51.221730000000001</v>
      </c>
    </row>
    <row r="56" spans="1:13" x14ac:dyDescent="0.25">
      <c r="A56" s="49" t="s">
        <v>43</v>
      </c>
      <c r="B56" s="55" t="s">
        <v>69</v>
      </c>
      <c r="C56" s="49" t="s">
        <v>78</v>
      </c>
      <c r="D56" s="55" t="s">
        <v>121</v>
      </c>
      <c r="E56" s="110" t="s">
        <v>79</v>
      </c>
      <c r="F56" s="109">
        <v>10</v>
      </c>
      <c r="G56" s="56">
        <v>10</v>
      </c>
      <c r="H56" s="111">
        <v>10</v>
      </c>
      <c r="I56" s="68">
        <v>1124</v>
      </c>
      <c r="J56" s="108">
        <v>171.33</v>
      </c>
      <c r="K56" s="106">
        <v>50200</v>
      </c>
      <c r="L56" s="104">
        <v>220.38</v>
      </c>
      <c r="M56" s="104">
        <v>-490.5</v>
      </c>
    </row>
    <row r="57" spans="1:13" x14ac:dyDescent="0.25">
      <c r="A57" s="49" t="s">
        <v>85</v>
      </c>
      <c r="B57" s="55" t="s">
        <v>86</v>
      </c>
      <c r="C57" s="49" t="s">
        <v>86</v>
      </c>
      <c r="D57" s="55" t="s">
        <v>86</v>
      </c>
      <c r="E57" s="110" t="s">
        <v>86</v>
      </c>
      <c r="M57" s="104">
        <v>-19595.660039999999</v>
      </c>
    </row>
  </sheetData>
  <mergeCells count="4">
    <mergeCell ref="A2:M2"/>
    <mergeCell ref="A6:I6"/>
    <mergeCell ref="L6:M6"/>
    <mergeCell ref="B7:K7"/>
  </mergeCells>
  <phoneticPr fontId="2" type="noConversion"/>
  <conditionalFormatting sqref="A9:M65536">
    <cfRule type="expression" dxfId="2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&amp;L&amp;8RENTA DE CONGESTIÓN&amp;RPágina &amp;P de &amp;N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735"/>
  <sheetViews>
    <sheetView showWhiteSpace="0" zoomScaleNormal="100" zoomScaleSheetLayoutView="70" workbookViewId="0">
      <selection activeCell="B9" sqref="B9"/>
    </sheetView>
  </sheetViews>
  <sheetFormatPr baseColWidth="10" defaultRowHeight="14.25" x14ac:dyDescent="0.25"/>
  <cols>
    <col min="1" max="1" width="5.7109375" style="22" customWidth="1"/>
    <col min="2" max="2" width="15.7109375" style="55" customWidth="1"/>
    <col min="3" max="3" width="15.7109375" style="76" customWidth="1"/>
    <col min="4" max="5" width="15.7109375" style="55" customWidth="1"/>
    <col min="6" max="6" width="14.7109375" style="70" customWidth="1"/>
    <col min="7" max="20" width="15.7109375" style="77" customWidth="1"/>
    <col min="21" max="22" width="15.7109375" style="105" customWidth="1"/>
    <col min="23" max="23" width="27.140625" style="101" customWidth="1"/>
    <col min="24" max="24" width="5.7109375" style="22" customWidth="1"/>
    <col min="25" max="45" width="9.140625" style="31" customWidth="1"/>
    <col min="46" max="16384" width="11.42578125" style="31"/>
  </cols>
  <sheetData>
    <row r="1" spans="1:26" ht="12.75" x14ac:dyDescent="0.2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137">
        <f>SUM(W10:W1048569)</f>
        <v>-10186.172108378927</v>
      </c>
      <c r="W1" s="22"/>
    </row>
    <row r="2" spans="1:26" ht="20.25" x14ac:dyDescent="0.35">
      <c r="A2" s="132" t="s">
        <v>21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</row>
    <row r="3" spans="1:26" ht="20.25" x14ac:dyDescent="0.35">
      <c r="A3" s="132" t="s">
        <v>16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</row>
    <row r="4" spans="1:26" x14ac:dyDescent="0.25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67" t="s">
        <v>0</v>
      </c>
    </row>
    <row r="5" spans="1:26" ht="12.75" x14ac:dyDescent="0.2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32"/>
    </row>
    <row r="6" spans="1:26" x14ac:dyDescent="0.25">
      <c r="B6" s="36" t="s">
        <v>15</v>
      </c>
      <c r="C6" s="37"/>
      <c r="D6" s="38"/>
      <c r="E6" s="39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42" t="s">
        <v>22</v>
      </c>
    </row>
    <row r="7" spans="1:26" ht="27.75" customHeight="1" x14ac:dyDescent="0.2">
      <c r="B7" s="127" t="str">
        <f>PORTADA!F25</f>
        <v>CENTRO NACIONAL DE CONTROL DE ENERGÍA</v>
      </c>
      <c r="C7" s="127"/>
      <c r="D7" s="127"/>
      <c r="E7" s="127"/>
      <c r="F7" s="133">
        <f>PORTADA!E25</f>
        <v>45187</v>
      </c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</row>
    <row r="8" spans="1:26" ht="28.5" customHeight="1" thickBot="1" x14ac:dyDescent="0.3">
      <c r="B8" s="138" t="s">
        <v>234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</row>
    <row r="9" spans="1:26" ht="57.75" thickBot="1" x14ac:dyDescent="0.25">
      <c r="B9" s="74" t="s">
        <v>122</v>
      </c>
      <c r="C9" s="75" t="s">
        <v>32</v>
      </c>
      <c r="D9" s="75" t="s">
        <v>33</v>
      </c>
      <c r="E9" s="75" t="s">
        <v>123</v>
      </c>
      <c r="F9" s="75" t="s">
        <v>90</v>
      </c>
      <c r="G9" s="75" t="s">
        <v>124</v>
      </c>
      <c r="H9" s="75" t="s">
        <v>125</v>
      </c>
      <c r="I9" s="75" t="s">
        <v>126</v>
      </c>
      <c r="J9" s="75" t="s">
        <v>127</v>
      </c>
      <c r="K9" s="75" t="s">
        <v>128</v>
      </c>
      <c r="L9" s="75" t="s">
        <v>129</v>
      </c>
      <c r="M9" s="75" t="s">
        <v>130</v>
      </c>
      <c r="N9" s="75" t="s">
        <v>131</v>
      </c>
      <c r="O9" s="75" t="s">
        <v>132</v>
      </c>
      <c r="P9" s="75" t="s">
        <v>133</v>
      </c>
      <c r="Q9" s="75" t="s">
        <v>134</v>
      </c>
      <c r="R9" s="75" t="s">
        <v>135</v>
      </c>
      <c r="S9" s="75" t="s">
        <v>136</v>
      </c>
      <c r="T9" s="75" t="s">
        <v>137</v>
      </c>
      <c r="U9" s="75" t="s">
        <v>138</v>
      </c>
      <c r="V9" s="75" t="s">
        <v>139</v>
      </c>
      <c r="W9" s="75" t="s">
        <v>140</v>
      </c>
    </row>
    <row r="10" spans="1:26" x14ac:dyDescent="0.25">
      <c r="B10" s="55" t="s">
        <v>141</v>
      </c>
      <c r="C10" s="76" t="s">
        <v>142</v>
      </c>
      <c r="D10" s="55" t="s">
        <v>44</v>
      </c>
      <c r="E10" s="55" t="s">
        <v>143</v>
      </c>
      <c r="F10" s="55" t="s">
        <v>144</v>
      </c>
      <c r="G10" s="49" t="s">
        <v>145</v>
      </c>
      <c r="H10" s="49" t="s">
        <v>146</v>
      </c>
      <c r="I10" s="49" t="s">
        <v>147</v>
      </c>
      <c r="J10" s="49" t="s">
        <v>148</v>
      </c>
      <c r="K10" s="49" t="s">
        <v>149</v>
      </c>
      <c r="L10" s="49" t="s">
        <v>150</v>
      </c>
      <c r="M10" s="49" t="s">
        <v>151</v>
      </c>
      <c r="N10" s="49" t="s">
        <v>152</v>
      </c>
      <c r="O10" s="49" t="s">
        <v>153</v>
      </c>
      <c r="P10" s="49" t="s">
        <v>154</v>
      </c>
      <c r="Q10" s="49" t="s">
        <v>155</v>
      </c>
      <c r="R10" s="49" t="s">
        <v>156</v>
      </c>
      <c r="S10" s="49" t="s">
        <v>157</v>
      </c>
      <c r="T10" s="49" t="s">
        <v>158</v>
      </c>
      <c r="U10" s="105">
        <v>-43.483346754235498</v>
      </c>
      <c r="V10" s="105">
        <v>-17.979207114267101</v>
      </c>
      <c r="W10" s="101">
        <v>-25.504154481125799</v>
      </c>
    </row>
    <row r="11" spans="1:26" x14ac:dyDescent="0.25">
      <c r="B11" s="55" t="s">
        <v>141</v>
      </c>
      <c r="C11" s="76" t="s">
        <v>142</v>
      </c>
      <c r="D11" s="55" t="s">
        <v>44</v>
      </c>
      <c r="E11" s="55" t="s">
        <v>159</v>
      </c>
      <c r="F11" s="70">
        <v>205.92</v>
      </c>
      <c r="G11" s="77">
        <v>56050</v>
      </c>
      <c r="H11" s="77">
        <v>205.74</v>
      </c>
      <c r="I11" s="77">
        <v>1</v>
      </c>
      <c r="J11" s="77">
        <v>-6.2186128543491899</v>
      </c>
      <c r="K11" s="77">
        <v>1.2374766666328699E-3</v>
      </c>
      <c r="L11" s="77">
        <v>-6.1916425103480597</v>
      </c>
      <c r="M11" s="77">
        <v>1.2267659832303701E-3</v>
      </c>
      <c r="N11" s="77">
        <v>-2.6970344001137798E-2</v>
      </c>
      <c r="O11" s="77">
        <v>1.0710683402491001E-5</v>
      </c>
      <c r="P11" s="77">
        <v>-5.6075523211824001E-3</v>
      </c>
      <c r="Q11" s="77">
        <v>-5.6075523211823897E-3</v>
      </c>
      <c r="R11" s="77">
        <v>0</v>
      </c>
      <c r="S11" s="77">
        <v>1.006228577E-9</v>
      </c>
      <c r="T11" s="77" t="s">
        <v>158</v>
      </c>
      <c r="U11" s="105">
        <v>-2.6674189834806502E-3</v>
      </c>
      <c r="V11" s="105">
        <v>0</v>
      </c>
      <c r="W11" s="101">
        <v>-2.66742053568298E-3</v>
      </c>
    </row>
    <row r="12" spans="1:26" x14ac:dyDescent="0.25">
      <c r="B12" s="55" t="s">
        <v>141</v>
      </c>
      <c r="C12" s="76" t="s">
        <v>142</v>
      </c>
      <c r="D12" s="55" t="s">
        <v>44</v>
      </c>
      <c r="E12" s="55" t="s">
        <v>145</v>
      </c>
      <c r="F12" s="70">
        <v>201.29</v>
      </c>
      <c r="G12" s="77">
        <v>51450</v>
      </c>
      <c r="H12" s="77">
        <v>205.05</v>
      </c>
      <c r="I12" s="77">
        <v>10</v>
      </c>
      <c r="J12" s="77">
        <v>45.664690141446997</v>
      </c>
      <c r="K12" s="77">
        <v>0.36358661808755599</v>
      </c>
      <c r="L12" s="77">
        <v>44.027593491980902</v>
      </c>
      <c r="M12" s="77">
        <v>0.33798447846888102</v>
      </c>
      <c r="N12" s="77">
        <v>1.63709664946603</v>
      </c>
      <c r="O12" s="77">
        <v>2.5602139618675E-2</v>
      </c>
      <c r="P12" s="77">
        <v>0.34089008354891598</v>
      </c>
      <c r="Q12" s="77">
        <v>0.34089008354891498</v>
      </c>
      <c r="R12" s="77">
        <v>0</v>
      </c>
      <c r="S12" s="77">
        <v>2.0261686714447999E-5</v>
      </c>
      <c r="T12" s="77" t="s">
        <v>160</v>
      </c>
      <c r="U12" s="105">
        <v>-0.95389669566610302</v>
      </c>
      <c r="V12" s="105">
        <v>-0.39441090755796798</v>
      </c>
      <c r="W12" s="101">
        <v>-0.55948611367946399</v>
      </c>
    </row>
    <row r="13" spans="1:26" x14ac:dyDescent="0.25">
      <c r="B13" s="55" t="s">
        <v>141</v>
      </c>
      <c r="C13" s="76" t="s">
        <v>142</v>
      </c>
      <c r="D13" s="55" t="s">
        <v>44</v>
      </c>
      <c r="E13" s="55" t="s">
        <v>161</v>
      </c>
      <c r="F13" s="70">
        <v>205.05</v>
      </c>
      <c r="G13" s="77">
        <v>54000</v>
      </c>
      <c r="H13" s="77">
        <v>205.84</v>
      </c>
      <c r="I13" s="77">
        <v>10</v>
      </c>
      <c r="J13" s="77">
        <v>32.857172948368301</v>
      </c>
      <c r="K13" s="77">
        <v>5.1647768069366003E-2</v>
      </c>
      <c r="L13" s="77">
        <v>31.2353637538104</v>
      </c>
      <c r="M13" s="77">
        <v>4.6674997872163601E-2</v>
      </c>
      <c r="N13" s="77">
        <v>1.62180919455795</v>
      </c>
      <c r="O13" s="77">
        <v>4.97277019720236E-3</v>
      </c>
      <c r="P13" s="77">
        <v>0.34089008354894401</v>
      </c>
      <c r="Q13" s="77">
        <v>0.34089008354894301</v>
      </c>
      <c r="R13" s="77">
        <v>0</v>
      </c>
      <c r="S13" s="77">
        <v>5.5592973871259998E-6</v>
      </c>
      <c r="T13" s="77" t="s">
        <v>160</v>
      </c>
      <c r="U13" s="105">
        <v>-0.259598490536527</v>
      </c>
      <c r="V13" s="105">
        <v>-0.107337069850831</v>
      </c>
      <c r="W13" s="101">
        <v>-0.15226150928839799</v>
      </c>
    </row>
    <row r="14" spans="1:26" x14ac:dyDescent="0.25">
      <c r="B14" s="55" t="s">
        <v>141</v>
      </c>
      <c r="C14" s="76" t="s">
        <v>142</v>
      </c>
      <c r="D14" s="55" t="s">
        <v>44</v>
      </c>
      <c r="E14" s="55" t="s">
        <v>162</v>
      </c>
      <c r="F14" s="70">
        <v>205.84</v>
      </c>
      <c r="G14" s="77">
        <v>56100</v>
      </c>
      <c r="H14" s="77">
        <v>205.99</v>
      </c>
      <c r="I14" s="77">
        <v>10</v>
      </c>
      <c r="J14" s="77">
        <v>4.8618123933186101</v>
      </c>
      <c r="K14" s="77">
        <v>4.32088376990268E-3</v>
      </c>
      <c r="L14" s="77">
        <v>4.67181487762348</v>
      </c>
      <c r="M14" s="77">
        <v>3.9897661570433302E-3</v>
      </c>
      <c r="N14" s="77">
        <v>0.18999751569513601</v>
      </c>
      <c r="O14" s="77">
        <v>3.3111761285934999E-4</v>
      </c>
      <c r="P14" s="77">
        <v>3.9968124415725698E-2</v>
      </c>
      <c r="Q14" s="77">
        <v>3.9968124415725698E-2</v>
      </c>
      <c r="R14" s="77">
        <v>0</v>
      </c>
      <c r="S14" s="77">
        <v>2.9201403718999998E-7</v>
      </c>
      <c r="T14" s="77" t="s">
        <v>160</v>
      </c>
      <c r="U14" s="105">
        <v>3.9682455897661603E-2</v>
      </c>
      <c r="V14" s="105">
        <v>0</v>
      </c>
      <c r="W14" s="101">
        <v>3.9682432805976102E-2</v>
      </c>
    </row>
    <row r="15" spans="1:26" x14ac:dyDescent="0.25">
      <c r="B15" s="55" t="s">
        <v>141</v>
      </c>
      <c r="C15" s="76" t="s">
        <v>142</v>
      </c>
      <c r="D15" s="55" t="s">
        <v>44</v>
      </c>
      <c r="E15" s="55" t="s">
        <v>163</v>
      </c>
      <c r="F15" s="70">
        <v>205.74</v>
      </c>
      <c r="G15" s="77">
        <v>56100</v>
      </c>
      <c r="H15" s="77">
        <v>205.99</v>
      </c>
      <c r="I15" s="77">
        <v>10</v>
      </c>
      <c r="J15" s="77">
        <v>7.4678918632617002</v>
      </c>
      <c r="K15" s="77">
        <v>3.9986666167942499E-3</v>
      </c>
      <c r="L15" s="77">
        <v>7.5035376379388099</v>
      </c>
      <c r="M15" s="77">
        <v>4.0369306269202399E-3</v>
      </c>
      <c r="N15" s="77">
        <v>-3.5645774677110803E-2</v>
      </c>
      <c r="O15" s="77">
        <v>-3.8264010125992999E-5</v>
      </c>
      <c r="P15" s="77">
        <v>-7.4619968463104803E-3</v>
      </c>
      <c r="Q15" s="77">
        <v>-7.4619968463104803E-3</v>
      </c>
      <c r="R15" s="77">
        <v>0</v>
      </c>
      <c r="S15" s="77">
        <v>3.9923561600000003E-9</v>
      </c>
      <c r="T15" s="77" t="s">
        <v>160</v>
      </c>
      <c r="U15" s="105">
        <v>1.0342232246901199E-3</v>
      </c>
      <c r="V15" s="105">
        <v>0</v>
      </c>
      <c r="W15" s="101">
        <v>1.0342226228635201E-3</v>
      </c>
    </row>
    <row r="16" spans="1:26" x14ac:dyDescent="0.25">
      <c r="B16" s="55" t="s">
        <v>141</v>
      </c>
      <c r="C16" s="76" t="s">
        <v>164</v>
      </c>
      <c r="D16" s="55" t="s">
        <v>44</v>
      </c>
      <c r="E16" s="55" t="s">
        <v>165</v>
      </c>
      <c r="F16" s="70">
        <v>197.74</v>
      </c>
      <c r="G16" s="77">
        <v>50000</v>
      </c>
      <c r="H16" s="77">
        <v>199.07</v>
      </c>
      <c r="I16" s="77">
        <v>1</v>
      </c>
      <c r="J16" s="77">
        <v>34.460324907810701</v>
      </c>
      <c r="K16" s="77">
        <v>0.113170083509254</v>
      </c>
      <c r="L16" s="77">
        <v>-9.8282723248421604</v>
      </c>
      <c r="M16" s="77">
        <v>9.2054974857369194E-3</v>
      </c>
      <c r="N16" s="77">
        <v>44.288597232652897</v>
      </c>
      <c r="O16" s="77">
        <v>0.10396458602351701</v>
      </c>
      <c r="P16" s="77">
        <v>4.7708797456649101</v>
      </c>
      <c r="Q16" s="77">
        <v>4.7708797456649004</v>
      </c>
      <c r="R16" s="77">
        <v>0</v>
      </c>
      <c r="S16" s="77">
        <v>2.1691512750858701E-3</v>
      </c>
      <c r="T16" s="77" t="s">
        <v>166</v>
      </c>
      <c r="U16" s="105">
        <v>-38.073197323530003</v>
      </c>
      <c r="V16" s="105">
        <v>-15.7422542485285</v>
      </c>
      <c r="W16" s="101">
        <v>-22.330956069638599</v>
      </c>
    </row>
    <row r="17" spans="2:23" x14ac:dyDescent="0.25">
      <c r="B17" s="55" t="s">
        <v>141</v>
      </c>
      <c r="C17" s="76" t="s">
        <v>164</v>
      </c>
      <c r="D17" s="55" t="s">
        <v>44</v>
      </c>
      <c r="E17" s="55" t="s">
        <v>167</v>
      </c>
      <c r="F17" s="70">
        <v>204.71</v>
      </c>
      <c r="G17" s="49" t="s">
        <v>163</v>
      </c>
      <c r="H17" s="49" t="s">
        <v>168</v>
      </c>
      <c r="I17" s="49" t="s">
        <v>147</v>
      </c>
      <c r="J17" s="49" t="s">
        <v>169</v>
      </c>
      <c r="K17" s="49" t="s">
        <v>170</v>
      </c>
      <c r="L17" s="49" t="s">
        <v>171</v>
      </c>
      <c r="M17" s="49" t="s">
        <v>172</v>
      </c>
      <c r="N17" s="49" t="s">
        <v>173</v>
      </c>
      <c r="O17" s="49" t="s">
        <v>174</v>
      </c>
      <c r="P17" s="49" t="s">
        <v>175</v>
      </c>
      <c r="Q17" s="49" t="s">
        <v>176</v>
      </c>
      <c r="R17" s="49" t="s">
        <v>156</v>
      </c>
      <c r="S17" s="49" t="s">
        <v>177</v>
      </c>
      <c r="T17" s="49" t="s">
        <v>166</v>
      </c>
      <c r="U17" s="105">
        <v>7.8618096464892102E-3</v>
      </c>
      <c r="V17" s="105">
        <v>0</v>
      </c>
      <c r="W17" s="101">
        <v>7.86180507161016E-3</v>
      </c>
    </row>
    <row r="18" spans="2:23" x14ac:dyDescent="0.25">
      <c r="B18" s="55" t="s">
        <v>141</v>
      </c>
      <c r="C18" s="76" t="s">
        <v>164</v>
      </c>
      <c r="D18" s="55" t="s">
        <v>44</v>
      </c>
      <c r="E18" s="55" t="s">
        <v>178</v>
      </c>
      <c r="F18" s="70">
        <v>208.85</v>
      </c>
      <c r="G18" s="77">
        <v>58350</v>
      </c>
      <c r="H18" s="77">
        <v>207.93</v>
      </c>
      <c r="I18" s="77">
        <v>1</v>
      </c>
      <c r="J18" s="77">
        <v>-30.225217128972702</v>
      </c>
      <c r="K18" s="77">
        <v>6.5045739035140507E-2</v>
      </c>
      <c r="L18" s="77">
        <v>-30.2967751844979</v>
      </c>
      <c r="M18" s="77">
        <v>6.5354094564496701E-2</v>
      </c>
      <c r="N18" s="77">
        <v>7.1558055525211606E-2</v>
      </c>
      <c r="O18" s="77">
        <v>-3.0835552935621903E-4</v>
      </c>
      <c r="P18" s="77">
        <v>1.5165718051604601E-2</v>
      </c>
      <c r="Q18" s="77">
        <v>1.51657180516045E-2</v>
      </c>
      <c r="R18" s="77">
        <v>0</v>
      </c>
      <c r="S18" s="77">
        <v>1.6375929086000001E-8</v>
      </c>
      <c r="T18" s="77" t="s">
        <v>166</v>
      </c>
      <c r="U18" s="105">
        <v>1.2241845118014399E-3</v>
      </c>
      <c r="V18" s="105">
        <v>0</v>
      </c>
      <c r="W18" s="101">
        <v>1.22418379943415E-3</v>
      </c>
    </row>
    <row r="19" spans="2:23" x14ac:dyDescent="0.25">
      <c r="B19" s="55" t="s">
        <v>141</v>
      </c>
      <c r="C19" s="76" t="s">
        <v>164</v>
      </c>
      <c r="D19" s="55" t="s">
        <v>44</v>
      </c>
      <c r="E19" s="55" t="s">
        <v>179</v>
      </c>
      <c r="F19" s="70">
        <v>199.07</v>
      </c>
      <c r="G19" s="77">
        <v>50050</v>
      </c>
      <c r="H19" s="77">
        <v>201.29</v>
      </c>
      <c r="I19" s="77">
        <v>1</v>
      </c>
      <c r="J19" s="77">
        <v>99.063582612879799</v>
      </c>
      <c r="K19" s="77">
        <v>0.56820705786572401</v>
      </c>
      <c r="L19" s="77">
        <v>73.497455798021804</v>
      </c>
      <c r="M19" s="77">
        <v>0.312768620908488</v>
      </c>
      <c r="N19" s="77">
        <v>25.566126814857899</v>
      </c>
      <c r="O19" s="77">
        <v>0.255438436957236</v>
      </c>
      <c r="P19" s="77">
        <v>2.3400305184913601</v>
      </c>
      <c r="Q19" s="77">
        <v>2.3400305184913499</v>
      </c>
      <c r="R19" s="77">
        <v>0</v>
      </c>
      <c r="S19" s="77">
        <v>3.1704550971056701E-4</v>
      </c>
      <c r="T19" s="77" t="s">
        <v>180</v>
      </c>
      <c r="U19" s="105">
        <v>-5.6231352188851202</v>
      </c>
      <c r="V19" s="105">
        <v>-2.3250168231822501</v>
      </c>
      <c r="W19" s="101">
        <v>-3.2981203149165599</v>
      </c>
    </row>
    <row r="20" spans="2:23" x14ac:dyDescent="0.25">
      <c r="B20" s="55" t="s">
        <v>141</v>
      </c>
      <c r="C20" s="76" t="s">
        <v>164</v>
      </c>
      <c r="D20" s="55" t="s">
        <v>44</v>
      </c>
      <c r="E20" s="55" t="s">
        <v>179</v>
      </c>
      <c r="F20" s="70">
        <v>199.07</v>
      </c>
      <c r="G20" s="77">
        <v>51150</v>
      </c>
      <c r="H20" s="77">
        <v>197.65</v>
      </c>
      <c r="I20" s="77">
        <v>1</v>
      </c>
      <c r="J20" s="77">
        <v>-106.41411564590901</v>
      </c>
      <c r="K20" s="77">
        <v>0.39633874030452998</v>
      </c>
      <c r="L20" s="77">
        <v>-125.03229398650301</v>
      </c>
      <c r="M20" s="77">
        <v>0.54715760888345299</v>
      </c>
      <c r="N20" s="77">
        <v>18.618178340593701</v>
      </c>
      <c r="O20" s="77">
        <v>-0.15081886857892199</v>
      </c>
      <c r="P20" s="77">
        <v>2.4308492271736899</v>
      </c>
      <c r="Q20" s="77">
        <v>2.4308492271736801</v>
      </c>
      <c r="R20" s="77">
        <v>0</v>
      </c>
      <c r="S20" s="77">
        <v>2.06815978783782E-4</v>
      </c>
      <c r="T20" s="77" t="s">
        <v>181</v>
      </c>
      <c r="U20" s="105">
        <v>-3.4786175276721298</v>
      </c>
      <c r="V20" s="105">
        <v>-1.43831580753946</v>
      </c>
      <c r="W20" s="101">
        <v>-2.04030290740811</v>
      </c>
    </row>
    <row r="21" spans="2:23" x14ac:dyDescent="0.25">
      <c r="B21" s="55" t="s">
        <v>141</v>
      </c>
      <c r="C21" s="76" t="s">
        <v>164</v>
      </c>
      <c r="D21" s="55" t="s">
        <v>44</v>
      </c>
      <c r="E21" s="55" t="s">
        <v>179</v>
      </c>
      <c r="F21" s="70">
        <v>199.07</v>
      </c>
      <c r="G21" s="77">
        <v>51200</v>
      </c>
      <c r="H21" s="77">
        <v>199.07</v>
      </c>
      <c r="I21" s="77">
        <v>1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  <c r="R21" s="77">
        <v>0</v>
      </c>
      <c r="S21" s="77">
        <v>0</v>
      </c>
      <c r="T21" s="77" t="s">
        <v>180</v>
      </c>
      <c r="U21" s="105">
        <v>0</v>
      </c>
      <c r="V21" s="105">
        <v>0</v>
      </c>
      <c r="W21" s="101">
        <v>0</v>
      </c>
    </row>
    <row r="22" spans="2:23" x14ac:dyDescent="0.25">
      <c r="B22" s="55" t="s">
        <v>141</v>
      </c>
      <c r="C22" s="76" t="s">
        <v>164</v>
      </c>
      <c r="D22" s="55" t="s">
        <v>44</v>
      </c>
      <c r="E22" s="55" t="s">
        <v>145</v>
      </c>
      <c r="F22" s="70">
        <v>201.29</v>
      </c>
      <c r="G22" s="77">
        <v>50054</v>
      </c>
      <c r="H22" s="77">
        <v>201.29</v>
      </c>
      <c r="I22" s="77">
        <v>1</v>
      </c>
      <c r="J22" s="77">
        <v>53.443300823056198</v>
      </c>
      <c r="K22" s="77">
        <v>0</v>
      </c>
      <c r="L22" s="77">
        <v>53.443300929103003</v>
      </c>
      <c r="M22" s="77">
        <v>0</v>
      </c>
      <c r="N22" s="77">
        <v>-1.06046715853E-7</v>
      </c>
      <c r="O22" s="77">
        <v>0</v>
      </c>
      <c r="P22" s="77">
        <v>1.24643E-13</v>
      </c>
      <c r="Q22" s="77">
        <v>1.24644E-13</v>
      </c>
      <c r="R22" s="77">
        <v>0</v>
      </c>
      <c r="S22" s="77">
        <v>0</v>
      </c>
      <c r="T22" s="77" t="s">
        <v>180</v>
      </c>
      <c r="U22" s="105">
        <v>0</v>
      </c>
      <c r="V22" s="105">
        <v>0</v>
      </c>
      <c r="W22" s="101">
        <v>0</v>
      </c>
    </row>
    <row r="23" spans="2:23" x14ac:dyDescent="0.25">
      <c r="B23" s="55" t="s">
        <v>141</v>
      </c>
      <c r="C23" s="76" t="s">
        <v>164</v>
      </c>
      <c r="D23" s="55" t="s">
        <v>44</v>
      </c>
      <c r="E23" s="55" t="s">
        <v>145</v>
      </c>
      <c r="F23" s="70">
        <v>201.29</v>
      </c>
      <c r="G23" s="77">
        <v>50100</v>
      </c>
      <c r="H23" s="77">
        <v>201.03</v>
      </c>
      <c r="I23" s="77">
        <v>1</v>
      </c>
      <c r="J23" s="77">
        <v>-71.907304971580402</v>
      </c>
      <c r="K23" s="77">
        <v>4.1210164250958699E-2</v>
      </c>
      <c r="L23" s="77">
        <v>-124.18523714234099</v>
      </c>
      <c r="M23" s="77">
        <v>0.122913125799073</v>
      </c>
      <c r="N23" s="77">
        <v>52.2779321707606</v>
      </c>
      <c r="O23" s="77">
        <v>-8.17029615481141E-2</v>
      </c>
      <c r="P23" s="77">
        <v>6.8999685553679297</v>
      </c>
      <c r="Q23" s="77">
        <v>6.8999685553679297</v>
      </c>
      <c r="R23" s="77">
        <v>0</v>
      </c>
      <c r="S23" s="77">
        <v>3.7944824153857799E-4</v>
      </c>
      <c r="T23" s="77" t="s">
        <v>181</v>
      </c>
      <c r="U23" s="105">
        <v>-2.84310538062135</v>
      </c>
      <c r="V23" s="105">
        <v>-1.17554844098791</v>
      </c>
      <c r="W23" s="101">
        <v>-1.6675579100043401</v>
      </c>
    </row>
    <row r="24" spans="2:23" x14ac:dyDescent="0.25">
      <c r="B24" s="55" t="s">
        <v>141</v>
      </c>
      <c r="C24" s="76" t="s">
        <v>164</v>
      </c>
      <c r="D24" s="55" t="s">
        <v>44</v>
      </c>
      <c r="E24" s="55" t="s">
        <v>145</v>
      </c>
      <c r="F24" s="70">
        <v>201.29</v>
      </c>
      <c r="G24" s="77">
        <v>50900</v>
      </c>
      <c r="H24" s="77">
        <v>203.96</v>
      </c>
      <c r="I24" s="77">
        <v>1</v>
      </c>
      <c r="J24" s="77">
        <v>96.366135846001399</v>
      </c>
      <c r="K24" s="77">
        <v>0.65469346572124498</v>
      </c>
      <c r="L24" s="77">
        <v>89.794901214159694</v>
      </c>
      <c r="M24" s="77">
        <v>0.56845026202627902</v>
      </c>
      <c r="N24" s="77">
        <v>6.5712346318417003</v>
      </c>
      <c r="O24" s="77">
        <v>8.6243203694965506E-2</v>
      </c>
      <c r="P24" s="77">
        <v>1.37129213387374</v>
      </c>
      <c r="Q24" s="77">
        <v>1.37129213387374</v>
      </c>
      <c r="R24" s="77">
        <v>0</v>
      </c>
      <c r="S24" s="77">
        <v>1.32571169207892E-4</v>
      </c>
      <c r="T24" s="77" t="s">
        <v>181</v>
      </c>
      <c r="U24" s="105">
        <v>-7.0167318325073294E-2</v>
      </c>
      <c r="V24" s="105">
        <v>-2.9012319496689101E-2</v>
      </c>
      <c r="W24" s="101">
        <v>-4.1155022776959697E-2</v>
      </c>
    </row>
    <row r="25" spans="2:23" x14ac:dyDescent="0.25">
      <c r="B25" s="55" t="s">
        <v>141</v>
      </c>
      <c r="C25" s="76" t="s">
        <v>164</v>
      </c>
      <c r="D25" s="55" t="s">
        <v>44</v>
      </c>
      <c r="E25" s="55" t="s">
        <v>182</v>
      </c>
      <c r="F25" s="70">
        <v>201.29</v>
      </c>
      <c r="G25" s="77">
        <v>50454</v>
      </c>
      <c r="H25" s="77">
        <v>201.29</v>
      </c>
      <c r="I25" s="77">
        <v>1</v>
      </c>
      <c r="J25" s="77">
        <v>1.11596E-13</v>
      </c>
      <c r="K25" s="77">
        <v>0</v>
      </c>
      <c r="L25" s="77">
        <v>2.7325E-14</v>
      </c>
      <c r="M25" s="77">
        <v>0</v>
      </c>
      <c r="N25" s="77">
        <v>8.4271E-14</v>
      </c>
      <c r="O25" s="77">
        <v>0</v>
      </c>
      <c r="P25" s="77">
        <v>3.1161E-14</v>
      </c>
      <c r="Q25" s="77">
        <v>3.1160000000000003E-14</v>
      </c>
      <c r="R25" s="77">
        <v>0</v>
      </c>
      <c r="S25" s="77">
        <v>0</v>
      </c>
      <c r="T25" s="77" t="s">
        <v>180</v>
      </c>
      <c r="U25" s="105">
        <v>0</v>
      </c>
      <c r="V25" s="105">
        <v>0</v>
      </c>
      <c r="W25" s="101">
        <v>0</v>
      </c>
    </row>
    <row r="26" spans="2:23" x14ac:dyDescent="0.25">
      <c r="B26" s="55" t="s">
        <v>141</v>
      </c>
      <c r="C26" s="76" t="s">
        <v>164</v>
      </c>
      <c r="D26" s="55" t="s">
        <v>44</v>
      </c>
      <c r="E26" s="55" t="s">
        <v>182</v>
      </c>
      <c r="F26" s="70">
        <v>201.29</v>
      </c>
      <c r="G26" s="77">
        <v>50604</v>
      </c>
      <c r="H26" s="77">
        <v>201.29</v>
      </c>
      <c r="I26" s="77">
        <v>1</v>
      </c>
      <c r="J26" s="77">
        <v>2.23192E-13</v>
      </c>
      <c r="K26" s="77">
        <v>0</v>
      </c>
      <c r="L26" s="77">
        <v>5.4649000000000003E-14</v>
      </c>
      <c r="M26" s="77">
        <v>0</v>
      </c>
      <c r="N26" s="77">
        <v>1.68543E-13</v>
      </c>
      <c r="O26" s="77">
        <v>0</v>
      </c>
      <c r="P26" s="77">
        <v>6.2321000000000003E-14</v>
      </c>
      <c r="Q26" s="77">
        <v>6.2321000000000003E-14</v>
      </c>
      <c r="R26" s="77">
        <v>0</v>
      </c>
      <c r="S26" s="77">
        <v>0</v>
      </c>
      <c r="T26" s="77" t="s">
        <v>180</v>
      </c>
      <c r="U26" s="105">
        <v>0</v>
      </c>
      <c r="V26" s="105">
        <v>0</v>
      </c>
      <c r="W26" s="101">
        <v>0</v>
      </c>
    </row>
    <row r="27" spans="2:23" x14ac:dyDescent="0.25">
      <c r="B27" s="55" t="s">
        <v>141</v>
      </c>
      <c r="C27" s="76" t="s">
        <v>164</v>
      </c>
      <c r="D27" s="55" t="s">
        <v>44</v>
      </c>
      <c r="E27" s="55" t="s">
        <v>114</v>
      </c>
      <c r="F27" s="70">
        <v>201.03</v>
      </c>
      <c r="G27" s="77">
        <v>50103</v>
      </c>
      <c r="H27" s="77">
        <v>201.02</v>
      </c>
      <c r="I27" s="77">
        <v>1</v>
      </c>
      <c r="J27" s="77">
        <v>-7.4998586989645197</v>
      </c>
      <c r="K27" s="77">
        <v>2.8123940252216899E-4</v>
      </c>
      <c r="L27" s="77">
        <v>-7.4998586111777996</v>
      </c>
      <c r="M27" s="77">
        <v>2.8123939593828901E-4</v>
      </c>
      <c r="N27" s="77">
        <v>-8.7786716785000006E-8</v>
      </c>
      <c r="O27" s="77">
        <v>6.5838799999999996E-12</v>
      </c>
      <c r="P27" s="77">
        <v>-9.9987800000000003E-13</v>
      </c>
      <c r="Q27" s="77">
        <v>-9.9987700000000006E-13</v>
      </c>
      <c r="R27" s="77">
        <v>0</v>
      </c>
      <c r="S27" s="77">
        <v>0</v>
      </c>
      <c r="T27" s="77" t="s">
        <v>180</v>
      </c>
      <c r="U27" s="105">
        <v>4.45657239E-10</v>
      </c>
      <c r="V27" s="105">
        <v>0</v>
      </c>
      <c r="W27" s="101">
        <v>4.4565697966999999E-10</v>
      </c>
    </row>
    <row r="28" spans="2:23" x14ac:dyDescent="0.25">
      <c r="B28" s="55" t="s">
        <v>141</v>
      </c>
      <c r="C28" s="76" t="s">
        <v>164</v>
      </c>
      <c r="D28" s="55" t="s">
        <v>44</v>
      </c>
      <c r="E28" s="55" t="s">
        <v>114</v>
      </c>
      <c r="F28" s="70">
        <v>201.03</v>
      </c>
      <c r="G28" s="77">
        <v>50200</v>
      </c>
      <c r="H28" s="77">
        <v>200.96</v>
      </c>
      <c r="I28" s="77">
        <v>1</v>
      </c>
      <c r="J28" s="77">
        <v>-4.6662816761273396</v>
      </c>
      <c r="K28" s="77">
        <v>3.61451465703966E-4</v>
      </c>
      <c r="L28" s="77">
        <v>-17.944558505816001</v>
      </c>
      <c r="M28" s="77">
        <v>5.3453191874796597E-3</v>
      </c>
      <c r="N28" s="77">
        <v>13.2782768296887</v>
      </c>
      <c r="O28" s="77">
        <v>-4.9838677217756899E-3</v>
      </c>
      <c r="P28" s="77">
        <v>5.8569685553684296</v>
      </c>
      <c r="Q28" s="77">
        <v>5.8569685553684296</v>
      </c>
      <c r="R28" s="77">
        <v>0</v>
      </c>
      <c r="S28" s="77">
        <v>5.69447738932338E-4</v>
      </c>
      <c r="T28" s="77" t="s">
        <v>181</v>
      </c>
      <c r="U28" s="105">
        <v>-7.22531146601883E-2</v>
      </c>
      <c r="V28" s="105">
        <v>-2.9874740793724101E-2</v>
      </c>
      <c r="W28" s="101">
        <v>-4.2378398526935902E-2</v>
      </c>
    </row>
    <row r="29" spans="2:23" x14ac:dyDescent="0.25">
      <c r="B29" s="55" t="s">
        <v>141</v>
      </c>
      <c r="C29" s="76" t="s">
        <v>164</v>
      </c>
      <c r="D29" s="55" t="s">
        <v>44</v>
      </c>
      <c r="E29" s="55" t="s">
        <v>183</v>
      </c>
      <c r="F29" s="70">
        <v>201.1</v>
      </c>
      <c r="G29" s="77">
        <v>50800</v>
      </c>
      <c r="H29" s="77">
        <v>203.89</v>
      </c>
      <c r="I29" s="77">
        <v>1</v>
      </c>
      <c r="J29" s="77">
        <v>110.736853557294</v>
      </c>
      <c r="K29" s="77">
        <v>0.62245215134766796</v>
      </c>
      <c r="L29" s="77">
        <v>113.11505024938199</v>
      </c>
      <c r="M29" s="77">
        <v>0.64947494073662404</v>
      </c>
      <c r="N29" s="77">
        <v>-2.37819669208714</v>
      </c>
      <c r="O29" s="77">
        <v>-2.7022789388956601E-2</v>
      </c>
      <c r="P29" s="77">
        <v>-0.49412538297979802</v>
      </c>
      <c r="Q29" s="77">
        <v>-0.49412538297979702</v>
      </c>
      <c r="R29" s="77">
        <v>0</v>
      </c>
      <c r="S29" s="77">
        <v>1.2393556224766001E-5</v>
      </c>
      <c r="T29" s="77" t="s">
        <v>181</v>
      </c>
      <c r="U29" s="105">
        <v>1.16318903360633</v>
      </c>
      <c r="V29" s="105">
        <v>-0.48094772158298599</v>
      </c>
      <c r="W29" s="101">
        <v>1.6441357984469001</v>
      </c>
    </row>
    <row r="30" spans="2:23" x14ac:dyDescent="0.25">
      <c r="B30" s="55" t="s">
        <v>141</v>
      </c>
      <c r="C30" s="76" t="s">
        <v>164</v>
      </c>
      <c r="D30" s="55" t="s">
        <v>44</v>
      </c>
      <c r="E30" s="55" t="s">
        <v>115</v>
      </c>
      <c r="F30" s="70">
        <v>200.96</v>
      </c>
      <c r="G30" s="77">
        <v>50150</v>
      </c>
      <c r="H30" s="77">
        <v>201.1</v>
      </c>
      <c r="I30" s="77">
        <v>1</v>
      </c>
      <c r="J30" s="77">
        <v>39.472152648331601</v>
      </c>
      <c r="K30" s="77">
        <v>8.1330253570984605E-3</v>
      </c>
      <c r="L30" s="77">
        <v>41.864369412640102</v>
      </c>
      <c r="M30" s="77">
        <v>9.1487047253799303E-3</v>
      </c>
      <c r="N30" s="77">
        <v>-2.3922167643084902</v>
      </c>
      <c r="O30" s="77">
        <v>-1.01567936828147E-3</v>
      </c>
      <c r="P30" s="77">
        <v>-0.494125382980179</v>
      </c>
      <c r="Q30" s="77">
        <v>-0.494125382980178</v>
      </c>
      <c r="R30" s="77">
        <v>0</v>
      </c>
      <c r="S30" s="77">
        <v>1.2745146472300001E-6</v>
      </c>
      <c r="T30" s="77" t="s">
        <v>181</v>
      </c>
      <c r="U30" s="105">
        <v>0.130728323597531</v>
      </c>
      <c r="V30" s="105">
        <v>-5.4052684098700302E-2</v>
      </c>
      <c r="W30" s="101">
        <v>0.18478090017000001</v>
      </c>
    </row>
    <row r="31" spans="2:23" x14ac:dyDescent="0.25">
      <c r="B31" s="55" t="s">
        <v>141</v>
      </c>
      <c r="C31" s="76" t="s">
        <v>164</v>
      </c>
      <c r="D31" s="55" t="s">
        <v>44</v>
      </c>
      <c r="E31" s="55" t="s">
        <v>115</v>
      </c>
      <c r="F31" s="70">
        <v>200.96</v>
      </c>
      <c r="G31" s="77">
        <v>50250</v>
      </c>
      <c r="H31" s="77">
        <v>198.04</v>
      </c>
      <c r="I31" s="77">
        <v>1</v>
      </c>
      <c r="J31" s="77">
        <v>-144.17127805470699</v>
      </c>
      <c r="K31" s="77">
        <v>1.02617309562435</v>
      </c>
      <c r="L31" s="77">
        <v>-125.61744409231</v>
      </c>
      <c r="M31" s="77">
        <v>0.77904587539025305</v>
      </c>
      <c r="N31" s="77">
        <v>-18.553833962397398</v>
      </c>
      <c r="O31" s="77">
        <v>0.247127220234101</v>
      </c>
      <c r="P31" s="77">
        <v>-2.4308492271743201</v>
      </c>
      <c r="Q31" s="77">
        <v>-2.4308492271743098</v>
      </c>
      <c r="R31" s="77">
        <v>0</v>
      </c>
      <c r="S31" s="77">
        <v>2.9172871064458901E-4</v>
      </c>
      <c r="T31" s="77" t="s">
        <v>181</v>
      </c>
      <c r="U31" s="105">
        <v>-4.87531473349748</v>
      </c>
      <c r="V31" s="105">
        <v>-2.0158129464184098</v>
      </c>
      <c r="W31" s="101">
        <v>-2.8595034510566202</v>
      </c>
    </row>
    <row r="32" spans="2:23" x14ac:dyDescent="0.25">
      <c r="B32" s="55" t="s">
        <v>141</v>
      </c>
      <c r="C32" s="76" t="s">
        <v>164</v>
      </c>
      <c r="D32" s="55" t="s">
        <v>44</v>
      </c>
      <c r="E32" s="55" t="s">
        <v>115</v>
      </c>
      <c r="F32" s="70">
        <v>200.96</v>
      </c>
      <c r="G32" s="77">
        <v>50900</v>
      </c>
      <c r="H32" s="77">
        <v>203.96</v>
      </c>
      <c r="I32" s="77">
        <v>1</v>
      </c>
      <c r="J32" s="77">
        <v>86.486596882835499</v>
      </c>
      <c r="K32" s="77">
        <v>0.714333452555725</v>
      </c>
      <c r="L32" s="77">
        <v>90.765660929110695</v>
      </c>
      <c r="M32" s="77">
        <v>0.78676769697228699</v>
      </c>
      <c r="N32" s="77">
        <v>-4.27906404627526</v>
      </c>
      <c r="O32" s="77">
        <v>-7.2434244416562293E-2</v>
      </c>
      <c r="P32" s="77">
        <v>-0.89380432585867398</v>
      </c>
      <c r="Q32" s="77">
        <v>-0.89380432585867398</v>
      </c>
      <c r="R32" s="77">
        <v>0</v>
      </c>
      <c r="S32" s="77">
        <v>7.6293629514211005E-5</v>
      </c>
      <c r="T32" s="77" t="s">
        <v>180</v>
      </c>
      <c r="U32" s="105">
        <v>-1.8278449857514201</v>
      </c>
      <c r="V32" s="105">
        <v>-0.75576527624102996</v>
      </c>
      <c r="W32" s="101">
        <v>-1.07208033336612</v>
      </c>
    </row>
    <row r="33" spans="2:23" x14ac:dyDescent="0.25">
      <c r="B33" s="55" t="s">
        <v>141</v>
      </c>
      <c r="C33" s="76" t="s">
        <v>164</v>
      </c>
      <c r="D33" s="55" t="s">
        <v>44</v>
      </c>
      <c r="E33" s="55" t="s">
        <v>115</v>
      </c>
      <c r="F33" s="70">
        <v>200.96</v>
      </c>
      <c r="G33" s="77">
        <v>53050</v>
      </c>
      <c r="H33" s="77">
        <v>206.69</v>
      </c>
      <c r="I33" s="77">
        <v>1</v>
      </c>
      <c r="J33" s="77">
        <v>79.931987509163704</v>
      </c>
      <c r="K33" s="77">
        <v>1.2822969112720399</v>
      </c>
      <c r="L33" s="77">
        <v>81.487740467554005</v>
      </c>
      <c r="M33" s="77">
        <v>1.3326985455940401</v>
      </c>
      <c r="N33" s="77">
        <v>-1.55575295839036</v>
      </c>
      <c r="O33" s="77">
        <v>-5.0401634322008698E-2</v>
      </c>
      <c r="P33" s="77">
        <v>-0.32425250861803401</v>
      </c>
      <c r="Q33" s="77">
        <v>-0.32425250861803401</v>
      </c>
      <c r="R33" s="77">
        <v>0</v>
      </c>
      <c r="S33" s="77">
        <v>2.1101535651559E-5</v>
      </c>
      <c r="T33" s="77" t="s">
        <v>181</v>
      </c>
      <c r="U33" s="105">
        <v>-1.3586486641066999</v>
      </c>
      <c r="V33" s="105">
        <v>-0.56176507906713502</v>
      </c>
      <c r="W33" s="101">
        <v>-0.79688404875545804</v>
      </c>
    </row>
    <row r="34" spans="2:23" x14ac:dyDescent="0.25">
      <c r="B34" s="55" t="s">
        <v>141</v>
      </c>
      <c r="C34" s="76" t="s">
        <v>164</v>
      </c>
      <c r="D34" s="55" t="s">
        <v>44</v>
      </c>
      <c r="E34" s="55" t="s">
        <v>184</v>
      </c>
      <c r="F34" s="70">
        <v>198.04</v>
      </c>
      <c r="G34" s="77">
        <v>50300</v>
      </c>
      <c r="H34" s="77">
        <v>197.76</v>
      </c>
      <c r="I34" s="77">
        <v>1</v>
      </c>
      <c r="J34" s="77">
        <v>-47.2832125739886</v>
      </c>
      <c r="K34" s="77">
        <v>3.1076260459306199E-2</v>
      </c>
      <c r="L34" s="77">
        <v>-28.595961355835399</v>
      </c>
      <c r="M34" s="77">
        <v>1.13664331815156E-2</v>
      </c>
      <c r="N34" s="77">
        <v>-18.6872512181532</v>
      </c>
      <c r="O34" s="77">
        <v>1.9709827277790599E-2</v>
      </c>
      <c r="P34" s="77">
        <v>-2.4308492271740798</v>
      </c>
      <c r="Q34" s="77">
        <v>-2.4308492271740798</v>
      </c>
      <c r="R34" s="77">
        <v>0</v>
      </c>
      <c r="S34" s="77">
        <v>8.2135488717014E-5</v>
      </c>
      <c r="T34" s="77" t="s">
        <v>181</v>
      </c>
      <c r="U34" s="105">
        <v>-1.3318555228081499</v>
      </c>
      <c r="V34" s="105">
        <v>-0.55068682790649703</v>
      </c>
      <c r="W34" s="101">
        <v>-0.78116914947286198</v>
      </c>
    </row>
    <row r="35" spans="2:23" x14ac:dyDescent="0.25">
      <c r="B35" s="55" t="s">
        <v>141</v>
      </c>
      <c r="C35" s="76" t="s">
        <v>164</v>
      </c>
      <c r="D35" s="55" t="s">
        <v>44</v>
      </c>
      <c r="E35" s="55" t="s">
        <v>185</v>
      </c>
      <c r="F35" s="70">
        <v>197.76</v>
      </c>
      <c r="G35" s="77">
        <v>51150</v>
      </c>
      <c r="H35" s="77">
        <v>197.65</v>
      </c>
      <c r="I35" s="77">
        <v>1</v>
      </c>
      <c r="J35" s="77">
        <v>-6.0592794732751702</v>
      </c>
      <c r="K35" s="77">
        <v>1.05004521722826E-3</v>
      </c>
      <c r="L35" s="77">
        <v>12.636067914376101</v>
      </c>
      <c r="M35" s="77">
        <v>4.5665680728303503E-3</v>
      </c>
      <c r="N35" s="77">
        <v>-18.695347387651299</v>
      </c>
      <c r="O35" s="77">
        <v>-3.5165228556020898E-3</v>
      </c>
      <c r="P35" s="77">
        <v>-2.4308492271740798</v>
      </c>
      <c r="Q35" s="77">
        <v>-2.4308492271740798</v>
      </c>
      <c r="R35" s="77">
        <v>0</v>
      </c>
      <c r="S35" s="77">
        <v>1.6899819980623101E-4</v>
      </c>
      <c r="T35" s="77" t="s">
        <v>181</v>
      </c>
      <c r="U35" s="105">
        <v>-2.7517223638081698</v>
      </c>
      <c r="V35" s="105">
        <v>-1.1377639945584099</v>
      </c>
      <c r="W35" s="101">
        <v>-1.61395930843102</v>
      </c>
    </row>
    <row r="36" spans="2:23" x14ac:dyDescent="0.25">
      <c r="B36" s="55" t="s">
        <v>141</v>
      </c>
      <c r="C36" s="76" t="s">
        <v>164</v>
      </c>
      <c r="D36" s="55" t="s">
        <v>44</v>
      </c>
      <c r="E36" s="55" t="s">
        <v>186</v>
      </c>
      <c r="F36" s="70">
        <v>204.3</v>
      </c>
      <c r="G36" s="77">
        <v>50354</v>
      </c>
      <c r="H36" s="77">
        <v>204.3</v>
      </c>
      <c r="I36" s="77">
        <v>1</v>
      </c>
      <c r="J36" s="77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 t="s">
        <v>180</v>
      </c>
      <c r="U36" s="105">
        <v>0</v>
      </c>
      <c r="V36" s="105">
        <v>0</v>
      </c>
      <c r="W36" s="101">
        <v>0</v>
      </c>
    </row>
    <row r="37" spans="2:23" x14ac:dyDescent="0.25">
      <c r="B37" s="55" t="s">
        <v>141</v>
      </c>
      <c r="C37" s="76" t="s">
        <v>164</v>
      </c>
      <c r="D37" s="55" t="s">
        <v>44</v>
      </c>
      <c r="E37" s="55" t="s">
        <v>186</v>
      </c>
      <c r="F37" s="70">
        <v>204.3</v>
      </c>
      <c r="G37" s="77">
        <v>50900</v>
      </c>
      <c r="H37" s="77">
        <v>203.96</v>
      </c>
      <c r="I37" s="77">
        <v>1</v>
      </c>
      <c r="J37" s="77">
        <v>-111.083742069086</v>
      </c>
      <c r="K37" s="77">
        <v>9.7482822241362094E-2</v>
      </c>
      <c r="L37" s="77">
        <v>-109.51893989784099</v>
      </c>
      <c r="M37" s="77">
        <v>9.4755745751140305E-2</v>
      </c>
      <c r="N37" s="77">
        <v>-1.5648021712448399</v>
      </c>
      <c r="O37" s="77">
        <v>2.7270764902218099E-3</v>
      </c>
      <c r="P37" s="77">
        <v>-0.327608797266709</v>
      </c>
      <c r="Q37" s="77">
        <v>-0.327608797266708</v>
      </c>
      <c r="R37" s="77">
        <v>0</v>
      </c>
      <c r="S37" s="77">
        <v>8.4788743996799998E-7</v>
      </c>
      <c r="T37" s="77" t="s">
        <v>181</v>
      </c>
      <c r="U37" s="105">
        <v>2.4645385725727199E-2</v>
      </c>
      <c r="V37" s="105">
        <v>-1.0190211367083601E-2</v>
      </c>
      <c r="W37" s="101">
        <v>3.4835576821569202E-2</v>
      </c>
    </row>
    <row r="38" spans="2:23" x14ac:dyDescent="0.25">
      <c r="B38" s="55" t="s">
        <v>141</v>
      </c>
      <c r="C38" s="76" t="s">
        <v>164</v>
      </c>
      <c r="D38" s="55" t="s">
        <v>44</v>
      </c>
      <c r="E38" s="55" t="s">
        <v>186</v>
      </c>
      <c r="F38" s="70">
        <v>204.3</v>
      </c>
      <c r="G38" s="77">
        <v>53200</v>
      </c>
      <c r="H38" s="77">
        <v>205.73</v>
      </c>
      <c r="I38" s="77">
        <v>1</v>
      </c>
      <c r="J38" s="77">
        <v>76.862725390873507</v>
      </c>
      <c r="K38" s="77">
        <v>0.28535053418297002</v>
      </c>
      <c r="L38" s="77">
        <v>75.305011125445702</v>
      </c>
      <c r="M38" s="77">
        <v>0.27390179903914902</v>
      </c>
      <c r="N38" s="77">
        <v>1.55771426542785</v>
      </c>
      <c r="O38" s="77">
        <v>1.1448735143821E-2</v>
      </c>
      <c r="P38" s="77">
        <v>0.32760879726672998</v>
      </c>
      <c r="Q38" s="77">
        <v>0.32760879726672898</v>
      </c>
      <c r="R38" s="77">
        <v>0</v>
      </c>
      <c r="S38" s="77">
        <v>5.1839194114490001E-6</v>
      </c>
      <c r="T38" s="77" t="s">
        <v>181</v>
      </c>
      <c r="U38" s="105">
        <v>0.119631035948669</v>
      </c>
      <c r="V38" s="105">
        <v>-4.9464250872224898E-2</v>
      </c>
      <c r="W38" s="101">
        <v>0.16909518842236701</v>
      </c>
    </row>
    <row r="39" spans="2:23" x14ac:dyDescent="0.25">
      <c r="B39" s="55" t="s">
        <v>141</v>
      </c>
      <c r="C39" s="76" t="s">
        <v>164</v>
      </c>
      <c r="D39" s="55" t="s">
        <v>44</v>
      </c>
      <c r="E39" s="55" t="s">
        <v>187</v>
      </c>
      <c r="F39" s="70">
        <v>204.3</v>
      </c>
      <c r="G39" s="77">
        <v>50404</v>
      </c>
      <c r="H39" s="77">
        <v>204.3</v>
      </c>
      <c r="I39" s="77">
        <v>1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  <c r="T39" s="77" t="s">
        <v>180</v>
      </c>
      <c r="U39" s="105">
        <v>0</v>
      </c>
      <c r="V39" s="105">
        <v>0</v>
      </c>
      <c r="W39" s="101">
        <v>0</v>
      </c>
    </row>
    <row r="40" spans="2:23" x14ac:dyDescent="0.25">
      <c r="B40" s="55" t="s">
        <v>141</v>
      </c>
      <c r="C40" s="76" t="s">
        <v>164</v>
      </c>
      <c r="D40" s="55" t="s">
        <v>44</v>
      </c>
      <c r="E40" s="55" t="s">
        <v>188</v>
      </c>
      <c r="F40" s="70">
        <v>201.29</v>
      </c>
      <c r="G40" s="77">
        <v>50499</v>
      </c>
      <c r="H40" s="77">
        <v>201.29</v>
      </c>
      <c r="I40" s="77">
        <v>1</v>
      </c>
      <c r="J40" s="77">
        <v>-8.92768E-13</v>
      </c>
      <c r="K40" s="77">
        <v>0</v>
      </c>
      <c r="L40" s="77">
        <v>-2.18598E-13</v>
      </c>
      <c r="M40" s="77">
        <v>0</v>
      </c>
      <c r="N40" s="77">
        <v>-6.7417000000000004E-13</v>
      </c>
      <c r="O40" s="77">
        <v>0</v>
      </c>
      <c r="P40" s="77">
        <v>-2.4928499999999998E-13</v>
      </c>
      <c r="Q40" s="77">
        <v>-2.4928499999999998E-13</v>
      </c>
      <c r="R40" s="77">
        <v>0</v>
      </c>
      <c r="S40" s="77">
        <v>0</v>
      </c>
      <c r="T40" s="77" t="s">
        <v>180</v>
      </c>
      <c r="U40" s="105">
        <v>0</v>
      </c>
      <c r="V40" s="105">
        <v>0</v>
      </c>
      <c r="W40" s="101">
        <v>0</v>
      </c>
    </row>
    <row r="41" spans="2:23" x14ac:dyDescent="0.25">
      <c r="B41" s="55" t="s">
        <v>141</v>
      </c>
      <c r="C41" s="76" t="s">
        <v>164</v>
      </c>
      <c r="D41" s="55" t="s">
        <v>44</v>
      </c>
      <c r="E41" s="55" t="s">
        <v>188</v>
      </c>
      <c r="F41" s="70">
        <v>201.29</v>
      </c>
      <c r="G41" s="77">
        <v>50554</v>
      </c>
      <c r="H41" s="77">
        <v>201.29</v>
      </c>
      <c r="I41" s="77">
        <v>1</v>
      </c>
      <c r="J41" s="77">
        <v>-1.11596E-13</v>
      </c>
      <c r="K41" s="77">
        <v>0</v>
      </c>
      <c r="L41" s="77">
        <v>-2.7325E-14</v>
      </c>
      <c r="M41" s="77">
        <v>0</v>
      </c>
      <c r="N41" s="77">
        <v>-8.4271E-14</v>
      </c>
      <c r="O41" s="77">
        <v>0</v>
      </c>
      <c r="P41" s="77">
        <v>-3.1161E-14</v>
      </c>
      <c r="Q41" s="77">
        <v>-3.1160000000000003E-14</v>
      </c>
      <c r="R41" s="77">
        <v>0</v>
      </c>
      <c r="S41" s="77">
        <v>0</v>
      </c>
      <c r="T41" s="77" t="s">
        <v>180</v>
      </c>
      <c r="U41" s="105">
        <v>0</v>
      </c>
      <c r="V41" s="105">
        <v>0</v>
      </c>
      <c r="W41" s="101">
        <v>0</v>
      </c>
    </row>
    <row r="42" spans="2:23" x14ac:dyDescent="0.25">
      <c r="B42" s="55" t="s">
        <v>141</v>
      </c>
      <c r="C42" s="76" t="s">
        <v>164</v>
      </c>
      <c r="D42" s="55" t="s">
        <v>44</v>
      </c>
      <c r="E42" s="55" t="s">
        <v>189</v>
      </c>
      <c r="F42" s="70">
        <v>201.29</v>
      </c>
      <c r="G42" s="77">
        <v>50604</v>
      </c>
      <c r="H42" s="77">
        <v>201.29</v>
      </c>
      <c r="I42" s="77">
        <v>1</v>
      </c>
      <c r="J42" s="77">
        <v>-1.11596E-13</v>
      </c>
      <c r="K42" s="77">
        <v>0</v>
      </c>
      <c r="L42" s="77">
        <v>-2.7325E-14</v>
      </c>
      <c r="M42" s="77">
        <v>0</v>
      </c>
      <c r="N42" s="77">
        <v>-8.4271E-14</v>
      </c>
      <c r="O42" s="77">
        <v>0</v>
      </c>
      <c r="P42" s="77">
        <v>-3.1161E-14</v>
      </c>
      <c r="Q42" s="77">
        <v>-3.1160000000000003E-14</v>
      </c>
      <c r="R42" s="77">
        <v>0</v>
      </c>
      <c r="S42" s="77">
        <v>0</v>
      </c>
      <c r="T42" s="77" t="s">
        <v>180</v>
      </c>
      <c r="U42" s="105">
        <v>0</v>
      </c>
      <c r="V42" s="105">
        <v>0</v>
      </c>
      <c r="W42" s="101">
        <v>0</v>
      </c>
    </row>
    <row r="43" spans="2:23" x14ac:dyDescent="0.25">
      <c r="B43" s="55" t="s">
        <v>141</v>
      </c>
      <c r="C43" s="76" t="s">
        <v>164</v>
      </c>
      <c r="D43" s="55" t="s">
        <v>44</v>
      </c>
      <c r="E43" s="55" t="s">
        <v>190</v>
      </c>
      <c r="F43" s="70">
        <v>204.41</v>
      </c>
      <c r="G43" s="77">
        <v>50750</v>
      </c>
      <c r="H43" s="77">
        <v>205.14</v>
      </c>
      <c r="I43" s="77">
        <v>1</v>
      </c>
      <c r="J43" s="77">
        <v>68.538931521012699</v>
      </c>
      <c r="K43" s="77">
        <v>0.11227228470360499</v>
      </c>
      <c r="L43" s="77">
        <v>69.502178169184404</v>
      </c>
      <c r="M43" s="77">
        <v>0.115450211209239</v>
      </c>
      <c r="N43" s="77">
        <v>-0.96324664817175598</v>
      </c>
      <c r="O43" s="77">
        <v>-3.1779265056339099E-3</v>
      </c>
      <c r="P43" s="77">
        <v>-0.20166627007399399</v>
      </c>
      <c r="Q43" s="77">
        <v>-0.20166627007399299</v>
      </c>
      <c r="R43" s="77">
        <v>0</v>
      </c>
      <c r="S43" s="77">
        <v>9.7199589920499999E-7</v>
      </c>
      <c r="T43" s="77" t="s">
        <v>181</v>
      </c>
      <c r="U43" s="105">
        <v>5.2410152974188599E-2</v>
      </c>
      <c r="V43" s="105">
        <v>-2.16702040102645E-2</v>
      </c>
      <c r="W43" s="101">
        <v>7.4080313876226406E-2</v>
      </c>
    </row>
    <row r="44" spans="2:23" x14ac:dyDescent="0.25">
      <c r="B44" s="55" t="s">
        <v>141</v>
      </c>
      <c r="C44" s="76" t="s">
        <v>164</v>
      </c>
      <c r="D44" s="55" t="s">
        <v>44</v>
      </c>
      <c r="E44" s="55" t="s">
        <v>190</v>
      </c>
      <c r="F44" s="70">
        <v>204.41</v>
      </c>
      <c r="G44" s="77">
        <v>50800</v>
      </c>
      <c r="H44" s="77">
        <v>203.89</v>
      </c>
      <c r="I44" s="77">
        <v>1</v>
      </c>
      <c r="J44" s="77">
        <v>-61.850336946246401</v>
      </c>
      <c r="K44" s="77">
        <v>7.1536180172810701E-2</v>
      </c>
      <c r="L44" s="77">
        <v>-62.816298668258298</v>
      </c>
      <c r="M44" s="77">
        <v>7.3788093975702795E-2</v>
      </c>
      <c r="N44" s="77">
        <v>0.96596172201193198</v>
      </c>
      <c r="O44" s="77">
        <v>-2.2519138028920999E-3</v>
      </c>
      <c r="P44" s="77">
        <v>0.201666270073867</v>
      </c>
      <c r="Q44" s="77">
        <v>0.201666270073867</v>
      </c>
      <c r="R44" s="77">
        <v>0</v>
      </c>
      <c r="S44" s="77">
        <v>7.6051561987900005E-7</v>
      </c>
      <c r="T44" s="77" t="s">
        <v>181</v>
      </c>
      <c r="U44" s="105">
        <v>4.2571892585792102E-2</v>
      </c>
      <c r="V44" s="105">
        <v>-1.7602345062635499E-2</v>
      </c>
      <c r="W44" s="101">
        <v>6.01742026323345E-2</v>
      </c>
    </row>
    <row r="45" spans="2:23" x14ac:dyDescent="0.25">
      <c r="B45" s="55" t="s">
        <v>141</v>
      </c>
      <c r="C45" s="76" t="s">
        <v>164</v>
      </c>
      <c r="D45" s="55" t="s">
        <v>44</v>
      </c>
      <c r="E45" s="55" t="s">
        <v>191</v>
      </c>
      <c r="F45" s="70">
        <v>205.34</v>
      </c>
      <c r="G45" s="77">
        <v>50750</v>
      </c>
      <c r="H45" s="77">
        <v>205.14</v>
      </c>
      <c r="I45" s="77">
        <v>1</v>
      </c>
      <c r="J45" s="77">
        <v>-57.358593347383803</v>
      </c>
      <c r="K45" s="77">
        <v>2.50040625540081E-2</v>
      </c>
      <c r="L45" s="77">
        <v>-58.319828494476397</v>
      </c>
      <c r="M45" s="77">
        <v>2.58491382067511E-2</v>
      </c>
      <c r="N45" s="77">
        <v>0.96123514709260904</v>
      </c>
      <c r="O45" s="77">
        <v>-8.4507565274296898E-4</v>
      </c>
      <c r="P45" s="77">
        <v>0.20166627007399399</v>
      </c>
      <c r="Q45" s="77">
        <v>0.20166627007399299</v>
      </c>
      <c r="R45" s="77">
        <v>0</v>
      </c>
      <c r="S45" s="77">
        <v>3.0908656209E-7</v>
      </c>
      <c r="T45" s="77" t="s">
        <v>180</v>
      </c>
      <c r="U45" s="105">
        <v>1.8803702449571202E-2</v>
      </c>
      <c r="V45" s="105">
        <v>-7.7748307361590703E-3</v>
      </c>
      <c r="W45" s="101">
        <v>2.6578517719370798E-2</v>
      </c>
    </row>
    <row r="46" spans="2:23" x14ac:dyDescent="0.25">
      <c r="B46" s="55" t="s">
        <v>141</v>
      </c>
      <c r="C46" s="76" t="s">
        <v>164</v>
      </c>
      <c r="D46" s="55" t="s">
        <v>44</v>
      </c>
      <c r="E46" s="55" t="s">
        <v>191</v>
      </c>
      <c r="F46" s="70">
        <v>205.34</v>
      </c>
      <c r="G46" s="77">
        <v>50950</v>
      </c>
      <c r="H46" s="77">
        <v>205.63</v>
      </c>
      <c r="I46" s="77">
        <v>1</v>
      </c>
      <c r="J46" s="77">
        <v>75.650108386362206</v>
      </c>
      <c r="K46" s="77">
        <v>5.03618623100415E-2</v>
      </c>
      <c r="L46" s="77">
        <v>76.610277476967198</v>
      </c>
      <c r="M46" s="77">
        <v>5.16483846128616E-2</v>
      </c>
      <c r="N46" s="77">
        <v>-0.960169090605001</v>
      </c>
      <c r="O46" s="77">
        <v>-1.2865223028201199E-3</v>
      </c>
      <c r="P46" s="77">
        <v>-0.201666270073804</v>
      </c>
      <c r="Q46" s="77">
        <v>-0.201666270073803</v>
      </c>
      <c r="R46" s="77">
        <v>0</v>
      </c>
      <c r="S46" s="77">
        <v>3.5788970347200002E-7</v>
      </c>
      <c r="T46" s="77" t="s">
        <v>181</v>
      </c>
      <c r="U46" s="105">
        <v>1.4088000880450299E-2</v>
      </c>
      <c r="V46" s="105">
        <v>-5.82501358709061E-3</v>
      </c>
      <c r="W46" s="101">
        <v>1.9913002879924799E-2</v>
      </c>
    </row>
    <row r="47" spans="2:23" x14ac:dyDescent="0.25">
      <c r="B47" s="55" t="s">
        <v>141</v>
      </c>
      <c r="C47" s="76" t="s">
        <v>164</v>
      </c>
      <c r="D47" s="55" t="s">
        <v>44</v>
      </c>
      <c r="E47" s="55" t="s">
        <v>192</v>
      </c>
      <c r="F47" s="70">
        <v>203.89</v>
      </c>
      <c r="G47" s="77">
        <v>51300</v>
      </c>
      <c r="H47" s="77">
        <v>204.3</v>
      </c>
      <c r="I47" s="77">
        <v>1</v>
      </c>
      <c r="J47" s="77">
        <v>49.356273379458401</v>
      </c>
      <c r="K47" s="77">
        <v>3.7295798762409002E-2</v>
      </c>
      <c r="L47" s="77">
        <v>50.752800639980101</v>
      </c>
      <c r="M47" s="77">
        <v>3.9436214091591898E-2</v>
      </c>
      <c r="N47" s="77">
        <v>-1.3965272605216501</v>
      </c>
      <c r="O47" s="77">
        <v>-2.1404153291829401E-3</v>
      </c>
      <c r="P47" s="77">
        <v>-0.29245911290537402</v>
      </c>
      <c r="Q47" s="77">
        <v>-0.29245911290537402</v>
      </c>
      <c r="R47" s="77">
        <v>0</v>
      </c>
      <c r="S47" s="77">
        <v>1.3095000139649999E-6</v>
      </c>
      <c r="T47" s="77" t="s">
        <v>181</v>
      </c>
      <c r="U47" s="105">
        <v>0.13572811020431899</v>
      </c>
      <c r="V47" s="105">
        <v>-5.6119962853453297E-2</v>
      </c>
      <c r="W47" s="101">
        <v>0.19184796141913299</v>
      </c>
    </row>
    <row r="48" spans="2:23" x14ac:dyDescent="0.25">
      <c r="B48" s="55" t="s">
        <v>141</v>
      </c>
      <c r="C48" s="76" t="s">
        <v>164</v>
      </c>
      <c r="D48" s="55" t="s">
        <v>44</v>
      </c>
      <c r="E48" s="55" t="s">
        <v>193</v>
      </c>
      <c r="F48" s="70">
        <v>203.96</v>
      </c>
      <c r="G48" s="77">
        <v>54750</v>
      </c>
      <c r="H48" s="77">
        <v>206.63</v>
      </c>
      <c r="I48" s="77">
        <v>1</v>
      </c>
      <c r="J48" s="77">
        <v>68.799977286787694</v>
      </c>
      <c r="K48" s="77">
        <v>0.50311700540787696</v>
      </c>
      <c r="L48" s="77">
        <v>68.086070426408099</v>
      </c>
      <c r="M48" s="77">
        <v>0.49272993329361098</v>
      </c>
      <c r="N48" s="77">
        <v>0.71390686037960904</v>
      </c>
      <c r="O48" s="77">
        <v>1.03870721142666E-2</v>
      </c>
      <c r="P48" s="77">
        <v>0.14987901074840401</v>
      </c>
      <c r="Q48" s="77">
        <v>0.14987901074840301</v>
      </c>
      <c r="R48" s="77">
        <v>0</v>
      </c>
      <c r="S48" s="77">
        <v>2.38766857165E-6</v>
      </c>
      <c r="T48" s="77" t="s">
        <v>180</v>
      </c>
      <c r="U48" s="105">
        <v>0.22628265248481799</v>
      </c>
      <c r="V48" s="105">
        <v>-9.3561857103236598E-2</v>
      </c>
      <c r="W48" s="101">
        <v>0.31984432346679098</v>
      </c>
    </row>
    <row r="49" spans="2:23" x14ac:dyDescent="0.25">
      <c r="B49" s="55" t="s">
        <v>141</v>
      </c>
      <c r="C49" s="76" t="s">
        <v>164</v>
      </c>
      <c r="D49" s="55" t="s">
        <v>44</v>
      </c>
      <c r="E49" s="55" t="s">
        <v>194</v>
      </c>
      <c r="F49" s="70">
        <v>205.63</v>
      </c>
      <c r="G49" s="77">
        <v>53150</v>
      </c>
      <c r="H49" s="77">
        <v>206.72</v>
      </c>
      <c r="I49" s="77">
        <v>1</v>
      </c>
      <c r="J49" s="77">
        <v>50.9747246103138</v>
      </c>
      <c r="K49" s="77">
        <v>0.114330592160282</v>
      </c>
      <c r="L49" s="77">
        <v>51.6855029340214</v>
      </c>
      <c r="M49" s="77">
        <v>0.11754121339588</v>
      </c>
      <c r="N49" s="77">
        <v>-0.71077832370760596</v>
      </c>
      <c r="O49" s="77">
        <v>-3.2106212355977898E-3</v>
      </c>
      <c r="P49" s="77">
        <v>-0.149718606994691</v>
      </c>
      <c r="Q49" s="77">
        <v>-0.149718606994691</v>
      </c>
      <c r="R49" s="77">
        <v>0</v>
      </c>
      <c r="S49" s="77">
        <v>9.8628909633899998E-7</v>
      </c>
      <c r="T49" s="77" t="s">
        <v>181</v>
      </c>
      <c r="U49" s="105">
        <v>0.112798539591918</v>
      </c>
      <c r="V49" s="105">
        <v>-4.6639195390644803E-2</v>
      </c>
      <c r="W49" s="101">
        <v>0.15943764220387799</v>
      </c>
    </row>
    <row r="50" spans="2:23" x14ac:dyDescent="0.25">
      <c r="B50" s="55" t="s">
        <v>141</v>
      </c>
      <c r="C50" s="76" t="s">
        <v>164</v>
      </c>
      <c r="D50" s="55" t="s">
        <v>44</v>
      </c>
      <c r="E50" s="55" t="s">
        <v>194</v>
      </c>
      <c r="F50" s="70">
        <v>205.63</v>
      </c>
      <c r="G50" s="77">
        <v>54500</v>
      </c>
      <c r="H50" s="77">
        <v>206.04</v>
      </c>
      <c r="I50" s="77">
        <v>1</v>
      </c>
      <c r="J50" s="77">
        <v>20.818838113961402</v>
      </c>
      <c r="K50" s="77">
        <v>2.3998688010396799E-2</v>
      </c>
      <c r="L50" s="77">
        <v>21.0656940498402</v>
      </c>
      <c r="M50" s="77">
        <v>2.4571183101427599E-2</v>
      </c>
      <c r="N50" s="77">
        <v>-0.24685593587888399</v>
      </c>
      <c r="O50" s="77">
        <v>-5.7249509103081799E-4</v>
      </c>
      <c r="P50" s="77">
        <v>-5.1947663079560197E-2</v>
      </c>
      <c r="Q50" s="77">
        <v>-5.1947663079560197E-2</v>
      </c>
      <c r="R50" s="77">
        <v>0</v>
      </c>
      <c r="S50" s="77">
        <v>1.49419250557E-7</v>
      </c>
      <c r="T50" s="77" t="s">
        <v>181</v>
      </c>
      <c r="U50" s="105">
        <v>-1.6628593351986701E-2</v>
      </c>
      <c r="V50" s="105">
        <v>0</v>
      </c>
      <c r="W50" s="101">
        <v>-1.6628603028359799E-2</v>
      </c>
    </row>
    <row r="51" spans="2:23" x14ac:dyDescent="0.25">
      <c r="B51" s="55" t="s">
        <v>141</v>
      </c>
      <c r="C51" s="76" t="s">
        <v>164</v>
      </c>
      <c r="D51" s="55" t="s">
        <v>44</v>
      </c>
      <c r="E51" s="55" t="s">
        <v>195</v>
      </c>
      <c r="F51" s="70">
        <v>199.07</v>
      </c>
      <c r="G51" s="77">
        <v>51250</v>
      </c>
      <c r="H51" s="77">
        <v>199.07</v>
      </c>
      <c r="I51" s="77">
        <v>1</v>
      </c>
      <c r="J51" s="77">
        <v>0</v>
      </c>
      <c r="K51" s="77">
        <v>0</v>
      </c>
      <c r="L51" s="77">
        <v>0</v>
      </c>
      <c r="M51" s="77">
        <v>0</v>
      </c>
      <c r="N51" s="77">
        <v>0</v>
      </c>
      <c r="O51" s="77">
        <v>0</v>
      </c>
      <c r="P51" s="77">
        <v>0</v>
      </c>
      <c r="Q51" s="77">
        <v>0</v>
      </c>
      <c r="R51" s="77">
        <v>0</v>
      </c>
      <c r="S51" s="77">
        <v>0</v>
      </c>
      <c r="T51" s="77" t="s">
        <v>180</v>
      </c>
      <c r="U51" s="105">
        <v>0</v>
      </c>
      <c r="V51" s="105">
        <v>0</v>
      </c>
      <c r="W51" s="101">
        <v>0</v>
      </c>
    </row>
    <row r="52" spans="2:23" x14ac:dyDescent="0.25">
      <c r="B52" s="55" t="s">
        <v>141</v>
      </c>
      <c r="C52" s="76" t="s">
        <v>164</v>
      </c>
      <c r="D52" s="55" t="s">
        <v>44</v>
      </c>
      <c r="E52" s="55" t="s">
        <v>196</v>
      </c>
      <c r="F52" s="70">
        <v>204.3</v>
      </c>
      <c r="G52" s="77">
        <v>53200</v>
      </c>
      <c r="H52" s="77">
        <v>205.73</v>
      </c>
      <c r="I52" s="77">
        <v>1</v>
      </c>
      <c r="J52" s="77">
        <v>55.259772321076703</v>
      </c>
      <c r="K52" s="77">
        <v>0.15570522786146901</v>
      </c>
      <c r="L52" s="77">
        <v>56.651259152788498</v>
      </c>
      <c r="M52" s="77">
        <v>0.16364552969178101</v>
      </c>
      <c r="N52" s="77">
        <v>-1.3914868317118501</v>
      </c>
      <c r="O52" s="77">
        <v>-7.9403018303116895E-3</v>
      </c>
      <c r="P52" s="77">
        <v>-0.29245911290528898</v>
      </c>
      <c r="Q52" s="77">
        <v>-0.29245911290528898</v>
      </c>
      <c r="R52" s="77">
        <v>0</v>
      </c>
      <c r="S52" s="77">
        <v>4.3612936454620003E-6</v>
      </c>
      <c r="T52" s="77" t="s">
        <v>180</v>
      </c>
      <c r="U52" s="105">
        <v>0.36194518960656802</v>
      </c>
      <c r="V52" s="105">
        <v>-0.14965470723145899</v>
      </c>
      <c r="W52" s="101">
        <v>0.51159959913205999</v>
      </c>
    </row>
    <row r="53" spans="2:23" x14ac:dyDescent="0.25">
      <c r="B53" s="55" t="s">
        <v>141</v>
      </c>
      <c r="C53" s="76" t="s">
        <v>164</v>
      </c>
      <c r="D53" s="55" t="s">
        <v>44</v>
      </c>
      <c r="E53" s="55" t="s">
        <v>197</v>
      </c>
      <c r="F53" s="70">
        <v>206.96</v>
      </c>
      <c r="G53" s="77">
        <v>53100</v>
      </c>
      <c r="H53" s="77">
        <v>206.96</v>
      </c>
      <c r="I53" s="77">
        <v>1</v>
      </c>
      <c r="J53" s="77">
        <v>-3.8649610000000003E-12</v>
      </c>
      <c r="K53" s="77">
        <v>0</v>
      </c>
      <c r="L53" s="77">
        <v>-1.150303E-12</v>
      </c>
      <c r="M53" s="77">
        <v>0</v>
      </c>
      <c r="N53" s="77">
        <v>-2.7146580000000001E-12</v>
      </c>
      <c r="O53" s="77">
        <v>0</v>
      </c>
      <c r="P53" s="77">
        <v>-1.000897E-12</v>
      </c>
      <c r="Q53" s="77">
        <v>-1.000896E-12</v>
      </c>
      <c r="R53" s="77">
        <v>0</v>
      </c>
      <c r="S53" s="77">
        <v>0</v>
      </c>
      <c r="T53" s="77" t="s">
        <v>180</v>
      </c>
      <c r="U53" s="105">
        <v>0</v>
      </c>
      <c r="V53" s="105">
        <v>0</v>
      </c>
      <c r="W53" s="101">
        <v>0</v>
      </c>
    </row>
    <row r="54" spans="2:23" x14ac:dyDescent="0.25">
      <c r="B54" s="55" t="s">
        <v>141</v>
      </c>
      <c r="C54" s="76" t="s">
        <v>164</v>
      </c>
      <c r="D54" s="55" t="s">
        <v>44</v>
      </c>
      <c r="E54" s="55" t="s">
        <v>198</v>
      </c>
      <c r="F54" s="70">
        <v>206.96</v>
      </c>
      <c r="G54" s="77">
        <v>52000</v>
      </c>
      <c r="H54" s="77">
        <v>206.96</v>
      </c>
      <c r="I54" s="77">
        <v>1</v>
      </c>
      <c r="J54" s="77">
        <v>-3.8649610000000003E-12</v>
      </c>
      <c r="K54" s="77">
        <v>0</v>
      </c>
      <c r="L54" s="77">
        <v>-1.150303E-12</v>
      </c>
      <c r="M54" s="77">
        <v>0</v>
      </c>
      <c r="N54" s="77">
        <v>-2.7146580000000001E-12</v>
      </c>
      <c r="O54" s="77">
        <v>0</v>
      </c>
      <c r="P54" s="77">
        <v>-1.000897E-12</v>
      </c>
      <c r="Q54" s="77">
        <v>-1.000896E-12</v>
      </c>
      <c r="R54" s="77">
        <v>0</v>
      </c>
      <c r="S54" s="77">
        <v>0</v>
      </c>
      <c r="T54" s="77" t="s">
        <v>180</v>
      </c>
      <c r="U54" s="105">
        <v>0</v>
      </c>
      <c r="V54" s="105">
        <v>0</v>
      </c>
      <c r="W54" s="101">
        <v>0</v>
      </c>
    </row>
    <row r="55" spans="2:23" x14ac:dyDescent="0.25">
      <c r="B55" s="55" t="s">
        <v>141</v>
      </c>
      <c r="C55" s="76" t="s">
        <v>164</v>
      </c>
      <c r="D55" s="55" t="s">
        <v>44</v>
      </c>
      <c r="E55" s="55" t="s">
        <v>198</v>
      </c>
      <c r="F55" s="70">
        <v>206.96</v>
      </c>
      <c r="G55" s="77">
        <v>53050</v>
      </c>
      <c r="H55" s="77">
        <v>206.69</v>
      </c>
      <c r="I55" s="77">
        <v>1</v>
      </c>
      <c r="J55" s="77">
        <v>-67.4734006814585</v>
      </c>
      <c r="K55" s="77">
        <v>4.2795002115494002E-2</v>
      </c>
      <c r="L55" s="77">
        <v>-67.852954285405104</v>
      </c>
      <c r="M55" s="77">
        <v>4.3277820009418301E-2</v>
      </c>
      <c r="N55" s="77">
        <v>0.37955360394661403</v>
      </c>
      <c r="O55" s="77">
        <v>-4.8281789392434299E-4</v>
      </c>
      <c r="P55" s="77">
        <v>8.0419210008357306E-2</v>
      </c>
      <c r="Q55" s="77">
        <v>8.0419210008357195E-2</v>
      </c>
      <c r="R55" s="77">
        <v>0</v>
      </c>
      <c r="S55" s="77">
        <v>6.0792143781000001E-8</v>
      </c>
      <c r="T55" s="77" t="s">
        <v>181</v>
      </c>
      <c r="U55" s="105">
        <v>2.6206621546874401E-3</v>
      </c>
      <c r="V55" s="105">
        <v>0</v>
      </c>
      <c r="W55" s="101">
        <v>2.6206606296934601E-3</v>
      </c>
    </row>
    <row r="56" spans="2:23" x14ac:dyDescent="0.25">
      <c r="B56" s="55" t="s">
        <v>141</v>
      </c>
      <c r="C56" s="76" t="s">
        <v>164</v>
      </c>
      <c r="D56" s="55" t="s">
        <v>44</v>
      </c>
      <c r="E56" s="55" t="s">
        <v>198</v>
      </c>
      <c r="F56" s="70">
        <v>206.96</v>
      </c>
      <c r="G56" s="77">
        <v>53050</v>
      </c>
      <c r="H56" s="77">
        <v>206.69</v>
      </c>
      <c r="I56" s="77">
        <v>2</v>
      </c>
      <c r="J56" s="77">
        <v>-59.9107077854664</v>
      </c>
      <c r="K56" s="77">
        <v>3.0508989712522101E-2</v>
      </c>
      <c r="L56" s="77">
        <v>-60.247719479336098</v>
      </c>
      <c r="M56" s="77">
        <v>3.0853195470916601E-2</v>
      </c>
      <c r="N56" s="77">
        <v>0.33701169386964902</v>
      </c>
      <c r="O56" s="77">
        <v>-3.4420575839440499E-4</v>
      </c>
      <c r="P56" s="77">
        <v>7.1405498202716397E-2</v>
      </c>
      <c r="Q56" s="77">
        <v>7.1405498202716397E-2</v>
      </c>
      <c r="R56" s="77">
        <v>0</v>
      </c>
      <c r="S56" s="77">
        <v>4.3339333974999997E-8</v>
      </c>
      <c r="T56" s="77" t="s">
        <v>181</v>
      </c>
      <c r="U56" s="105">
        <v>1.98028013648857E-2</v>
      </c>
      <c r="V56" s="105">
        <v>0</v>
      </c>
      <c r="W56" s="101">
        <v>1.9802789841403799E-2</v>
      </c>
    </row>
    <row r="57" spans="2:23" x14ac:dyDescent="0.25">
      <c r="B57" s="55" t="s">
        <v>141</v>
      </c>
      <c r="C57" s="76" t="s">
        <v>164</v>
      </c>
      <c r="D57" s="55" t="s">
        <v>44</v>
      </c>
      <c r="E57" s="55" t="s">
        <v>198</v>
      </c>
      <c r="F57" s="70">
        <v>206.96</v>
      </c>
      <c r="G57" s="77">
        <v>53100</v>
      </c>
      <c r="H57" s="77">
        <v>206.96</v>
      </c>
      <c r="I57" s="77">
        <v>2</v>
      </c>
      <c r="J57" s="77">
        <v>-3.8649610000000003E-12</v>
      </c>
      <c r="K57" s="77">
        <v>0</v>
      </c>
      <c r="L57" s="77">
        <v>-1.150303E-12</v>
      </c>
      <c r="M57" s="77">
        <v>0</v>
      </c>
      <c r="N57" s="77">
        <v>-2.7146580000000001E-12</v>
      </c>
      <c r="O57" s="77">
        <v>0</v>
      </c>
      <c r="P57" s="77">
        <v>-1.000897E-12</v>
      </c>
      <c r="Q57" s="77">
        <v>-1.000896E-12</v>
      </c>
      <c r="R57" s="77">
        <v>0</v>
      </c>
      <c r="S57" s="77">
        <v>0</v>
      </c>
      <c r="T57" s="77" t="s">
        <v>180</v>
      </c>
      <c r="U57" s="105">
        <v>0</v>
      </c>
      <c r="V57" s="105">
        <v>0</v>
      </c>
      <c r="W57" s="101">
        <v>0</v>
      </c>
    </row>
    <row r="58" spans="2:23" x14ac:dyDescent="0.25">
      <c r="B58" s="55" t="s">
        <v>141</v>
      </c>
      <c r="C58" s="76" t="s">
        <v>164</v>
      </c>
      <c r="D58" s="55" t="s">
        <v>44</v>
      </c>
      <c r="E58" s="55" t="s">
        <v>199</v>
      </c>
      <c r="F58" s="70">
        <v>207.07</v>
      </c>
      <c r="G58" s="77">
        <v>53000</v>
      </c>
      <c r="H58" s="77">
        <v>206.96</v>
      </c>
      <c r="I58" s="77">
        <v>1</v>
      </c>
      <c r="J58" s="77">
        <v>-18.767172879939299</v>
      </c>
      <c r="K58" s="77">
        <v>0</v>
      </c>
      <c r="L58" s="77">
        <v>-18.769535766118398</v>
      </c>
      <c r="M58" s="77">
        <v>0</v>
      </c>
      <c r="N58" s="77">
        <v>2.3628861791052899E-3</v>
      </c>
      <c r="O58" s="77">
        <v>0</v>
      </c>
      <c r="P58" s="77">
        <v>5.2077203284777796E-4</v>
      </c>
      <c r="Q58" s="77">
        <v>5.2077203284777796E-4</v>
      </c>
      <c r="R58" s="77">
        <v>0</v>
      </c>
      <c r="S58" s="77">
        <v>0</v>
      </c>
      <c r="T58" s="77" t="s">
        <v>181</v>
      </c>
      <c r="U58" s="105">
        <v>2.5991747970154701E-4</v>
      </c>
      <c r="V58" s="105">
        <v>0</v>
      </c>
      <c r="W58" s="101">
        <v>2.5991732845252302E-4</v>
      </c>
    </row>
    <row r="59" spans="2:23" x14ac:dyDescent="0.25">
      <c r="B59" s="55" t="s">
        <v>141</v>
      </c>
      <c r="C59" s="76" t="s">
        <v>164</v>
      </c>
      <c r="D59" s="55" t="s">
        <v>44</v>
      </c>
      <c r="E59" s="55" t="s">
        <v>199</v>
      </c>
      <c r="F59" s="70">
        <v>207.07</v>
      </c>
      <c r="G59" s="77">
        <v>53000</v>
      </c>
      <c r="H59" s="77">
        <v>206.96</v>
      </c>
      <c r="I59" s="77">
        <v>2</v>
      </c>
      <c r="J59" s="77">
        <v>-16.577669377279701</v>
      </c>
      <c r="K59" s="77">
        <v>0</v>
      </c>
      <c r="L59" s="77">
        <v>-16.5797565934046</v>
      </c>
      <c r="M59" s="77">
        <v>0</v>
      </c>
      <c r="N59" s="77">
        <v>2.0872161248769502E-3</v>
      </c>
      <c r="O59" s="77">
        <v>0</v>
      </c>
      <c r="P59" s="77">
        <v>4.6001529568704102E-4</v>
      </c>
      <c r="Q59" s="77">
        <v>4.6001529568704102E-4</v>
      </c>
      <c r="R59" s="77">
        <v>0</v>
      </c>
      <c r="S59" s="77">
        <v>0</v>
      </c>
      <c r="T59" s="77" t="s">
        <v>181</v>
      </c>
      <c r="U59" s="105">
        <v>2.2959377373643299E-4</v>
      </c>
      <c r="V59" s="105">
        <v>0</v>
      </c>
      <c r="W59" s="101">
        <v>2.2959364013312801E-4</v>
      </c>
    </row>
    <row r="60" spans="2:23" x14ac:dyDescent="0.25">
      <c r="B60" s="55" t="s">
        <v>141</v>
      </c>
      <c r="C60" s="76" t="s">
        <v>164</v>
      </c>
      <c r="D60" s="55" t="s">
        <v>44</v>
      </c>
      <c r="E60" s="55" t="s">
        <v>199</v>
      </c>
      <c r="F60" s="70">
        <v>207.07</v>
      </c>
      <c r="G60" s="77">
        <v>53000</v>
      </c>
      <c r="H60" s="77">
        <v>206.96</v>
      </c>
      <c r="I60" s="77">
        <v>3</v>
      </c>
      <c r="J60" s="77">
        <v>-16.577669377279701</v>
      </c>
      <c r="K60" s="77">
        <v>0</v>
      </c>
      <c r="L60" s="77">
        <v>-16.5797565934046</v>
      </c>
      <c r="M60" s="77">
        <v>0</v>
      </c>
      <c r="N60" s="77">
        <v>2.0872161248769502E-3</v>
      </c>
      <c r="O60" s="77">
        <v>0</v>
      </c>
      <c r="P60" s="77">
        <v>4.6001529568704102E-4</v>
      </c>
      <c r="Q60" s="77">
        <v>4.6001529568704102E-4</v>
      </c>
      <c r="R60" s="77">
        <v>0</v>
      </c>
      <c r="S60" s="77">
        <v>0</v>
      </c>
      <c r="T60" s="77" t="s">
        <v>181</v>
      </c>
      <c r="U60" s="105">
        <v>2.2959377373643299E-4</v>
      </c>
      <c r="V60" s="105">
        <v>0</v>
      </c>
      <c r="W60" s="101">
        <v>2.2959364013312801E-4</v>
      </c>
    </row>
    <row r="61" spans="2:23" x14ac:dyDescent="0.25">
      <c r="B61" s="55" t="s">
        <v>141</v>
      </c>
      <c r="C61" s="76" t="s">
        <v>164</v>
      </c>
      <c r="D61" s="55" t="s">
        <v>44</v>
      </c>
      <c r="E61" s="55" t="s">
        <v>199</v>
      </c>
      <c r="F61" s="70">
        <v>207.07</v>
      </c>
      <c r="G61" s="77">
        <v>53000</v>
      </c>
      <c r="H61" s="77">
        <v>206.96</v>
      </c>
      <c r="I61" s="77">
        <v>4</v>
      </c>
      <c r="J61" s="77">
        <v>-18.195002975063201</v>
      </c>
      <c r="K61" s="77">
        <v>0</v>
      </c>
      <c r="L61" s="77">
        <v>-18.197293822029501</v>
      </c>
      <c r="M61" s="77">
        <v>0</v>
      </c>
      <c r="N61" s="77">
        <v>2.2908469662880101E-3</v>
      </c>
      <c r="O61" s="77">
        <v>0</v>
      </c>
      <c r="P61" s="77">
        <v>5.04894836704314E-4</v>
      </c>
      <c r="Q61" s="77">
        <v>5.0489483670431497E-4</v>
      </c>
      <c r="R61" s="77">
        <v>0</v>
      </c>
      <c r="S61" s="77">
        <v>0</v>
      </c>
      <c r="T61" s="77" t="s">
        <v>181</v>
      </c>
      <c r="U61" s="105">
        <v>2.5199316629164701E-4</v>
      </c>
      <c r="V61" s="105">
        <v>0</v>
      </c>
      <c r="W61" s="101">
        <v>2.5199301965387401E-4</v>
      </c>
    </row>
    <row r="62" spans="2:23" x14ac:dyDescent="0.25">
      <c r="B62" s="55" t="s">
        <v>141</v>
      </c>
      <c r="C62" s="76" t="s">
        <v>164</v>
      </c>
      <c r="D62" s="55" t="s">
        <v>44</v>
      </c>
      <c r="E62" s="55" t="s">
        <v>199</v>
      </c>
      <c r="F62" s="70">
        <v>207.07</v>
      </c>
      <c r="G62" s="77">
        <v>53204</v>
      </c>
      <c r="H62" s="77">
        <v>206.37</v>
      </c>
      <c r="I62" s="77">
        <v>1</v>
      </c>
      <c r="J62" s="77">
        <v>-8.3263194748390497</v>
      </c>
      <c r="K62" s="77">
        <v>8.8600667684273302E-3</v>
      </c>
      <c r="L62" s="77">
        <v>-8.3245817049486401</v>
      </c>
      <c r="M62" s="77">
        <v>8.8563688198703295E-3</v>
      </c>
      <c r="N62" s="77">
        <v>-1.7377698904030799E-3</v>
      </c>
      <c r="O62" s="77">
        <v>3.6979485570000001E-6</v>
      </c>
      <c r="P62" s="77">
        <v>-3.8945579030743801E-4</v>
      </c>
      <c r="Q62" s="77">
        <v>-3.8945579030743698E-4</v>
      </c>
      <c r="R62" s="77">
        <v>0</v>
      </c>
      <c r="S62" s="77">
        <v>1.9384169000000001E-11</v>
      </c>
      <c r="T62" s="77" t="s">
        <v>181</v>
      </c>
      <c r="U62" s="105">
        <v>-4.5199899757907198E-4</v>
      </c>
      <c r="V62" s="105">
        <v>0</v>
      </c>
      <c r="W62" s="101">
        <v>-4.5199926060257898E-4</v>
      </c>
    </row>
    <row r="63" spans="2:23" x14ac:dyDescent="0.25">
      <c r="B63" s="55" t="s">
        <v>141</v>
      </c>
      <c r="C63" s="76" t="s">
        <v>164</v>
      </c>
      <c r="D63" s="55" t="s">
        <v>44</v>
      </c>
      <c r="E63" s="55" t="s">
        <v>199</v>
      </c>
      <c r="F63" s="70">
        <v>207.07</v>
      </c>
      <c r="G63" s="77">
        <v>53304</v>
      </c>
      <c r="H63" s="77">
        <v>207.48</v>
      </c>
      <c r="I63" s="77">
        <v>1</v>
      </c>
      <c r="J63" s="77">
        <v>13.6787796511151</v>
      </c>
      <c r="K63" s="77">
        <v>1.7345005481346699E-2</v>
      </c>
      <c r="L63" s="77">
        <v>13.679889191473</v>
      </c>
      <c r="M63" s="77">
        <v>1.73478194405738E-2</v>
      </c>
      <c r="N63" s="77">
        <v>-1.1095403578520501E-3</v>
      </c>
      <c r="O63" s="77">
        <v>-2.8139592271069998E-6</v>
      </c>
      <c r="P63" s="77">
        <v>-2.4880493256566497E-4</v>
      </c>
      <c r="Q63" s="77">
        <v>-2.48804932565664E-4</v>
      </c>
      <c r="R63" s="77">
        <v>0</v>
      </c>
      <c r="S63" s="77">
        <v>5.7384909999999999E-12</v>
      </c>
      <c r="T63" s="77" t="s">
        <v>180</v>
      </c>
      <c r="U63" s="105">
        <v>-1.2835185207930901E-4</v>
      </c>
      <c r="V63" s="105">
        <v>0</v>
      </c>
      <c r="W63" s="101">
        <v>-1.2835192676875399E-4</v>
      </c>
    </row>
    <row r="64" spans="2:23" x14ac:dyDescent="0.25">
      <c r="B64" s="55" t="s">
        <v>141</v>
      </c>
      <c r="C64" s="76" t="s">
        <v>164</v>
      </c>
      <c r="D64" s="55" t="s">
        <v>44</v>
      </c>
      <c r="E64" s="55" t="s">
        <v>199</v>
      </c>
      <c r="F64" s="70">
        <v>207.07</v>
      </c>
      <c r="G64" s="77">
        <v>53354</v>
      </c>
      <c r="H64" s="77">
        <v>207.29</v>
      </c>
      <c r="I64" s="77">
        <v>1</v>
      </c>
      <c r="J64" s="77">
        <v>21.792285022743901</v>
      </c>
      <c r="K64" s="77">
        <v>9.9729774167626392E-3</v>
      </c>
      <c r="L64" s="77">
        <v>21.813135845766698</v>
      </c>
      <c r="M64" s="77">
        <v>9.9920708039433394E-3</v>
      </c>
      <c r="N64" s="77">
        <v>-2.0850823022869301E-2</v>
      </c>
      <c r="O64" s="77">
        <v>-1.9093387180706999E-5</v>
      </c>
      <c r="P64" s="77">
        <v>-4.4278160747238098E-3</v>
      </c>
      <c r="Q64" s="77">
        <v>-4.4278160747238003E-3</v>
      </c>
      <c r="R64" s="77">
        <v>0</v>
      </c>
      <c r="S64" s="77">
        <v>4.1171665900000002E-10</v>
      </c>
      <c r="T64" s="77" t="s">
        <v>180</v>
      </c>
      <c r="U64" s="105">
        <v>6.3141310893233998E-4</v>
      </c>
      <c r="V64" s="105">
        <v>0</v>
      </c>
      <c r="W64" s="101">
        <v>6.3141274150566105E-4</v>
      </c>
    </row>
    <row r="65" spans="2:23" x14ac:dyDescent="0.25">
      <c r="B65" s="55" t="s">
        <v>141</v>
      </c>
      <c r="C65" s="76" t="s">
        <v>164</v>
      </c>
      <c r="D65" s="55" t="s">
        <v>44</v>
      </c>
      <c r="E65" s="55" t="s">
        <v>199</v>
      </c>
      <c r="F65" s="70">
        <v>207.07</v>
      </c>
      <c r="G65" s="77">
        <v>53454</v>
      </c>
      <c r="H65" s="77">
        <v>207.65</v>
      </c>
      <c r="I65" s="77">
        <v>1</v>
      </c>
      <c r="J65" s="77">
        <v>20.297981440451402</v>
      </c>
      <c r="K65" s="77">
        <v>2.80989490479811E-2</v>
      </c>
      <c r="L65" s="77">
        <v>20.317689387507301</v>
      </c>
      <c r="M65" s="77">
        <v>2.8153539839620899E-2</v>
      </c>
      <c r="N65" s="77">
        <v>-1.9707947055955199E-2</v>
      </c>
      <c r="O65" s="77">
        <v>-5.4590791639795001E-5</v>
      </c>
      <c r="P65" s="77">
        <v>-4.1868474202448602E-3</v>
      </c>
      <c r="Q65" s="77">
        <v>-4.1868474202448498E-3</v>
      </c>
      <c r="R65" s="77">
        <v>0</v>
      </c>
      <c r="S65" s="77">
        <v>1.1955249480000001E-9</v>
      </c>
      <c r="T65" s="77" t="s">
        <v>180</v>
      </c>
      <c r="U65" s="105">
        <v>1.10662738026411E-4</v>
      </c>
      <c r="V65" s="105">
        <v>0</v>
      </c>
      <c r="W65" s="101">
        <v>1.1066267363046799E-4</v>
      </c>
    </row>
    <row r="66" spans="2:23" x14ac:dyDescent="0.25">
      <c r="B66" s="55" t="s">
        <v>141</v>
      </c>
      <c r="C66" s="76" t="s">
        <v>164</v>
      </c>
      <c r="D66" s="55" t="s">
        <v>44</v>
      </c>
      <c r="E66" s="55" t="s">
        <v>199</v>
      </c>
      <c r="F66" s="70">
        <v>207.07</v>
      </c>
      <c r="G66" s="77">
        <v>53604</v>
      </c>
      <c r="H66" s="77">
        <v>207.55</v>
      </c>
      <c r="I66" s="77">
        <v>1</v>
      </c>
      <c r="J66" s="77">
        <v>23.419395889759699</v>
      </c>
      <c r="K66" s="77">
        <v>2.3858362517096301E-2</v>
      </c>
      <c r="L66" s="77">
        <v>23.405873750484201</v>
      </c>
      <c r="M66" s="77">
        <v>2.3830819282026801E-2</v>
      </c>
      <c r="N66" s="77">
        <v>1.3522139275526399E-2</v>
      </c>
      <c r="O66" s="77">
        <v>2.7543235069492999E-5</v>
      </c>
      <c r="P66" s="77">
        <v>2.8556409757397902E-3</v>
      </c>
      <c r="Q66" s="77">
        <v>2.8556409757397902E-3</v>
      </c>
      <c r="R66" s="77">
        <v>0</v>
      </c>
      <c r="S66" s="77">
        <v>3.5472881400000003E-10</v>
      </c>
      <c r="T66" s="77" t="s">
        <v>180</v>
      </c>
      <c r="U66" s="105">
        <v>-7.8063878999641199E-4</v>
      </c>
      <c r="V66" s="105">
        <v>0</v>
      </c>
      <c r="W66" s="101">
        <v>-7.8063924425926003E-4</v>
      </c>
    </row>
    <row r="67" spans="2:23" x14ac:dyDescent="0.25">
      <c r="B67" s="55" t="s">
        <v>141</v>
      </c>
      <c r="C67" s="76" t="s">
        <v>164</v>
      </c>
      <c r="D67" s="55" t="s">
        <v>44</v>
      </c>
      <c r="E67" s="55" t="s">
        <v>199</v>
      </c>
      <c r="F67" s="70">
        <v>207.07</v>
      </c>
      <c r="G67" s="77">
        <v>53654</v>
      </c>
      <c r="H67" s="77">
        <v>207.19</v>
      </c>
      <c r="I67" s="77">
        <v>1</v>
      </c>
      <c r="J67" s="77">
        <v>-0.78869076856362996</v>
      </c>
      <c r="K67" s="77">
        <v>3.0336555672920999E-5</v>
      </c>
      <c r="L67" s="77">
        <v>-0.80976999433249996</v>
      </c>
      <c r="M67" s="77">
        <v>3.1979827430285997E-5</v>
      </c>
      <c r="N67" s="77">
        <v>2.10792257688702E-2</v>
      </c>
      <c r="O67" s="77">
        <v>-1.643271757365E-6</v>
      </c>
      <c r="P67" s="77">
        <v>4.4515857809624302E-3</v>
      </c>
      <c r="Q67" s="77">
        <v>4.4515857809624198E-3</v>
      </c>
      <c r="R67" s="77">
        <v>0</v>
      </c>
      <c r="S67" s="77">
        <v>9.6645636100000005E-10</v>
      </c>
      <c r="T67" s="77" t="s">
        <v>180</v>
      </c>
      <c r="U67" s="105">
        <v>-2.8698779713674698E-3</v>
      </c>
      <c r="V67" s="105">
        <v>0</v>
      </c>
      <c r="W67" s="101">
        <v>-2.8698796413830501E-3</v>
      </c>
    </row>
    <row r="68" spans="2:23" x14ac:dyDescent="0.25">
      <c r="B68" s="55" t="s">
        <v>141</v>
      </c>
      <c r="C68" s="76" t="s">
        <v>164</v>
      </c>
      <c r="D68" s="55" t="s">
        <v>44</v>
      </c>
      <c r="E68" s="55" t="s">
        <v>200</v>
      </c>
      <c r="F68" s="70">
        <v>206.69</v>
      </c>
      <c r="G68" s="77">
        <v>53150</v>
      </c>
      <c r="H68" s="77">
        <v>206.72</v>
      </c>
      <c r="I68" s="77">
        <v>1</v>
      </c>
      <c r="J68" s="77">
        <v>13.133696716816001</v>
      </c>
      <c r="K68" s="77">
        <v>4.71943555133293E-3</v>
      </c>
      <c r="L68" s="77">
        <v>13.1126686941637</v>
      </c>
      <c r="M68" s="77">
        <v>4.7043353165401799E-3</v>
      </c>
      <c r="N68" s="77">
        <v>2.1028022652264101E-2</v>
      </c>
      <c r="O68" s="77">
        <v>1.510023479275E-5</v>
      </c>
      <c r="P68" s="77">
        <v>4.3906966238871697E-3</v>
      </c>
      <c r="Q68" s="77">
        <v>4.3906966238871602E-3</v>
      </c>
      <c r="R68" s="77">
        <v>0</v>
      </c>
      <c r="S68" s="77">
        <v>5.2745201299999996E-10</v>
      </c>
      <c r="T68" s="77" t="s">
        <v>181</v>
      </c>
      <c r="U68" s="105">
        <v>2.4904533532674801E-3</v>
      </c>
      <c r="V68" s="105">
        <v>0</v>
      </c>
      <c r="W68" s="101">
        <v>2.49045190404352E-3</v>
      </c>
    </row>
    <row r="69" spans="2:23" x14ac:dyDescent="0.25">
      <c r="B69" s="55" t="s">
        <v>141</v>
      </c>
      <c r="C69" s="76" t="s">
        <v>164</v>
      </c>
      <c r="D69" s="55" t="s">
        <v>44</v>
      </c>
      <c r="E69" s="55" t="s">
        <v>200</v>
      </c>
      <c r="F69" s="70">
        <v>206.69</v>
      </c>
      <c r="G69" s="77">
        <v>53150</v>
      </c>
      <c r="H69" s="77">
        <v>206.72</v>
      </c>
      <c r="I69" s="77">
        <v>2</v>
      </c>
      <c r="J69" s="77">
        <v>13.0951345359958</v>
      </c>
      <c r="K69" s="77">
        <v>4.6969070038486004E-3</v>
      </c>
      <c r="L69" s="77">
        <v>13.0741682542552</v>
      </c>
      <c r="M69" s="77">
        <v>4.68187885105633E-3</v>
      </c>
      <c r="N69" s="77">
        <v>2.0966281740641999E-2</v>
      </c>
      <c r="O69" s="77">
        <v>1.5028152792278E-5</v>
      </c>
      <c r="P69" s="77">
        <v>4.37780498800303E-3</v>
      </c>
      <c r="Q69" s="77">
        <v>4.3778049880030196E-3</v>
      </c>
      <c r="R69" s="77">
        <v>0</v>
      </c>
      <c r="S69" s="77">
        <v>5.24934185E-10</v>
      </c>
      <c r="T69" s="77" t="s">
        <v>181</v>
      </c>
      <c r="U69" s="105">
        <v>2.47740587070847E-3</v>
      </c>
      <c r="V69" s="105">
        <v>0</v>
      </c>
      <c r="W69" s="101">
        <v>2.4774044290769999E-3</v>
      </c>
    </row>
    <row r="70" spans="2:23" x14ac:dyDescent="0.25">
      <c r="B70" s="55" t="s">
        <v>141</v>
      </c>
      <c r="C70" s="76" t="s">
        <v>164</v>
      </c>
      <c r="D70" s="55" t="s">
        <v>44</v>
      </c>
      <c r="E70" s="55" t="s">
        <v>200</v>
      </c>
      <c r="F70" s="70">
        <v>206.69</v>
      </c>
      <c r="G70" s="77">
        <v>53900</v>
      </c>
      <c r="H70" s="77">
        <v>206.57</v>
      </c>
      <c r="I70" s="77">
        <v>1</v>
      </c>
      <c r="J70" s="77">
        <v>-0.32305545688684201</v>
      </c>
      <c r="K70" s="77">
        <v>4.894710443723E-6</v>
      </c>
      <c r="L70" s="77">
        <v>2.41301443709084E-2</v>
      </c>
      <c r="M70" s="77">
        <v>2.7308175379E-8</v>
      </c>
      <c r="N70" s="77">
        <v>-0.34718560125775</v>
      </c>
      <c r="O70" s="77">
        <v>4.8674022683439999E-6</v>
      </c>
      <c r="P70" s="77">
        <v>-7.3302857517275305E-2</v>
      </c>
      <c r="Q70" s="77">
        <v>-7.3302857517275194E-2</v>
      </c>
      <c r="R70" s="77">
        <v>0</v>
      </c>
      <c r="S70" s="77">
        <v>2.5200818835700002E-7</v>
      </c>
      <c r="T70" s="77" t="s">
        <v>181</v>
      </c>
      <c r="U70" s="105">
        <v>-4.0656520820223703E-2</v>
      </c>
      <c r="V70" s="105">
        <v>0</v>
      </c>
      <c r="W70" s="101">
        <v>-4.0656544478728997E-2</v>
      </c>
    </row>
    <row r="71" spans="2:23" x14ac:dyDescent="0.25">
      <c r="B71" s="55" t="s">
        <v>141</v>
      </c>
      <c r="C71" s="76" t="s">
        <v>164</v>
      </c>
      <c r="D71" s="55" t="s">
        <v>44</v>
      </c>
      <c r="E71" s="55" t="s">
        <v>200</v>
      </c>
      <c r="F71" s="70">
        <v>206.69</v>
      </c>
      <c r="G71" s="77">
        <v>53900</v>
      </c>
      <c r="H71" s="77">
        <v>206.57</v>
      </c>
      <c r="I71" s="77">
        <v>2</v>
      </c>
      <c r="J71" s="77">
        <v>-0.32340434028751802</v>
      </c>
      <c r="K71" s="77">
        <v>4.9011046124649997E-6</v>
      </c>
      <c r="L71" s="77">
        <v>2.4156203694961201E-2</v>
      </c>
      <c r="M71" s="77">
        <v>2.7343849212E-8</v>
      </c>
      <c r="N71" s="77">
        <v>-0.34756054398247899</v>
      </c>
      <c r="O71" s="77">
        <v>4.8737607632530002E-6</v>
      </c>
      <c r="P71" s="77">
        <v>-7.3382020861102806E-2</v>
      </c>
      <c r="Q71" s="77">
        <v>-7.3382020861102806E-2</v>
      </c>
      <c r="R71" s="77">
        <v>0</v>
      </c>
      <c r="S71" s="77">
        <v>2.5233739738799999E-7</v>
      </c>
      <c r="T71" s="77" t="s">
        <v>181</v>
      </c>
      <c r="U71" s="105">
        <v>-4.0700200091388E-2</v>
      </c>
      <c r="V71" s="105">
        <v>0</v>
      </c>
      <c r="W71" s="101">
        <v>-4.0700223775310802E-2</v>
      </c>
    </row>
    <row r="72" spans="2:23" x14ac:dyDescent="0.25">
      <c r="B72" s="55" t="s">
        <v>141</v>
      </c>
      <c r="C72" s="76" t="s">
        <v>164</v>
      </c>
      <c r="D72" s="55" t="s">
        <v>44</v>
      </c>
      <c r="E72" s="55" t="s">
        <v>201</v>
      </c>
      <c r="F72" s="70">
        <v>206.72</v>
      </c>
      <c r="G72" s="77">
        <v>53550</v>
      </c>
      <c r="H72" s="77">
        <v>206.63</v>
      </c>
      <c r="I72" s="77">
        <v>1</v>
      </c>
      <c r="J72" s="77">
        <v>3.7425796970160001</v>
      </c>
      <c r="K72" s="77">
        <v>3.4414960151384701E-4</v>
      </c>
      <c r="L72" s="77">
        <v>4.0322829228296397</v>
      </c>
      <c r="M72" s="77">
        <v>3.9949113784859899E-4</v>
      </c>
      <c r="N72" s="77">
        <v>-0.28970322581364599</v>
      </c>
      <c r="O72" s="77">
        <v>-5.5341536334753001E-5</v>
      </c>
      <c r="P72" s="77">
        <v>-6.11681872316596E-2</v>
      </c>
      <c r="Q72" s="77">
        <v>-6.1168187231659503E-2</v>
      </c>
      <c r="R72" s="77">
        <v>0</v>
      </c>
      <c r="S72" s="77">
        <v>9.1929812965000003E-8</v>
      </c>
      <c r="T72" s="77" t="s">
        <v>180</v>
      </c>
      <c r="U72" s="105">
        <v>-3.7511002345214102E-2</v>
      </c>
      <c r="V72" s="105">
        <v>0</v>
      </c>
      <c r="W72" s="101">
        <v>-3.7511024173305402E-2</v>
      </c>
    </row>
    <row r="73" spans="2:23" x14ac:dyDescent="0.25">
      <c r="B73" s="55" t="s">
        <v>141</v>
      </c>
      <c r="C73" s="76" t="s">
        <v>164</v>
      </c>
      <c r="D73" s="55" t="s">
        <v>44</v>
      </c>
      <c r="E73" s="55" t="s">
        <v>201</v>
      </c>
      <c r="F73" s="70">
        <v>206.72</v>
      </c>
      <c r="G73" s="77">
        <v>54200</v>
      </c>
      <c r="H73" s="77">
        <v>206.72</v>
      </c>
      <c r="I73" s="77">
        <v>1</v>
      </c>
      <c r="J73" s="77">
        <v>12.630111027694101</v>
      </c>
      <c r="K73" s="77">
        <v>1.05283005017441E-3</v>
      </c>
      <c r="L73" s="77">
        <v>12.924848147809699</v>
      </c>
      <c r="M73" s="77">
        <v>1.1025412176500001E-3</v>
      </c>
      <c r="N73" s="77">
        <v>-0.29473712011556202</v>
      </c>
      <c r="O73" s="77">
        <v>-4.9711167475588003E-5</v>
      </c>
      <c r="P73" s="77">
        <v>-6.2226682342965002E-2</v>
      </c>
      <c r="Q73" s="77">
        <v>-6.2226682342964898E-2</v>
      </c>
      <c r="R73" s="77">
        <v>0</v>
      </c>
      <c r="S73" s="77">
        <v>2.5556255969999998E-8</v>
      </c>
      <c r="T73" s="77" t="s">
        <v>180</v>
      </c>
      <c r="U73" s="105">
        <v>-1.02762925405534E-2</v>
      </c>
      <c r="V73" s="105">
        <v>0</v>
      </c>
      <c r="W73" s="101">
        <v>-1.0276298520448399E-2</v>
      </c>
    </row>
    <row r="74" spans="2:23" x14ac:dyDescent="0.25">
      <c r="B74" s="55" t="s">
        <v>141</v>
      </c>
      <c r="C74" s="76" t="s">
        <v>164</v>
      </c>
      <c r="D74" s="55" t="s">
        <v>44</v>
      </c>
      <c r="E74" s="55" t="s">
        <v>202</v>
      </c>
      <c r="F74" s="70">
        <v>206.8</v>
      </c>
      <c r="G74" s="77">
        <v>53150</v>
      </c>
      <c r="H74" s="77">
        <v>206.72</v>
      </c>
      <c r="I74" s="77">
        <v>1</v>
      </c>
      <c r="J74" s="77">
        <v>-13.6523814740306</v>
      </c>
      <c r="K74" s="77">
        <v>0</v>
      </c>
      <c r="L74" s="77">
        <v>-13.6812281442093</v>
      </c>
      <c r="M74" s="77">
        <v>0</v>
      </c>
      <c r="N74" s="77">
        <v>2.8846670178689401E-2</v>
      </c>
      <c r="O74" s="77">
        <v>0</v>
      </c>
      <c r="P74" s="77">
        <v>6.1233927751100101E-3</v>
      </c>
      <c r="Q74" s="77">
        <v>6.1233927751100101E-3</v>
      </c>
      <c r="R74" s="77">
        <v>0</v>
      </c>
      <c r="S74" s="77">
        <v>0</v>
      </c>
      <c r="T74" s="77" t="s">
        <v>180</v>
      </c>
      <c r="U74" s="105">
        <v>2.3077336142955001E-3</v>
      </c>
      <c r="V74" s="105">
        <v>0</v>
      </c>
      <c r="W74" s="101">
        <v>2.3077322713982999E-3</v>
      </c>
    </row>
    <row r="75" spans="2:23" x14ac:dyDescent="0.25">
      <c r="B75" s="55" t="s">
        <v>141</v>
      </c>
      <c r="C75" s="76" t="s">
        <v>164</v>
      </c>
      <c r="D75" s="55" t="s">
        <v>44</v>
      </c>
      <c r="E75" s="55" t="s">
        <v>202</v>
      </c>
      <c r="F75" s="70">
        <v>206.8</v>
      </c>
      <c r="G75" s="77">
        <v>53150</v>
      </c>
      <c r="H75" s="77">
        <v>206.72</v>
      </c>
      <c r="I75" s="77">
        <v>2</v>
      </c>
      <c r="J75" s="77">
        <v>-11.462668964248699</v>
      </c>
      <c r="K75" s="77">
        <v>0</v>
      </c>
      <c r="L75" s="77">
        <v>-11.486888902111501</v>
      </c>
      <c r="M75" s="77">
        <v>0</v>
      </c>
      <c r="N75" s="77">
        <v>2.4219937862826599E-2</v>
      </c>
      <c r="O75" s="77">
        <v>0</v>
      </c>
      <c r="P75" s="77">
        <v>5.1412586480426197E-3</v>
      </c>
      <c r="Q75" s="77">
        <v>5.1412586480426101E-3</v>
      </c>
      <c r="R75" s="77">
        <v>0</v>
      </c>
      <c r="S75" s="77">
        <v>0</v>
      </c>
      <c r="T75" s="77" t="s">
        <v>180</v>
      </c>
      <c r="U75" s="105">
        <v>1.93759502902643E-3</v>
      </c>
      <c r="V75" s="105">
        <v>0</v>
      </c>
      <c r="W75" s="101">
        <v>1.9375939015171999E-3</v>
      </c>
    </row>
    <row r="76" spans="2:23" x14ac:dyDescent="0.25">
      <c r="B76" s="55" t="s">
        <v>141</v>
      </c>
      <c r="C76" s="76" t="s">
        <v>164</v>
      </c>
      <c r="D76" s="55" t="s">
        <v>44</v>
      </c>
      <c r="E76" s="55" t="s">
        <v>202</v>
      </c>
      <c r="F76" s="70">
        <v>206.8</v>
      </c>
      <c r="G76" s="77">
        <v>53150</v>
      </c>
      <c r="H76" s="77">
        <v>206.72</v>
      </c>
      <c r="I76" s="77">
        <v>3</v>
      </c>
      <c r="J76" s="77">
        <v>-14.025142742946199</v>
      </c>
      <c r="K76" s="77">
        <v>0</v>
      </c>
      <c r="L76" s="77">
        <v>-14.0547770355188</v>
      </c>
      <c r="M76" s="77">
        <v>0</v>
      </c>
      <c r="N76" s="77">
        <v>2.96342925725585E-2</v>
      </c>
      <c r="O76" s="77">
        <v>0</v>
      </c>
      <c r="P76" s="77">
        <v>6.2905843866877999E-3</v>
      </c>
      <c r="Q76" s="77">
        <v>6.2905843866877904E-3</v>
      </c>
      <c r="R76" s="77">
        <v>0</v>
      </c>
      <c r="S76" s="77">
        <v>0</v>
      </c>
      <c r="T76" s="77" t="s">
        <v>180</v>
      </c>
      <c r="U76" s="105">
        <v>2.37074340580504E-3</v>
      </c>
      <c r="V76" s="105">
        <v>0</v>
      </c>
      <c r="W76" s="101">
        <v>2.3707420262417101E-3</v>
      </c>
    </row>
    <row r="77" spans="2:23" x14ac:dyDescent="0.25">
      <c r="B77" s="55" t="s">
        <v>141</v>
      </c>
      <c r="C77" s="76" t="s">
        <v>164</v>
      </c>
      <c r="D77" s="55" t="s">
        <v>44</v>
      </c>
      <c r="E77" s="55" t="s">
        <v>202</v>
      </c>
      <c r="F77" s="70">
        <v>206.8</v>
      </c>
      <c r="G77" s="77">
        <v>53654</v>
      </c>
      <c r="H77" s="77">
        <v>207.19</v>
      </c>
      <c r="I77" s="77">
        <v>1</v>
      </c>
      <c r="J77" s="77">
        <v>34.657354084484702</v>
      </c>
      <c r="K77" s="77">
        <v>3.7715550833112697E-2</v>
      </c>
      <c r="L77" s="77">
        <v>34.674680803328201</v>
      </c>
      <c r="M77" s="77">
        <v>3.77532715487187E-2</v>
      </c>
      <c r="N77" s="77">
        <v>-1.7326718843530001E-2</v>
      </c>
      <c r="O77" s="77">
        <v>-3.7720715606024E-5</v>
      </c>
      <c r="P77" s="77">
        <v>-3.6536133785309301E-3</v>
      </c>
      <c r="Q77" s="77">
        <v>-3.6536133785309301E-3</v>
      </c>
      <c r="R77" s="77">
        <v>0</v>
      </c>
      <c r="S77" s="77">
        <v>4.1915516900000003E-10</v>
      </c>
      <c r="T77" s="77" t="s">
        <v>180</v>
      </c>
      <c r="U77" s="105">
        <v>-1.0505791778924001E-3</v>
      </c>
      <c r="V77" s="105">
        <v>0</v>
      </c>
      <c r="W77" s="101">
        <v>-1.0505797892367201E-3</v>
      </c>
    </row>
    <row r="78" spans="2:23" x14ac:dyDescent="0.25">
      <c r="B78" s="55" t="s">
        <v>141</v>
      </c>
      <c r="C78" s="76" t="s">
        <v>164</v>
      </c>
      <c r="D78" s="55" t="s">
        <v>44</v>
      </c>
      <c r="E78" s="55" t="s">
        <v>202</v>
      </c>
      <c r="F78" s="70">
        <v>206.8</v>
      </c>
      <c r="G78" s="77">
        <v>53654</v>
      </c>
      <c r="H78" s="77">
        <v>207.19</v>
      </c>
      <c r="I78" s="77">
        <v>2</v>
      </c>
      <c r="J78" s="77">
        <v>34.657354084484702</v>
      </c>
      <c r="K78" s="77">
        <v>3.7715550833112697E-2</v>
      </c>
      <c r="L78" s="77">
        <v>34.674680803328201</v>
      </c>
      <c r="M78" s="77">
        <v>3.77532715487187E-2</v>
      </c>
      <c r="N78" s="77">
        <v>-1.7326718843530001E-2</v>
      </c>
      <c r="O78" s="77">
        <v>-3.7720715606024E-5</v>
      </c>
      <c r="P78" s="77">
        <v>-3.6536133785309301E-3</v>
      </c>
      <c r="Q78" s="77">
        <v>-3.6536133785309301E-3</v>
      </c>
      <c r="R78" s="77">
        <v>0</v>
      </c>
      <c r="S78" s="77">
        <v>4.1915516900000003E-10</v>
      </c>
      <c r="T78" s="77" t="s">
        <v>180</v>
      </c>
      <c r="U78" s="105">
        <v>-1.0505791778924001E-3</v>
      </c>
      <c r="V78" s="105">
        <v>0</v>
      </c>
      <c r="W78" s="101">
        <v>-1.0505797892367201E-3</v>
      </c>
    </row>
    <row r="79" spans="2:23" x14ac:dyDescent="0.25">
      <c r="B79" s="55" t="s">
        <v>141</v>
      </c>
      <c r="C79" s="76" t="s">
        <v>164</v>
      </c>
      <c r="D79" s="55" t="s">
        <v>44</v>
      </c>
      <c r="E79" s="55" t="s">
        <v>202</v>
      </c>
      <c r="F79" s="70">
        <v>206.8</v>
      </c>
      <c r="G79" s="77">
        <v>53704</v>
      </c>
      <c r="H79" s="77">
        <v>206.98</v>
      </c>
      <c r="I79" s="77">
        <v>1</v>
      </c>
      <c r="J79" s="77">
        <v>4.3105445859945704</v>
      </c>
      <c r="K79" s="77">
        <v>7.7667721544400902E-4</v>
      </c>
      <c r="L79" s="77">
        <v>4.3326831061052697</v>
      </c>
      <c r="M79" s="77">
        <v>7.8467557313347501E-4</v>
      </c>
      <c r="N79" s="77">
        <v>-2.2138520110700399E-2</v>
      </c>
      <c r="O79" s="77">
        <v>-7.9983576894659999E-6</v>
      </c>
      <c r="P79" s="77">
        <v>-4.7228716379945296E-3</v>
      </c>
      <c r="Q79" s="77">
        <v>-4.7228716379945296E-3</v>
      </c>
      <c r="R79" s="77">
        <v>0</v>
      </c>
      <c r="S79" s="77">
        <v>9.323705900000001E-10</v>
      </c>
      <c r="T79" s="77" t="s">
        <v>180</v>
      </c>
      <c r="U79" s="105">
        <v>2.3301533975520002E-3</v>
      </c>
      <c r="V79" s="105">
        <v>0</v>
      </c>
      <c r="W79" s="101">
        <v>2.33015204160847E-3</v>
      </c>
    </row>
    <row r="80" spans="2:23" x14ac:dyDescent="0.25">
      <c r="B80" s="55" t="s">
        <v>141</v>
      </c>
      <c r="C80" s="76" t="s">
        <v>164</v>
      </c>
      <c r="D80" s="55" t="s">
        <v>44</v>
      </c>
      <c r="E80" s="55" t="s">
        <v>202</v>
      </c>
      <c r="F80" s="70">
        <v>206.8</v>
      </c>
      <c r="G80" s="77">
        <v>58004</v>
      </c>
      <c r="H80" s="77">
        <v>204.41</v>
      </c>
      <c r="I80" s="77">
        <v>1</v>
      </c>
      <c r="J80" s="77">
        <v>-34.650311673266401</v>
      </c>
      <c r="K80" s="77">
        <v>0.25429642017974402</v>
      </c>
      <c r="L80" s="77">
        <v>-34.624253281386203</v>
      </c>
      <c r="M80" s="77">
        <v>0.253914082259181</v>
      </c>
      <c r="N80" s="77">
        <v>-2.6058391880245901E-2</v>
      </c>
      <c r="O80" s="77">
        <v>3.82337920563263E-4</v>
      </c>
      <c r="P80" s="77">
        <v>-5.5251374141002301E-3</v>
      </c>
      <c r="Q80" s="77">
        <v>-5.5251374141002197E-3</v>
      </c>
      <c r="R80" s="77">
        <v>0</v>
      </c>
      <c r="S80" s="77">
        <v>6.4656489820000002E-9</v>
      </c>
      <c r="T80" s="77" t="s">
        <v>180</v>
      </c>
      <c r="U80" s="105">
        <v>1.6331031563621399E-2</v>
      </c>
      <c r="V80" s="105">
        <v>0</v>
      </c>
      <c r="W80" s="101">
        <v>1.6331022060402999E-2</v>
      </c>
    </row>
    <row r="81" spans="2:23" x14ac:dyDescent="0.25">
      <c r="B81" s="55" t="s">
        <v>141</v>
      </c>
      <c r="C81" s="76" t="s">
        <v>164</v>
      </c>
      <c r="D81" s="55" t="s">
        <v>44</v>
      </c>
      <c r="E81" s="55" t="s">
        <v>203</v>
      </c>
      <c r="F81" s="70">
        <v>205.73</v>
      </c>
      <c r="G81" s="77">
        <v>53050</v>
      </c>
      <c r="H81" s="77">
        <v>206.69</v>
      </c>
      <c r="I81" s="77">
        <v>1</v>
      </c>
      <c r="J81" s="77">
        <v>100.379823592462</v>
      </c>
      <c r="K81" s="77">
        <v>0.24283422652533401</v>
      </c>
      <c r="L81" s="77">
        <v>100.218592507642</v>
      </c>
      <c r="M81" s="77">
        <v>0.242054767449528</v>
      </c>
      <c r="N81" s="77">
        <v>0.161231084819624</v>
      </c>
      <c r="O81" s="77">
        <v>7.7945907580607304E-4</v>
      </c>
      <c r="P81" s="77">
        <v>3.4511423639090599E-2</v>
      </c>
      <c r="Q81" s="77">
        <v>3.4511423639090599E-2</v>
      </c>
      <c r="R81" s="77">
        <v>0</v>
      </c>
      <c r="S81" s="77">
        <v>2.8704024513999998E-8</v>
      </c>
      <c r="T81" s="77" t="s">
        <v>180</v>
      </c>
      <c r="U81" s="105">
        <v>5.9504145951298501E-3</v>
      </c>
      <c r="V81" s="105">
        <v>0</v>
      </c>
      <c r="W81" s="101">
        <v>5.9504111325139504E-3</v>
      </c>
    </row>
    <row r="82" spans="2:23" x14ac:dyDescent="0.25">
      <c r="B82" s="55" t="s">
        <v>141</v>
      </c>
      <c r="C82" s="76" t="s">
        <v>164</v>
      </c>
      <c r="D82" s="55" t="s">
        <v>44</v>
      </c>
      <c r="E82" s="55" t="s">
        <v>203</v>
      </c>
      <c r="F82" s="70">
        <v>205.73</v>
      </c>
      <c r="G82" s="77">
        <v>53204</v>
      </c>
      <c r="H82" s="77">
        <v>206.37</v>
      </c>
      <c r="I82" s="77">
        <v>1</v>
      </c>
      <c r="J82" s="77">
        <v>15.7003645626019</v>
      </c>
      <c r="K82" s="77">
        <v>0</v>
      </c>
      <c r="L82" s="77">
        <v>15.698938361251001</v>
      </c>
      <c r="M82" s="77">
        <v>0</v>
      </c>
      <c r="N82" s="77">
        <v>1.4262013508431501E-3</v>
      </c>
      <c r="O82" s="77">
        <v>0</v>
      </c>
      <c r="P82" s="77">
        <v>3.1913036121472701E-4</v>
      </c>
      <c r="Q82" s="77">
        <v>3.1913036121472999E-4</v>
      </c>
      <c r="R82" s="77">
        <v>0</v>
      </c>
      <c r="S82" s="77">
        <v>0</v>
      </c>
      <c r="T82" s="77" t="s">
        <v>180</v>
      </c>
      <c r="U82" s="105">
        <v>-9.1276886453963595E-4</v>
      </c>
      <c r="V82" s="105">
        <v>0</v>
      </c>
      <c r="W82" s="101">
        <v>-9.1276939569052095E-4</v>
      </c>
    </row>
    <row r="83" spans="2:23" x14ac:dyDescent="0.25">
      <c r="B83" s="55" t="s">
        <v>141</v>
      </c>
      <c r="C83" s="76" t="s">
        <v>164</v>
      </c>
      <c r="D83" s="55" t="s">
        <v>44</v>
      </c>
      <c r="E83" s="55" t="s">
        <v>203</v>
      </c>
      <c r="F83" s="70">
        <v>205.73</v>
      </c>
      <c r="G83" s="77">
        <v>53204</v>
      </c>
      <c r="H83" s="77">
        <v>206.37</v>
      </c>
      <c r="I83" s="77">
        <v>2</v>
      </c>
      <c r="J83" s="77">
        <v>15.7003645626019</v>
      </c>
      <c r="K83" s="77">
        <v>0</v>
      </c>
      <c r="L83" s="77">
        <v>15.698938361251001</v>
      </c>
      <c r="M83" s="77">
        <v>0</v>
      </c>
      <c r="N83" s="77">
        <v>1.4262013508431501E-3</v>
      </c>
      <c r="O83" s="77">
        <v>0</v>
      </c>
      <c r="P83" s="77">
        <v>3.1913036121472701E-4</v>
      </c>
      <c r="Q83" s="77">
        <v>3.1913036121472999E-4</v>
      </c>
      <c r="R83" s="77">
        <v>0</v>
      </c>
      <c r="S83" s="77">
        <v>0</v>
      </c>
      <c r="T83" s="77" t="s">
        <v>180</v>
      </c>
      <c r="U83" s="105">
        <v>-9.1276886453963595E-4</v>
      </c>
      <c r="V83" s="105">
        <v>0</v>
      </c>
      <c r="W83" s="101">
        <v>-9.1276939569052095E-4</v>
      </c>
    </row>
    <row r="84" spans="2:23" x14ac:dyDescent="0.25">
      <c r="B84" s="55" t="s">
        <v>141</v>
      </c>
      <c r="C84" s="76" t="s">
        <v>164</v>
      </c>
      <c r="D84" s="55" t="s">
        <v>44</v>
      </c>
      <c r="E84" s="55" t="s">
        <v>204</v>
      </c>
      <c r="F84" s="70">
        <v>206.37</v>
      </c>
      <c r="G84" s="77">
        <v>53254</v>
      </c>
      <c r="H84" s="77">
        <v>206.93</v>
      </c>
      <c r="I84" s="77">
        <v>1</v>
      </c>
      <c r="J84" s="77">
        <v>12.732843166334099</v>
      </c>
      <c r="K84" s="77">
        <v>1.7088006103377799E-2</v>
      </c>
      <c r="L84" s="77">
        <v>12.7328432167382</v>
      </c>
      <c r="M84" s="77">
        <v>1.70880062386666E-2</v>
      </c>
      <c r="N84" s="77">
        <v>-5.0404094786999999E-8</v>
      </c>
      <c r="O84" s="77">
        <v>-1.3528879100000001E-10</v>
      </c>
      <c r="P84" s="77">
        <v>-3.1278000000000001E-14</v>
      </c>
      <c r="Q84" s="77">
        <v>-3.1278000000000001E-14</v>
      </c>
      <c r="R84" s="77">
        <v>0</v>
      </c>
      <c r="S84" s="77">
        <v>0</v>
      </c>
      <c r="T84" s="77" t="s">
        <v>180</v>
      </c>
      <c r="U84" s="105">
        <v>2.68864461E-10</v>
      </c>
      <c r="V84" s="105">
        <v>0</v>
      </c>
      <c r="W84" s="101">
        <v>2.6886430453999999E-10</v>
      </c>
    </row>
    <row r="85" spans="2:23" x14ac:dyDescent="0.25">
      <c r="B85" s="55" t="s">
        <v>141</v>
      </c>
      <c r="C85" s="76" t="s">
        <v>164</v>
      </c>
      <c r="D85" s="55" t="s">
        <v>44</v>
      </c>
      <c r="E85" s="55" t="s">
        <v>204</v>
      </c>
      <c r="F85" s="70">
        <v>206.37</v>
      </c>
      <c r="G85" s="77">
        <v>53304</v>
      </c>
      <c r="H85" s="77">
        <v>207.48</v>
      </c>
      <c r="I85" s="77">
        <v>1</v>
      </c>
      <c r="J85" s="77">
        <v>21.058092878277002</v>
      </c>
      <c r="K85" s="77">
        <v>4.9399580909653601E-2</v>
      </c>
      <c r="L85" s="77">
        <v>21.0569821698213</v>
      </c>
      <c r="M85" s="77">
        <v>4.9394369888359303E-2</v>
      </c>
      <c r="N85" s="77">
        <v>1.11070845566774E-3</v>
      </c>
      <c r="O85" s="77">
        <v>5.2110212943219997E-6</v>
      </c>
      <c r="P85" s="77">
        <v>2.4880493246391802E-4</v>
      </c>
      <c r="Q85" s="77">
        <v>2.4880493246391602E-4</v>
      </c>
      <c r="R85" s="77">
        <v>0</v>
      </c>
      <c r="S85" s="77">
        <v>6.8960939999999998E-12</v>
      </c>
      <c r="T85" s="77" t="s">
        <v>180</v>
      </c>
      <c r="U85" s="105">
        <v>-1.54595804463694E-4</v>
      </c>
      <c r="V85" s="105">
        <v>0</v>
      </c>
      <c r="W85" s="101">
        <v>-1.5459589442480201E-4</v>
      </c>
    </row>
    <row r="86" spans="2:23" x14ac:dyDescent="0.25">
      <c r="B86" s="55" t="s">
        <v>141</v>
      </c>
      <c r="C86" s="76" t="s">
        <v>164</v>
      </c>
      <c r="D86" s="55" t="s">
        <v>44</v>
      </c>
      <c r="E86" s="55" t="s">
        <v>204</v>
      </c>
      <c r="F86" s="70">
        <v>206.37</v>
      </c>
      <c r="G86" s="77">
        <v>54104</v>
      </c>
      <c r="H86" s="77">
        <v>206.84</v>
      </c>
      <c r="I86" s="77">
        <v>1</v>
      </c>
      <c r="J86" s="77">
        <v>11.447950274018201</v>
      </c>
      <c r="K86" s="77">
        <v>1.30924509910916E-2</v>
      </c>
      <c r="L86" s="77">
        <v>11.447950331079999</v>
      </c>
      <c r="M86" s="77">
        <v>1.30924511216092E-2</v>
      </c>
      <c r="N86" s="77">
        <v>-5.7061870506000003E-8</v>
      </c>
      <c r="O86" s="77">
        <v>-1.30517643E-10</v>
      </c>
      <c r="P86" s="77">
        <v>0</v>
      </c>
      <c r="Q86" s="77">
        <v>0</v>
      </c>
      <c r="R86" s="77">
        <v>0</v>
      </c>
      <c r="S86" s="77">
        <v>0</v>
      </c>
      <c r="T86" s="77" t="s">
        <v>180</v>
      </c>
      <c r="U86" s="105">
        <v>-1.4651841E-10</v>
      </c>
      <c r="V86" s="105">
        <v>0</v>
      </c>
      <c r="W86" s="101">
        <v>-1.4651849526E-10</v>
      </c>
    </row>
    <row r="87" spans="2:23" x14ac:dyDescent="0.25">
      <c r="B87" s="55" t="s">
        <v>141</v>
      </c>
      <c r="C87" s="76" t="s">
        <v>164</v>
      </c>
      <c r="D87" s="55" t="s">
        <v>44</v>
      </c>
      <c r="E87" s="55" t="s">
        <v>205</v>
      </c>
      <c r="F87" s="70">
        <v>206.93</v>
      </c>
      <c r="G87" s="77">
        <v>54104</v>
      </c>
      <c r="H87" s="77">
        <v>206.84</v>
      </c>
      <c r="I87" s="77">
        <v>1</v>
      </c>
      <c r="J87" s="77">
        <v>-2.6223023894755899</v>
      </c>
      <c r="K87" s="77">
        <v>6.0237875639400503E-4</v>
      </c>
      <c r="L87" s="77">
        <v>-2.6223023859583798</v>
      </c>
      <c r="M87" s="77">
        <v>6.0237875477810502E-4</v>
      </c>
      <c r="N87" s="77">
        <v>-3.517202848E-9</v>
      </c>
      <c r="O87" s="77">
        <v>1.615899E-12</v>
      </c>
      <c r="P87" s="77">
        <v>3.1278000000000001E-14</v>
      </c>
      <c r="Q87" s="77">
        <v>3.1278000000000001E-14</v>
      </c>
      <c r="R87" s="77">
        <v>0</v>
      </c>
      <c r="S87" s="77">
        <v>0</v>
      </c>
      <c r="T87" s="77" t="s">
        <v>180</v>
      </c>
      <c r="U87" s="105">
        <v>1.7757075E-11</v>
      </c>
      <c r="V87" s="105">
        <v>0</v>
      </c>
      <c r="W87" s="101">
        <v>1.7757064670000002E-11</v>
      </c>
    </row>
    <row r="88" spans="2:23" x14ac:dyDescent="0.25">
      <c r="B88" s="55" t="s">
        <v>141</v>
      </c>
      <c r="C88" s="76" t="s">
        <v>164</v>
      </c>
      <c r="D88" s="55" t="s">
        <v>44</v>
      </c>
      <c r="E88" s="55" t="s">
        <v>206</v>
      </c>
      <c r="F88" s="70">
        <v>207.29</v>
      </c>
      <c r="G88" s="77">
        <v>53404</v>
      </c>
      <c r="H88" s="77">
        <v>207.59</v>
      </c>
      <c r="I88" s="77">
        <v>1</v>
      </c>
      <c r="J88" s="77">
        <v>3.3302592234392998</v>
      </c>
      <c r="K88" s="77">
        <v>1.0780088953434E-3</v>
      </c>
      <c r="L88" s="77">
        <v>3.3510936950839101</v>
      </c>
      <c r="M88" s="77">
        <v>1.0915393742540599E-3</v>
      </c>
      <c r="N88" s="77">
        <v>-2.0834471644609599E-2</v>
      </c>
      <c r="O88" s="77">
        <v>-1.3530478910660001E-5</v>
      </c>
      <c r="P88" s="77">
        <v>-4.4278160749364696E-3</v>
      </c>
      <c r="Q88" s="77">
        <v>-4.42781607493646E-3</v>
      </c>
      <c r="R88" s="77">
        <v>0</v>
      </c>
      <c r="S88" s="77">
        <v>1.905659965E-9</v>
      </c>
      <c r="T88" s="77" t="s">
        <v>180</v>
      </c>
      <c r="U88" s="105">
        <v>3.4435789481557801E-3</v>
      </c>
      <c r="V88" s="105">
        <v>0</v>
      </c>
      <c r="W88" s="101">
        <v>3.4435769442968801E-3</v>
      </c>
    </row>
    <row r="89" spans="2:23" x14ac:dyDescent="0.25">
      <c r="B89" s="55" t="s">
        <v>141</v>
      </c>
      <c r="C89" s="76" t="s">
        <v>164</v>
      </c>
      <c r="D89" s="55" t="s">
        <v>44</v>
      </c>
      <c r="E89" s="55" t="s">
        <v>207</v>
      </c>
      <c r="F89" s="70">
        <v>207.59</v>
      </c>
      <c r="G89" s="77">
        <v>53854</v>
      </c>
      <c r="H89" s="77">
        <v>205.26</v>
      </c>
      <c r="I89" s="77">
        <v>1</v>
      </c>
      <c r="J89" s="77">
        <v>-32.7902179906567</v>
      </c>
      <c r="K89" s="77">
        <v>0.212276419297559</v>
      </c>
      <c r="L89" s="77">
        <v>-32.769254615506902</v>
      </c>
      <c r="M89" s="77">
        <v>0.21200508180767999</v>
      </c>
      <c r="N89" s="77">
        <v>-2.09633751497851E-2</v>
      </c>
      <c r="O89" s="77">
        <v>2.7133748987853002E-4</v>
      </c>
      <c r="P89" s="77">
        <v>-4.4278160748204296E-3</v>
      </c>
      <c r="Q89" s="77">
        <v>-4.4278160748204296E-3</v>
      </c>
      <c r="R89" s="77">
        <v>0</v>
      </c>
      <c r="S89" s="77">
        <v>3.8707247619999996E-9</v>
      </c>
      <c r="T89" s="77" t="s">
        <v>180</v>
      </c>
      <c r="U89" s="105">
        <v>7.1661772491760697E-3</v>
      </c>
      <c r="V89" s="105">
        <v>0</v>
      </c>
      <c r="W89" s="101">
        <v>7.1661730790936497E-3</v>
      </c>
    </row>
    <row r="90" spans="2:23" x14ac:dyDescent="0.25">
      <c r="B90" s="55" t="s">
        <v>141</v>
      </c>
      <c r="C90" s="76" t="s">
        <v>164</v>
      </c>
      <c r="D90" s="55" t="s">
        <v>44</v>
      </c>
      <c r="E90" s="55" t="s">
        <v>208</v>
      </c>
      <c r="F90" s="70">
        <v>207.65</v>
      </c>
      <c r="G90" s="77">
        <v>53754</v>
      </c>
      <c r="H90" s="77">
        <v>205.81</v>
      </c>
      <c r="I90" s="77">
        <v>1</v>
      </c>
      <c r="J90" s="77">
        <v>-28.096087574181698</v>
      </c>
      <c r="K90" s="77">
        <v>0.128039080217522</v>
      </c>
      <c r="L90" s="77">
        <v>-28.076316855390701</v>
      </c>
      <c r="M90" s="77">
        <v>0.127858945956249</v>
      </c>
      <c r="N90" s="77">
        <v>-1.9770718790995699E-2</v>
      </c>
      <c r="O90" s="77">
        <v>1.8013426127251399E-4</v>
      </c>
      <c r="P90" s="77">
        <v>-4.1868474203428504E-3</v>
      </c>
      <c r="Q90" s="77">
        <v>-4.18684742034284E-3</v>
      </c>
      <c r="R90" s="77">
        <v>0</v>
      </c>
      <c r="S90" s="77">
        <v>2.8433159319999998E-9</v>
      </c>
      <c r="T90" s="77" t="s">
        <v>180</v>
      </c>
      <c r="U90" s="105">
        <v>8.6103325743475503E-4</v>
      </c>
      <c r="V90" s="105">
        <v>0</v>
      </c>
      <c r="W90" s="101">
        <v>8.6103275638942404E-4</v>
      </c>
    </row>
    <row r="91" spans="2:23" x14ac:dyDescent="0.25">
      <c r="B91" s="55" t="s">
        <v>141</v>
      </c>
      <c r="C91" s="76" t="s">
        <v>164</v>
      </c>
      <c r="D91" s="55" t="s">
        <v>44</v>
      </c>
      <c r="E91" s="55" t="s">
        <v>209</v>
      </c>
      <c r="F91" s="70">
        <v>206.63</v>
      </c>
      <c r="G91" s="77">
        <v>54050</v>
      </c>
      <c r="H91" s="77">
        <v>206.38</v>
      </c>
      <c r="I91" s="77">
        <v>1</v>
      </c>
      <c r="J91" s="77">
        <v>-7.6433342279141598</v>
      </c>
      <c r="K91" s="77">
        <v>8.1438258018728298E-4</v>
      </c>
      <c r="L91" s="77">
        <v>-7.2210382333881604</v>
      </c>
      <c r="M91" s="77">
        <v>7.2687890076266598E-4</v>
      </c>
      <c r="N91" s="77">
        <v>-0.42229599452600902</v>
      </c>
      <c r="O91" s="77">
        <v>8.7503679424616996E-5</v>
      </c>
      <c r="P91" s="77">
        <v>-8.9182262176415797E-2</v>
      </c>
      <c r="Q91" s="77">
        <v>-8.91822621764157E-2</v>
      </c>
      <c r="R91" s="77">
        <v>0</v>
      </c>
      <c r="S91" s="77">
        <v>1.10871453863E-7</v>
      </c>
      <c r="T91" s="77" t="s">
        <v>180</v>
      </c>
      <c r="U91" s="105">
        <v>-8.7504051311921793E-2</v>
      </c>
      <c r="V91" s="105">
        <v>0</v>
      </c>
      <c r="W91" s="101">
        <v>-8.7504102231553402E-2</v>
      </c>
    </row>
    <row r="92" spans="2:23" x14ac:dyDescent="0.25">
      <c r="B92" s="55" t="s">
        <v>141</v>
      </c>
      <c r="C92" s="76" t="s">
        <v>164</v>
      </c>
      <c r="D92" s="55" t="s">
        <v>44</v>
      </c>
      <c r="E92" s="55" t="s">
        <v>209</v>
      </c>
      <c r="F92" s="70">
        <v>206.63</v>
      </c>
      <c r="G92" s="77">
        <v>54850</v>
      </c>
      <c r="H92" s="77">
        <v>206.61</v>
      </c>
      <c r="I92" s="77">
        <v>1</v>
      </c>
      <c r="J92" s="77">
        <v>-7.8327828971855196</v>
      </c>
      <c r="K92" s="77">
        <v>1.5945511608963501E-3</v>
      </c>
      <c r="L92" s="77">
        <v>-7.6706216728231302</v>
      </c>
      <c r="M92" s="77">
        <v>1.5292109736687099E-3</v>
      </c>
      <c r="N92" s="77">
        <v>-0.162161224362391</v>
      </c>
      <c r="O92" s="77">
        <v>6.5340187227641995E-5</v>
      </c>
      <c r="P92" s="77">
        <v>-3.4212607399144702E-2</v>
      </c>
      <c r="Q92" s="77">
        <v>-3.4212607399144598E-2</v>
      </c>
      <c r="R92" s="77">
        <v>0</v>
      </c>
      <c r="S92" s="77">
        <v>3.0421360106E-8</v>
      </c>
      <c r="T92" s="77" t="s">
        <v>180</v>
      </c>
      <c r="U92" s="105">
        <v>1.02573649977304E-2</v>
      </c>
      <c r="V92" s="105">
        <v>0</v>
      </c>
      <c r="W92" s="101">
        <v>1.0257359028849699E-2</v>
      </c>
    </row>
    <row r="93" spans="2:23" x14ac:dyDescent="0.25">
      <c r="B93" s="55" t="s">
        <v>141</v>
      </c>
      <c r="C93" s="76" t="s">
        <v>164</v>
      </c>
      <c r="D93" s="55" t="s">
        <v>44</v>
      </c>
      <c r="E93" s="55" t="s">
        <v>210</v>
      </c>
      <c r="F93" s="70">
        <v>207.55</v>
      </c>
      <c r="G93" s="77">
        <v>53654</v>
      </c>
      <c r="H93" s="77">
        <v>207.19</v>
      </c>
      <c r="I93" s="77">
        <v>1</v>
      </c>
      <c r="J93" s="77">
        <v>-25.6159599863967</v>
      </c>
      <c r="K93" s="77">
        <v>2.5853389797372301E-2</v>
      </c>
      <c r="L93" s="77">
        <v>-25.629482005009098</v>
      </c>
      <c r="M93" s="77">
        <v>2.5880691705096399E-2</v>
      </c>
      <c r="N93" s="77">
        <v>1.35220186123886E-2</v>
      </c>
      <c r="O93" s="77">
        <v>-2.7301907724072999E-5</v>
      </c>
      <c r="P93" s="77">
        <v>2.8556409759470402E-3</v>
      </c>
      <c r="Q93" s="77">
        <v>2.8556409759470402E-3</v>
      </c>
      <c r="R93" s="77">
        <v>0</v>
      </c>
      <c r="S93" s="77">
        <v>3.2129460399999998E-10</v>
      </c>
      <c r="T93" s="77" t="s">
        <v>180</v>
      </c>
      <c r="U93" s="105">
        <v>-7.93669904280857E-4</v>
      </c>
      <c r="V93" s="105">
        <v>0</v>
      </c>
      <c r="W93" s="101">
        <v>-7.9367036612666296E-4</v>
      </c>
    </row>
    <row r="94" spans="2:23" x14ac:dyDescent="0.25">
      <c r="B94" s="55" t="s">
        <v>141</v>
      </c>
      <c r="C94" s="76" t="s">
        <v>164</v>
      </c>
      <c r="D94" s="55" t="s">
        <v>44</v>
      </c>
      <c r="E94" s="55" t="s">
        <v>211</v>
      </c>
      <c r="F94" s="70">
        <v>206.98</v>
      </c>
      <c r="G94" s="77">
        <v>58004</v>
      </c>
      <c r="H94" s="77">
        <v>204.41</v>
      </c>
      <c r="I94" s="77">
        <v>1</v>
      </c>
      <c r="J94" s="77">
        <v>-36.503861162824997</v>
      </c>
      <c r="K94" s="77">
        <v>0.27463482042570903</v>
      </c>
      <c r="L94" s="77">
        <v>-36.481558903309597</v>
      </c>
      <c r="M94" s="77">
        <v>0.27429934325722499</v>
      </c>
      <c r="N94" s="77">
        <v>-2.2302259515422099E-2</v>
      </c>
      <c r="O94" s="77">
        <v>3.3547716848424499E-4</v>
      </c>
      <c r="P94" s="77">
        <v>-4.7228716377529798E-3</v>
      </c>
      <c r="Q94" s="77">
        <v>-4.7228716377529798E-3</v>
      </c>
      <c r="R94" s="77">
        <v>0</v>
      </c>
      <c r="S94" s="77">
        <v>4.5971669520000003E-9</v>
      </c>
      <c r="T94" s="77" t="s">
        <v>180</v>
      </c>
      <c r="U94" s="105">
        <v>1.1689169216732E-2</v>
      </c>
      <c r="V94" s="105">
        <v>0</v>
      </c>
      <c r="W94" s="101">
        <v>1.16891624146676E-2</v>
      </c>
    </row>
    <row r="95" spans="2:23" x14ac:dyDescent="0.25">
      <c r="B95" s="55" t="s">
        <v>141</v>
      </c>
      <c r="C95" s="76" t="s">
        <v>164</v>
      </c>
      <c r="D95" s="55" t="s">
        <v>44</v>
      </c>
      <c r="E95" s="55" t="s">
        <v>212</v>
      </c>
      <c r="F95" s="70">
        <v>205.81</v>
      </c>
      <c r="G95" s="77">
        <v>53854</v>
      </c>
      <c r="H95" s="77">
        <v>205.26</v>
      </c>
      <c r="I95" s="77">
        <v>1</v>
      </c>
      <c r="J95" s="77">
        <v>-31.110966479749099</v>
      </c>
      <c r="K95" s="77">
        <v>4.7910665647551601E-2</v>
      </c>
      <c r="L95" s="77">
        <v>-31.0848915154832</v>
      </c>
      <c r="M95" s="77">
        <v>4.7830388786203402E-2</v>
      </c>
      <c r="N95" s="77">
        <v>-2.6074964265870901E-2</v>
      </c>
      <c r="O95" s="77">
        <v>8.0276861348188997E-5</v>
      </c>
      <c r="P95" s="77">
        <v>-5.4927545646164099E-3</v>
      </c>
      <c r="Q95" s="77">
        <v>-5.4927545646164099E-3</v>
      </c>
      <c r="R95" s="77">
        <v>0</v>
      </c>
      <c r="S95" s="77">
        <v>1.4934324589999999E-9</v>
      </c>
      <c r="T95" s="77" t="s">
        <v>181</v>
      </c>
      <c r="U95" s="105">
        <v>2.1584743509706502E-3</v>
      </c>
      <c r="V95" s="105">
        <v>0</v>
      </c>
      <c r="W95" s="101">
        <v>2.1584730949291602E-3</v>
      </c>
    </row>
    <row r="96" spans="2:23" x14ac:dyDescent="0.25">
      <c r="B96" s="55" t="s">
        <v>141</v>
      </c>
      <c r="C96" s="76" t="s">
        <v>164</v>
      </c>
      <c r="D96" s="55" t="s">
        <v>44</v>
      </c>
      <c r="E96" s="55" t="s">
        <v>212</v>
      </c>
      <c r="F96" s="70">
        <v>205.81</v>
      </c>
      <c r="G96" s="77">
        <v>58104</v>
      </c>
      <c r="H96" s="77">
        <v>204</v>
      </c>
      <c r="I96" s="77">
        <v>1</v>
      </c>
      <c r="J96" s="77">
        <v>-28.5016490717164</v>
      </c>
      <c r="K96" s="77">
        <v>0.10430496957525399</v>
      </c>
      <c r="L96" s="77">
        <v>-28.507845871805099</v>
      </c>
      <c r="M96" s="77">
        <v>0.104350330270576</v>
      </c>
      <c r="N96" s="77">
        <v>6.1968000886925001E-3</v>
      </c>
      <c r="O96" s="77">
        <v>-4.5360695322582998E-5</v>
      </c>
      <c r="P96" s="77">
        <v>1.3059071440960899E-3</v>
      </c>
      <c r="Q96" s="77">
        <v>1.3059071440960899E-3</v>
      </c>
      <c r="R96" s="77">
        <v>0</v>
      </c>
      <c r="S96" s="77">
        <v>2.18972521E-10</v>
      </c>
      <c r="T96" s="77" t="s">
        <v>180</v>
      </c>
      <c r="U96" s="105">
        <v>1.9215748854595901E-3</v>
      </c>
      <c r="V96" s="105">
        <v>0</v>
      </c>
      <c r="W96" s="101">
        <v>1.9215737672726801E-3</v>
      </c>
    </row>
    <row r="97" spans="2:23" x14ac:dyDescent="0.25">
      <c r="B97" s="55" t="s">
        <v>141</v>
      </c>
      <c r="C97" s="76" t="s">
        <v>164</v>
      </c>
      <c r="D97" s="55" t="s">
        <v>44</v>
      </c>
      <c r="E97" s="55" t="s">
        <v>213</v>
      </c>
      <c r="F97" s="70">
        <v>206.07</v>
      </c>
      <c r="G97" s="77">
        <v>54050</v>
      </c>
      <c r="H97" s="77">
        <v>206.38</v>
      </c>
      <c r="I97" s="77">
        <v>1</v>
      </c>
      <c r="J97" s="77">
        <v>12.7749727478647</v>
      </c>
      <c r="K97" s="77">
        <v>3.4418864964661901E-3</v>
      </c>
      <c r="L97" s="77">
        <v>12.9212638764609</v>
      </c>
      <c r="M97" s="77">
        <v>3.5211665788826702E-3</v>
      </c>
      <c r="N97" s="77">
        <v>-0.146291128596202</v>
      </c>
      <c r="O97" s="77">
        <v>-7.9280082416481002E-5</v>
      </c>
      <c r="P97" s="77">
        <v>-3.0842211178246499E-2</v>
      </c>
      <c r="Q97" s="77">
        <v>-3.0842211178246402E-2</v>
      </c>
      <c r="R97" s="77">
        <v>0</v>
      </c>
      <c r="S97" s="77">
        <v>2.0061693577000001E-8</v>
      </c>
      <c r="T97" s="77" t="s">
        <v>181</v>
      </c>
      <c r="U97" s="105">
        <v>2.9000714868484E-2</v>
      </c>
      <c r="V97" s="105">
        <v>0</v>
      </c>
      <c r="W97" s="101">
        <v>2.90006979926286E-2</v>
      </c>
    </row>
    <row r="98" spans="2:23" x14ac:dyDescent="0.25">
      <c r="B98" s="55" t="s">
        <v>141</v>
      </c>
      <c r="C98" s="76" t="s">
        <v>164</v>
      </c>
      <c r="D98" s="55" t="s">
        <v>44</v>
      </c>
      <c r="E98" s="55" t="s">
        <v>213</v>
      </c>
      <c r="F98" s="70">
        <v>206.07</v>
      </c>
      <c r="G98" s="77">
        <v>56000</v>
      </c>
      <c r="H98" s="77">
        <v>206.49</v>
      </c>
      <c r="I98" s="77">
        <v>1</v>
      </c>
      <c r="J98" s="77">
        <v>8.76217697451224</v>
      </c>
      <c r="K98" s="77">
        <v>7.4142337267761801E-3</v>
      </c>
      <c r="L98" s="77">
        <v>8.8793855043431904</v>
      </c>
      <c r="M98" s="77">
        <v>7.6139155332878398E-3</v>
      </c>
      <c r="N98" s="77">
        <v>-0.11720852983095099</v>
      </c>
      <c r="O98" s="77">
        <v>-1.99681806511658E-4</v>
      </c>
      <c r="P98" s="77">
        <v>-2.4802406396727799E-2</v>
      </c>
      <c r="Q98" s="77">
        <v>-2.4802406396727799E-2</v>
      </c>
      <c r="R98" s="77">
        <v>0</v>
      </c>
      <c r="S98" s="77">
        <v>5.9405939691999997E-8</v>
      </c>
      <c r="T98" s="77" t="s">
        <v>180</v>
      </c>
      <c r="U98" s="105">
        <v>8.0372194817762196E-3</v>
      </c>
      <c r="V98" s="105">
        <v>0</v>
      </c>
      <c r="W98" s="101">
        <v>8.0372148048241301E-3</v>
      </c>
    </row>
    <row r="99" spans="2:23" x14ac:dyDescent="0.25">
      <c r="B99" s="55" t="s">
        <v>141</v>
      </c>
      <c r="C99" s="76" t="s">
        <v>164</v>
      </c>
      <c r="D99" s="55" t="s">
        <v>44</v>
      </c>
      <c r="E99" s="55" t="s">
        <v>213</v>
      </c>
      <c r="F99" s="70">
        <v>206.07</v>
      </c>
      <c r="G99" s="77">
        <v>58450</v>
      </c>
      <c r="H99" s="77">
        <v>206.09</v>
      </c>
      <c r="I99" s="77">
        <v>1</v>
      </c>
      <c r="J99" s="77">
        <v>-2.0082266393593899</v>
      </c>
      <c r="K99" s="77">
        <v>1.03163480932137E-4</v>
      </c>
      <c r="L99" s="77">
        <v>-2.1822721848634901</v>
      </c>
      <c r="M99" s="77">
        <v>1.21819938116242E-4</v>
      </c>
      <c r="N99" s="77">
        <v>0.17404554550410101</v>
      </c>
      <c r="O99" s="77">
        <v>-1.8656457184106002E-5</v>
      </c>
      <c r="P99" s="77">
        <v>3.6781945027137997E-2</v>
      </c>
      <c r="Q99" s="77">
        <v>3.6781945027137899E-2</v>
      </c>
      <c r="R99" s="77">
        <v>0</v>
      </c>
      <c r="S99" s="77">
        <v>3.4607475657999998E-8</v>
      </c>
      <c r="T99" s="77" t="s">
        <v>181</v>
      </c>
      <c r="U99" s="105">
        <v>-7.3256336065843199E-3</v>
      </c>
      <c r="V99" s="105">
        <v>0</v>
      </c>
      <c r="W99" s="101">
        <v>-7.3256378694562599E-3</v>
      </c>
    </row>
    <row r="100" spans="2:23" x14ac:dyDescent="0.25">
      <c r="B100" s="55" t="s">
        <v>141</v>
      </c>
      <c r="C100" s="76" t="s">
        <v>164</v>
      </c>
      <c r="D100" s="55" t="s">
        <v>44</v>
      </c>
      <c r="E100" s="55" t="s">
        <v>214</v>
      </c>
      <c r="F100" s="70">
        <v>205.26</v>
      </c>
      <c r="G100" s="77">
        <v>53850</v>
      </c>
      <c r="H100" s="77">
        <v>206.07</v>
      </c>
      <c r="I100" s="77">
        <v>1</v>
      </c>
      <c r="J100" s="77">
        <v>5.89632893308303</v>
      </c>
      <c r="K100" s="77">
        <v>0</v>
      </c>
      <c r="L100" s="77">
        <v>5.9233749763883701</v>
      </c>
      <c r="M100" s="77">
        <v>0</v>
      </c>
      <c r="N100" s="77">
        <v>-2.7046043305345401E-2</v>
      </c>
      <c r="O100" s="77">
        <v>0</v>
      </c>
      <c r="P100" s="77">
        <v>-5.6935716676027601E-3</v>
      </c>
      <c r="Q100" s="77">
        <v>-5.6935716676027497E-3</v>
      </c>
      <c r="R100" s="77">
        <v>0</v>
      </c>
      <c r="S100" s="77">
        <v>0</v>
      </c>
      <c r="T100" s="77" t="s">
        <v>181</v>
      </c>
      <c r="U100" s="105">
        <v>2.1907295077329799E-2</v>
      </c>
      <c r="V100" s="105">
        <v>0</v>
      </c>
      <c r="W100" s="101">
        <v>2.1907282329218399E-2</v>
      </c>
    </row>
    <row r="101" spans="2:23" x14ac:dyDescent="0.25">
      <c r="B101" s="55" t="s">
        <v>141</v>
      </c>
      <c r="C101" s="76" t="s">
        <v>164</v>
      </c>
      <c r="D101" s="55" t="s">
        <v>44</v>
      </c>
      <c r="E101" s="55" t="s">
        <v>214</v>
      </c>
      <c r="F101" s="70">
        <v>205.26</v>
      </c>
      <c r="G101" s="77">
        <v>53850</v>
      </c>
      <c r="H101" s="77">
        <v>206.07</v>
      </c>
      <c r="I101" s="77">
        <v>2</v>
      </c>
      <c r="J101" s="77">
        <v>13.6380737917875</v>
      </c>
      <c r="K101" s="77">
        <v>0</v>
      </c>
      <c r="L101" s="77">
        <v>13.7006306705777</v>
      </c>
      <c r="M101" s="77">
        <v>0</v>
      </c>
      <c r="N101" s="77">
        <v>-6.2556878790190298E-2</v>
      </c>
      <c r="O101" s="77">
        <v>0</v>
      </c>
      <c r="P101" s="77">
        <v>-1.31691008800159E-2</v>
      </c>
      <c r="Q101" s="77">
        <v>-1.31691008800159E-2</v>
      </c>
      <c r="R101" s="77">
        <v>0</v>
      </c>
      <c r="S101" s="77">
        <v>0</v>
      </c>
      <c r="T101" s="77" t="s">
        <v>181</v>
      </c>
      <c r="U101" s="105">
        <v>5.06710718200543E-2</v>
      </c>
      <c r="V101" s="105">
        <v>0</v>
      </c>
      <c r="W101" s="101">
        <v>5.0671042333964501E-2</v>
      </c>
    </row>
    <row r="102" spans="2:23" x14ac:dyDescent="0.25">
      <c r="B102" s="55" t="s">
        <v>141</v>
      </c>
      <c r="C102" s="76" t="s">
        <v>164</v>
      </c>
      <c r="D102" s="55" t="s">
        <v>44</v>
      </c>
      <c r="E102" s="55" t="s">
        <v>214</v>
      </c>
      <c r="F102" s="70">
        <v>205.26</v>
      </c>
      <c r="G102" s="77">
        <v>58004</v>
      </c>
      <c r="H102" s="77">
        <v>204.41</v>
      </c>
      <c r="I102" s="77">
        <v>1</v>
      </c>
      <c r="J102" s="77">
        <v>-42.785505032313203</v>
      </c>
      <c r="K102" s="77">
        <v>6.2240380989583399E-2</v>
      </c>
      <c r="L102" s="77">
        <v>-42.827956121146698</v>
      </c>
      <c r="M102" s="77">
        <v>6.2363950067505398E-2</v>
      </c>
      <c r="N102" s="77">
        <v>4.2451088833439503E-2</v>
      </c>
      <c r="O102" s="77">
        <v>-1.23569077921967E-4</v>
      </c>
      <c r="P102" s="77">
        <v>8.94210190793647E-3</v>
      </c>
      <c r="Q102" s="77">
        <v>8.9421019079364596E-3</v>
      </c>
      <c r="R102" s="77">
        <v>0</v>
      </c>
      <c r="S102" s="77">
        <v>2.7186803420000001E-9</v>
      </c>
      <c r="T102" s="77" t="s">
        <v>181</v>
      </c>
      <c r="U102" s="105">
        <v>1.07721534322772E-2</v>
      </c>
      <c r="V102" s="105">
        <v>0</v>
      </c>
      <c r="W102" s="101">
        <v>1.0772147163835E-2</v>
      </c>
    </row>
    <row r="103" spans="2:23" x14ac:dyDescent="0.25">
      <c r="B103" s="55" t="s">
        <v>141</v>
      </c>
      <c r="C103" s="76" t="s">
        <v>164</v>
      </c>
      <c r="D103" s="55" t="s">
        <v>44</v>
      </c>
      <c r="E103" s="55" t="s">
        <v>215</v>
      </c>
      <c r="F103" s="70">
        <v>206.57</v>
      </c>
      <c r="G103" s="77">
        <v>54000</v>
      </c>
      <c r="H103" s="77">
        <v>205.84</v>
      </c>
      <c r="I103" s="77">
        <v>1</v>
      </c>
      <c r="J103" s="77">
        <v>-21.393392250375602</v>
      </c>
      <c r="K103" s="77">
        <v>2.7735240257892899E-2</v>
      </c>
      <c r="L103" s="77">
        <v>-20.535316943544899</v>
      </c>
      <c r="M103" s="77">
        <v>2.5554974063493701E-2</v>
      </c>
      <c r="N103" s="77">
        <v>-0.858075306830686</v>
      </c>
      <c r="O103" s="77">
        <v>2.1802661943992299E-3</v>
      </c>
      <c r="P103" s="77">
        <v>-0.18089748577717801</v>
      </c>
      <c r="Q103" s="77">
        <v>-0.18089748577717801</v>
      </c>
      <c r="R103" s="77">
        <v>0</v>
      </c>
      <c r="S103" s="77">
        <v>1.9830683618469999E-6</v>
      </c>
      <c r="T103" s="77" t="s">
        <v>181</v>
      </c>
      <c r="U103" s="105">
        <v>-0.176813183370299</v>
      </c>
      <c r="V103" s="105">
        <v>-7.3107547639208403E-2</v>
      </c>
      <c r="W103" s="101">
        <v>-0.103705696078614</v>
      </c>
    </row>
    <row r="104" spans="2:23" x14ac:dyDescent="0.25">
      <c r="B104" s="55" t="s">
        <v>141</v>
      </c>
      <c r="C104" s="76" t="s">
        <v>164</v>
      </c>
      <c r="D104" s="55" t="s">
        <v>44</v>
      </c>
      <c r="E104" s="55" t="s">
        <v>215</v>
      </c>
      <c r="F104" s="70">
        <v>206.57</v>
      </c>
      <c r="G104" s="77">
        <v>54850</v>
      </c>
      <c r="H104" s="77">
        <v>206.61</v>
      </c>
      <c r="I104" s="77">
        <v>1</v>
      </c>
      <c r="J104" s="77">
        <v>15.870670053964499</v>
      </c>
      <c r="K104" s="77">
        <v>1.9797624001797998E-3</v>
      </c>
      <c r="L104" s="77">
        <v>15.708456027781301</v>
      </c>
      <c r="M104" s="77">
        <v>1.9394989435051601E-3</v>
      </c>
      <c r="N104" s="77">
        <v>0.16221402618327199</v>
      </c>
      <c r="O104" s="77">
        <v>4.0263456674644E-5</v>
      </c>
      <c r="P104" s="77">
        <v>3.4212607398751801E-2</v>
      </c>
      <c r="Q104" s="77">
        <v>3.4212607398751697E-2</v>
      </c>
      <c r="R104" s="77">
        <v>0</v>
      </c>
      <c r="S104" s="77">
        <v>9.2001496889999994E-9</v>
      </c>
      <c r="T104" s="77" t="s">
        <v>180</v>
      </c>
      <c r="U104" s="105">
        <v>1.8294664670804399E-3</v>
      </c>
      <c r="V104" s="105">
        <v>0</v>
      </c>
      <c r="W104" s="101">
        <v>1.82946540249249E-3</v>
      </c>
    </row>
    <row r="105" spans="2:23" x14ac:dyDescent="0.25">
      <c r="B105" s="55" t="s">
        <v>141</v>
      </c>
      <c r="C105" s="76" t="s">
        <v>164</v>
      </c>
      <c r="D105" s="55" t="s">
        <v>44</v>
      </c>
      <c r="E105" s="55" t="s">
        <v>162</v>
      </c>
      <c r="F105" s="70">
        <v>205.84</v>
      </c>
      <c r="G105" s="77">
        <v>54250</v>
      </c>
      <c r="H105" s="77">
        <v>205.82</v>
      </c>
      <c r="I105" s="77">
        <v>1</v>
      </c>
      <c r="J105" s="77">
        <v>-4.4525184508372204</v>
      </c>
      <c r="K105" s="77">
        <v>2.6961891954862399E-4</v>
      </c>
      <c r="L105" s="77">
        <v>-5.0225494732270004</v>
      </c>
      <c r="M105" s="77">
        <v>3.43073643669774E-4</v>
      </c>
      <c r="N105" s="77">
        <v>0.57003102238977998</v>
      </c>
      <c r="O105" s="77">
        <v>-7.3454724121149996E-5</v>
      </c>
      <c r="P105" s="77">
        <v>0.12002447335527699</v>
      </c>
      <c r="Q105" s="77">
        <v>0.120024473355276</v>
      </c>
      <c r="R105" s="77">
        <v>0</v>
      </c>
      <c r="S105" s="77">
        <v>1.9591988917699999E-7</v>
      </c>
      <c r="T105" s="77" t="s">
        <v>181</v>
      </c>
      <c r="U105" s="105">
        <v>-3.7185654180549301E-3</v>
      </c>
      <c r="V105" s="105">
        <v>-1.5375278769831199E-3</v>
      </c>
      <c r="W105" s="101">
        <v>-2.1810388102430798E-3</v>
      </c>
    </row>
    <row r="106" spans="2:23" x14ac:dyDescent="0.25">
      <c r="B106" s="55" t="s">
        <v>141</v>
      </c>
      <c r="C106" s="76" t="s">
        <v>164</v>
      </c>
      <c r="D106" s="55" t="s">
        <v>44</v>
      </c>
      <c r="E106" s="55" t="s">
        <v>216</v>
      </c>
      <c r="F106" s="70">
        <v>206.38</v>
      </c>
      <c r="G106" s="77">
        <v>54250</v>
      </c>
      <c r="H106" s="77">
        <v>205.82</v>
      </c>
      <c r="I106" s="77">
        <v>1</v>
      </c>
      <c r="J106" s="77">
        <v>-22.267516962784999</v>
      </c>
      <c r="K106" s="77">
        <v>2.9254696389587199E-2</v>
      </c>
      <c r="L106" s="77">
        <v>-21.698187313982899</v>
      </c>
      <c r="M106" s="77">
        <v>2.77778686300485E-2</v>
      </c>
      <c r="N106" s="77">
        <v>-0.56932964880215298</v>
      </c>
      <c r="O106" s="77">
        <v>1.47682775953866E-3</v>
      </c>
      <c r="P106" s="77">
        <v>-0.12002447335527699</v>
      </c>
      <c r="Q106" s="77">
        <v>-0.120024473355276</v>
      </c>
      <c r="R106" s="77">
        <v>0</v>
      </c>
      <c r="S106" s="77">
        <v>8.4994657804799997E-7</v>
      </c>
      <c r="T106" s="77" t="s">
        <v>181</v>
      </c>
      <c r="U106" s="105">
        <v>-1.4450402088289301E-2</v>
      </c>
      <c r="V106" s="105">
        <v>-5.9748568457298999E-3</v>
      </c>
      <c r="W106" s="101">
        <v>-8.4755501745784004E-3</v>
      </c>
    </row>
    <row r="107" spans="2:23" x14ac:dyDescent="0.25">
      <c r="B107" s="55" t="s">
        <v>141</v>
      </c>
      <c r="C107" s="76" t="s">
        <v>164</v>
      </c>
      <c r="D107" s="55" t="s">
        <v>44</v>
      </c>
      <c r="E107" s="55" t="s">
        <v>217</v>
      </c>
      <c r="F107" s="70">
        <v>206.72</v>
      </c>
      <c r="G107" s="77">
        <v>53550</v>
      </c>
      <c r="H107" s="77">
        <v>206.63</v>
      </c>
      <c r="I107" s="77">
        <v>1</v>
      </c>
      <c r="J107" s="77">
        <v>0.52578216611095097</v>
      </c>
      <c r="K107" s="77">
        <v>4.8931098857459997E-6</v>
      </c>
      <c r="L107" s="77">
        <v>0.82049091933259299</v>
      </c>
      <c r="M107" s="77">
        <v>1.1915734672118001E-5</v>
      </c>
      <c r="N107" s="77">
        <v>-0.29470875322164197</v>
      </c>
      <c r="O107" s="77">
        <v>-7.0226247863720002E-6</v>
      </c>
      <c r="P107" s="77">
        <v>-6.22266823437823E-2</v>
      </c>
      <c r="Q107" s="77">
        <v>-6.22266823437823E-2</v>
      </c>
      <c r="R107" s="77">
        <v>0</v>
      </c>
      <c r="S107" s="77">
        <v>6.8537231920999998E-8</v>
      </c>
      <c r="T107" s="77" t="s">
        <v>180</v>
      </c>
      <c r="U107" s="105">
        <v>-2.7975188767672299E-2</v>
      </c>
      <c r="V107" s="105">
        <v>0</v>
      </c>
      <c r="W107" s="101">
        <v>-2.7975205046762101E-2</v>
      </c>
    </row>
    <row r="108" spans="2:23" x14ac:dyDescent="0.25">
      <c r="B108" s="55" t="s">
        <v>141</v>
      </c>
      <c r="C108" s="76" t="s">
        <v>164</v>
      </c>
      <c r="D108" s="55" t="s">
        <v>44</v>
      </c>
      <c r="E108" s="55" t="s">
        <v>218</v>
      </c>
      <c r="F108" s="70">
        <v>206.04</v>
      </c>
      <c r="G108" s="77">
        <v>58200</v>
      </c>
      <c r="H108" s="77">
        <v>206.26</v>
      </c>
      <c r="I108" s="77">
        <v>1</v>
      </c>
      <c r="J108" s="77">
        <v>32.797350304046503</v>
      </c>
      <c r="K108" s="77">
        <v>1.8974751538086199E-2</v>
      </c>
      <c r="L108" s="77">
        <v>33.043776747466701</v>
      </c>
      <c r="M108" s="77">
        <v>1.9260960445830502E-2</v>
      </c>
      <c r="N108" s="77">
        <v>-0.24642644342027201</v>
      </c>
      <c r="O108" s="77">
        <v>-2.8620890774432999E-4</v>
      </c>
      <c r="P108" s="77">
        <v>-5.1947663079703797E-2</v>
      </c>
      <c r="Q108" s="77">
        <v>-5.1947663079703797E-2</v>
      </c>
      <c r="R108" s="77">
        <v>0</v>
      </c>
      <c r="S108" s="77">
        <v>4.7602593097999997E-8</v>
      </c>
      <c r="T108" s="77" t="s">
        <v>180</v>
      </c>
      <c r="U108" s="105">
        <v>-4.7881487790339501E-3</v>
      </c>
      <c r="V108" s="105">
        <v>0</v>
      </c>
      <c r="W108" s="101">
        <v>-4.7881515653137603E-3</v>
      </c>
    </row>
    <row r="109" spans="2:23" x14ac:dyDescent="0.25">
      <c r="B109" s="55" t="s">
        <v>141</v>
      </c>
      <c r="C109" s="76" t="s">
        <v>164</v>
      </c>
      <c r="D109" s="55" t="s">
        <v>44</v>
      </c>
      <c r="E109" s="55" t="s">
        <v>219</v>
      </c>
      <c r="F109" s="70">
        <v>206.63</v>
      </c>
      <c r="G109" s="77">
        <v>53000</v>
      </c>
      <c r="H109" s="77">
        <v>206.96</v>
      </c>
      <c r="I109" s="77">
        <v>1</v>
      </c>
      <c r="J109" s="77">
        <v>40.054888473123498</v>
      </c>
      <c r="K109" s="77">
        <v>3.96606219194926E-2</v>
      </c>
      <c r="L109" s="77">
        <v>39.3468700021891</v>
      </c>
      <c r="M109" s="77">
        <v>3.8270915144117797E-2</v>
      </c>
      <c r="N109" s="77">
        <v>0.70801847093441295</v>
      </c>
      <c r="O109" s="77">
        <v>1.38970677537481E-3</v>
      </c>
      <c r="P109" s="77">
        <v>0.14987901074833801</v>
      </c>
      <c r="Q109" s="77">
        <v>0.14987901074833701</v>
      </c>
      <c r="R109" s="77">
        <v>0</v>
      </c>
      <c r="S109" s="77">
        <v>5.5530310557099999E-7</v>
      </c>
      <c r="T109" s="77" t="s">
        <v>180</v>
      </c>
      <c r="U109" s="105">
        <v>5.37383172052689E-2</v>
      </c>
      <c r="V109" s="105">
        <v>-2.2219364587239301E-2</v>
      </c>
      <c r="W109" s="101">
        <v>7.5957637591844193E-2</v>
      </c>
    </row>
    <row r="110" spans="2:23" x14ac:dyDescent="0.25">
      <c r="B110" s="55" t="s">
        <v>141</v>
      </c>
      <c r="C110" s="76" t="s">
        <v>164</v>
      </c>
      <c r="D110" s="55" t="s">
        <v>44</v>
      </c>
      <c r="E110" s="55" t="s">
        <v>220</v>
      </c>
      <c r="F110" s="70">
        <v>206.49</v>
      </c>
      <c r="G110" s="77">
        <v>56100</v>
      </c>
      <c r="H110" s="77">
        <v>205.99</v>
      </c>
      <c r="I110" s="77">
        <v>1</v>
      </c>
      <c r="J110" s="77">
        <v>-14.665463429241701</v>
      </c>
      <c r="K110" s="77">
        <v>2.0066573781560001E-2</v>
      </c>
      <c r="L110" s="77">
        <v>-14.548194924783701</v>
      </c>
      <c r="M110" s="77">
        <v>1.97469427206345E-2</v>
      </c>
      <c r="N110" s="77">
        <v>-0.117268504458062</v>
      </c>
      <c r="O110" s="77">
        <v>3.19631060925534E-4</v>
      </c>
      <c r="P110" s="77">
        <v>-2.4802406396666501E-2</v>
      </c>
      <c r="Q110" s="77">
        <v>-2.48024063966664E-2</v>
      </c>
      <c r="R110" s="77">
        <v>0</v>
      </c>
      <c r="S110" s="77">
        <v>5.7394368573999999E-8</v>
      </c>
      <c r="T110" s="77" t="s">
        <v>180</v>
      </c>
      <c r="U110" s="105">
        <v>7.2864577762510501E-3</v>
      </c>
      <c r="V110" s="105">
        <v>0</v>
      </c>
      <c r="W110" s="101">
        <v>7.2864535361759899E-3</v>
      </c>
    </row>
    <row r="111" spans="2:23" x14ac:dyDescent="0.25">
      <c r="B111" s="55" t="s">
        <v>141</v>
      </c>
      <c r="C111" s="76" t="s">
        <v>164</v>
      </c>
      <c r="D111" s="55" t="s">
        <v>44</v>
      </c>
      <c r="E111" s="55" t="s">
        <v>163</v>
      </c>
      <c r="F111" s="70">
        <v>205.74</v>
      </c>
      <c r="G111" s="77">
        <v>56100</v>
      </c>
      <c r="H111" s="77">
        <v>205.99</v>
      </c>
      <c r="I111" s="77">
        <v>1</v>
      </c>
      <c r="J111" s="77">
        <v>7.7098071532631103</v>
      </c>
      <c r="K111" s="77">
        <v>4.9098370357258799E-3</v>
      </c>
      <c r="L111" s="77">
        <v>7.7466076390790501</v>
      </c>
      <c r="M111" s="77">
        <v>4.9568202108830096E-3</v>
      </c>
      <c r="N111" s="77">
        <v>-3.68004858159382E-2</v>
      </c>
      <c r="O111" s="77">
        <v>-4.6983175157127999E-5</v>
      </c>
      <c r="P111" s="77">
        <v>-7.7037211728040299E-3</v>
      </c>
      <c r="Q111" s="77">
        <v>-7.7037211728040204E-3</v>
      </c>
      <c r="R111" s="77">
        <v>0</v>
      </c>
      <c r="S111" s="77">
        <v>4.9020886240000002E-9</v>
      </c>
      <c r="T111" s="77" t="s">
        <v>181</v>
      </c>
      <c r="U111" s="105">
        <v>-4.7206989973750898E-4</v>
      </c>
      <c r="V111" s="105">
        <v>0</v>
      </c>
      <c r="W111" s="101">
        <v>-4.7207017444050799E-4</v>
      </c>
    </row>
    <row r="112" spans="2:23" x14ac:dyDescent="0.25">
      <c r="B112" s="55" t="s">
        <v>141</v>
      </c>
      <c r="C112" s="76" t="s">
        <v>164</v>
      </c>
      <c r="D112" s="55" t="s">
        <v>44</v>
      </c>
      <c r="E112" s="55" t="s">
        <v>221</v>
      </c>
      <c r="F112" s="70">
        <v>204.41</v>
      </c>
      <c r="G112" s="77">
        <v>58054</v>
      </c>
      <c r="H112" s="77">
        <v>204.2</v>
      </c>
      <c r="I112" s="77">
        <v>1</v>
      </c>
      <c r="J112" s="77">
        <v>-11.275652233905801</v>
      </c>
      <c r="K112" s="77">
        <v>7.1452867314591899E-3</v>
      </c>
      <c r="L112" s="77">
        <v>-11.272545663667101</v>
      </c>
      <c r="M112" s="77">
        <v>7.1413500585576504E-3</v>
      </c>
      <c r="N112" s="77">
        <v>-3.1065702387297902E-3</v>
      </c>
      <c r="O112" s="77">
        <v>3.9366729015380004E-6</v>
      </c>
      <c r="P112" s="77">
        <v>-6.5329950749413795E-4</v>
      </c>
      <c r="Q112" s="77">
        <v>-6.5329950749413697E-4</v>
      </c>
      <c r="R112" s="77">
        <v>0</v>
      </c>
      <c r="S112" s="77">
        <v>2.3986174000000001E-11</v>
      </c>
      <c r="T112" s="77" t="s">
        <v>181</v>
      </c>
      <c r="U112" s="105">
        <v>1.5190220701539599E-4</v>
      </c>
      <c r="V112" s="105">
        <v>0</v>
      </c>
      <c r="W112" s="101">
        <v>1.51902118621723E-4</v>
      </c>
    </row>
    <row r="113" spans="2:23" x14ac:dyDescent="0.25">
      <c r="B113" s="55" t="s">
        <v>141</v>
      </c>
      <c r="C113" s="76" t="s">
        <v>164</v>
      </c>
      <c r="D113" s="55" t="s">
        <v>44</v>
      </c>
      <c r="E113" s="55" t="s">
        <v>221</v>
      </c>
      <c r="F113" s="70">
        <v>204.41</v>
      </c>
      <c r="G113" s="77">
        <v>58104</v>
      </c>
      <c r="H113" s="77">
        <v>204</v>
      </c>
      <c r="I113" s="77">
        <v>1</v>
      </c>
      <c r="J113" s="77">
        <v>-13.110475744858199</v>
      </c>
      <c r="K113" s="77">
        <v>1.5366480938532399E-2</v>
      </c>
      <c r="L113" s="77">
        <v>-13.1073711070795</v>
      </c>
      <c r="M113" s="77">
        <v>1.535920405408E-2</v>
      </c>
      <c r="N113" s="77">
        <v>-3.1046377786780898E-3</v>
      </c>
      <c r="O113" s="77">
        <v>7.2768844524039996E-6</v>
      </c>
      <c r="P113" s="77">
        <v>-6.52607636321969E-4</v>
      </c>
      <c r="Q113" s="77">
        <v>-6.52607636321969E-4</v>
      </c>
      <c r="R113" s="77">
        <v>0</v>
      </c>
      <c r="S113" s="77">
        <v>3.8075167000000001E-11</v>
      </c>
      <c r="T113" s="77" t="s">
        <v>181</v>
      </c>
      <c r="U113" s="105">
        <v>2.1307470034512399E-4</v>
      </c>
      <c r="V113" s="105">
        <v>0</v>
      </c>
      <c r="W113" s="101">
        <v>2.1307457635446101E-4</v>
      </c>
    </row>
    <row r="114" spans="2:23" x14ac:dyDescent="0.25">
      <c r="B114" s="55" t="s">
        <v>141</v>
      </c>
      <c r="C114" s="76" t="s">
        <v>164</v>
      </c>
      <c r="D114" s="55" t="s">
        <v>44</v>
      </c>
      <c r="E114" s="55" t="s">
        <v>222</v>
      </c>
      <c r="F114" s="70">
        <v>204.2</v>
      </c>
      <c r="G114" s="77">
        <v>58104</v>
      </c>
      <c r="H114" s="77">
        <v>204</v>
      </c>
      <c r="I114" s="77">
        <v>1</v>
      </c>
      <c r="J114" s="77">
        <v>-16.240229465081502</v>
      </c>
      <c r="K114" s="77">
        <v>8.8090847728219904E-3</v>
      </c>
      <c r="L114" s="77">
        <v>-16.2371192454629</v>
      </c>
      <c r="M114" s="77">
        <v>8.8057109824721501E-3</v>
      </c>
      <c r="N114" s="77">
        <v>-3.1102196186433301E-3</v>
      </c>
      <c r="O114" s="77">
        <v>3.373790349843E-6</v>
      </c>
      <c r="P114" s="77">
        <v>-6.5329950778047E-4</v>
      </c>
      <c r="Q114" s="77">
        <v>-6.5329950778047E-4</v>
      </c>
      <c r="R114" s="77">
        <v>0</v>
      </c>
      <c r="S114" s="77">
        <v>1.4255128E-11</v>
      </c>
      <c r="T114" s="77" t="s">
        <v>181</v>
      </c>
      <c r="U114" s="105">
        <v>6.6546686674272005E-5</v>
      </c>
      <c r="V114" s="105">
        <v>0</v>
      </c>
      <c r="W114" s="101">
        <v>6.65466479499761E-5</v>
      </c>
    </row>
    <row r="115" spans="2:23" x14ac:dyDescent="0.25">
      <c r="B115" s="55" t="s">
        <v>141</v>
      </c>
      <c r="C115" s="76" t="s">
        <v>164</v>
      </c>
      <c r="D115" s="55" t="s">
        <v>44</v>
      </c>
      <c r="E115" s="55" t="s">
        <v>223</v>
      </c>
      <c r="F115" s="70">
        <v>206.32</v>
      </c>
      <c r="G115" s="77">
        <v>58200</v>
      </c>
      <c r="H115" s="77">
        <v>206.26</v>
      </c>
      <c r="I115" s="77">
        <v>1</v>
      </c>
      <c r="J115" s="77">
        <v>-6.0992012530373296</v>
      </c>
      <c r="K115" s="77">
        <v>1.5233504801308801E-3</v>
      </c>
      <c r="L115" s="77">
        <v>-6.3454218540938996</v>
      </c>
      <c r="M115" s="77">
        <v>1.64882629983759E-3</v>
      </c>
      <c r="N115" s="77">
        <v>0.24622060105657001</v>
      </c>
      <c r="O115" s="77">
        <v>-1.2547581970670499E-4</v>
      </c>
      <c r="P115" s="77">
        <v>5.1947663079703797E-2</v>
      </c>
      <c r="Q115" s="77">
        <v>5.1947663079703797E-2</v>
      </c>
      <c r="R115" s="77">
        <v>0</v>
      </c>
      <c r="S115" s="77">
        <v>1.10506019692E-7</v>
      </c>
      <c r="T115" s="77" t="s">
        <v>181</v>
      </c>
      <c r="U115" s="105">
        <v>-1.11111707839014E-2</v>
      </c>
      <c r="V115" s="105">
        <v>0</v>
      </c>
      <c r="W115" s="101">
        <v>-1.1111177249621801E-2</v>
      </c>
    </row>
    <row r="116" spans="2:23" x14ac:dyDescent="0.25">
      <c r="B116" s="55" t="s">
        <v>141</v>
      </c>
      <c r="C116" s="76" t="s">
        <v>164</v>
      </c>
      <c r="D116" s="55" t="s">
        <v>44</v>
      </c>
      <c r="E116" s="55" t="s">
        <v>223</v>
      </c>
      <c r="F116" s="70">
        <v>206.32</v>
      </c>
      <c r="G116" s="77">
        <v>58300</v>
      </c>
      <c r="H116" s="77">
        <v>206.83</v>
      </c>
      <c r="I116" s="77">
        <v>1</v>
      </c>
      <c r="J116" s="77">
        <v>31.8533109956795</v>
      </c>
      <c r="K116" s="77">
        <v>3.8992362383920599E-2</v>
      </c>
      <c r="L116" s="77">
        <v>31.9053021054563</v>
      </c>
      <c r="M116" s="77">
        <v>3.9119753262786001E-2</v>
      </c>
      <c r="N116" s="77">
        <v>-5.1991109776872199E-2</v>
      </c>
      <c r="O116" s="77">
        <v>-1.2739087886533699E-4</v>
      </c>
      <c r="P116" s="77">
        <v>-1.0936427413704999E-2</v>
      </c>
      <c r="Q116" s="77">
        <v>-1.0936427413704999E-2</v>
      </c>
      <c r="R116" s="77">
        <v>0</v>
      </c>
      <c r="S116" s="77">
        <v>4.5964372350000001E-9</v>
      </c>
      <c r="T116" s="77" t="s">
        <v>181</v>
      </c>
      <c r="U116" s="105">
        <v>1.9969518459889E-4</v>
      </c>
      <c r="V116" s="105">
        <v>0</v>
      </c>
      <c r="W116" s="101">
        <v>1.9969506839392399E-4</v>
      </c>
    </row>
    <row r="117" spans="2:23" x14ac:dyDescent="0.25">
      <c r="B117" s="55" t="s">
        <v>141</v>
      </c>
      <c r="C117" s="76" t="s">
        <v>164</v>
      </c>
      <c r="D117" s="55" t="s">
        <v>44</v>
      </c>
      <c r="E117" s="55" t="s">
        <v>223</v>
      </c>
      <c r="F117" s="70">
        <v>206.32</v>
      </c>
      <c r="G117" s="77">
        <v>58500</v>
      </c>
      <c r="H117" s="77">
        <v>206.22</v>
      </c>
      <c r="I117" s="77">
        <v>1</v>
      </c>
      <c r="J117" s="77">
        <v>-41.355022768823702</v>
      </c>
      <c r="K117" s="77">
        <v>8.9103395017737404E-3</v>
      </c>
      <c r="L117" s="77">
        <v>-41.160877978710303</v>
      </c>
      <c r="M117" s="77">
        <v>8.8268751338468204E-3</v>
      </c>
      <c r="N117" s="77">
        <v>-0.19414479011347099</v>
      </c>
      <c r="O117" s="77">
        <v>8.3464367926917E-5</v>
      </c>
      <c r="P117" s="77">
        <v>-4.1011235665649202E-2</v>
      </c>
      <c r="Q117" s="77">
        <v>-4.1011235665649202E-2</v>
      </c>
      <c r="R117" s="77">
        <v>0</v>
      </c>
      <c r="S117" s="77">
        <v>8.7628107590000002E-9</v>
      </c>
      <c r="T117" s="77" t="s">
        <v>181</v>
      </c>
      <c r="U117" s="105">
        <v>-2.1982838390607398E-3</v>
      </c>
      <c r="V117" s="105">
        <v>0</v>
      </c>
      <c r="W117" s="101">
        <v>-2.1982851182678299E-3</v>
      </c>
    </row>
    <row r="118" spans="2:23" x14ac:dyDescent="0.25">
      <c r="B118" s="55" t="s">
        <v>141</v>
      </c>
      <c r="C118" s="76" t="s">
        <v>164</v>
      </c>
      <c r="D118" s="55" t="s">
        <v>44</v>
      </c>
      <c r="E118" s="55" t="s">
        <v>224</v>
      </c>
      <c r="F118" s="70">
        <v>206.83</v>
      </c>
      <c r="G118" s="77">
        <v>58304</v>
      </c>
      <c r="H118" s="77">
        <v>206.83</v>
      </c>
      <c r="I118" s="77">
        <v>1</v>
      </c>
      <c r="J118" s="77">
        <v>11.0488446191052</v>
      </c>
      <c r="K118" s="77">
        <v>0</v>
      </c>
      <c r="L118" s="77">
        <v>11.0488446191052</v>
      </c>
      <c r="M118" s="77">
        <v>0</v>
      </c>
      <c r="N118" s="77">
        <v>0</v>
      </c>
      <c r="O118" s="77">
        <v>0</v>
      </c>
      <c r="P118" s="77">
        <v>0</v>
      </c>
      <c r="Q118" s="77">
        <v>0</v>
      </c>
      <c r="R118" s="77">
        <v>0</v>
      </c>
      <c r="S118" s="77">
        <v>0</v>
      </c>
      <c r="T118" s="77" t="s">
        <v>180</v>
      </c>
      <c r="U118" s="105">
        <v>0</v>
      </c>
      <c r="V118" s="105">
        <v>0</v>
      </c>
      <c r="W118" s="101">
        <v>0</v>
      </c>
    </row>
    <row r="119" spans="2:23" x14ac:dyDescent="0.25">
      <c r="B119" s="55" t="s">
        <v>141</v>
      </c>
      <c r="C119" s="76" t="s">
        <v>164</v>
      </c>
      <c r="D119" s="55" t="s">
        <v>44</v>
      </c>
      <c r="E119" s="55" t="s">
        <v>224</v>
      </c>
      <c r="F119" s="70">
        <v>206.83</v>
      </c>
      <c r="G119" s="77">
        <v>58350</v>
      </c>
      <c r="H119" s="77">
        <v>207.93</v>
      </c>
      <c r="I119" s="77">
        <v>1</v>
      </c>
      <c r="J119" s="77">
        <v>36.257964233418697</v>
      </c>
      <c r="K119" s="77">
        <v>9.5048469856440096E-2</v>
      </c>
      <c r="L119" s="77">
        <v>36.329865138280198</v>
      </c>
      <c r="M119" s="77">
        <v>9.5425812999814605E-2</v>
      </c>
      <c r="N119" s="77">
        <v>-7.1900904861466094E-2</v>
      </c>
      <c r="O119" s="77">
        <v>-3.7734314337448398E-4</v>
      </c>
      <c r="P119" s="77">
        <v>-1.5165718051604601E-2</v>
      </c>
      <c r="Q119" s="77">
        <v>-1.51657180516045E-2</v>
      </c>
      <c r="R119" s="77">
        <v>0</v>
      </c>
      <c r="S119" s="77">
        <v>1.6628927991E-8</v>
      </c>
      <c r="T119" s="77" t="s">
        <v>181</v>
      </c>
      <c r="U119" s="105">
        <v>8.3757427461172399E-4</v>
      </c>
      <c r="V119" s="105">
        <v>0</v>
      </c>
      <c r="W119" s="101">
        <v>8.3757378721744996E-4</v>
      </c>
    </row>
    <row r="120" spans="2:23" x14ac:dyDescent="0.25">
      <c r="B120" s="55" t="s">
        <v>141</v>
      </c>
      <c r="C120" s="76" t="s">
        <v>164</v>
      </c>
      <c r="D120" s="55" t="s">
        <v>44</v>
      </c>
      <c r="E120" s="55" t="s">
        <v>224</v>
      </c>
      <c r="F120" s="70">
        <v>206.83</v>
      </c>
      <c r="G120" s="77">
        <v>58600</v>
      </c>
      <c r="H120" s="77">
        <v>206.79</v>
      </c>
      <c r="I120" s="77">
        <v>1</v>
      </c>
      <c r="J120" s="77">
        <v>-22.330731084034898</v>
      </c>
      <c r="K120" s="77">
        <v>1.9148603548703399E-3</v>
      </c>
      <c r="L120" s="77">
        <v>-22.350894975966501</v>
      </c>
      <c r="M120" s="77">
        <v>1.91832002391046E-3</v>
      </c>
      <c r="N120" s="77">
        <v>2.01638919315489E-2</v>
      </c>
      <c r="O120" s="77">
        <v>-3.4596690401269999E-6</v>
      </c>
      <c r="P120" s="77">
        <v>4.2292906384101599E-3</v>
      </c>
      <c r="Q120" s="77">
        <v>4.2292906384101504E-3</v>
      </c>
      <c r="R120" s="77">
        <v>0</v>
      </c>
      <c r="S120" s="77">
        <v>6.8685692999999999E-11</v>
      </c>
      <c r="T120" s="77" t="s">
        <v>181</v>
      </c>
      <c r="U120" s="105">
        <v>9.1061523073735002E-5</v>
      </c>
      <c r="V120" s="105">
        <v>0</v>
      </c>
      <c r="W120" s="101">
        <v>9.1061470083968904E-5</v>
      </c>
    </row>
    <row r="121" spans="2:23" x14ac:dyDescent="0.25">
      <c r="B121" s="55" t="s">
        <v>141</v>
      </c>
      <c r="C121" s="76" t="s">
        <v>164</v>
      </c>
      <c r="D121" s="55" t="s">
        <v>44</v>
      </c>
      <c r="E121" s="55" t="s">
        <v>225</v>
      </c>
      <c r="F121" s="70">
        <v>206.83</v>
      </c>
      <c r="G121" s="77">
        <v>58300</v>
      </c>
      <c r="H121" s="77">
        <v>206.83</v>
      </c>
      <c r="I121" s="77">
        <v>2</v>
      </c>
      <c r="J121" s="77">
        <v>-6.8092553808948004</v>
      </c>
      <c r="K121" s="77">
        <v>0</v>
      </c>
      <c r="L121" s="77">
        <v>-6.8092553808948004</v>
      </c>
      <c r="M121" s="77">
        <v>0</v>
      </c>
      <c r="N121" s="77">
        <v>0</v>
      </c>
      <c r="O121" s="77">
        <v>0</v>
      </c>
      <c r="P121" s="77">
        <v>0</v>
      </c>
      <c r="Q121" s="77">
        <v>0</v>
      </c>
      <c r="R121" s="77">
        <v>0</v>
      </c>
      <c r="S121" s="77">
        <v>0</v>
      </c>
      <c r="T121" s="77" t="s">
        <v>180</v>
      </c>
      <c r="U121" s="105">
        <v>0</v>
      </c>
      <c r="V121" s="105">
        <v>0</v>
      </c>
      <c r="W121" s="101">
        <v>0</v>
      </c>
    </row>
    <row r="122" spans="2:23" x14ac:dyDescent="0.25">
      <c r="B122" s="55" t="s">
        <v>141</v>
      </c>
      <c r="C122" s="76" t="s">
        <v>164</v>
      </c>
      <c r="D122" s="55" t="s">
        <v>44</v>
      </c>
      <c r="E122" s="55" t="s">
        <v>226</v>
      </c>
      <c r="F122" s="70">
        <v>206.09</v>
      </c>
      <c r="G122" s="77">
        <v>58500</v>
      </c>
      <c r="H122" s="77">
        <v>206.22</v>
      </c>
      <c r="I122" s="77">
        <v>1</v>
      </c>
      <c r="J122" s="77">
        <v>18.276465030242001</v>
      </c>
      <c r="K122" s="77">
        <v>4.7098113534233899E-3</v>
      </c>
      <c r="L122" s="77">
        <v>18.1024545477582</v>
      </c>
      <c r="M122" s="77">
        <v>4.6205539352165001E-3</v>
      </c>
      <c r="N122" s="77">
        <v>0.17401048248376899</v>
      </c>
      <c r="O122" s="77">
        <v>8.9257418206885994E-5</v>
      </c>
      <c r="P122" s="77">
        <v>3.6781945027219501E-2</v>
      </c>
      <c r="Q122" s="77">
        <v>3.6781945027219501E-2</v>
      </c>
      <c r="R122" s="77">
        <v>0</v>
      </c>
      <c r="S122" s="77">
        <v>1.9076051867999998E-8</v>
      </c>
      <c r="T122" s="77" t="s">
        <v>181</v>
      </c>
      <c r="U122" s="105">
        <v>-4.2204996724486202E-3</v>
      </c>
      <c r="V122" s="105">
        <v>0</v>
      </c>
      <c r="W122" s="101">
        <v>-4.2205021284067801E-3</v>
      </c>
    </row>
    <row r="123" spans="2:23" x14ac:dyDescent="0.25">
      <c r="B123" s="55" t="s">
        <v>141</v>
      </c>
      <c r="C123" s="76" t="s">
        <v>164</v>
      </c>
      <c r="D123" s="55" t="s">
        <v>44</v>
      </c>
      <c r="E123" s="55" t="s">
        <v>116</v>
      </c>
      <c r="F123" s="70">
        <v>206.22</v>
      </c>
      <c r="G123" s="77">
        <v>58600</v>
      </c>
      <c r="H123" s="77">
        <v>206.79</v>
      </c>
      <c r="I123" s="77">
        <v>1</v>
      </c>
      <c r="J123" s="77">
        <v>29.494757960878399</v>
      </c>
      <c r="K123" s="77">
        <v>3.9738893330762103E-2</v>
      </c>
      <c r="L123" s="77">
        <v>29.514950798181601</v>
      </c>
      <c r="M123" s="77">
        <v>3.9793324405879502E-2</v>
      </c>
      <c r="N123" s="77">
        <v>-2.0192837303195699E-2</v>
      </c>
      <c r="O123" s="77">
        <v>-5.4431075117462998E-5</v>
      </c>
      <c r="P123" s="77">
        <v>-4.22929063824274E-3</v>
      </c>
      <c r="Q123" s="77">
        <v>-4.22929063824274E-3</v>
      </c>
      <c r="R123" s="77">
        <v>0</v>
      </c>
      <c r="S123" s="77">
        <v>8.1707355999999999E-10</v>
      </c>
      <c r="T123" s="77" t="s">
        <v>180</v>
      </c>
      <c r="U123" s="105">
        <v>2.69628095689688E-4</v>
      </c>
      <c r="V123" s="105">
        <v>0</v>
      </c>
      <c r="W123" s="101">
        <v>2.6962793878994301E-4</v>
      </c>
    </row>
    <row r="124" spans="2:23" x14ac:dyDescent="0.25">
      <c r="B124" s="55" t="s">
        <v>141</v>
      </c>
      <c r="C124" s="76" t="s">
        <v>142</v>
      </c>
      <c r="D124" s="55" t="s">
        <v>54</v>
      </c>
      <c r="E124" s="55" t="s">
        <v>143</v>
      </c>
      <c r="F124" s="70">
        <v>198.09</v>
      </c>
      <c r="G124" s="77">
        <v>50050</v>
      </c>
      <c r="H124" s="77">
        <v>201.32</v>
      </c>
      <c r="I124" s="77">
        <v>1</v>
      </c>
      <c r="J124" s="77">
        <v>44.7534189019173</v>
      </c>
      <c r="K124" s="77">
        <v>0.36652493612411902</v>
      </c>
      <c r="L124" s="77">
        <v>9.5157933357690503</v>
      </c>
      <c r="M124" s="77">
        <v>1.6570709074059199E-2</v>
      </c>
      <c r="N124" s="77">
        <v>35.237625566148203</v>
      </c>
      <c r="O124" s="77">
        <v>0.34995422705006002</v>
      </c>
      <c r="P124" s="77">
        <v>6.2721202542988301</v>
      </c>
      <c r="Q124" s="77">
        <v>6.2721202542988204</v>
      </c>
      <c r="R124" s="77">
        <v>0</v>
      </c>
      <c r="S124" s="77">
        <v>7.1991271246425598E-3</v>
      </c>
      <c r="T124" s="77" t="s">
        <v>158</v>
      </c>
      <c r="U124" s="105">
        <v>-43.682773362472403</v>
      </c>
      <c r="V124" s="105">
        <v>-18.055511856375301</v>
      </c>
      <c r="W124" s="101">
        <v>-25.627518272626201</v>
      </c>
    </row>
    <row r="125" spans="2:23" x14ac:dyDescent="0.25">
      <c r="B125" s="55" t="s">
        <v>141</v>
      </c>
      <c r="C125" s="76" t="s">
        <v>142</v>
      </c>
      <c r="D125" s="55" t="s">
        <v>54</v>
      </c>
      <c r="E125" s="55" t="s">
        <v>159</v>
      </c>
      <c r="F125" s="70">
        <v>205.84</v>
      </c>
      <c r="G125" s="77">
        <v>56050</v>
      </c>
      <c r="H125" s="77">
        <v>205.75</v>
      </c>
      <c r="I125" s="77">
        <v>1</v>
      </c>
      <c r="J125" s="77">
        <v>0.31991890278443103</v>
      </c>
      <c r="K125" s="77">
        <v>3.2751393394809998E-6</v>
      </c>
      <c r="L125" s="77">
        <v>0.34682946241669399</v>
      </c>
      <c r="M125" s="77">
        <v>3.8493016320079999E-6</v>
      </c>
      <c r="N125" s="77">
        <v>-2.69105596322631E-2</v>
      </c>
      <c r="O125" s="77">
        <v>-5.7416229252700003E-7</v>
      </c>
      <c r="P125" s="77">
        <v>-5.6075523211824001E-3</v>
      </c>
      <c r="Q125" s="77">
        <v>-5.6075523211823897E-3</v>
      </c>
      <c r="R125" s="77">
        <v>0</v>
      </c>
      <c r="S125" s="77">
        <v>1.006228577E-9</v>
      </c>
      <c r="T125" s="77" t="s">
        <v>158</v>
      </c>
      <c r="U125" s="105">
        <v>-2.5001010922411902E-3</v>
      </c>
      <c r="V125" s="105">
        <v>0</v>
      </c>
      <c r="W125" s="101">
        <v>-2.5001261414365401E-3</v>
      </c>
    </row>
    <row r="126" spans="2:23" x14ac:dyDescent="0.25">
      <c r="B126" s="55" t="s">
        <v>141</v>
      </c>
      <c r="C126" s="76" t="s">
        <v>142</v>
      </c>
      <c r="D126" s="55" t="s">
        <v>54</v>
      </c>
      <c r="E126" s="55" t="s">
        <v>145</v>
      </c>
      <c r="F126" s="70">
        <v>201.32</v>
      </c>
      <c r="G126" s="77">
        <v>51450</v>
      </c>
      <c r="H126" s="77">
        <v>205.14</v>
      </c>
      <c r="I126" s="77">
        <v>10</v>
      </c>
      <c r="J126" s="77">
        <v>46.676456612384897</v>
      </c>
      <c r="K126" s="77">
        <v>0.37987666770516598</v>
      </c>
      <c r="L126" s="77">
        <v>45.039428603070498</v>
      </c>
      <c r="M126" s="77">
        <v>0.35369800047344901</v>
      </c>
      <c r="N126" s="77">
        <v>1.63702800931446</v>
      </c>
      <c r="O126" s="77">
        <v>2.6178667231716898E-2</v>
      </c>
      <c r="P126" s="77">
        <v>0.34089008354891598</v>
      </c>
      <c r="Q126" s="77">
        <v>0.34089008354891498</v>
      </c>
      <c r="R126" s="77">
        <v>0</v>
      </c>
      <c r="S126" s="77">
        <v>2.0261686714447999E-5</v>
      </c>
      <c r="T126" s="77" t="s">
        <v>160</v>
      </c>
      <c r="U126" s="105">
        <v>-0.93315645407939996</v>
      </c>
      <c r="V126" s="105">
        <v>-0.38570393140281301</v>
      </c>
      <c r="W126" s="101">
        <v>-0.54745800775286202</v>
      </c>
    </row>
    <row r="127" spans="2:23" x14ac:dyDescent="0.25">
      <c r="B127" s="55" t="s">
        <v>141</v>
      </c>
      <c r="C127" s="76" t="s">
        <v>142</v>
      </c>
      <c r="D127" s="55" t="s">
        <v>54</v>
      </c>
      <c r="E127" s="55" t="s">
        <v>161</v>
      </c>
      <c r="F127" s="70">
        <v>205.14</v>
      </c>
      <c r="G127" s="77">
        <v>54000</v>
      </c>
      <c r="H127" s="77">
        <v>205.96</v>
      </c>
      <c r="I127" s="77">
        <v>10</v>
      </c>
      <c r="J127" s="77">
        <v>34.3515919162692</v>
      </c>
      <c r="K127" s="77">
        <v>5.6452724525981698E-2</v>
      </c>
      <c r="L127" s="77">
        <v>32.730254834443599</v>
      </c>
      <c r="M127" s="77">
        <v>5.1249536780281303E-2</v>
      </c>
      <c r="N127" s="77">
        <v>1.6213370818256101</v>
      </c>
      <c r="O127" s="77">
        <v>5.2031877457004499E-3</v>
      </c>
      <c r="P127" s="77">
        <v>0.34089008354894401</v>
      </c>
      <c r="Q127" s="77">
        <v>0.34089008354894301</v>
      </c>
      <c r="R127" s="77">
        <v>0</v>
      </c>
      <c r="S127" s="77">
        <v>5.5592973871259998E-6</v>
      </c>
      <c r="T127" s="77" t="s">
        <v>160</v>
      </c>
      <c r="U127" s="105">
        <v>-0.259981165968309</v>
      </c>
      <c r="V127" s="105">
        <v>-0.107458676802049</v>
      </c>
      <c r="W127" s="101">
        <v>-0.15252401733071699</v>
      </c>
    </row>
    <row r="128" spans="2:23" x14ac:dyDescent="0.25">
      <c r="B128" s="55" t="s">
        <v>141</v>
      </c>
      <c r="C128" s="76" t="s">
        <v>142</v>
      </c>
      <c r="D128" s="55" t="s">
        <v>54</v>
      </c>
      <c r="E128" s="55" t="s">
        <v>162</v>
      </c>
      <c r="F128" s="70">
        <v>205.96</v>
      </c>
      <c r="G128" s="77">
        <v>56100</v>
      </c>
      <c r="H128" s="77">
        <v>206</v>
      </c>
      <c r="I128" s="77">
        <v>10</v>
      </c>
      <c r="J128" s="77">
        <v>3.0700685438942101</v>
      </c>
      <c r="K128" s="77">
        <v>1.7229486539773499E-3</v>
      </c>
      <c r="L128" s="77">
        <v>2.8801608338792799</v>
      </c>
      <c r="M128" s="77">
        <v>1.51638567122343E-3</v>
      </c>
      <c r="N128" s="77">
        <v>0.18990771001492501</v>
      </c>
      <c r="O128" s="77">
        <v>2.0656298275391899E-4</v>
      </c>
      <c r="P128" s="77">
        <v>3.9968124415725698E-2</v>
      </c>
      <c r="Q128" s="77">
        <v>3.9968124415725698E-2</v>
      </c>
      <c r="R128" s="77">
        <v>0</v>
      </c>
      <c r="S128" s="77">
        <v>2.9201403718999998E-7</v>
      </c>
      <c r="T128" s="77" t="s">
        <v>160</v>
      </c>
      <c r="U128" s="105">
        <v>3.4951534787056697E-2</v>
      </c>
      <c r="V128" s="105">
        <v>0</v>
      </c>
      <c r="W128" s="101">
        <v>3.4951184598088103E-2</v>
      </c>
    </row>
    <row r="129" spans="2:23" x14ac:dyDescent="0.25">
      <c r="B129" s="55" t="s">
        <v>141</v>
      </c>
      <c r="C129" s="76" t="s">
        <v>142</v>
      </c>
      <c r="D129" s="55" t="s">
        <v>54</v>
      </c>
      <c r="E129" s="55" t="s">
        <v>163</v>
      </c>
      <c r="F129" s="70">
        <v>205.75</v>
      </c>
      <c r="G129" s="77">
        <v>56100</v>
      </c>
      <c r="H129" s="77">
        <v>206</v>
      </c>
      <c r="I129" s="77">
        <v>10</v>
      </c>
      <c r="J129" s="77">
        <v>7.46297237499655</v>
      </c>
      <c r="K129" s="77">
        <v>3.9934000932362497E-3</v>
      </c>
      <c r="L129" s="77">
        <v>7.4985759735401896</v>
      </c>
      <c r="M129" s="77">
        <v>4.0315936049394197E-3</v>
      </c>
      <c r="N129" s="77">
        <v>-3.56035985436376E-2</v>
      </c>
      <c r="O129" s="77">
        <v>-3.8193511703163998E-5</v>
      </c>
      <c r="P129" s="77">
        <v>-7.4619968463104803E-3</v>
      </c>
      <c r="Q129" s="77">
        <v>-7.4619968463104803E-3</v>
      </c>
      <c r="R129" s="77">
        <v>0</v>
      </c>
      <c r="S129" s="77">
        <v>3.9923561600000003E-9</v>
      </c>
      <c r="T129" s="77" t="s">
        <v>160</v>
      </c>
      <c r="U129" s="105">
        <v>1.0378104140204699E-3</v>
      </c>
      <c r="V129" s="105">
        <v>0</v>
      </c>
      <c r="W129" s="101">
        <v>1.0378000159146201E-3</v>
      </c>
    </row>
    <row r="130" spans="2:23" x14ac:dyDescent="0.25">
      <c r="B130" s="55" t="s">
        <v>141</v>
      </c>
      <c r="C130" s="76" t="s">
        <v>164</v>
      </c>
      <c r="D130" s="55" t="s">
        <v>54</v>
      </c>
      <c r="E130" s="55" t="s">
        <v>165</v>
      </c>
      <c r="F130" s="70">
        <v>197.79</v>
      </c>
      <c r="G130" s="77">
        <v>50000</v>
      </c>
      <c r="H130" s="77">
        <v>199.12</v>
      </c>
      <c r="I130" s="77">
        <v>1</v>
      </c>
      <c r="J130" s="77">
        <v>34.656459567572902</v>
      </c>
      <c r="K130" s="77">
        <v>0.114461989084015</v>
      </c>
      <c r="L130" s="77">
        <v>-9.6296924409507394</v>
      </c>
      <c r="M130" s="77">
        <v>8.8372620611460607E-3</v>
      </c>
      <c r="N130" s="77">
        <v>44.2861520085237</v>
      </c>
      <c r="O130" s="77">
        <v>0.105624727022869</v>
      </c>
      <c r="P130" s="77">
        <v>4.7708797456649101</v>
      </c>
      <c r="Q130" s="77">
        <v>4.7708797456649004</v>
      </c>
      <c r="R130" s="77">
        <v>0</v>
      </c>
      <c r="S130" s="77">
        <v>2.1691512750858701E-3</v>
      </c>
      <c r="T130" s="77" t="s">
        <v>166</v>
      </c>
      <c r="U130" s="105">
        <v>-38.077162966512198</v>
      </c>
      <c r="V130" s="105">
        <v>-15.7385306490091</v>
      </c>
      <c r="W130" s="101">
        <v>-22.338856134358501</v>
      </c>
    </row>
    <row r="131" spans="2:23" x14ac:dyDescent="0.25">
      <c r="B131" s="55" t="s">
        <v>141</v>
      </c>
      <c r="C131" s="76" t="s">
        <v>164</v>
      </c>
      <c r="D131" s="55" t="s">
        <v>54</v>
      </c>
      <c r="E131" s="55" t="s">
        <v>167</v>
      </c>
      <c r="F131" s="70">
        <v>204.88</v>
      </c>
      <c r="G131" s="77">
        <v>56050</v>
      </c>
      <c r="H131" s="77">
        <v>205.75</v>
      </c>
      <c r="I131" s="77">
        <v>1</v>
      </c>
      <c r="J131" s="77">
        <v>29.5640291078474</v>
      </c>
      <c r="K131" s="77">
        <v>4.9994619937527802E-2</v>
      </c>
      <c r="L131" s="77">
        <v>29.609599043326799</v>
      </c>
      <c r="M131" s="77">
        <v>5.0148861934976301E-2</v>
      </c>
      <c r="N131" s="77">
        <v>-4.5569935479416998E-2</v>
      </c>
      <c r="O131" s="77">
        <v>-1.5424199744850899E-4</v>
      </c>
      <c r="P131" s="77">
        <v>-9.5581656977165395E-3</v>
      </c>
      <c r="Q131" s="77">
        <v>-9.5581656977165395E-3</v>
      </c>
      <c r="R131" s="77">
        <v>0</v>
      </c>
      <c r="S131" s="77">
        <v>5.2257080019999998E-9</v>
      </c>
      <c r="T131" s="77" t="s">
        <v>166</v>
      </c>
      <c r="U131" s="105">
        <v>8.0039776990482904E-3</v>
      </c>
      <c r="V131" s="105">
        <v>0</v>
      </c>
      <c r="W131" s="101">
        <v>8.0038975050106907E-3</v>
      </c>
    </row>
    <row r="132" spans="2:23" x14ac:dyDescent="0.25">
      <c r="B132" s="55" t="s">
        <v>141</v>
      </c>
      <c r="C132" s="76" t="s">
        <v>164</v>
      </c>
      <c r="D132" s="55" t="s">
        <v>54</v>
      </c>
      <c r="E132" s="55" t="s">
        <v>178</v>
      </c>
      <c r="F132" s="70">
        <v>208.68</v>
      </c>
      <c r="G132" s="77">
        <v>58350</v>
      </c>
      <c r="H132" s="77">
        <v>207.78</v>
      </c>
      <c r="I132" s="77">
        <v>1</v>
      </c>
      <c r="J132" s="77">
        <v>-29.640626374343299</v>
      </c>
      <c r="K132" s="77">
        <v>6.2553951308675304E-2</v>
      </c>
      <c r="L132" s="77">
        <v>-29.7122792754529</v>
      </c>
      <c r="M132" s="77">
        <v>6.2856751229666705E-2</v>
      </c>
      <c r="N132" s="77">
        <v>7.1652901109614503E-2</v>
      </c>
      <c r="O132" s="77">
        <v>-3.0279992099141998E-4</v>
      </c>
      <c r="P132" s="77">
        <v>1.5165718051604601E-2</v>
      </c>
      <c r="Q132" s="77">
        <v>1.51657180516045E-2</v>
      </c>
      <c r="R132" s="77">
        <v>0</v>
      </c>
      <c r="S132" s="77">
        <v>1.6375929086000001E-8</v>
      </c>
      <c r="T132" s="77" t="s">
        <v>166</v>
      </c>
      <c r="U132" s="105">
        <v>1.425667311775E-3</v>
      </c>
      <c r="V132" s="105">
        <v>0</v>
      </c>
      <c r="W132" s="101">
        <v>1.425653027625E-3</v>
      </c>
    </row>
    <row r="133" spans="2:23" x14ac:dyDescent="0.25">
      <c r="B133" s="55" t="s">
        <v>141</v>
      </c>
      <c r="C133" s="76" t="s">
        <v>164</v>
      </c>
      <c r="D133" s="55" t="s">
        <v>54</v>
      </c>
      <c r="E133" s="55" t="s">
        <v>179</v>
      </c>
      <c r="F133" s="70">
        <v>199.12</v>
      </c>
      <c r="G133" s="77">
        <v>50050</v>
      </c>
      <c r="H133" s="77">
        <v>201.32</v>
      </c>
      <c r="I133" s="77">
        <v>1</v>
      </c>
      <c r="J133" s="77">
        <v>97.906687236085304</v>
      </c>
      <c r="K133" s="77">
        <v>0.55501315358103398</v>
      </c>
      <c r="L133" s="77">
        <v>72.342947270660801</v>
      </c>
      <c r="M133" s="77">
        <v>0.30301976694674398</v>
      </c>
      <c r="N133" s="77">
        <v>25.563739965424599</v>
      </c>
      <c r="O133" s="77">
        <v>0.25199338663429</v>
      </c>
      <c r="P133" s="77">
        <v>2.3400305184913601</v>
      </c>
      <c r="Q133" s="77">
        <v>2.3400305184913499</v>
      </c>
      <c r="R133" s="77">
        <v>0</v>
      </c>
      <c r="S133" s="77">
        <v>3.1704550971056701E-4</v>
      </c>
      <c r="T133" s="77" t="s">
        <v>180</v>
      </c>
      <c r="U133" s="105">
        <v>-5.7861120520162297</v>
      </c>
      <c r="V133" s="105">
        <v>-2.3915884161156602</v>
      </c>
      <c r="W133" s="101">
        <v>-3.3945576465595599</v>
      </c>
    </row>
    <row r="134" spans="2:23" x14ac:dyDescent="0.25">
      <c r="B134" s="55" t="s">
        <v>141</v>
      </c>
      <c r="C134" s="76" t="s">
        <v>164</v>
      </c>
      <c r="D134" s="55" t="s">
        <v>54</v>
      </c>
      <c r="E134" s="55" t="s">
        <v>179</v>
      </c>
      <c r="F134" s="70">
        <v>199.12</v>
      </c>
      <c r="G134" s="77">
        <v>51150</v>
      </c>
      <c r="H134" s="77">
        <v>197.73</v>
      </c>
      <c r="I134" s="77">
        <v>1</v>
      </c>
      <c r="J134" s="77">
        <v>-103.466307583933</v>
      </c>
      <c r="K134" s="77">
        <v>0.37468468817685902</v>
      </c>
      <c r="L134" s="77">
        <v>-122.083394442089</v>
      </c>
      <c r="M134" s="77">
        <v>0.52165243194759603</v>
      </c>
      <c r="N134" s="77">
        <v>18.617086858155801</v>
      </c>
      <c r="O134" s="77">
        <v>-0.14696774377073701</v>
      </c>
      <c r="P134" s="77">
        <v>2.4308492271736899</v>
      </c>
      <c r="Q134" s="77">
        <v>2.4308492271736801</v>
      </c>
      <c r="R134" s="77">
        <v>0</v>
      </c>
      <c r="S134" s="77">
        <v>2.06815978783782E-4</v>
      </c>
      <c r="T134" s="77" t="s">
        <v>181</v>
      </c>
      <c r="U134" s="105">
        <v>-3.2843238248715898</v>
      </c>
      <c r="V134" s="105">
        <v>-1.35751792286817</v>
      </c>
      <c r="W134" s="101">
        <v>-1.9268252071977501</v>
      </c>
    </row>
    <row r="135" spans="2:23" x14ac:dyDescent="0.25">
      <c r="B135" s="55" t="s">
        <v>141</v>
      </c>
      <c r="C135" s="76" t="s">
        <v>164</v>
      </c>
      <c r="D135" s="55" t="s">
        <v>54</v>
      </c>
      <c r="E135" s="55" t="s">
        <v>179</v>
      </c>
      <c r="F135" s="70">
        <v>199.12</v>
      </c>
      <c r="G135" s="77">
        <v>51200</v>
      </c>
      <c r="H135" s="77">
        <v>199.12</v>
      </c>
      <c r="I135" s="77">
        <v>1</v>
      </c>
      <c r="J135" s="77">
        <v>0</v>
      </c>
      <c r="K135" s="77">
        <v>0</v>
      </c>
      <c r="L135" s="77">
        <v>0</v>
      </c>
      <c r="M135" s="77">
        <v>0</v>
      </c>
      <c r="N135" s="77">
        <v>0</v>
      </c>
      <c r="O135" s="77">
        <v>0</v>
      </c>
      <c r="P135" s="77">
        <v>0</v>
      </c>
      <c r="Q135" s="77">
        <v>0</v>
      </c>
      <c r="R135" s="77">
        <v>0</v>
      </c>
      <c r="S135" s="77">
        <v>0</v>
      </c>
      <c r="T135" s="77" t="s">
        <v>180</v>
      </c>
      <c r="U135" s="105">
        <v>0</v>
      </c>
      <c r="V135" s="105">
        <v>0</v>
      </c>
      <c r="W135" s="101">
        <v>0</v>
      </c>
    </row>
    <row r="136" spans="2:23" x14ac:dyDescent="0.25">
      <c r="B136" s="55" t="s">
        <v>141</v>
      </c>
      <c r="C136" s="76" t="s">
        <v>164</v>
      </c>
      <c r="D136" s="55" t="s">
        <v>54</v>
      </c>
      <c r="E136" s="55" t="s">
        <v>145</v>
      </c>
      <c r="F136" s="70">
        <v>201.32</v>
      </c>
      <c r="G136" s="77">
        <v>50054</v>
      </c>
      <c r="H136" s="77">
        <v>201.32</v>
      </c>
      <c r="I136" s="77">
        <v>1</v>
      </c>
      <c r="J136" s="77">
        <v>52.730299209340203</v>
      </c>
      <c r="K136" s="77">
        <v>0</v>
      </c>
      <c r="L136" s="77">
        <v>52.730300173303696</v>
      </c>
      <c r="M136" s="77">
        <v>0</v>
      </c>
      <c r="N136" s="77">
        <v>-9.6396348681100006E-7</v>
      </c>
      <c r="O136" s="77">
        <v>0</v>
      </c>
      <c r="P136" s="77">
        <v>1.24643E-13</v>
      </c>
      <c r="Q136" s="77">
        <v>1.24644E-13</v>
      </c>
      <c r="R136" s="77">
        <v>0</v>
      </c>
      <c r="S136" s="77">
        <v>0</v>
      </c>
      <c r="T136" s="77" t="s">
        <v>180</v>
      </c>
      <c r="U136" s="105">
        <v>0</v>
      </c>
      <c r="V136" s="105">
        <v>0</v>
      </c>
      <c r="W136" s="101">
        <v>0</v>
      </c>
    </row>
    <row r="137" spans="2:23" x14ac:dyDescent="0.25">
      <c r="B137" s="55" t="s">
        <v>141</v>
      </c>
      <c r="C137" s="76" t="s">
        <v>164</v>
      </c>
      <c r="D137" s="55" t="s">
        <v>54</v>
      </c>
      <c r="E137" s="55" t="s">
        <v>145</v>
      </c>
      <c r="F137" s="70">
        <v>201.32</v>
      </c>
      <c r="G137" s="77">
        <v>50100</v>
      </c>
      <c r="H137" s="77">
        <v>201.06</v>
      </c>
      <c r="I137" s="77">
        <v>1</v>
      </c>
      <c r="J137" s="77">
        <v>-70.851767819871895</v>
      </c>
      <c r="K137" s="77">
        <v>4.0009184835512197E-2</v>
      </c>
      <c r="L137" s="77">
        <v>-123.129553551047</v>
      </c>
      <c r="M137" s="77">
        <v>0.12083226905271</v>
      </c>
      <c r="N137" s="77">
        <v>52.277785731174703</v>
      </c>
      <c r="O137" s="77">
        <v>-8.0823084217197805E-2</v>
      </c>
      <c r="P137" s="77">
        <v>6.8999685553679297</v>
      </c>
      <c r="Q137" s="77">
        <v>6.8999685553679297</v>
      </c>
      <c r="R137" s="77">
        <v>0</v>
      </c>
      <c r="S137" s="77">
        <v>3.7944824153857799E-4</v>
      </c>
      <c r="T137" s="77" t="s">
        <v>181</v>
      </c>
      <c r="U137" s="105">
        <v>-2.6685720235530601</v>
      </c>
      <c r="V137" s="105">
        <v>-1.1030076641664599</v>
      </c>
      <c r="W137" s="101">
        <v>-1.5655800452033</v>
      </c>
    </row>
    <row r="138" spans="2:23" x14ac:dyDescent="0.25">
      <c r="B138" s="55" t="s">
        <v>141</v>
      </c>
      <c r="C138" s="76" t="s">
        <v>164</v>
      </c>
      <c r="D138" s="55" t="s">
        <v>54</v>
      </c>
      <c r="E138" s="55" t="s">
        <v>145</v>
      </c>
      <c r="F138" s="70">
        <v>201.32</v>
      </c>
      <c r="G138" s="77">
        <v>50900</v>
      </c>
      <c r="H138" s="77">
        <v>203.92</v>
      </c>
      <c r="I138" s="77">
        <v>1</v>
      </c>
      <c r="J138" s="77">
        <v>94.069377232442505</v>
      </c>
      <c r="K138" s="77">
        <v>0.62385786516941999</v>
      </c>
      <c r="L138" s="77">
        <v>87.498531256067295</v>
      </c>
      <c r="M138" s="77">
        <v>0.53974750452381304</v>
      </c>
      <c r="N138" s="77">
        <v>6.5708459763752396</v>
      </c>
      <c r="O138" s="77">
        <v>8.4110360645606799E-2</v>
      </c>
      <c r="P138" s="77">
        <v>1.37129213387374</v>
      </c>
      <c r="Q138" s="77">
        <v>1.37129213387374</v>
      </c>
      <c r="R138" s="77">
        <v>0</v>
      </c>
      <c r="S138" s="77">
        <v>1.32571169207892E-4</v>
      </c>
      <c r="T138" s="77" t="s">
        <v>181</v>
      </c>
      <c r="U138" s="105">
        <v>-4.1758264562738401E-2</v>
      </c>
      <c r="V138" s="105">
        <v>-1.72600497376365E-2</v>
      </c>
      <c r="W138" s="101">
        <v>-2.4498460279404E-2</v>
      </c>
    </row>
    <row r="139" spans="2:23" x14ac:dyDescent="0.25">
      <c r="B139" s="55" t="s">
        <v>141</v>
      </c>
      <c r="C139" s="76" t="s">
        <v>164</v>
      </c>
      <c r="D139" s="55" t="s">
        <v>54</v>
      </c>
      <c r="E139" s="55" t="s">
        <v>182</v>
      </c>
      <c r="F139" s="70">
        <v>201.32</v>
      </c>
      <c r="G139" s="77">
        <v>50454</v>
      </c>
      <c r="H139" s="77">
        <v>201.32</v>
      </c>
      <c r="I139" s="77">
        <v>1</v>
      </c>
      <c r="J139" s="77">
        <v>1.11186E-13</v>
      </c>
      <c r="K139" s="77">
        <v>0</v>
      </c>
      <c r="L139" s="77">
        <v>2.6928999999999999E-14</v>
      </c>
      <c r="M139" s="77">
        <v>0</v>
      </c>
      <c r="N139" s="77">
        <v>8.4258000000000006E-14</v>
      </c>
      <c r="O139" s="77">
        <v>0</v>
      </c>
      <c r="P139" s="77">
        <v>3.1161E-14</v>
      </c>
      <c r="Q139" s="77">
        <v>3.1160000000000003E-14</v>
      </c>
      <c r="R139" s="77">
        <v>0</v>
      </c>
      <c r="S139" s="77">
        <v>0</v>
      </c>
      <c r="T139" s="77" t="s">
        <v>180</v>
      </c>
      <c r="U139" s="105">
        <v>0</v>
      </c>
      <c r="V139" s="105">
        <v>0</v>
      </c>
      <c r="W139" s="101">
        <v>0</v>
      </c>
    </row>
    <row r="140" spans="2:23" x14ac:dyDescent="0.25">
      <c r="B140" s="55" t="s">
        <v>141</v>
      </c>
      <c r="C140" s="76" t="s">
        <v>164</v>
      </c>
      <c r="D140" s="55" t="s">
        <v>54</v>
      </c>
      <c r="E140" s="55" t="s">
        <v>182</v>
      </c>
      <c r="F140" s="70">
        <v>201.32</v>
      </c>
      <c r="G140" s="77">
        <v>50604</v>
      </c>
      <c r="H140" s="77">
        <v>201.32</v>
      </c>
      <c r="I140" s="77">
        <v>1</v>
      </c>
      <c r="J140" s="77">
        <v>2.2237300000000001E-13</v>
      </c>
      <c r="K140" s="77">
        <v>0</v>
      </c>
      <c r="L140" s="77">
        <v>5.3857000000000001E-14</v>
      </c>
      <c r="M140" s="77">
        <v>0</v>
      </c>
      <c r="N140" s="77">
        <v>1.6851499999999999E-13</v>
      </c>
      <c r="O140" s="77">
        <v>0</v>
      </c>
      <c r="P140" s="77">
        <v>6.2321000000000003E-14</v>
      </c>
      <c r="Q140" s="77">
        <v>6.2321000000000003E-14</v>
      </c>
      <c r="R140" s="77">
        <v>0</v>
      </c>
      <c r="S140" s="77">
        <v>0</v>
      </c>
      <c r="T140" s="77" t="s">
        <v>180</v>
      </c>
      <c r="U140" s="105">
        <v>0</v>
      </c>
      <c r="V140" s="105">
        <v>0</v>
      </c>
      <c r="W140" s="101">
        <v>0</v>
      </c>
    </row>
    <row r="141" spans="2:23" x14ac:dyDescent="0.25">
      <c r="B141" s="55" t="s">
        <v>141</v>
      </c>
      <c r="C141" s="76" t="s">
        <v>164</v>
      </c>
      <c r="D141" s="55" t="s">
        <v>54</v>
      </c>
      <c r="E141" s="55" t="s">
        <v>114</v>
      </c>
      <c r="F141" s="70">
        <v>201.06</v>
      </c>
      <c r="G141" s="77">
        <v>50103</v>
      </c>
      <c r="H141" s="77">
        <v>201.04</v>
      </c>
      <c r="I141" s="77">
        <v>1</v>
      </c>
      <c r="J141" s="77">
        <v>-7.4998601034142798</v>
      </c>
      <c r="K141" s="77">
        <v>2.8123950785392598E-4</v>
      </c>
      <c r="L141" s="77">
        <v>-7.4998592217703903</v>
      </c>
      <c r="M141" s="77">
        <v>2.8123944173187202E-4</v>
      </c>
      <c r="N141" s="77">
        <v>-8.8164388428699997E-7</v>
      </c>
      <c r="O141" s="77">
        <v>6.6122053999999997E-11</v>
      </c>
      <c r="P141" s="77">
        <v>-9.9987800000000003E-13</v>
      </c>
      <c r="Q141" s="77">
        <v>-9.9987700000000006E-13</v>
      </c>
      <c r="R141" s="77">
        <v>0</v>
      </c>
      <c r="S141" s="77">
        <v>0</v>
      </c>
      <c r="T141" s="77" t="s">
        <v>180</v>
      </c>
      <c r="U141" s="105">
        <v>-4.3390387199999996E-9</v>
      </c>
      <c r="V141" s="105">
        <v>0</v>
      </c>
      <c r="W141" s="101">
        <v>-4.3390821940100003E-9</v>
      </c>
    </row>
    <row r="142" spans="2:23" x14ac:dyDescent="0.25">
      <c r="B142" s="55" t="s">
        <v>141</v>
      </c>
      <c r="C142" s="76" t="s">
        <v>164</v>
      </c>
      <c r="D142" s="55" t="s">
        <v>54</v>
      </c>
      <c r="E142" s="55" t="s">
        <v>114</v>
      </c>
      <c r="F142" s="70">
        <v>201.06</v>
      </c>
      <c r="G142" s="77">
        <v>50200</v>
      </c>
      <c r="H142" s="77">
        <v>200.99</v>
      </c>
      <c r="I142" s="77">
        <v>1</v>
      </c>
      <c r="J142" s="77">
        <v>-4.2300919789576703</v>
      </c>
      <c r="K142" s="77">
        <v>2.9703505729733801E-4</v>
      </c>
      <c r="L142" s="77">
        <v>-17.507697270173601</v>
      </c>
      <c r="M142" s="77">
        <v>5.0882230974871401E-3</v>
      </c>
      <c r="N142" s="77">
        <v>13.277605291215901</v>
      </c>
      <c r="O142" s="77">
        <v>-4.7911880401898003E-3</v>
      </c>
      <c r="P142" s="77">
        <v>5.8569685553684296</v>
      </c>
      <c r="Q142" s="77">
        <v>5.8569685553684296</v>
      </c>
      <c r="R142" s="77">
        <v>0</v>
      </c>
      <c r="S142" s="77">
        <v>5.69447738932338E-4</v>
      </c>
      <c r="T142" s="77" t="s">
        <v>181</v>
      </c>
      <c r="U142" s="105">
        <v>-3.3716205394129901E-2</v>
      </c>
      <c r="V142" s="105">
        <v>-1.3936004959993699E-2</v>
      </c>
      <c r="W142" s="101">
        <v>-1.9780398617364199E-2</v>
      </c>
    </row>
    <row r="143" spans="2:23" x14ac:dyDescent="0.25">
      <c r="B143" s="55" t="s">
        <v>141</v>
      </c>
      <c r="C143" s="76" t="s">
        <v>164</v>
      </c>
      <c r="D143" s="55" t="s">
        <v>54</v>
      </c>
      <c r="E143" s="55" t="s">
        <v>183</v>
      </c>
      <c r="F143" s="70">
        <v>201.13</v>
      </c>
      <c r="G143" s="77">
        <v>50800</v>
      </c>
      <c r="H143" s="77">
        <v>203.86</v>
      </c>
      <c r="I143" s="77">
        <v>1</v>
      </c>
      <c r="J143" s="77">
        <v>108.33886125950799</v>
      </c>
      <c r="K143" s="77">
        <v>0.59578579768319295</v>
      </c>
      <c r="L143" s="77">
        <v>110.717022549028</v>
      </c>
      <c r="M143" s="77">
        <v>0.62222923100851002</v>
      </c>
      <c r="N143" s="77">
        <v>-2.3781612895197801</v>
      </c>
      <c r="O143" s="77">
        <v>-2.6443433325317501E-2</v>
      </c>
      <c r="P143" s="77">
        <v>-0.49412538297979802</v>
      </c>
      <c r="Q143" s="77">
        <v>-0.49412538297979702</v>
      </c>
      <c r="R143" s="77">
        <v>0</v>
      </c>
      <c r="S143" s="77">
        <v>1.2393556224766001E-5</v>
      </c>
      <c r="T143" s="77" t="s">
        <v>181</v>
      </c>
      <c r="U143" s="105">
        <v>1.1377172891788601</v>
      </c>
      <c r="V143" s="105">
        <v>-0.470255581840406</v>
      </c>
      <c r="W143" s="101">
        <v>1.6079567603000999</v>
      </c>
    </row>
    <row r="144" spans="2:23" x14ac:dyDescent="0.25">
      <c r="B144" s="55" t="s">
        <v>141</v>
      </c>
      <c r="C144" s="76" t="s">
        <v>164</v>
      </c>
      <c r="D144" s="55" t="s">
        <v>54</v>
      </c>
      <c r="E144" s="55" t="s">
        <v>115</v>
      </c>
      <c r="F144" s="70">
        <v>200.99</v>
      </c>
      <c r="G144" s="77">
        <v>50150</v>
      </c>
      <c r="H144" s="77">
        <v>201.13</v>
      </c>
      <c r="I144" s="77">
        <v>1</v>
      </c>
      <c r="J144" s="77">
        <v>40.2709803383257</v>
      </c>
      <c r="K144" s="77">
        <v>8.4655446956792401E-3</v>
      </c>
      <c r="L144" s="77">
        <v>42.662889128207198</v>
      </c>
      <c r="M144" s="77">
        <v>9.5010374077569605E-3</v>
      </c>
      <c r="N144" s="77">
        <v>-2.3919087898814899</v>
      </c>
      <c r="O144" s="77">
        <v>-1.03549271207771E-3</v>
      </c>
      <c r="P144" s="77">
        <v>-0.494125382980179</v>
      </c>
      <c r="Q144" s="77">
        <v>-0.494125382980178</v>
      </c>
      <c r="R144" s="77">
        <v>0</v>
      </c>
      <c r="S144" s="77">
        <v>1.2745146472300001E-6</v>
      </c>
      <c r="T144" s="77" t="s">
        <v>181</v>
      </c>
      <c r="U144" s="105">
        <v>0.12667106589303001</v>
      </c>
      <c r="V144" s="105">
        <v>-5.2357273955873397E-2</v>
      </c>
      <c r="W144" s="101">
        <v>0.179026546115093</v>
      </c>
    </row>
    <row r="145" spans="2:23" x14ac:dyDescent="0.25">
      <c r="B145" s="55" t="s">
        <v>141</v>
      </c>
      <c r="C145" s="76" t="s">
        <v>164</v>
      </c>
      <c r="D145" s="55" t="s">
        <v>54</v>
      </c>
      <c r="E145" s="55" t="s">
        <v>115</v>
      </c>
      <c r="F145" s="70">
        <v>200.99</v>
      </c>
      <c r="G145" s="77">
        <v>50250</v>
      </c>
      <c r="H145" s="77">
        <v>198.12</v>
      </c>
      <c r="I145" s="77">
        <v>1</v>
      </c>
      <c r="J145" s="77">
        <v>-141.85223327190999</v>
      </c>
      <c r="K145" s="77">
        <v>0.99342590887835303</v>
      </c>
      <c r="L145" s="77">
        <v>-123.29839336619899</v>
      </c>
      <c r="M145" s="77">
        <v>0.75054711923608297</v>
      </c>
      <c r="N145" s="77">
        <v>-18.553839905711101</v>
      </c>
      <c r="O145" s="77">
        <v>0.24287878964227</v>
      </c>
      <c r="P145" s="77">
        <v>-2.4308492271743201</v>
      </c>
      <c r="Q145" s="77">
        <v>-2.4308492271743098</v>
      </c>
      <c r="R145" s="77">
        <v>0</v>
      </c>
      <c r="S145" s="77">
        <v>2.9172871064458901E-4</v>
      </c>
      <c r="T145" s="77" t="s">
        <v>181</v>
      </c>
      <c r="U145" s="105">
        <v>-4.7818436623276304</v>
      </c>
      <c r="V145" s="105">
        <v>-1.97649160743678</v>
      </c>
      <c r="W145" s="101">
        <v>-2.8053801624789401</v>
      </c>
    </row>
    <row r="146" spans="2:23" x14ac:dyDescent="0.25">
      <c r="B146" s="55" t="s">
        <v>141</v>
      </c>
      <c r="C146" s="76" t="s">
        <v>164</v>
      </c>
      <c r="D146" s="55" t="s">
        <v>54</v>
      </c>
      <c r="E146" s="55" t="s">
        <v>115</v>
      </c>
      <c r="F146" s="70">
        <v>200.99</v>
      </c>
      <c r="G146" s="77">
        <v>50900</v>
      </c>
      <c r="H146" s="77">
        <v>203.92</v>
      </c>
      <c r="I146" s="77">
        <v>1</v>
      </c>
      <c r="J146" s="77">
        <v>84.457300204979902</v>
      </c>
      <c r="K146" s="77">
        <v>0.68120489578079602</v>
      </c>
      <c r="L146" s="77">
        <v>88.736531643459003</v>
      </c>
      <c r="M146" s="77">
        <v>0.75198343059456196</v>
      </c>
      <c r="N146" s="77">
        <v>-4.2792314384791403</v>
      </c>
      <c r="O146" s="77">
        <v>-7.07785348137666E-2</v>
      </c>
      <c r="P146" s="77">
        <v>-0.89380432585867398</v>
      </c>
      <c r="Q146" s="77">
        <v>-0.89380432585867398</v>
      </c>
      <c r="R146" s="77">
        <v>0</v>
      </c>
      <c r="S146" s="77">
        <v>7.6293629514211005E-5</v>
      </c>
      <c r="T146" s="77" t="s">
        <v>180</v>
      </c>
      <c r="U146" s="105">
        <v>-1.79132015097734</v>
      </c>
      <c r="V146" s="105">
        <v>-0.74041091567508199</v>
      </c>
      <c r="W146" s="101">
        <v>-1.05091976464877</v>
      </c>
    </row>
    <row r="147" spans="2:23" x14ac:dyDescent="0.25">
      <c r="B147" s="55" t="s">
        <v>141</v>
      </c>
      <c r="C147" s="76" t="s">
        <v>164</v>
      </c>
      <c r="D147" s="55" t="s">
        <v>54</v>
      </c>
      <c r="E147" s="55" t="s">
        <v>115</v>
      </c>
      <c r="F147" s="70">
        <v>200.99</v>
      </c>
      <c r="G147" s="77">
        <v>53050</v>
      </c>
      <c r="H147" s="77">
        <v>206.61</v>
      </c>
      <c r="I147" s="77">
        <v>1</v>
      </c>
      <c r="J147" s="77">
        <v>78.268928319194501</v>
      </c>
      <c r="K147" s="77">
        <v>1.2294932456452099</v>
      </c>
      <c r="L147" s="77">
        <v>79.824783232992402</v>
      </c>
      <c r="M147" s="77">
        <v>1.27885960085158</v>
      </c>
      <c r="N147" s="77">
        <v>-1.5558549137978701</v>
      </c>
      <c r="O147" s="77">
        <v>-4.9366355206374203E-2</v>
      </c>
      <c r="P147" s="77">
        <v>-0.32425250861803401</v>
      </c>
      <c r="Q147" s="77">
        <v>-0.32425250861803401</v>
      </c>
      <c r="R147" s="77">
        <v>0</v>
      </c>
      <c r="S147" s="77">
        <v>2.1101535651559E-5</v>
      </c>
      <c r="T147" s="77" t="s">
        <v>181</v>
      </c>
      <c r="U147" s="105">
        <v>-1.3169585755150099</v>
      </c>
      <c r="V147" s="105">
        <v>-0.544341838766911</v>
      </c>
      <c r="W147" s="101">
        <v>-0.77262447780611099</v>
      </c>
    </row>
    <row r="148" spans="2:23" x14ac:dyDescent="0.25">
      <c r="B148" s="55" t="s">
        <v>141</v>
      </c>
      <c r="C148" s="76" t="s">
        <v>164</v>
      </c>
      <c r="D148" s="55" t="s">
        <v>54</v>
      </c>
      <c r="E148" s="55" t="s">
        <v>184</v>
      </c>
      <c r="F148" s="70">
        <v>198.12</v>
      </c>
      <c r="G148" s="77">
        <v>50300</v>
      </c>
      <c r="H148" s="77">
        <v>197.85</v>
      </c>
      <c r="I148" s="77">
        <v>1</v>
      </c>
      <c r="J148" s="77">
        <v>-44.931866982655798</v>
      </c>
      <c r="K148" s="77">
        <v>2.8062330120604401E-2</v>
      </c>
      <c r="L148" s="77">
        <v>-26.2473572274369</v>
      </c>
      <c r="M148" s="77">
        <v>9.5760402838030896E-3</v>
      </c>
      <c r="N148" s="77">
        <v>-18.684509755219</v>
      </c>
      <c r="O148" s="77">
        <v>1.8486289836801301E-2</v>
      </c>
      <c r="P148" s="77">
        <v>-2.4308492271740798</v>
      </c>
      <c r="Q148" s="77">
        <v>-2.4308492271740798</v>
      </c>
      <c r="R148" s="77">
        <v>0</v>
      </c>
      <c r="S148" s="77">
        <v>8.2135488717014E-5</v>
      </c>
      <c r="T148" s="77" t="s">
        <v>181</v>
      </c>
      <c r="U148" s="105">
        <v>-1.3848095405701999</v>
      </c>
      <c r="V148" s="105">
        <v>-0.57238685078698004</v>
      </c>
      <c r="W148" s="101">
        <v>-0.812430829667941</v>
      </c>
    </row>
    <row r="149" spans="2:23" x14ac:dyDescent="0.25">
      <c r="B149" s="55" t="s">
        <v>141</v>
      </c>
      <c r="C149" s="76" t="s">
        <v>164</v>
      </c>
      <c r="D149" s="55" t="s">
        <v>54</v>
      </c>
      <c r="E149" s="55" t="s">
        <v>185</v>
      </c>
      <c r="F149" s="70">
        <v>197.85</v>
      </c>
      <c r="G149" s="77">
        <v>51150</v>
      </c>
      <c r="H149" s="77">
        <v>197.73</v>
      </c>
      <c r="I149" s="77">
        <v>1</v>
      </c>
      <c r="J149" s="77">
        <v>-6.3864776851748699</v>
      </c>
      <c r="K149" s="77">
        <v>1.1665109805845701E-3</v>
      </c>
      <c r="L149" s="77">
        <v>12.305688488912301</v>
      </c>
      <c r="M149" s="77">
        <v>4.3308971187238799E-3</v>
      </c>
      <c r="N149" s="77">
        <v>-18.692166174087198</v>
      </c>
      <c r="O149" s="77">
        <v>-3.1643861381393098E-3</v>
      </c>
      <c r="P149" s="77">
        <v>-2.4308492271740798</v>
      </c>
      <c r="Q149" s="77">
        <v>-2.4308492271740798</v>
      </c>
      <c r="R149" s="77">
        <v>0</v>
      </c>
      <c r="S149" s="77">
        <v>1.6899819980623101E-4</v>
      </c>
      <c r="T149" s="77" t="s">
        <v>181</v>
      </c>
      <c r="U149" s="105">
        <v>-2.86894387515312</v>
      </c>
      <c r="V149" s="105">
        <v>-1.1858278713961801</v>
      </c>
      <c r="W149" s="101">
        <v>-1.68313286735566</v>
      </c>
    </row>
    <row r="150" spans="2:23" x14ac:dyDescent="0.25">
      <c r="B150" s="55" t="s">
        <v>141</v>
      </c>
      <c r="C150" s="76" t="s">
        <v>164</v>
      </c>
      <c r="D150" s="55" t="s">
        <v>54</v>
      </c>
      <c r="E150" s="55" t="s">
        <v>186</v>
      </c>
      <c r="F150" s="70">
        <v>204.25</v>
      </c>
      <c r="G150" s="77">
        <v>50354</v>
      </c>
      <c r="H150" s="77">
        <v>204.25</v>
      </c>
      <c r="I150" s="77">
        <v>1</v>
      </c>
      <c r="J150" s="77">
        <v>0</v>
      </c>
      <c r="K150" s="77">
        <v>0</v>
      </c>
      <c r="L150" s="77">
        <v>0</v>
      </c>
      <c r="M150" s="77">
        <v>0</v>
      </c>
      <c r="N150" s="77">
        <v>0</v>
      </c>
      <c r="O150" s="77">
        <v>0</v>
      </c>
      <c r="P150" s="77">
        <v>0</v>
      </c>
      <c r="Q150" s="77">
        <v>0</v>
      </c>
      <c r="R150" s="77">
        <v>0</v>
      </c>
      <c r="S150" s="77">
        <v>0</v>
      </c>
      <c r="T150" s="77" t="s">
        <v>180</v>
      </c>
      <c r="U150" s="105">
        <v>0</v>
      </c>
      <c r="V150" s="105">
        <v>0</v>
      </c>
      <c r="W150" s="101">
        <v>0</v>
      </c>
    </row>
    <row r="151" spans="2:23" x14ac:dyDescent="0.25">
      <c r="B151" s="55" t="s">
        <v>141</v>
      </c>
      <c r="C151" s="76" t="s">
        <v>164</v>
      </c>
      <c r="D151" s="55" t="s">
        <v>54</v>
      </c>
      <c r="E151" s="55" t="s">
        <v>186</v>
      </c>
      <c r="F151" s="70">
        <v>204.25</v>
      </c>
      <c r="G151" s="77">
        <v>50900</v>
      </c>
      <c r="H151" s="77">
        <v>203.92</v>
      </c>
      <c r="I151" s="77">
        <v>1</v>
      </c>
      <c r="J151" s="77">
        <v>-108.286376998797</v>
      </c>
      <c r="K151" s="77">
        <v>9.2634921603852297E-2</v>
      </c>
      <c r="L151" s="77">
        <v>-106.72168395313599</v>
      </c>
      <c r="M151" s="77">
        <v>8.9977190823765096E-2</v>
      </c>
      <c r="N151" s="77">
        <v>-1.5646930456610499</v>
      </c>
      <c r="O151" s="77">
        <v>2.6577307800872002E-3</v>
      </c>
      <c r="P151" s="77">
        <v>-0.327608797266709</v>
      </c>
      <c r="Q151" s="77">
        <v>-0.327608797266708</v>
      </c>
      <c r="R151" s="77">
        <v>0</v>
      </c>
      <c r="S151" s="77">
        <v>8.4788743996799998E-7</v>
      </c>
      <c r="T151" s="77" t="s">
        <v>181</v>
      </c>
      <c r="U151" s="105">
        <v>2.60542811859307E-2</v>
      </c>
      <c r="V151" s="105">
        <v>-1.07690823327175E-2</v>
      </c>
      <c r="W151" s="101">
        <v>3.6822994575316598E-2</v>
      </c>
    </row>
    <row r="152" spans="2:23" x14ac:dyDescent="0.25">
      <c r="B152" s="55" t="s">
        <v>141</v>
      </c>
      <c r="C152" s="76" t="s">
        <v>164</v>
      </c>
      <c r="D152" s="55" t="s">
        <v>54</v>
      </c>
      <c r="E152" s="55" t="s">
        <v>186</v>
      </c>
      <c r="F152" s="70">
        <v>204.25</v>
      </c>
      <c r="G152" s="77">
        <v>53200</v>
      </c>
      <c r="H152" s="77">
        <v>205.65</v>
      </c>
      <c r="I152" s="77">
        <v>1</v>
      </c>
      <c r="J152" s="77">
        <v>75.355325572021698</v>
      </c>
      <c r="K152" s="77">
        <v>0.27426793194675803</v>
      </c>
      <c r="L152" s="77">
        <v>73.797572484557705</v>
      </c>
      <c r="M152" s="77">
        <v>0.26304574633283401</v>
      </c>
      <c r="N152" s="77">
        <v>1.557753087464</v>
      </c>
      <c r="O152" s="77">
        <v>1.12221856139238E-2</v>
      </c>
      <c r="P152" s="77">
        <v>0.32760879726672998</v>
      </c>
      <c r="Q152" s="77">
        <v>0.32760879726672898</v>
      </c>
      <c r="R152" s="77">
        <v>0</v>
      </c>
      <c r="S152" s="77">
        <v>5.1839194114490001E-6</v>
      </c>
      <c r="T152" s="77" t="s">
        <v>181</v>
      </c>
      <c r="U152" s="105">
        <v>0.11913261912407801</v>
      </c>
      <c r="V152" s="105">
        <v>-4.9241388572726301E-2</v>
      </c>
      <c r="W152" s="101">
        <v>0.168372320711656</v>
      </c>
    </row>
    <row r="153" spans="2:23" x14ac:dyDescent="0.25">
      <c r="B153" s="55" t="s">
        <v>141</v>
      </c>
      <c r="C153" s="76" t="s">
        <v>164</v>
      </c>
      <c r="D153" s="55" t="s">
        <v>54</v>
      </c>
      <c r="E153" s="55" t="s">
        <v>187</v>
      </c>
      <c r="F153" s="70">
        <v>204.25</v>
      </c>
      <c r="G153" s="77">
        <v>50404</v>
      </c>
      <c r="H153" s="77">
        <v>204.25</v>
      </c>
      <c r="I153" s="77">
        <v>1</v>
      </c>
      <c r="J153" s="77">
        <v>0</v>
      </c>
      <c r="K153" s="77">
        <v>0</v>
      </c>
      <c r="L153" s="77">
        <v>0</v>
      </c>
      <c r="M153" s="77">
        <v>0</v>
      </c>
      <c r="N153" s="77">
        <v>0</v>
      </c>
      <c r="O153" s="77">
        <v>0</v>
      </c>
      <c r="P153" s="77">
        <v>0</v>
      </c>
      <c r="Q153" s="77">
        <v>0</v>
      </c>
      <c r="R153" s="77">
        <v>0</v>
      </c>
      <c r="S153" s="77">
        <v>0</v>
      </c>
      <c r="T153" s="77" t="s">
        <v>180</v>
      </c>
      <c r="U153" s="105">
        <v>0</v>
      </c>
      <c r="V153" s="105">
        <v>0</v>
      </c>
      <c r="W153" s="101">
        <v>0</v>
      </c>
    </row>
    <row r="154" spans="2:23" x14ac:dyDescent="0.25">
      <c r="B154" s="55" t="s">
        <v>141</v>
      </c>
      <c r="C154" s="76" t="s">
        <v>164</v>
      </c>
      <c r="D154" s="55" t="s">
        <v>54</v>
      </c>
      <c r="E154" s="55" t="s">
        <v>188</v>
      </c>
      <c r="F154" s="70">
        <v>201.32</v>
      </c>
      <c r="G154" s="77">
        <v>50499</v>
      </c>
      <c r="H154" s="77">
        <v>201.32</v>
      </c>
      <c r="I154" s="77">
        <v>1</v>
      </c>
      <c r="J154" s="77">
        <v>-8.8949099999999995E-13</v>
      </c>
      <c r="K154" s="77">
        <v>0</v>
      </c>
      <c r="L154" s="77">
        <v>-2.1543E-13</v>
      </c>
      <c r="M154" s="77">
        <v>0</v>
      </c>
      <c r="N154" s="77">
        <v>-6.7406100000000003E-13</v>
      </c>
      <c r="O154" s="77">
        <v>0</v>
      </c>
      <c r="P154" s="77">
        <v>-2.4928499999999998E-13</v>
      </c>
      <c r="Q154" s="77">
        <v>-2.4928499999999998E-13</v>
      </c>
      <c r="R154" s="77">
        <v>0</v>
      </c>
      <c r="S154" s="77">
        <v>0</v>
      </c>
      <c r="T154" s="77" t="s">
        <v>180</v>
      </c>
      <c r="U154" s="105">
        <v>0</v>
      </c>
      <c r="V154" s="105">
        <v>0</v>
      </c>
      <c r="W154" s="101">
        <v>0</v>
      </c>
    </row>
    <row r="155" spans="2:23" x14ac:dyDescent="0.25">
      <c r="B155" s="55" t="s">
        <v>141</v>
      </c>
      <c r="C155" s="76" t="s">
        <v>164</v>
      </c>
      <c r="D155" s="55" t="s">
        <v>54</v>
      </c>
      <c r="E155" s="55" t="s">
        <v>188</v>
      </c>
      <c r="F155" s="70">
        <v>201.32</v>
      </c>
      <c r="G155" s="77">
        <v>50554</v>
      </c>
      <c r="H155" s="77">
        <v>201.32</v>
      </c>
      <c r="I155" s="77">
        <v>1</v>
      </c>
      <c r="J155" s="77">
        <v>-1.11186E-13</v>
      </c>
      <c r="K155" s="77">
        <v>0</v>
      </c>
      <c r="L155" s="77">
        <v>-2.6928999999999999E-14</v>
      </c>
      <c r="M155" s="77">
        <v>0</v>
      </c>
      <c r="N155" s="77">
        <v>-8.4258000000000006E-14</v>
      </c>
      <c r="O155" s="77">
        <v>0</v>
      </c>
      <c r="P155" s="77">
        <v>-3.1161E-14</v>
      </c>
      <c r="Q155" s="77">
        <v>-3.1160000000000003E-14</v>
      </c>
      <c r="R155" s="77">
        <v>0</v>
      </c>
      <c r="S155" s="77">
        <v>0</v>
      </c>
      <c r="T155" s="77" t="s">
        <v>180</v>
      </c>
      <c r="U155" s="105">
        <v>0</v>
      </c>
      <c r="V155" s="105">
        <v>0</v>
      </c>
      <c r="W155" s="101">
        <v>0</v>
      </c>
    </row>
    <row r="156" spans="2:23" x14ac:dyDescent="0.25">
      <c r="B156" s="55" t="s">
        <v>141</v>
      </c>
      <c r="C156" s="76" t="s">
        <v>164</v>
      </c>
      <c r="D156" s="55" t="s">
        <v>54</v>
      </c>
      <c r="E156" s="55" t="s">
        <v>189</v>
      </c>
      <c r="F156" s="70">
        <v>201.32</v>
      </c>
      <c r="G156" s="77">
        <v>50604</v>
      </c>
      <c r="H156" s="77">
        <v>201.32</v>
      </c>
      <c r="I156" s="77">
        <v>1</v>
      </c>
      <c r="J156" s="77">
        <v>-1.11186E-13</v>
      </c>
      <c r="K156" s="77">
        <v>0</v>
      </c>
      <c r="L156" s="77">
        <v>-2.6928999999999999E-14</v>
      </c>
      <c r="M156" s="77">
        <v>0</v>
      </c>
      <c r="N156" s="77">
        <v>-8.4258000000000006E-14</v>
      </c>
      <c r="O156" s="77">
        <v>0</v>
      </c>
      <c r="P156" s="77">
        <v>-3.1161E-14</v>
      </c>
      <c r="Q156" s="77">
        <v>-3.1160000000000003E-14</v>
      </c>
      <c r="R156" s="77">
        <v>0</v>
      </c>
      <c r="S156" s="77">
        <v>0</v>
      </c>
      <c r="T156" s="77" t="s">
        <v>180</v>
      </c>
      <c r="U156" s="105">
        <v>0</v>
      </c>
      <c r="V156" s="105">
        <v>0</v>
      </c>
      <c r="W156" s="101">
        <v>0</v>
      </c>
    </row>
    <row r="157" spans="2:23" x14ac:dyDescent="0.25">
      <c r="B157" s="55" t="s">
        <v>141</v>
      </c>
      <c r="C157" s="76" t="s">
        <v>164</v>
      </c>
      <c r="D157" s="55" t="s">
        <v>54</v>
      </c>
      <c r="E157" s="55" t="s">
        <v>190</v>
      </c>
      <c r="F157" s="70">
        <v>204.37</v>
      </c>
      <c r="G157" s="77">
        <v>50750</v>
      </c>
      <c r="H157" s="77">
        <v>205.08</v>
      </c>
      <c r="I157" s="77">
        <v>1</v>
      </c>
      <c r="J157" s="77">
        <v>66.056366140808805</v>
      </c>
      <c r="K157" s="77">
        <v>0.10428629983471301</v>
      </c>
      <c r="L157" s="77">
        <v>67.019818613008198</v>
      </c>
      <c r="M157" s="77">
        <v>0.10735058047740099</v>
      </c>
      <c r="N157" s="77">
        <v>-0.9634524721994</v>
      </c>
      <c r="O157" s="77">
        <v>-3.0642806426871001E-3</v>
      </c>
      <c r="P157" s="77">
        <v>-0.20166627007399399</v>
      </c>
      <c r="Q157" s="77">
        <v>-0.20166627007399299</v>
      </c>
      <c r="R157" s="77">
        <v>0</v>
      </c>
      <c r="S157" s="77">
        <v>9.7199589920499999E-7</v>
      </c>
      <c r="T157" s="77" t="s">
        <v>181</v>
      </c>
      <c r="U157" s="105">
        <v>5.6716400687464398E-2</v>
      </c>
      <c r="V157" s="105">
        <v>-2.3442734200186801E-2</v>
      </c>
      <c r="W157" s="101">
        <v>8.0158331751395903E-2</v>
      </c>
    </row>
    <row r="158" spans="2:23" x14ac:dyDescent="0.25">
      <c r="B158" s="55" t="s">
        <v>141</v>
      </c>
      <c r="C158" s="76" t="s">
        <v>164</v>
      </c>
      <c r="D158" s="55" t="s">
        <v>54</v>
      </c>
      <c r="E158" s="55" t="s">
        <v>190</v>
      </c>
      <c r="F158" s="70">
        <v>204.37</v>
      </c>
      <c r="G158" s="77">
        <v>50800</v>
      </c>
      <c r="H158" s="77">
        <v>203.86</v>
      </c>
      <c r="I158" s="77">
        <v>1</v>
      </c>
      <c r="J158" s="77">
        <v>-61.4163761729573</v>
      </c>
      <c r="K158" s="77">
        <v>7.0535862603480298E-2</v>
      </c>
      <c r="L158" s="77">
        <v>-62.382480348730603</v>
      </c>
      <c r="M158" s="77">
        <v>7.2772431078397495E-2</v>
      </c>
      <c r="N158" s="77">
        <v>0.96610417577332997</v>
      </c>
      <c r="O158" s="77">
        <v>-2.23656847491728E-3</v>
      </c>
      <c r="P158" s="77">
        <v>0.201666270073867</v>
      </c>
      <c r="Q158" s="77">
        <v>0.201666270073867</v>
      </c>
      <c r="R158" s="77">
        <v>0</v>
      </c>
      <c r="S158" s="77">
        <v>7.6051561987900005E-7</v>
      </c>
      <c r="T158" s="77" t="s">
        <v>181</v>
      </c>
      <c r="U158" s="105">
        <v>3.6195955386648299E-2</v>
      </c>
      <c r="V158" s="105">
        <v>-1.4960966333651E-2</v>
      </c>
      <c r="W158" s="101">
        <v>5.11564091651351E-2</v>
      </c>
    </row>
    <row r="159" spans="2:23" x14ac:dyDescent="0.25">
      <c r="B159" s="55" t="s">
        <v>141</v>
      </c>
      <c r="C159" s="76" t="s">
        <v>164</v>
      </c>
      <c r="D159" s="55" t="s">
        <v>54</v>
      </c>
      <c r="E159" s="55" t="s">
        <v>191</v>
      </c>
      <c r="F159" s="70">
        <v>205.27</v>
      </c>
      <c r="G159" s="77">
        <v>50750</v>
      </c>
      <c r="H159" s="77">
        <v>205.08</v>
      </c>
      <c r="I159" s="77">
        <v>1</v>
      </c>
      <c r="J159" s="77">
        <v>-55.275212664178099</v>
      </c>
      <c r="K159" s="77">
        <v>2.32206534265329E-2</v>
      </c>
      <c r="L159" s="77">
        <v>-56.236725559423299</v>
      </c>
      <c r="M159" s="77">
        <v>2.4035526692508798E-2</v>
      </c>
      <c r="N159" s="77">
        <v>0.96151289524513095</v>
      </c>
      <c r="O159" s="77">
        <v>-8.1487326597585996E-4</v>
      </c>
      <c r="P159" s="77">
        <v>0.20166627007399399</v>
      </c>
      <c r="Q159" s="77">
        <v>0.20166627007399299</v>
      </c>
      <c r="R159" s="77">
        <v>0</v>
      </c>
      <c r="S159" s="77">
        <v>3.0908656209E-7</v>
      </c>
      <c r="T159" s="77" t="s">
        <v>180</v>
      </c>
      <c r="U159" s="105">
        <v>1.54958277499755E-2</v>
      </c>
      <c r="V159" s="105">
        <v>-6.4049299100682596E-3</v>
      </c>
      <c r="W159" s="101">
        <v>2.1900538230373998E-2</v>
      </c>
    </row>
    <row r="160" spans="2:23" x14ac:dyDescent="0.25">
      <c r="B160" s="55" t="s">
        <v>141</v>
      </c>
      <c r="C160" s="76" t="s">
        <v>164</v>
      </c>
      <c r="D160" s="55" t="s">
        <v>54</v>
      </c>
      <c r="E160" s="55" t="s">
        <v>191</v>
      </c>
      <c r="F160" s="70">
        <v>205.27</v>
      </c>
      <c r="G160" s="77">
        <v>50950</v>
      </c>
      <c r="H160" s="77">
        <v>205.56</v>
      </c>
      <c r="I160" s="77">
        <v>1</v>
      </c>
      <c r="J160" s="77">
        <v>73.667226273750899</v>
      </c>
      <c r="K160" s="77">
        <v>4.7756369996438598E-2</v>
      </c>
      <c r="L160" s="77">
        <v>74.627702437643507</v>
      </c>
      <c r="M160" s="77">
        <v>4.90097869458688E-2</v>
      </c>
      <c r="N160" s="77">
        <v>-0.96047616389253199</v>
      </c>
      <c r="O160" s="77">
        <v>-1.2534169494302499E-3</v>
      </c>
      <c r="P160" s="77">
        <v>-0.201666270073804</v>
      </c>
      <c r="Q160" s="77">
        <v>-0.201666270073803</v>
      </c>
      <c r="R160" s="77">
        <v>0</v>
      </c>
      <c r="S160" s="77">
        <v>3.5788970347200002E-7</v>
      </c>
      <c r="T160" s="77" t="s">
        <v>181</v>
      </c>
      <c r="U160" s="105">
        <v>2.1067444861612501E-2</v>
      </c>
      <c r="V160" s="105">
        <v>-8.7078605867356006E-3</v>
      </c>
      <c r="W160" s="101">
        <v>2.9775007121434299E-2</v>
      </c>
    </row>
    <row r="161" spans="2:23" x14ac:dyDescent="0.25">
      <c r="B161" s="55" t="s">
        <v>141</v>
      </c>
      <c r="C161" s="76" t="s">
        <v>164</v>
      </c>
      <c r="D161" s="55" t="s">
        <v>54</v>
      </c>
      <c r="E161" s="55" t="s">
        <v>192</v>
      </c>
      <c r="F161" s="70">
        <v>203.86</v>
      </c>
      <c r="G161" s="77">
        <v>51300</v>
      </c>
      <c r="H161" s="77">
        <v>204.26</v>
      </c>
      <c r="I161" s="77">
        <v>1</v>
      </c>
      <c r="J161" s="77">
        <v>47.900461447513798</v>
      </c>
      <c r="K161" s="77">
        <v>3.5128093907405601E-2</v>
      </c>
      <c r="L161" s="77">
        <v>49.297137857170299</v>
      </c>
      <c r="M161" s="77">
        <v>3.7206481431914497E-2</v>
      </c>
      <c r="N161" s="77">
        <v>-1.3966764096564599</v>
      </c>
      <c r="O161" s="77">
        <v>-2.07838752450887E-3</v>
      </c>
      <c r="P161" s="77">
        <v>-0.29245911290537402</v>
      </c>
      <c r="Q161" s="77">
        <v>-0.29245911290537402</v>
      </c>
      <c r="R161" s="77">
        <v>0</v>
      </c>
      <c r="S161" s="77">
        <v>1.3095000139649999E-6</v>
      </c>
      <c r="T161" s="77" t="s">
        <v>181</v>
      </c>
      <c r="U161" s="105">
        <v>0.134554805611272</v>
      </c>
      <c r="V161" s="105">
        <v>-5.56158801522827E-2</v>
      </c>
      <c r="W161" s="101">
        <v>0.19016878039153801</v>
      </c>
    </row>
    <row r="162" spans="2:23" x14ac:dyDescent="0.25">
      <c r="B162" s="55" t="s">
        <v>141</v>
      </c>
      <c r="C162" s="76" t="s">
        <v>164</v>
      </c>
      <c r="D162" s="55" t="s">
        <v>54</v>
      </c>
      <c r="E162" s="55" t="s">
        <v>193</v>
      </c>
      <c r="F162" s="70">
        <v>203.92</v>
      </c>
      <c r="G162" s="77">
        <v>54750</v>
      </c>
      <c r="H162" s="77">
        <v>206.54</v>
      </c>
      <c r="I162" s="77">
        <v>1</v>
      </c>
      <c r="J162" s="77">
        <v>67.3159285250252</v>
      </c>
      <c r="K162" s="77">
        <v>0.48164614464537198</v>
      </c>
      <c r="L162" s="77">
        <v>66.602082306519804</v>
      </c>
      <c r="M162" s="77">
        <v>0.47148515379842398</v>
      </c>
      <c r="N162" s="77">
        <v>0.71384621850540997</v>
      </c>
      <c r="O162" s="77">
        <v>1.0160990846948E-2</v>
      </c>
      <c r="P162" s="77">
        <v>0.14987901074840401</v>
      </c>
      <c r="Q162" s="77">
        <v>0.14987901074840301</v>
      </c>
      <c r="R162" s="77">
        <v>0</v>
      </c>
      <c r="S162" s="77">
        <v>2.38766857165E-6</v>
      </c>
      <c r="T162" s="77" t="s">
        <v>180</v>
      </c>
      <c r="U162" s="105">
        <v>0.21506305903496301</v>
      </c>
      <c r="V162" s="105">
        <v>-8.88925613777546E-2</v>
      </c>
      <c r="W162" s="101">
        <v>0.30395257499837902</v>
      </c>
    </row>
    <row r="163" spans="2:23" x14ac:dyDescent="0.25">
      <c r="B163" s="55" t="s">
        <v>141</v>
      </c>
      <c r="C163" s="76" t="s">
        <v>164</v>
      </c>
      <c r="D163" s="55" t="s">
        <v>54</v>
      </c>
      <c r="E163" s="55" t="s">
        <v>194</v>
      </c>
      <c r="F163" s="70">
        <v>205.56</v>
      </c>
      <c r="G163" s="77">
        <v>53150</v>
      </c>
      <c r="H163" s="77">
        <v>206.63</v>
      </c>
      <c r="I163" s="77">
        <v>1</v>
      </c>
      <c r="J163" s="77">
        <v>50.265372024991002</v>
      </c>
      <c r="K163" s="77">
        <v>0.111170735491673</v>
      </c>
      <c r="L163" s="77">
        <v>50.9763850885724</v>
      </c>
      <c r="M163" s="77">
        <v>0.11433804081473101</v>
      </c>
      <c r="N163" s="77">
        <v>-0.71101306358140104</v>
      </c>
      <c r="O163" s="77">
        <v>-3.16730532305787E-3</v>
      </c>
      <c r="P163" s="77">
        <v>-0.149718606994691</v>
      </c>
      <c r="Q163" s="77">
        <v>-0.149718606994691</v>
      </c>
      <c r="R163" s="77">
        <v>0</v>
      </c>
      <c r="S163" s="77">
        <v>9.8628909633899998E-7</v>
      </c>
      <c r="T163" s="77" t="s">
        <v>181</v>
      </c>
      <c r="U163" s="105">
        <v>0.10801818747648199</v>
      </c>
      <c r="V163" s="105">
        <v>-4.46474322612792E-2</v>
      </c>
      <c r="W163" s="101">
        <v>0.15266409013924101</v>
      </c>
    </row>
    <row r="164" spans="2:23" x14ac:dyDescent="0.25">
      <c r="B164" s="55" t="s">
        <v>141</v>
      </c>
      <c r="C164" s="76" t="s">
        <v>164</v>
      </c>
      <c r="D164" s="55" t="s">
        <v>54</v>
      </c>
      <c r="E164" s="55" t="s">
        <v>194</v>
      </c>
      <c r="F164" s="70">
        <v>205.56</v>
      </c>
      <c r="G164" s="77">
        <v>54500</v>
      </c>
      <c r="H164" s="77">
        <v>205.94</v>
      </c>
      <c r="I164" s="77">
        <v>1</v>
      </c>
      <c r="J164" s="77">
        <v>19.746795416235901</v>
      </c>
      <c r="K164" s="77">
        <v>2.1590752400395201E-2</v>
      </c>
      <c r="L164" s="77">
        <v>19.993776305103101</v>
      </c>
      <c r="M164" s="77">
        <v>2.2134217905264798E-2</v>
      </c>
      <c r="N164" s="77">
        <v>-0.246980888867115</v>
      </c>
      <c r="O164" s="77">
        <v>-5.43465504869597E-4</v>
      </c>
      <c r="P164" s="77">
        <v>-5.1947663079560197E-2</v>
      </c>
      <c r="Q164" s="77">
        <v>-5.1947663079560197E-2</v>
      </c>
      <c r="R164" s="77">
        <v>0</v>
      </c>
      <c r="S164" s="77">
        <v>1.49419250557E-7</v>
      </c>
      <c r="T164" s="77" t="s">
        <v>181</v>
      </c>
      <c r="U164" s="105">
        <v>-1.7965289857416699E-2</v>
      </c>
      <c r="V164" s="105">
        <v>0</v>
      </c>
      <c r="W164" s="101">
        <v>-1.7965469856560199E-2</v>
      </c>
    </row>
    <row r="165" spans="2:23" x14ac:dyDescent="0.25">
      <c r="B165" s="55" t="s">
        <v>141</v>
      </c>
      <c r="C165" s="76" t="s">
        <v>164</v>
      </c>
      <c r="D165" s="55" t="s">
        <v>54</v>
      </c>
      <c r="E165" s="55" t="s">
        <v>195</v>
      </c>
      <c r="F165" s="70">
        <v>199.12</v>
      </c>
      <c r="G165" s="77">
        <v>51250</v>
      </c>
      <c r="H165" s="77">
        <v>199.12</v>
      </c>
      <c r="I165" s="77">
        <v>1</v>
      </c>
      <c r="J165" s="77">
        <v>0</v>
      </c>
      <c r="K165" s="77">
        <v>0</v>
      </c>
      <c r="L165" s="77">
        <v>0</v>
      </c>
      <c r="M165" s="77">
        <v>0</v>
      </c>
      <c r="N165" s="77">
        <v>0</v>
      </c>
      <c r="O165" s="77">
        <v>0</v>
      </c>
      <c r="P165" s="77">
        <v>0</v>
      </c>
      <c r="Q165" s="77">
        <v>0</v>
      </c>
      <c r="R165" s="77">
        <v>0</v>
      </c>
      <c r="S165" s="77">
        <v>0</v>
      </c>
      <c r="T165" s="77" t="s">
        <v>180</v>
      </c>
      <c r="U165" s="105">
        <v>0</v>
      </c>
      <c r="V165" s="105">
        <v>0</v>
      </c>
      <c r="W165" s="101">
        <v>0</v>
      </c>
    </row>
    <row r="166" spans="2:23" x14ac:dyDescent="0.25">
      <c r="B166" s="55" t="s">
        <v>141</v>
      </c>
      <c r="C166" s="76" t="s">
        <v>164</v>
      </c>
      <c r="D166" s="55" t="s">
        <v>54</v>
      </c>
      <c r="E166" s="55" t="s">
        <v>196</v>
      </c>
      <c r="F166" s="70">
        <v>204.26</v>
      </c>
      <c r="G166" s="77">
        <v>53200</v>
      </c>
      <c r="H166" s="77">
        <v>205.65</v>
      </c>
      <c r="I166" s="77">
        <v>1</v>
      </c>
      <c r="J166" s="77">
        <v>53.809079322231</v>
      </c>
      <c r="K166" s="77">
        <v>0.147637313722638</v>
      </c>
      <c r="L166" s="77">
        <v>55.2008478185179</v>
      </c>
      <c r="M166" s="77">
        <v>0.155373342258043</v>
      </c>
      <c r="N166" s="77">
        <v>-1.3917684962869199</v>
      </c>
      <c r="O166" s="77">
        <v>-7.7360285354045599E-3</v>
      </c>
      <c r="P166" s="77">
        <v>-0.29245911290528898</v>
      </c>
      <c r="Q166" s="77">
        <v>-0.29245911290528898</v>
      </c>
      <c r="R166" s="77">
        <v>0</v>
      </c>
      <c r="S166" s="77">
        <v>4.3612936454620003E-6</v>
      </c>
      <c r="T166" s="77" t="s">
        <v>180</v>
      </c>
      <c r="U166" s="105">
        <v>0.34902048136499197</v>
      </c>
      <c r="V166" s="105">
        <v>-0.14426152357847299</v>
      </c>
      <c r="W166" s="101">
        <v>0.49327706261639498</v>
      </c>
    </row>
    <row r="167" spans="2:23" x14ac:dyDescent="0.25">
      <c r="B167" s="55" t="s">
        <v>141</v>
      </c>
      <c r="C167" s="76" t="s">
        <v>164</v>
      </c>
      <c r="D167" s="55" t="s">
        <v>54</v>
      </c>
      <c r="E167" s="55" t="s">
        <v>197</v>
      </c>
      <c r="F167" s="70">
        <v>206.86</v>
      </c>
      <c r="G167" s="77">
        <v>53100</v>
      </c>
      <c r="H167" s="77">
        <v>206.86</v>
      </c>
      <c r="I167" s="77">
        <v>1</v>
      </c>
      <c r="J167" s="77">
        <v>-3.8437979999999999E-12</v>
      </c>
      <c r="K167" s="77">
        <v>0</v>
      </c>
      <c r="L167" s="77">
        <v>-1.129578E-12</v>
      </c>
      <c r="M167" s="77">
        <v>0</v>
      </c>
      <c r="N167" s="77">
        <v>-2.7142209999999999E-12</v>
      </c>
      <c r="O167" s="77">
        <v>0</v>
      </c>
      <c r="P167" s="77">
        <v>-1.000897E-12</v>
      </c>
      <c r="Q167" s="77">
        <v>-1.000896E-12</v>
      </c>
      <c r="R167" s="77">
        <v>0</v>
      </c>
      <c r="S167" s="77">
        <v>0</v>
      </c>
      <c r="T167" s="77" t="s">
        <v>180</v>
      </c>
      <c r="U167" s="105">
        <v>0</v>
      </c>
      <c r="V167" s="105">
        <v>0</v>
      </c>
      <c r="W167" s="101">
        <v>0</v>
      </c>
    </row>
    <row r="168" spans="2:23" x14ac:dyDescent="0.25">
      <c r="B168" s="55" t="s">
        <v>141</v>
      </c>
      <c r="C168" s="76" t="s">
        <v>164</v>
      </c>
      <c r="D168" s="55" t="s">
        <v>54</v>
      </c>
      <c r="E168" s="55" t="s">
        <v>198</v>
      </c>
      <c r="F168" s="70">
        <v>206.86</v>
      </c>
      <c r="G168" s="77">
        <v>52000</v>
      </c>
      <c r="H168" s="77">
        <v>206.86</v>
      </c>
      <c r="I168" s="77">
        <v>1</v>
      </c>
      <c r="J168" s="77">
        <v>-3.8437979999999999E-12</v>
      </c>
      <c r="K168" s="77">
        <v>0</v>
      </c>
      <c r="L168" s="77">
        <v>-1.129578E-12</v>
      </c>
      <c r="M168" s="77">
        <v>0</v>
      </c>
      <c r="N168" s="77">
        <v>-2.7142209999999999E-12</v>
      </c>
      <c r="O168" s="77">
        <v>0</v>
      </c>
      <c r="P168" s="77">
        <v>-1.000897E-12</v>
      </c>
      <c r="Q168" s="77">
        <v>-1.000896E-12</v>
      </c>
      <c r="R168" s="77">
        <v>0</v>
      </c>
      <c r="S168" s="77">
        <v>0</v>
      </c>
      <c r="T168" s="77" t="s">
        <v>180</v>
      </c>
      <c r="U168" s="105">
        <v>0</v>
      </c>
      <c r="V168" s="105">
        <v>0</v>
      </c>
      <c r="W168" s="101">
        <v>0</v>
      </c>
    </row>
    <row r="169" spans="2:23" x14ac:dyDescent="0.25">
      <c r="B169" s="55" t="s">
        <v>141</v>
      </c>
      <c r="C169" s="76" t="s">
        <v>164</v>
      </c>
      <c r="D169" s="55" t="s">
        <v>54</v>
      </c>
      <c r="E169" s="55" t="s">
        <v>198</v>
      </c>
      <c r="F169" s="70">
        <v>206.86</v>
      </c>
      <c r="G169" s="77">
        <v>53050</v>
      </c>
      <c r="H169" s="77">
        <v>206.61</v>
      </c>
      <c r="I169" s="77">
        <v>1</v>
      </c>
      <c r="J169" s="77">
        <v>-64.075351904631304</v>
      </c>
      <c r="K169" s="77">
        <v>3.8593116784001999E-2</v>
      </c>
      <c r="L169" s="77">
        <v>-64.454962416339896</v>
      </c>
      <c r="M169" s="77">
        <v>3.9051756492862799E-2</v>
      </c>
      <c r="N169" s="77">
        <v>0.379610511708595</v>
      </c>
      <c r="O169" s="77">
        <v>-4.5863970886083602E-4</v>
      </c>
      <c r="P169" s="77">
        <v>8.0419210008357306E-2</v>
      </c>
      <c r="Q169" s="77">
        <v>8.0419210008357195E-2</v>
      </c>
      <c r="R169" s="77">
        <v>0</v>
      </c>
      <c r="S169" s="77">
        <v>6.0792143781000001E-8</v>
      </c>
      <c r="T169" s="77" t="s">
        <v>181</v>
      </c>
      <c r="U169" s="105">
        <v>8.5747715803719999E-5</v>
      </c>
      <c r="V169" s="105">
        <v>0</v>
      </c>
      <c r="W169" s="101">
        <v>8.5746856673946694E-5</v>
      </c>
    </row>
    <row r="170" spans="2:23" x14ac:dyDescent="0.25">
      <c r="B170" s="55" t="s">
        <v>141</v>
      </c>
      <c r="C170" s="76" t="s">
        <v>164</v>
      </c>
      <c r="D170" s="55" t="s">
        <v>54</v>
      </c>
      <c r="E170" s="55" t="s">
        <v>198</v>
      </c>
      <c r="F170" s="70">
        <v>206.86</v>
      </c>
      <c r="G170" s="77">
        <v>53050</v>
      </c>
      <c r="H170" s="77">
        <v>206.61</v>
      </c>
      <c r="I170" s="77">
        <v>2</v>
      </c>
      <c r="J170" s="77">
        <v>-56.893526121978901</v>
      </c>
      <c r="K170" s="77">
        <v>2.7513423174034501E-2</v>
      </c>
      <c r="L170" s="77">
        <v>-57.2305883451574</v>
      </c>
      <c r="M170" s="77">
        <v>2.78403920598294E-2</v>
      </c>
      <c r="N170" s="77">
        <v>0.337062223178486</v>
      </c>
      <c r="O170" s="77">
        <v>-3.2696888579483599E-4</v>
      </c>
      <c r="P170" s="77">
        <v>7.1405498202716397E-2</v>
      </c>
      <c r="Q170" s="77">
        <v>7.1405498202716397E-2</v>
      </c>
      <c r="R170" s="77">
        <v>0</v>
      </c>
      <c r="S170" s="77">
        <v>4.3339333974999997E-8</v>
      </c>
      <c r="T170" s="77" t="s">
        <v>181</v>
      </c>
      <c r="U170" s="105">
        <v>1.6669643189826101E-2</v>
      </c>
      <c r="V170" s="105">
        <v>0</v>
      </c>
      <c r="W170" s="101">
        <v>1.6669476172120199E-2</v>
      </c>
    </row>
    <row r="171" spans="2:23" x14ac:dyDescent="0.25">
      <c r="B171" s="55" t="s">
        <v>141</v>
      </c>
      <c r="C171" s="76" t="s">
        <v>164</v>
      </c>
      <c r="D171" s="55" t="s">
        <v>54</v>
      </c>
      <c r="E171" s="55" t="s">
        <v>198</v>
      </c>
      <c r="F171" s="70">
        <v>206.86</v>
      </c>
      <c r="G171" s="77">
        <v>53100</v>
      </c>
      <c r="H171" s="77">
        <v>206.86</v>
      </c>
      <c r="I171" s="77">
        <v>2</v>
      </c>
      <c r="J171" s="77">
        <v>-3.8437979999999999E-12</v>
      </c>
      <c r="K171" s="77">
        <v>0</v>
      </c>
      <c r="L171" s="77">
        <v>-1.129578E-12</v>
      </c>
      <c r="M171" s="77">
        <v>0</v>
      </c>
      <c r="N171" s="77">
        <v>-2.7142209999999999E-12</v>
      </c>
      <c r="O171" s="77">
        <v>0</v>
      </c>
      <c r="P171" s="77">
        <v>-1.000897E-12</v>
      </c>
      <c r="Q171" s="77">
        <v>-1.000896E-12</v>
      </c>
      <c r="R171" s="77">
        <v>0</v>
      </c>
      <c r="S171" s="77">
        <v>0</v>
      </c>
      <c r="T171" s="77" t="s">
        <v>180</v>
      </c>
      <c r="U171" s="105">
        <v>0</v>
      </c>
      <c r="V171" s="105">
        <v>0</v>
      </c>
      <c r="W171" s="101">
        <v>0</v>
      </c>
    </row>
    <row r="172" spans="2:23" x14ac:dyDescent="0.25">
      <c r="B172" s="55" t="s">
        <v>141</v>
      </c>
      <c r="C172" s="76" t="s">
        <v>164</v>
      </c>
      <c r="D172" s="55" t="s">
        <v>54</v>
      </c>
      <c r="E172" s="55" t="s">
        <v>199</v>
      </c>
      <c r="F172" s="70">
        <v>206.97</v>
      </c>
      <c r="G172" s="77">
        <v>53000</v>
      </c>
      <c r="H172" s="77">
        <v>206.86</v>
      </c>
      <c r="I172" s="77">
        <v>1</v>
      </c>
      <c r="J172" s="77">
        <v>-17.631765249140699</v>
      </c>
      <c r="K172" s="77">
        <v>0</v>
      </c>
      <c r="L172" s="77">
        <v>-17.634143867948701</v>
      </c>
      <c r="M172" s="77">
        <v>0</v>
      </c>
      <c r="N172" s="77">
        <v>2.3786188079771798E-3</v>
      </c>
      <c r="O172" s="77">
        <v>0</v>
      </c>
      <c r="P172" s="77">
        <v>5.2077203284777796E-4</v>
      </c>
      <c r="Q172" s="77">
        <v>5.2077203284777796E-4</v>
      </c>
      <c r="R172" s="77">
        <v>0</v>
      </c>
      <c r="S172" s="77">
        <v>0</v>
      </c>
      <c r="T172" s="77" t="s">
        <v>181</v>
      </c>
      <c r="U172" s="105">
        <v>2.6164806887745502E-4</v>
      </c>
      <c r="V172" s="105">
        <v>0</v>
      </c>
      <c r="W172" s="101">
        <v>2.6164544735402402E-4</v>
      </c>
    </row>
    <row r="173" spans="2:23" x14ac:dyDescent="0.25">
      <c r="B173" s="55" t="s">
        <v>141</v>
      </c>
      <c r="C173" s="76" t="s">
        <v>164</v>
      </c>
      <c r="D173" s="55" t="s">
        <v>54</v>
      </c>
      <c r="E173" s="55" t="s">
        <v>199</v>
      </c>
      <c r="F173" s="70">
        <v>206.97</v>
      </c>
      <c r="G173" s="77">
        <v>53000</v>
      </c>
      <c r="H173" s="77">
        <v>206.86</v>
      </c>
      <c r="I173" s="77">
        <v>2</v>
      </c>
      <c r="J173" s="77">
        <v>-15.574725970074301</v>
      </c>
      <c r="K173" s="77">
        <v>0</v>
      </c>
      <c r="L173" s="77">
        <v>-15.576827083354701</v>
      </c>
      <c r="M173" s="77">
        <v>0</v>
      </c>
      <c r="N173" s="77">
        <v>2.1011132804199498E-3</v>
      </c>
      <c r="O173" s="77">
        <v>0</v>
      </c>
      <c r="P173" s="77">
        <v>4.6001529568704102E-4</v>
      </c>
      <c r="Q173" s="77">
        <v>4.6001529568704102E-4</v>
      </c>
      <c r="R173" s="77">
        <v>0</v>
      </c>
      <c r="S173" s="77">
        <v>0</v>
      </c>
      <c r="T173" s="77" t="s">
        <v>181</v>
      </c>
      <c r="U173" s="105">
        <v>2.3112246084616399E-4</v>
      </c>
      <c r="V173" s="105">
        <v>0</v>
      </c>
      <c r="W173" s="101">
        <v>2.31120145167133E-4</v>
      </c>
    </row>
    <row r="174" spans="2:23" x14ac:dyDescent="0.25">
      <c r="B174" s="55" t="s">
        <v>141</v>
      </c>
      <c r="C174" s="76" t="s">
        <v>164</v>
      </c>
      <c r="D174" s="55" t="s">
        <v>54</v>
      </c>
      <c r="E174" s="55" t="s">
        <v>199</v>
      </c>
      <c r="F174" s="70">
        <v>206.97</v>
      </c>
      <c r="G174" s="77">
        <v>53000</v>
      </c>
      <c r="H174" s="77">
        <v>206.86</v>
      </c>
      <c r="I174" s="77">
        <v>3</v>
      </c>
      <c r="J174" s="77">
        <v>-15.574725970074301</v>
      </c>
      <c r="K174" s="77">
        <v>0</v>
      </c>
      <c r="L174" s="77">
        <v>-15.576827083354701</v>
      </c>
      <c r="M174" s="77">
        <v>0</v>
      </c>
      <c r="N174" s="77">
        <v>2.1011132804199498E-3</v>
      </c>
      <c r="O174" s="77">
        <v>0</v>
      </c>
      <c r="P174" s="77">
        <v>4.6001529568704102E-4</v>
      </c>
      <c r="Q174" s="77">
        <v>4.6001529568704102E-4</v>
      </c>
      <c r="R174" s="77">
        <v>0</v>
      </c>
      <c r="S174" s="77">
        <v>0</v>
      </c>
      <c r="T174" s="77" t="s">
        <v>181</v>
      </c>
      <c r="U174" s="105">
        <v>2.3112246084616399E-4</v>
      </c>
      <c r="V174" s="105">
        <v>0</v>
      </c>
      <c r="W174" s="101">
        <v>2.31120145167133E-4</v>
      </c>
    </row>
    <row r="175" spans="2:23" x14ac:dyDescent="0.25">
      <c r="B175" s="55" t="s">
        <v>141</v>
      </c>
      <c r="C175" s="76" t="s">
        <v>164</v>
      </c>
      <c r="D175" s="55" t="s">
        <v>54</v>
      </c>
      <c r="E175" s="55" t="s">
        <v>199</v>
      </c>
      <c r="F175" s="70">
        <v>206.97</v>
      </c>
      <c r="G175" s="77">
        <v>53000</v>
      </c>
      <c r="H175" s="77">
        <v>206.86</v>
      </c>
      <c r="I175" s="77">
        <v>4</v>
      </c>
      <c r="J175" s="77">
        <v>-17.094211430569501</v>
      </c>
      <c r="K175" s="77">
        <v>0</v>
      </c>
      <c r="L175" s="77">
        <v>-17.096517530511299</v>
      </c>
      <c r="M175" s="77">
        <v>0</v>
      </c>
      <c r="N175" s="77">
        <v>2.3060999418122998E-3</v>
      </c>
      <c r="O175" s="77">
        <v>0</v>
      </c>
      <c r="P175" s="77">
        <v>5.04894836704314E-4</v>
      </c>
      <c r="Q175" s="77">
        <v>5.0489483670431497E-4</v>
      </c>
      <c r="R175" s="77">
        <v>0</v>
      </c>
      <c r="S175" s="77">
        <v>0</v>
      </c>
      <c r="T175" s="77" t="s">
        <v>181</v>
      </c>
      <c r="U175" s="105">
        <v>2.5367099359931898E-4</v>
      </c>
      <c r="V175" s="105">
        <v>0</v>
      </c>
      <c r="W175" s="101">
        <v>2.53668452000383E-4</v>
      </c>
    </row>
    <row r="176" spans="2:23" x14ac:dyDescent="0.25">
      <c r="B176" s="55" t="s">
        <v>141</v>
      </c>
      <c r="C176" s="76" t="s">
        <v>164</v>
      </c>
      <c r="D176" s="55" t="s">
        <v>54</v>
      </c>
      <c r="E176" s="55" t="s">
        <v>199</v>
      </c>
      <c r="F176" s="70">
        <v>206.97</v>
      </c>
      <c r="G176" s="77">
        <v>53204</v>
      </c>
      <c r="H176" s="77">
        <v>206.26</v>
      </c>
      <c r="I176" s="77">
        <v>1</v>
      </c>
      <c r="J176" s="77">
        <v>-8.8369268756436092</v>
      </c>
      <c r="K176" s="77">
        <v>9.98006515017936E-3</v>
      </c>
      <c r="L176" s="77">
        <v>-8.8352087415763805</v>
      </c>
      <c r="M176" s="77">
        <v>9.9761847462236999E-3</v>
      </c>
      <c r="N176" s="77">
        <v>-1.71813406722593E-3</v>
      </c>
      <c r="O176" s="77">
        <v>3.880403955658E-6</v>
      </c>
      <c r="P176" s="77">
        <v>-3.8945579030743801E-4</v>
      </c>
      <c r="Q176" s="77">
        <v>-3.8945579030743698E-4</v>
      </c>
      <c r="R176" s="77">
        <v>0</v>
      </c>
      <c r="S176" s="77">
        <v>1.9384169000000001E-11</v>
      </c>
      <c r="T176" s="77" t="s">
        <v>181</v>
      </c>
      <c r="U176" s="105">
        <v>-4.1812552443223899E-4</v>
      </c>
      <c r="V176" s="105">
        <v>0</v>
      </c>
      <c r="W176" s="101">
        <v>-4.1812971374601302E-4</v>
      </c>
    </row>
    <row r="177" spans="2:23" x14ac:dyDescent="0.25">
      <c r="B177" s="55" t="s">
        <v>141</v>
      </c>
      <c r="C177" s="76" t="s">
        <v>164</v>
      </c>
      <c r="D177" s="55" t="s">
        <v>54</v>
      </c>
      <c r="E177" s="55" t="s">
        <v>199</v>
      </c>
      <c r="F177" s="70">
        <v>206.97</v>
      </c>
      <c r="G177" s="77">
        <v>53304</v>
      </c>
      <c r="H177" s="77">
        <v>207.35</v>
      </c>
      <c r="I177" s="77">
        <v>1</v>
      </c>
      <c r="J177" s="77">
        <v>12.5965134907141</v>
      </c>
      <c r="K177" s="77">
        <v>1.47089085016855E-2</v>
      </c>
      <c r="L177" s="77">
        <v>12.5976106046718</v>
      </c>
      <c r="M177" s="77">
        <v>1.47114708061813E-2</v>
      </c>
      <c r="N177" s="77">
        <v>-1.09711395772372E-3</v>
      </c>
      <c r="O177" s="77">
        <v>-2.5623044958249998E-6</v>
      </c>
      <c r="P177" s="77">
        <v>-2.4880493256566497E-4</v>
      </c>
      <c r="Q177" s="77">
        <v>-2.48804932565664E-4</v>
      </c>
      <c r="R177" s="77">
        <v>0</v>
      </c>
      <c r="S177" s="77">
        <v>5.7384909999999999E-12</v>
      </c>
      <c r="T177" s="77" t="s">
        <v>180</v>
      </c>
      <c r="U177" s="105">
        <v>-1.13903695420109E-4</v>
      </c>
      <c r="V177" s="105">
        <v>0</v>
      </c>
      <c r="W177" s="101">
        <v>-1.13904836652328E-4</v>
      </c>
    </row>
    <row r="178" spans="2:23" x14ac:dyDescent="0.25">
      <c r="B178" s="55" t="s">
        <v>141</v>
      </c>
      <c r="C178" s="76" t="s">
        <v>164</v>
      </c>
      <c r="D178" s="55" t="s">
        <v>54</v>
      </c>
      <c r="E178" s="55" t="s">
        <v>199</v>
      </c>
      <c r="F178" s="70">
        <v>206.97</v>
      </c>
      <c r="G178" s="77">
        <v>53354</v>
      </c>
      <c r="H178" s="77">
        <v>207.2</v>
      </c>
      <c r="I178" s="77">
        <v>1</v>
      </c>
      <c r="J178" s="77">
        <v>22.094502796955702</v>
      </c>
      <c r="K178" s="77">
        <v>1.02515081307384E-2</v>
      </c>
      <c r="L178" s="77">
        <v>22.115383528456402</v>
      </c>
      <c r="M178" s="77">
        <v>1.02708939608251E-2</v>
      </c>
      <c r="N178" s="77">
        <v>-2.0880731500622099E-2</v>
      </c>
      <c r="O178" s="77">
        <v>-1.9385830086715E-5</v>
      </c>
      <c r="P178" s="77">
        <v>-4.4278160747238098E-3</v>
      </c>
      <c r="Q178" s="77">
        <v>-4.4278160747238003E-3</v>
      </c>
      <c r="R178" s="77">
        <v>0</v>
      </c>
      <c r="S178" s="77">
        <v>4.1171665900000002E-10</v>
      </c>
      <c r="T178" s="77" t="s">
        <v>180</v>
      </c>
      <c r="U178" s="105">
        <v>7.8805362163549301E-4</v>
      </c>
      <c r="V178" s="105">
        <v>0</v>
      </c>
      <c r="W178" s="101">
        <v>7.8804572591112398E-4</v>
      </c>
    </row>
    <row r="179" spans="2:23" x14ac:dyDescent="0.25">
      <c r="B179" s="55" t="s">
        <v>141</v>
      </c>
      <c r="C179" s="76" t="s">
        <v>164</v>
      </c>
      <c r="D179" s="55" t="s">
        <v>54</v>
      </c>
      <c r="E179" s="55" t="s">
        <v>199</v>
      </c>
      <c r="F179" s="70">
        <v>206.97</v>
      </c>
      <c r="G179" s="77">
        <v>53454</v>
      </c>
      <c r="H179" s="77">
        <v>207.52</v>
      </c>
      <c r="I179" s="77">
        <v>1</v>
      </c>
      <c r="J179" s="77">
        <v>18.763775761262899</v>
      </c>
      <c r="K179" s="77">
        <v>2.4011806951852899E-2</v>
      </c>
      <c r="L179" s="77">
        <v>18.7835140679984</v>
      </c>
      <c r="M179" s="77">
        <v>2.40623513306517E-2</v>
      </c>
      <c r="N179" s="77">
        <v>-1.97383067354839E-2</v>
      </c>
      <c r="O179" s="77">
        <v>-5.0544378798795E-5</v>
      </c>
      <c r="P179" s="77">
        <v>-4.1868474202448602E-3</v>
      </c>
      <c r="Q179" s="77">
        <v>-4.1868474202448498E-3</v>
      </c>
      <c r="R179" s="77">
        <v>0</v>
      </c>
      <c r="S179" s="77">
        <v>1.1955249480000001E-9</v>
      </c>
      <c r="T179" s="77" t="s">
        <v>180</v>
      </c>
      <c r="U179" s="105">
        <v>3.8099892036014499E-4</v>
      </c>
      <c r="V179" s="105">
        <v>0</v>
      </c>
      <c r="W179" s="101">
        <v>3.8099510302795099E-4</v>
      </c>
    </row>
    <row r="180" spans="2:23" x14ac:dyDescent="0.25">
      <c r="B180" s="55" t="s">
        <v>141</v>
      </c>
      <c r="C180" s="76" t="s">
        <v>164</v>
      </c>
      <c r="D180" s="55" t="s">
        <v>54</v>
      </c>
      <c r="E180" s="55" t="s">
        <v>199</v>
      </c>
      <c r="F180" s="70">
        <v>206.97</v>
      </c>
      <c r="G180" s="77">
        <v>53604</v>
      </c>
      <c r="H180" s="77">
        <v>207.44</v>
      </c>
      <c r="I180" s="77">
        <v>1</v>
      </c>
      <c r="J180" s="77">
        <v>22.309458431183099</v>
      </c>
      <c r="K180" s="77">
        <v>2.16504691939319E-2</v>
      </c>
      <c r="L180" s="77">
        <v>22.295948749885</v>
      </c>
      <c r="M180" s="77">
        <v>2.1624255883601302E-2</v>
      </c>
      <c r="N180" s="77">
        <v>1.35096812980434E-2</v>
      </c>
      <c r="O180" s="77">
        <v>2.6213310330577999E-5</v>
      </c>
      <c r="P180" s="77">
        <v>2.8556409757397902E-3</v>
      </c>
      <c r="Q180" s="77">
        <v>2.8556409757397902E-3</v>
      </c>
      <c r="R180" s="77">
        <v>0</v>
      </c>
      <c r="S180" s="77">
        <v>3.5472881400000003E-10</v>
      </c>
      <c r="T180" s="77" t="s">
        <v>180</v>
      </c>
      <c r="U180" s="105">
        <v>-9.18021243032967E-4</v>
      </c>
      <c r="V180" s="105">
        <v>0</v>
      </c>
      <c r="W180" s="101">
        <v>-9.1803044093841503E-4</v>
      </c>
    </row>
    <row r="181" spans="2:23" x14ac:dyDescent="0.25">
      <c r="B181" s="55" t="s">
        <v>141</v>
      </c>
      <c r="C181" s="76" t="s">
        <v>164</v>
      </c>
      <c r="D181" s="55" t="s">
        <v>54</v>
      </c>
      <c r="E181" s="55" t="s">
        <v>199</v>
      </c>
      <c r="F181" s="70">
        <v>206.97</v>
      </c>
      <c r="G181" s="77">
        <v>53654</v>
      </c>
      <c r="H181" s="77">
        <v>207.09</v>
      </c>
      <c r="I181" s="77">
        <v>1</v>
      </c>
      <c r="J181" s="77">
        <v>-1.0922254538212901</v>
      </c>
      <c r="K181" s="77">
        <v>5.8180485675126E-5</v>
      </c>
      <c r="L181" s="77">
        <v>-1.11328544550812</v>
      </c>
      <c r="M181" s="77">
        <v>6.0445756644698998E-5</v>
      </c>
      <c r="N181" s="77">
        <v>2.1059991686836001E-2</v>
      </c>
      <c r="O181" s="77">
        <v>-2.2652709695730002E-6</v>
      </c>
      <c r="P181" s="77">
        <v>4.4515857809624302E-3</v>
      </c>
      <c r="Q181" s="77">
        <v>4.4515857809624198E-3</v>
      </c>
      <c r="R181" s="77">
        <v>0</v>
      </c>
      <c r="S181" s="77">
        <v>9.6645636100000005E-10</v>
      </c>
      <c r="T181" s="77" t="s">
        <v>180</v>
      </c>
      <c r="U181" s="105">
        <v>-2.9961780512510802E-3</v>
      </c>
      <c r="V181" s="105">
        <v>0</v>
      </c>
      <c r="W181" s="101">
        <v>-2.9962080707769201E-3</v>
      </c>
    </row>
    <row r="182" spans="2:23" x14ac:dyDescent="0.25">
      <c r="B182" s="55" t="s">
        <v>141</v>
      </c>
      <c r="C182" s="76" t="s">
        <v>164</v>
      </c>
      <c r="D182" s="55" t="s">
        <v>54</v>
      </c>
      <c r="E182" s="55" t="s">
        <v>200</v>
      </c>
      <c r="F182" s="70">
        <v>206.61</v>
      </c>
      <c r="G182" s="77">
        <v>53150</v>
      </c>
      <c r="H182" s="77">
        <v>206.63</v>
      </c>
      <c r="I182" s="77">
        <v>1</v>
      </c>
      <c r="J182" s="77">
        <v>12.899128435676101</v>
      </c>
      <c r="K182" s="77">
        <v>4.5523623939858404E-3</v>
      </c>
      <c r="L182" s="77">
        <v>12.8781902843842</v>
      </c>
      <c r="M182" s="77">
        <v>4.5375953976220899E-3</v>
      </c>
      <c r="N182" s="77">
        <v>2.0938151291877101E-2</v>
      </c>
      <c r="O182" s="77">
        <v>1.4766996363741E-5</v>
      </c>
      <c r="P182" s="77">
        <v>4.3906966238871697E-3</v>
      </c>
      <c r="Q182" s="77">
        <v>4.3906966238871602E-3</v>
      </c>
      <c r="R182" s="77">
        <v>0</v>
      </c>
      <c r="S182" s="77">
        <v>5.2745201299999996E-10</v>
      </c>
      <c r="T182" s="77" t="s">
        <v>181</v>
      </c>
      <c r="U182" s="105">
        <v>2.6323937628390899E-3</v>
      </c>
      <c r="V182" s="105">
        <v>0</v>
      </c>
      <c r="W182" s="101">
        <v>2.6323673881673499E-3</v>
      </c>
    </row>
    <row r="183" spans="2:23" x14ac:dyDescent="0.25">
      <c r="B183" s="55" t="s">
        <v>141</v>
      </c>
      <c r="C183" s="76" t="s">
        <v>164</v>
      </c>
      <c r="D183" s="55" t="s">
        <v>54</v>
      </c>
      <c r="E183" s="55" t="s">
        <v>200</v>
      </c>
      <c r="F183" s="70">
        <v>206.61</v>
      </c>
      <c r="G183" s="77">
        <v>53150</v>
      </c>
      <c r="H183" s="77">
        <v>206.63</v>
      </c>
      <c r="I183" s="77">
        <v>2</v>
      </c>
      <c r="J183" s="77">
        <v>12.8612549767495</v>
      </c>
      <c r="K183" s="77">
        <v>4.5306313816130097E-3</v>
      </c>
      <c r="L183" s="77">
        <v>12.8403783024956</v>
      </c>
      <c r="M183" s="77">
        <v>4.5159348765133603E-3</v>
      </c>
      <c r="N183" s="77">
        <v>2.0876674253858502E-2</v>
      </c>
      <c r="O183" s="77">
        <v>1.4696505099647E-5</v>
      </c>
      <c r="P183" s="77">
        <v>4.37780498800303E-3</v>
      </c>
      <c r="Q183" s="77">
        <v>4.3778049880030196E-3</v>
      </c>
      <c r="R183" s="77">
        <v>0</v>
      </c>
      <c r="S183" s="77">
        <v>5.24934185E-10</v>
      </c>
      <c r="T183" s="77" t="s">
        <v>181</v>
      </c>
      <c r="U183" s="105">
        <v>2.6190583986122101E-3</v>
      </c>
      <c r="V183" s="105">
        <v>0</v>
      </c>
      <c r="W183" s="101">
        <v>2.61903215755112E-3</v>
      </c>
    </row>
    <row r="184" spans="2:23" x14ac:dyDescent="0.25">
      <c r="B184" s="55" t="s">
        <v>141</v>
      </c>
      <c r="C184" s="76" t="s">
        <v>164</v>
      </c>
      <c r="D184" s="55" t="s">
        <v>54</v>
      </c>
      <c r="E184" s="55" t="s">
        <v>200</v>
      </c>
      <c r="F184" s="70">
        <v>206.61</v>
      </c>
      <c r="G184" s="77">
        <v>53900</v>
      </c>
      <c r="H184" s="77">
        <v>206.53</v>
      </c>
      <c r="I184" s="77">
        <v>1</v>
      </c>
      <c r="J184" s="77">
        <v>2.2997369077090499</v>
      </c>
      <c r="K184" s="77">
        <v>2.4804424371545298E-4</v>
      </c>
      <c r="L184" s="77">
        <v>2.6471477030783799</v>
      </c>
      <c r="M184" s="77">
        <v>3.2864663611372602E-4</v>
      </c>
      <c r="N184" s="77">
        <v>-0.347410795369332</v>
      </c>
      <c r="O184" s="77">
        <v>-8.0602392398272999E-5</v>
      </c>
      <c r="P184" s="77">
        <v>-7.3302857517275305E-2</v>
      </c>
      <c r="Q184" s="77">
        <v>-7.3302857517275194E-2</v>
      </c>
      <c r="R184" s="77">
        <v>0</v>
      </c>
      <c r="S184" s="77">
        <v>2.5200818835700002E-7</v>
      </c>
      <c r="T184" s="77" t="s">
        <v>181</v>
      </c>
      <c r="U184" s="105">
        <v>-4.4442899827262197E-2</v>
      </c>
      <c r="V184" s="105">
        <v>0</v>
      </c>
      <c r="W184" s="101">
        <v>-4.4443345112808202E-2</v>
      </c>
    </row>
    <row r="185" spans="2:23" x14ac:dyDescent="0.25">
      <c r="B185" s="55" t="s">
        <v>141</v>
      </c>
      <c r="C185" s="76" t="s">
        <v>164</v>
      </c>
      <c r="D185" s="55" t="s">
        <v>54</v>
      </c>
      <c r="E185" s="55" t="s">
        <v>200</v>
      </c>
      <c r="F185" s="70">
        <v>206.61</v>
      </c>
      <c r="G185" s="77">
        <v>53900</v>
      </c>
      <c r="H185" s="77">
        <v>206.53</v>
      </c>
      <c r="I185" s="77">
        <v>2</v>
      </c>
      <c r="J185" s="77">
        <v>2.3022205061629801</v>
      </c>
      <c r="K185" s="77">
        <v>2.48368274476615E-4</v>
      </c>
      <c r="L185" s="77">
        <v>2.6500064874551801</v>
      </c>
      <c r="M185" s="77">
        <v>3.29075961213365E-4</v>
      </c>
      <c r="N185" s="77">
        <v>-0.34778598129219301</v>
      </c>
      <c r="O185" s="77">
        <v>-8.0707686736749998E-5</v>
      </c>
      <c r="P185" s="77">
        <v>-7.3382020861102806E-2</v>
      </c>
      <c r="Q185" s="77">
        <v>-7.3382020861102806E-2</v>
      </c>
      <c r="R185" s="77">
        <v>0</v>
      </c>
      <c r="S185" s="77">
        <v>2.5233739738799999E-7</v>
      </c>
      <c r="T185" s="77" t="s">
        <v>181</v>
      </c>
      <c r="U185" s="105">
        <v>-4.4494665352590099E-2</v>
      </c>
      <c r="V185" s="105">
        <v>0</v>
      </c>
      <c r="W185" s="101">
        <v>-4.4495111156789099E-2</v>
      </c>
    </row>
    <row r="186" spans="2:23" x14ac:dyDescent="0.25">
      <c r="B186" s="55" t="s">
        <v>141</v>
      </c>
      <c r="C186" s="76" t="s">
        <v>164</v>
      </c>
      <c r="D186" s="55" t="s">
        <v>54</v>
      </c>
      <c r="E186" s="55" t="s">
        <v>201</v>
      </c>
      <c r="F186" s="70">
        <v>206.63</v>
      </c>
      <c r="G186" s="77">
        <v>53550</v>
      </c>
      <c r="H186" s="77">
        <v>206.57</v>
      </c>
      <c r="I186" s="77">
        <v>1</v>
      </c>
      <c r="J186" s="77">
        <v>5.5708252558285096</v>
      </c>
      <c r="K186" s="77">
        <v>7.6250769034109901E-4</v>
      </c>
      <c r="L186" s="77">
        <v>5.8607237818313802</v>
      </c>
      <c r="M186" s="77">
        <v>8.4393240537691903E-4</v>
      </c>
      <c r="N186" s="77">
        <v>-0.28989852600286897</v>
      </c>
      <c r="O186" s="77">
        <v>-8.1424715035820997E-5</v>
      </c>
      <c r="P186" s="77">
        <v>-6.11681872316596E-2</v>
      </c>
      <c r="Q186" s="77">
        <v>-6.1168187231659503E-2</v>
      </c>
      <c r="R186" s="77">
        <v>0</v>
      </c>
      <c r="S186" s="77">
        <v>9.1929812965000003E-8</v>
      </c>
      <c r="T186" s="77" t="s">
        <v>180</v>
      </c>
      <c r="U186" s="105">
        <v>-3.4216257686573402E-2</v>
      </c>
      <c r="V186" s="105">
        <v>0</v>
      </c>
      <c r="W186" s="101">
        <v>-3.4216600508599898E-2</v>
      </c>
    </row>
    <row r="187" spans="2:23" x14ac:dyDescent="0.25">
      <c r="B187" s="55" t="s">
        <v>141</v>
      </c>
      <c r="C187" s="76" t="s">
        <v>164</v>
      </c>
      <c r="D187" s="55" t="s">
        <v>54</v>
      </c>
      <c r="E187" s="55" t="s">
        <v>201</v>
      </c>
      <c r="F187" s="70">
        <v>206.63</v>
      </c>
      <c r="G187" s="77">
        <v>54200</v>
      </c>
      <c r="H187" s="77">
        <v>206.64</v>
      </c>
      <c r="I187" s="77">
        <v>1</v>
      </c>
      <c r="J187" s="77">
        <v>14.130566321527599</v>
      </c>
      <c r="K187" s="77">
        <v>1.31784117014279E-3</v>
      </c>
      <c r="L187" s="77">
        <v>14.425511850333001</v>
      </c>
      <c r="M187" s="77">
        <v>1.37342958815105E-3</v>
      </c>
      <c r="N187" s="77">
        <v>-0.29494552880541303</v>
      </c>
      <c r="O187" s="77">
        <v>-5.5588418008253998E-5</v>
      </c>
      <c r="P187" s="77">
        <v>-6.2226682342965002E-2</v>
      </c>
      <c r="Q187" s="77">
        <v>-6.2226682342964898E-2</v>
      </c>
      <c r="R187" s="77">
        <v>0</v>
      </c>
      <c r="S187" s="77">
        <v>2.5556255969999998E-8</v>
      </c>
      <c r="T187" s="77" t="s">
        <v>180</v>
      </c>
      <c r="U187" s="105">
        <v>-8.5370574670840596E-3</v>
      </c>
      <c r="V187" s="105">
        <v>0</v>
      </c>
      <c r="W187" s="101">
        <v>-8.5371430021933901E-3</v>
      </c>
    </row>
    <row r="188" spans="2:23" x14ac:dyDescent="0.25">
      <c r="B188" s="55" t="s">
        <v>141</v>
      </c>
      <c r="C188" s="76" t="s">
        <v>164</v>
      </c>
      <c r="D188" s="55" t="s">
        <v>54</v>
      </c>
      <c r="E188" s="55" t="s">
        <v>202</v>
      </c>
      <c r="F188" s="70">
        <v>206.71</v>
      </c>
      <c r="G188" s="77">
        <v>53150</v>
      </c>
      <c r="H188" s="77">
        <v>206.63</v>
      </c>
      <c r="I188" s="77">
        <v>1</v>
      </c>
      <c r="J188" s="77">
        <v>-12.3560756386529</v>
      </c>
      <c r="K188" s="77">
        <v>0</v>
      </c>
      <c r="L188" s="77">
        <v>-12.3849278392189</v>
      </c>
      <c r="M188" s="77">
        <v>0</v>
      </c>
      <c r="N188" s="77">
        <v>2.8852200565966699E-2</v>
      </c>
      <c r="O188" s="77">
        <v>0</v>
      </c>
      <c r="P188" s="77">
        <v>6.1233927751100101E-3</v>
      </c>
      <c r="Q188" s="77">
        <v>6.1233927751100101E-3</v>
      </c>
      <c r="R188" s="77">
        <v>0</v>
      </c>
      <c r="S188" s="77">
        <v>0</v>
      </c>
      <c r="T188" s="77" t="s">
        <v>180</v>
      </c>
      <c r="U188" s="105">
        <v>2.3081760452776899E-3</v>
      </c>
      <c r="V188" s="105">
        <v>0</v>
      </c>
      <c r="W188" s="101">
        <v>2.3081529190317699E-3</v>
      </c>
    </row>
    <row r="189" spans="2:23" x14ac:dyDescent="0.25">
      <c r="B189" s="55" t="s">
        <v>141</v>
      </c>
      <c r="C189" s="76" t="s">
        <v>164</v>
      </c>
      <c r="D189" s="55" t="s">
        <v>54</v>
      </c>
      <c r="E189" s="55" t="s">
        <v>202</v>
      </c>
      <c r="F189" s="70">
        <v>206.71</v>
      </c>
      <c r="G189" s="77">
        <v>53150</v>
      </c>
      <c r="H189" s="77">
        <v>206.63</v>
      </c>
      <c r="I189" s="77">
        <v>2</v>
      </c>
      <c r="J189" s="77">
        <v>-10.3742782907517</v>
      </c>
      <c r="K189" s="77">
        <v>0</v>
      </c>
      <c r="L189" s="77">
        <v>-10.398502871980099</v>
      </c>
      <c r="M189" s="77">
        <v>0</v>
      </c>
      <c r="N189" s="77">
        <v>2.4224581228431099E-2</v>
      </c>
      <c r="O189" s="77">
        <v>0</v>
      </c>
      <c r="P189" s="77">
        <v>5.1412586480426197E-3</v>
      </c>
      <c r="Q189" s="77">
        <v>5.1412586480426101E-3</v>
      </c>
      <c r="R189" s="77">
        <v>0</v>
      </c>
      <c r="S189" s="77">
        <v>0</v>
      </c>
      <c r="T189" s="77" t="s">
        <v>180</v>
      </c>
      <c r="U189" s="105">
        <v>1.9379664982747901E-3</v>
      </c>
      <c r="V189" s="105">
        <v>0</v>
      </c>
      <c r="W189" s="101">
        <v>1.93794708125939E-3</v>
      </c>
    </row>
    <row r="190" spans="2:23" x14ac:dyDescent="0.25">
      <c r="B190" s="55" t="s">
        <v>141</v>
      </c>
      <c r="C190" s="76" t="s">
        <v>164</v>
      </c>
      <c r="D190" s="55" t="s">
        <v>54</v>
      </c>
      <c r="E190" s="55" t="s">
        <v>202</v>
      </c>
      <c r="F190" s="70">
        <v>206.71</v>
      </c>
      <c r="G190" s="77">
        <v>53150</v>
      </c>
      <c r="H190" s="77">
        <v>206.63</v>
      </c>
      <c r="I190" s="77">
        <v>3</v>
      </c>
      <c r="J190" s="77">
        <v>-12.693442891585599</v>
      </c>
      <c r="K190" s="77">
        <v>0</v>
      </c>
      <c r="L190" s="77">
        <v>-12.723082865545701</v>
      </c>
      <c r="M190" s="77">
        <v>0</v>
      </c>
      <c r="N190" s="77">
        <v>2.96399739601605E-2</v>
      </c>
      <c r="O190" s="77">
        <v>0</v>
      </c>
      <c r="P190" s="77">
        <v>6.2905843866877999E-3</v>
      </c>
      <c r="Q190" s="77">
        <v>6.2905843866877904E-3</v>
      </c>
      <c r="R190" s="77">
        <v>0</v>
      </c>
      <c r="S190" s="77">
        <v>0</v>
      </c>
      <c r="T190" s="77" t="s">
        <v>180</v>
      </c>
      <c r="U190" s="105">
        <v>2.3711979168132098E-3</v>
      </c>
      <c r="V190" s="105">
        <v>0</v>
      </c>
      <c r="W190" s="101">
        <v>2.3711741591339501E-3</v>
      </c>
    </row>
    <row r="191" spans="2:23" x14ac:dyDescent="0.25">
      <c r="B191" s="55" t="s">
        <v>141</v>
      </c>
      <c r="C191" s="76" t="s">
        <v>164</v>
      </c>
      <c r="D191" s="55" t="s">
        <v>54</v>
      </c>
      <c r="E191" s="55" t="s">
        <v>202</v>
      </c>
      <c r="F191" s="70">
        <v>206.71</v>
      </c>
      <c r="G191" s="77">
        <v>53654</v>
      </c>
      <c r="H191" s="77">
        <v>207.09</v>
      </c>
      <c r="I191" s="77">
        <v>1</v>
      </c>
      <c r="J191" s="77">
        <v>33.586236149913802</v>
      </c>
      <c r="K191" s="77">
        <v>3.5420307123738101E-2</v>
      </c>
      <c r="L191" s="77">
        <v>33.603546490703501</v>
      </c>
      <c r="M191" s="77">
        <v>3.5456827774040099E-2</v>
      </c>
      <c r="N191" s="77">
        <v>-1.7310340789705701E-2</v>
      </c>
      <c r="O191" s="77">
        <v>-3.6520650301997997E-5</v>
      </c>
      <c r="P191" s="77">
        <v>-3.6536133785309301E-3</v>
      </c>
      <c r="Q191" s="77">
        <v>-3.6536133785309301E-3</v>
      </c>
      <c r="R191" s="77">
        <v>0</v>
      </c>
      <c r="S191" s="77">
        <v>4.1915516900000003E-10</v>
      </c>
      <c r="T191" s="77" t="s">
        <v>180</v>
      </c>
      <c r="U191" s="105">
        <v>-9.7819304739528391E-4</v>
      </c>
      <c r="V191" s="105">
        <v>0</v>
      </c>
      <c r="W191" s="101">
        <v>-9.7820284817846589E-4</v>
      </c>
    </row>
    <row r="192" spans="2:23" x14ac:dyDescent="0.25">
      <c r="B192" s="55" t="s">
        <v>141</v>
      </c>
      <c r="C192" s="76" t="s">
        <v>164</v>
      </c>
      <c r="D192" s="55" t="s">
        <v>54</v>
      </c>
      <c r="E192" s="55" t="s">
        <v>202</v>
      </c>
      <c r="F192" s="70">
        <v>206.71</v>
      </c>
      <c r="G192" s="77">
        <v>53654</v>
      </c>
      <c r="H192" s="77">
        <v>207.09</v>
      </c>
      <c r="I192" s="77">
        <v>2</v>
      </c>
      <c r="J192" s="77">
        <v>33.586236149913802</v>
      </c>
      <c r="K192" s="77">
        <v>3.5420307123738101E-2</v>
      </c>
      <c r="L192" s="77">
        <v>33.603546490703501</v>
      </c>
      <c r="M192" s="77">
        <v>3.5456827774040099E-2</v>
      </c>
      <c r="N192" s="77">
        <v>-1.7310340789705701E-2</v>
      </c>
      <c r="O192" s="77">
        <v>-3.6520650301997997E-5</v>
      </c>
      <c r="P192" s="77">
        <v>-3.6536133785309301E-3</v>
      </c>
      <c r="Q192" s="77">
        <v>-3.6536133785309301E-3</v>
      </c>
      <c r="R192" s="77">
        <v>0</v>
      </c>
      <c r="S192" s="77">
        <v>4.1915516900000003E-10</v>
      </c>
      <c r="T192" s="77" t="s">
        <v>180</v>
      </c>
      <c r="U192" s="105">
        <v>-9.7819304739528391E-4</v>
      </c>
      <c r="V192" s="105">
        <v>0</v>
      </c>
      <c r="W192" s="101">
        <v>-9.7820284817846589E-4</v>
      </c>
    </row>
    <row r="193" spans="2:23" x14ac:dyDescent="0.25">
      <c r="B193" s="55" t="s">
        <v>141</v>
      </c>
      <c r="C193" s="76" t="s">
        <v>164</v>
      </c>
      <c r="D193" s="55" t="s">
        <v>54</v>
      </c>
      <c r="E193" s="55" t="s">
        <v>202</v>
      </c>
      <c r="F193" s="70">
        <v>206.71</v>
      </c>
      <c r="G193" s="77">
        <v>53704</v>
      </c>
      <c r="H193" s="77">
        <v>206.87</v>
      </c>
      <c r="I193" s="77">
        <v>1</v>
      </c>
      <c r="J193" s="77">
        <v>2.8778750180496799</v>
      </c>
      <c r="K193" s="77">
        <v>3.4619448109570399E-4</v>
      </c>
      <c r="L193" s="77">
        <v>2.9000371837253698</v>
      </c>
      <c r="M193" s="77">
        <v>3.5154701488017301E-4</v>
      </c>
      <c r="N193" s="77">
        <v>-2.2162165675691799E-2</v>
      </c>
      <c r="O193" s="77">
        <v>-5.3525337844690002E-6</v>
      </c>
      <c r="P193" s="77">
        <v>-4.7228716379945296E-3</v>
      </c>
      <c r="Q193" s="77">
        <v>-4.7228716379945296E-3</v>
      </c>
      <c r="R193" s="77">
        <v>0</v>
      </c>
      <c r="S193" s="77">
        <v>9.323705900000001E-10</v>
      </c>
      <c r="T193" s="77" t="s">
        <v>180</v>
      </c>
      <c r="U193" s="105">
        <v>2.43909604682022E-3</v>
      </c>
      <c r="V193" s="105">
        <v>0</v>
      </c>
      <c r="W193" s="101">
        <v>2.4390716088510699E-3</v>
      </c>
    </row>
    <row r="194" spans="2:23" x14ac:dyDescent="0.25">
      <c r="B194" s="55" t="s">
        <v>141</v>
      </c>
      <c r="C194" s="76" t="s">
        <v>164</v>
      </c>
      <c r="D194" s="55" t="s">
        <v>54</v>
      </c>
      <c r="E194" s="55" t="s">
        <v>202</v>
      </c>
      <c r="F194" s="70">
        <v>206.71</v>
      </c>
      <c r="G194" s="77">
        <v>58004</v>
      </c>
      <c r="H194" s="77">
        <v>204.32</v>
      </c>
      <c r="I194" s="77">
        <v>1</v>
      </c>
      <c r="J194" s="77">
        <v>-34.790321711991503</v>
      </c>
      <c r="K194" s="77">
        <v>0.25635562148569502</v>
      </c>
      <c r="L194" s="77">
        <v>-34.764234849077802</v>
      </c>
      <c r="M194" s="77">
        <v>0.25597131881914098</v>
      </c>
      <c r="N194" s="77">
        <v>-2.6086862913665701E-2</v>
      </c>
      <c r="O194" s="77">
        <v>3.8430266655386001E-4</v>
      </c>
      <c r="P194" s="77">
        <v>-5.5251374141002301E-3</v>
      </c>
      <c r="Q194" s="77">
        <v>-5.5251374141002197E-3</v>
      </c>
      <c r="R194" s="77">
        <v>0</v>
      </c>
      <c r="S194" s="77">
        <v>6.4656489820000002E-9</v>
      </c>
      <c r="T194" s="77" t="s">
        <v>180</v>
      </c>
      <c r="U194" s="105">
        <v>1.6632360153155199E-2</v>
      </c>
      <c r="V194" s="105">
        <v>0</v>
      </c>
      <c r="W194" s="101">
        <v>1.6632193508998298E-2</v>
      </c>
    </row>
    <row r="195" spans="2:23" x14ac:dyDescent="0.25">
      <c r="B195" s="55" t="s">
        <v>141</v>
      </c>
      <c r="C195" s="76" t="s">
        <v>164</v>
      </c>
      <c r="D195" s="55" t="s">
        <v>54</v>
      </c>
      <c r="E195" s="55" t="s">
        <v>203</v>
      </c>
      <c r="F195" s="70">
        <v>205.65</v>
      </c>
      <c r="G195" s="77">
        <v>53050</v>
      </c>
      <c r="H195" s="77">
        <v>206.61</v>
      </c>
      <c r="I195" s="77">
        <v>1</v>
      </c>
      <c r="J195" s="77">
        <v>99.092201687570196</v>
      </c>
      <c r="K195" s="77">
        <v>0.236644272890491</v>
      </c>
      <c r="L195" s="77">
        <v>98.9311597951219</v>
      </c>
      <c r="M195" s="77">
        <v>0.23587572251963099</v>
      </c>
      <c r="N195" s="77">
        <v>0.16104189244828801</v>
      </c>
      <c r="O195" s="77">
        <v>7.6855037085968704E-4</v>
      </c>
      <c r="P195" s="77">
        <v>3.4511423639090599E-2</v>
      </c>
      <c r="Q195" s="77">
        <v>3.4511423639090599E-2</v>
      </c>
      <c r="R195" s="77">
        <v>0</v>
      </c>
      <c r="S195" s="77">
        <v>2.8704024513999998E-8</v>
      </c>
      <c r="T195" s="77" t="s">
        <v>180</v>
      </c>
      <c r="U195" s="105">
        <v>3.8210711949492699E-3</v>
      </c>
      <c r="V195" s="105">
        <v>0</v>
      </c>
      <c r="W195" s="101">
        <v>3.8210329105938402E-3</v>
      </c>
    </row>
    <row r="196" spans="2:23" x14ac:dyDescent="0.25">
      <c r="B196" s="55" t="s">
        <v>141</v>
      </c>
      <c r="C196" s="76" t="s">
        <v>164</v>
      </c>
      <c r="D196" s="55" t="s">
        <v>54</v>
      </c>
      <c r="E196" s="55" t="s">
        <v>203</v>
      </c>
      <c r="F196" s="70">
        <v>205.65</v>
      </c>
      <c r="G196" s="77">
        <v>53204</v>
      </c>
      <c r="H196" s="77">
        <v>206.26</v>
      </c>
      <c r="I196" s="77">
        <v>1</v>
      </c>
      <c r="J196" s="77">
        <v>14.871464223701301</v>
      </c>
      <c r="K196" s="77">
        <v>0</v>
      </c>
      <c r="L196" s="77">
        <v>14.8700565511992</v>
      </c>
      <c r="M196" s="77">
        <v>0</v>
      </c>
      <c r="N196" s="77">
        <v>1.40767250208229E-3</v>
      </c>
      <c r="O196" s="77">
        <v>0</v>
      </c>
      <c r="P196" s="77">
        <v>3.1913036121472701E-4</v>
      </c>
      <c r="Q196" s="77">
        <v>3.1913036121472999E-4</v>
      </c>
      <c r="R196" s="77">
        <v>0</v>
      </c>
      <c r="S196" s="77">
        <v>0</v>
      </c>
      <c r="T196" s="77" t="s">
        <v>180</v>
      </c>
      <c r="U196" s="105">
        <v>-8.5868022627017698E-4</v>
      </c>
      <c r="V196" s="105">
        <v>0</v>
      </c>
      <c r="W196" s="101">
        <v>-8.5868882962177799E-4</v>
      </c>
    </row>
    <row r="197" spans="2:23" x14ac:dyDescent="0.25">
      <c r="B197" s="55" t="s">
        <v>141</v>
      </c>
      <c r="C197" s="76" t="s">
        <v>164</v>
      </c>
      <c r="D197" s="55" t="s">
        <v>54</v>
      </c>
      <c r="E197" s="55" t="s">
        <v>203</v>
      </c>
      <c r="F197" s="70">
        <v>205.65</v>
      </c>
      <c r="G197" s="77">
        <v>53204</v>
      </c>
      <c r="H197" s="77">
        <v>206.26</v>
      </c>
      <c r="I197" s="77">
        <v>2</v>
      </c>
      <c r="J197" s="77">
        <v>14.871464223701301</v>
      </c>
      <c r="K197" s="77">
        <v>0</v>
      </c>
      <c r="L197" s="77">
        <v>14.8700565511992</v>
      </c>
      <c r="M197" s="77">
        <v>0</v>
      </c>
      <c r="N197" s="77">
        <v>1.40767250208229E-3</v>
      </c>
      <c r="O197" s="77">
        <v>0</v>
      </c>
      <c r="P197" s="77">
        <v>3.1913036121472701E-4</v>
      </c>
      <c r="Q197" s="77">
        <v>3.1913036121472999E-4</v>
      </c>
      <c r="R197" s="77">
        <v>0</v>
      </c>
      <c r="S197" s="77">
        <v>0</v>
      </c>
      <c r="T197" s="77" t="s">
        <v>180</v>
      </c>
      <c r="U197" s="105">
        <v>-8.5868022627017698E-4</v>
      </c>
      <c r="V197" s="105">
        <v>0</v>
      </c>
      <c r="W197" s="101">
        <v>-8.5868882962177799E-4</v>
      </c>
    </row>
    <row r="198" spans="2:23" x14ac:dyDescent="0.25">
      <c r="B198" s="55" t="s">
        <v>141</v>
      </c>
      <c r="C198" s="76" t="s">
        <v>164</v>
      </c>
      <c r="D198" s="55" t="s">
        <v>54</v>
      </c>
      <c r="E198" s="55" t="s">
        <v>204</v>
      </c>
      <c r="F198" s="70">
        <v>206.26</v>
      </c>
      <c r="G198" s="77">
        <v>53254</v>
      </c>
      <c r="H198" s="77">
        <v>206.79</v>
      </c>
      <c r="I198" s="77">
        <v>1</v>
      </c>
      <c r="J198" s="77">
        <v>12.096022517677801</v>
      </c>
      <c r="K198" s="77">
        <v>1.5421470382856999E-2</v>
      </c>
      <c r="L198" s="77">
        <v>12.096023027497001</v>
      </c>
      <c r="M198" s="77">
        <v>1.5421471682815199E-2</v>
      </c>
      <c r="N198" s="77">
        <v>-5.0981921462200001E-7</v>
      </c>
      <c r="O198" s="77">
        <v>-1.299958242E-9</v>
      </c>
      <c r="P198" s="77">
        <v>-3.1278000000000001E-14</v>
      </c>
      <c r="Q198" s="77">
        <v>-3.1278000000000001E-14</v>
      </c>
      <c r="R198" s="77">
        <v>0</v>
      </c>
      <c r="S198" s="77">
        <v>0</v>
      </c>
      <c r="T198" s="77" t="s">
        <v>180</v>
      </c>
      <c r="U198" s="105">
        <v>1.730307784E-9</v>
      </c>
      <c r="V198" s="105">
        <v>0</v>
      </c>
      <c r="W198" s="101">
        <v>1.73029044757E-9</v>
      </c>
    </row>
    <row r="199" spans="2:23" x14ac:dyDescent="0.25">
      <c r="B199" s="55" t="s">
        <v>141</v>
      </c>
      <c r="C199" s="76" t="s">
        <v>164</v>
      </c>
      <c r="D199" s="55" t="s">
        <v>54</v>
      </c>
      <c r="E199" s="55" t="s">
        <v>204</v>
      </c>
      <c r="F199" s="70">
        <v>206.26</v>
      </c>
      <c r="G199" s="77">
        <v>53304</v>
      </c>
      <c r="H199" s="77">
        <v>207.35</v>
      </c>
      <c r="I199" s="77">
        <v>1</v>
      </c>
      <c r="J199" s="77">
        <v>20.757941404555702</v>
      </c>
      <c r="K199" s="77">
        <v>4.8001383432943398E-2</v>
      </c>
      <c r="L199" s="77">
        <v>20.756843338258101</v>
      </c>
      <c r="M199" s="77">
        <v>4.7996305154105703E-2</v>
      </c>
      <c r="N199" s="77">
        <v>1.0980662975473799E-3</v>
      </c>
      <c r="O199" s="77">
        <v>5.0782788377220002E-6</v>
      </c>
      <c r="P199" s="77">
        <v>2.4880493246391802E-4</v>
      </c>
      <c r="Q199" s="77">
        <v>2.4880493246391602E-4</v>
      </c>
      <c r="R199" s="77">
        <v>0</v>
      </c>
      <c r="S199" s="77">
        <v>6.8960939999999998E-12</v>
      </c>
      <c r="T199" s="77" t="s">
        <v>180</v>
      </c>
      <c r="U199" s="105">
        <v>-1.46678809291475E-4</v>
      </c>
      <c r="V199" s="105">
        <v>0</v>
      </c>
      <c r="W199" s="101">
        <v>-1.4668027890650699E-4</v>
      </c>
    </row>
    <row r="200" spans="2:23" x14ac:dyDescent="0.25">
      <c r="B200" s="55" t="s">
        <v>141</v>
      </c>
      <c r="C200" s="76" t="s">
        <v>164</v>
      </c>
      <c r="D200" s="55" t="s">
        <v>54</v>
      </c>
      <c r="E200" s="55" t="s">
        <v>204</v>
      </c>
      <c r="F200" s="70">
        <v>206.26</v>
      </c>
      <c r="G200" s="77">
        <v>54104</v>
      </c>
      <c r="H200" s="77">
        <v>206.7</v>
      </c>
      <c r="I200" s="77">
        <v>1</v>
      </c>
      <c r="J200" s="77">
        <v>10.8103023819657</v>
      </c>
      <c r="K200" s="77">
        <v>1.1674577495194301E-2</v>
      </c>
      <c r="L200" s="77">
        <v>10.8103029619792</v>
      </c>
      <c r="M200" s="77">
        <v>1.16745787479646E-2</v>
      </c>
      <c r="N200" s="77">
        <v>-5.8001349001499997E-7</v>
      </c>
      <c r="O200" s="77">
        <v>-1.252770252E-9</v>
      </c>
      <c r="P200" s="77">
        <v>0</v>
      </c>
      <c r="Q200" s="77">
        <v>0</v>
      </c>
      <c r="R200" s="77">
        <v>0</v>
      </c>
      <c r="S200" s="77">
        <v>0</v>
      </c>
      <c r="T200" s="77" t="s">
        <v>180</v>
      </c>
      <c r="U200" s="105">
        <v>-3.4660660619999999E-9</v>
      </c>
      <c r="V200" s="105">
        <v>0</v>
      </c>
      <c r="W200" s="101">
        <v>-3.4661007894599998E-9</v>
      </c>
    </row>
    <row r="201" spans="2:23" x14ac:dyDescent="0.25">
      <c r="B201" s="55" t="s">
        <v>141</v>
      </c>
      <c r="C201" s="76" t="s">
        <v>164</v>
      </c>
      <c r="D201" s="55" t="s">
        <v>54</v>
      </c>
      <c r="E201" s="55" t="s">
        <v>205</v>
      </c>
      <c r="F201" s="70">
        <v>206.79</v>
      </c>
      <c r="G201" s="77">
        <v>54104</v>
      </c>
      <c r="H201" s="77">
        <v>206.7</v>
      </c>
      <c r="I201" s="77">
        <v>1</v>
      </c>
      <c r="J201" s="77">
        <v>-2.5681767161115201</v>
      </c>
      <c r="K201" s="77">
        <v>5.77768572117534E-4</v>
      </c>
      <c r="L201" s="77">
        <v>-2.5681766771599399</v>
      </c>
      <c r="M201" s="77">
        <v>5.7776855459148503E-4</v>
      </c>
      <c r="N201" s="77">
        <v>-3.8951574604999999E-8</v>
      </c>
      <c r="O201" s="77">
        <v>1.7526049E-11</v>
      </c>
      <c r="P201" s="77">
        <v>3.1278000000000001E-14</v>
      </c>
      <c r="Q201" s="77">
        <v>3.1278000000000001E-14</v>
      </c>
      <c r="R201" s="77">
        <v>0</v>
      </c>
      <c r="S201" s="77">
        <v>0</v>
      </c>
      <c r="T201" s="77" t="s">
        <v>180</v>
      </c>
      <c r="U201" s="105">
        <v>1.17781305E-10</v>
      </c>
      <c r="V201" s="105">
        <v>0</v>
      </c>
      <c r="W201" s="101">
        <v>1.1778012492E-10</v>
      </c>
    </row>
    <row r="202" spans="2:23" x14ac:dyDescent="0.25">
      <c r="B202" s="55" t="s">
        <v>141</v>
      </c>
      <c r="C202" s="76" t="s">
        <v>164</v>
      </c>
      <c r="D202" s="55" t="s">
        <v>54</v>
      </c>
      <c r="E202" s="55" t="s">
        <v>206</v>
      </c>
      <c r="F202" s="70">
        <v>207.2</v>
      </c>
      <c r="G202" s="77">
        <v>53404</v>
      </c>
      <c r="H202" s="77">
        <v>207.47</v>
      </c>
      <c r="I202" s="77">
        <v>1</v>
      </c>
      <c r="J202" s="77">
        <v>2.4412875265154401</v>
      </c>
      <c r="K202" s="77">
        <v>5.7930080130805099E-4</v>
      </c>
      <c r="L202" s="77">
        <v>2.46215342920248</v>
      </c>
      <c r="M202" s="77">
        <v>5.8924579226833998E-4</v>
      </c>
      <c r="N202" s="77">
        <v>-2.0865902687042599E-2</v>
      </c>
      <c r="O202" s="77">
        <v>-9.9449909602890008E-6</v>
      </c>
      <c r="P202" s="77">
        <v>-4.4278160749364696E-3</v>
      </c>
      <c r="Q202" s="77">
        <v>-4.42781607493646E-3</v>
      </c>
      <c r="R202" s="77">
        <v>0</v>
      </c>
      <c r="S202" s="77">
        <v>1.905659965E-9</v>
      </c>
      <c r="T202" s="77" t="s">
        <v>180</v>
      </c>
      <c r="U202" s="105">
        <v>3.5718490247502602E-3</v>
      </c>
      <c r="V202" s="105">
        <v>0</v>
      </c>
      <c r="W202" s="101">
        <v>3.5718132374197901E-3</v>
      </c>
    </row>
    <row r="203" spans="2:23" x14ac:dyDescent="0.25">
      <c r="B203" s="55" t="s">
        <v>141</v>
      </c>
      <c r="C203" s="76" t="s">
        <v>164</v>
      </c>
      <c r="D203" s="55" t="s">
        <v>54</v>
      </c>
      <c r="E203" s="55" t="s">
        <v>207</v>
      </c>
      <c r="F203" s="70">
        <v>207.47</v>
      </c>
      <c r="G203" s="77">
        <v>53854</v>
      </c>
      <c r="H203" s="77">
        <v>205.18</v>
      </c>
      <c r="I203" s="77">
        <v>1</v>
      </c>
      <c r="J203" s="77">
        <v>-32.294958348185702</v>
      </c>
      <c r="K203" s="77">
        <v>0.205912448602003</v>
      </c>
      <c r="L203" s="77">
        <v>-32.273963599119803</v>
      </c>
      <c r="M203" s="77">
        <v>0.20564481085262101</v>
      </c>
      <c r="N203" s="77">
        <v>-2.0994749065900199E-2</v>
      </c>
      <c r="O203" s="77">
        <v>2.6763774938157902E-4</v>
      </c>
      <c r="P203" s="77">
        <v>-4.4278160748204296E-3</v>
      </c>
      <c r="Q203" s="77">
        <v>-4.4278160748204296E-3</v>
      </c>
      <c r="R203" s="77">
        <v>0</v>
      </c>
      <c r="S203" s="77">
        <v>3.8707247619999996E-9</v>
      </c>
      <c r="T203" s="77" t="s">
        <v>180</v>
      </c>
      <c r="U203" s="105">
        <v>7.1423832802430401E-3</v>
      </c>
      <c r="V203" s="105">
        <v>0</v>
      </c>
      <c r="W203" s="101">
        <v>7.1423117187551302E-3</v>
      </c>
    </row>
    <row r="204" spans="2:23" x14ac:dyDescent="0.25">
      <c r="B204" s="55" t="s">
        <v>141</v>
      </c>
      <c r="C204" s="76" t="s">
        <v>164</v>
      </c>
      <c r="D204" s="55" t="s">
        <v>54</v>
      </c>
      <c r="E204" s="55" t="s">
        <v>208</v>
      </c>
      <c r="F204" s="70">
        <v>207.52</v>
      </c>
      <c r="G204" s="77">
        <v>53754</v>
      </c>
      <c r="H204" s="77">
        <v>205.7</v>
      </c>
      <c r="I204" s="77">
        <v>1</v>
      </c>
      <c r="J204" s="77">
        <v>-27.752694338906299</v>
      </c>
      <c r="K204" s="77">
        <v>0.124928393385753</v>
      </c>
      <c r="L204" s="77">
        <v>-27.732892197076801</v>
      </c>
      <c r="M204" s="77">
        <v>0.124750178819502</v>
      </c>
      <c r="N204" s="77">
        <v>-1.9802141829455801E-2</v>
      </c>
      <c r="O204" s="77">
        <v>1.7821456625114401E-4</v>
      </c>
      <c r="P204" s="77">
        <v>-4.1868474203428504E-3</v>
      </c>
      <c r="Q204" s="77">
        <v>-4.18684742034284E-3</v>
      </c>
      <c r="R204" s="77">
        <v>0</v>
      </c>
      <c r="S204" s="77">
        <v>2.8433159319999998E-9</v>
      </c>
      <c r="T204" s="77" t="s">
        <v>180</v>
      </c>
      <c r="U204" s="105">
        <v>7.81013403538725E-4</v>
      </c>
      <c r="V204" s="105">
        <v>0</v>
      </c>
      <c r="W204" s="101">
        <v>7.8100557835222297E-4</v>
      </c>
    </row>
    <row r="205" spans="2:23" x14ac:dyDescent="0.25">
      <c r="B205" s="55" t="s">
        <v>141</v>
      </c>
      <c r="C205" s="76" t="s">
        <v>164</v>
      </c>
      <c r="D205" s="55" t="s">
        <v>54</v>
      </c>
      <c r="E205" s="55" t="s">
        <v>209</v>
      </c>
      <c r="F205" s="70">
        <v>206.57</v>
      </c>
      <c r="G205" s="77">
        <v>54050</v>
      </c>
      <c r="H205" s="77">
        <v>206.34</v>
      </c>
      <c r="I205" s="77">
        <v>1</v>
      </c>
      <c r="J205" s="77">
        <v>-4.44335180024627</v>
      </c>
      <c r="K205" s="77">
        <v>2.7522265057727899E-4</v>
      </c>
      <c r="L205" s="77">
        <v>-4.0207601497661303</v>
      </c>
      <c r="M205" s="77">
        <v>2.2536117981634599E-4</v>
      </c>
      <c r="N205" s="77">
        <v>-0.42259165048014002</v>
      </c>
      <c r="O205" s="77">
        <v>4.9861470760934001E-5</v>
      </c>
      <c r="P205" s="77">
        <v>-8.9182262176415797E-2</v>
      </c>
      <c r="Q205" s="77">
        <v>-8.91822621764157E-2</v>
      </c>
      <c r="R205" s="77">
        <v>0</v>
      </c>
      <c r="S205" s="77">
        <v>1.10871453863E-7</v>
      </c>
      <c r="T205" s="77" t="s">
        <v>180</v>
      </c>
      <c r="U205" s="105">
        <v>-8.6901929664479197E-2</v>
      </c>
      <c r="V205" s="105">
        <v>0</v>
      </c>
      <c r="W205" s="101">
        <v>-8.6902800358636206E-2</v>
      </c>
    </row>
    <row r="206" spans="2:23" x14ac:dyDescent="0.25">
      <c r="B206" s="55" t="s">
        <v>141</v>
      </c>
      <c r="C206" s="76" t="s">
        <v>164</v>
      </c>
      <c r="D206" s="55" t="s">
        <v>54</v>
      </c>
      <c r="E206" s="55" t="s">
        <v>209</v>
      </c>
      <c r="F206" s="70">
        <v>206.57</v>
      </c>
      <c r="G206" s="77">
        <v>54850</v>
      </c>
      <c r="H206" s="77">
        <v>206.56</v>
      </c>
      <c r="I206" s="77">
        <v>1</v>
      </c>
      <c r="J206" s="77">
        <v>-6.4214826068967303</v>
      </c>
      <c r="K206" s="77">
        <v>1.0717090562489E-3</v>
      </c>
      <c r="L206" s="77">
        <v>-6.25927488910901</v>
      </c>
      <c r="M206" s="77">
        <v>1.0182497903518199E-3</v>
      </c>
      <c r="N206" s="77">
        <v>-0.162207717787721</v>
      </c>
      <c r="O206" s="77">
        <v>5.345926589708E-5</v>
      </c>
      <c r="P206" s="77">
        <v>-3.4212607399144702E-2</v>
      </c>
      <c r="Q206" s="77">
        <v>-3.4212607399144598E-2</v>
      </c>
      <c r="R206" s="77">
        <v>0</v>
      </c>
      <c r="S206" s="77">
        <v>3.0421360106E-8</v>
      </c>
      <c r="T206" s="77" t="s">
        <v>180</v>
      </c>
      <c r="U206" s="105">
        <v>9.4207360821545998E-3</v>
      </c>
      <c r="V206" s="105">
        <v>0</v>
      </c>
      <c r="W206" s="101">
        <v>9.4206416932279893E-3</v>
      </c>
    </row>
    <row r="207" spans="2:23" x14ac:dyDescent="0.25">
      <c r="B207" s="55" t="s">
        <v>141</v>
      </c>
      <c r="C207" s="76" t="s">
        <v>164</v>
      </c>
      <c r="D207" s="55" t="s">
        <v>54</v>
      </c>
      <c r="E207" s="55" t="s">
        <v>210</v>
      </c>
      <c r="F207" s="70">
        <v>207.44</v>
      </c>
      <c r="G207" s="77">
        <v>53654</v>
      </c>
      <c r="H207" s="77">
        <v>207.09</v>
      </c>
      <c r="I207" s="77">
        <v>1</v>
      </c>
      <c r="J207" s="77">
        <v>-24.850132126026701</v>
      </c>
      <c r="K207" s="77">
        <v>2.4330645227230701E-2</v>
      </c>
      <c r="L207" s="77">
        <v>-24.8636419316516</v>
      </c>
      <c r="M207" s="77">
        <v>2.4357107190152098E-2</v>
      </c>
      <c r="N207" s="77">
        <v>1.3509805624895E-2</v>
      </c>
      <c r="O207" s="77">
        <v>-2.6461962921329E-5</v>
      </c>
      <c r="P207" s="77">
        <v>2.8556409759470402E-3</v>
      </c>
      <c r="Q207" s="77">
        <v>2.8556409759470402E-3</v>
      </c>
      <c r="R207" s="77">
        <v>0</v>
      </c>
      <c r="S207" s="77">
        <v>3.2129460399999998E-10</v>
      </c>
      <c r="T207" s="77" t="s">
        <v>180</v>
      </c>
      <c r="U207" s="105">
        <v>-7.5620677617610499E-4</v>
      </c>
      <c r="V207" s="105">
        <v>0</v>
      </c>
      <c r="W207" s="101">
        <v>-7.5621435281823498E-4</v>
      </c>
    </row>
    <row r="208" spans="2:23" x14ac:dyDescent="0.25">
      <c r="B208" s="55" t="s">
        <v>141</v>
      </c>
      <c r="C208" s="76" t="s">
        <v>164</v>
      </c>
      <c r="D208" s="55" t="s">
        <v>54</v>
      </c>
      <c r="E208" s="55" t="s">
        <v>211</v>
      </c>
      <c r="F208" s="70">
        <v>206.87</v>
      </c>
      <c r="G208" s="77">
        <v>58004</v>
      </c>
      <c r="H208" s="77">
        <v>204.32</v>
      </c>
      <c r="I208" s="77">
        <v>1</v>
      </c>
      <c r="J208" s="77">
        <v>-36.357113661698001</v>
      </c>
      <c r="K208" s="77">
        <v>0.27243116501616299</v>
      </c>
      <c r="L208" s="77">
        <v>-36.334786924929503</v>
      </c>
      <c r="M208" s="77">
        <v>0.27209667029537299</v>
      </c>
      <c r="N208" s="77">
        <v>-2.2326736768491E-2</v>
      </c>
      <c r="O208" s="77">
        <v>3.3449472079034301E-4</v>
      </c>
      <c r="P208" s="77">
        <v>-4.7228716377529798E-3</v>
      </c>
      <c r="Q208" s="77">
        <v>-4.7228716377529798E-3</v>
      </c>
      <c r="R208" s="77">
        <v>0</v>
      </c>
      <c r="S208" s="77">
        <v>4.5971669520000003E-9</v>
      </c>
      <c r="T208" s="77" t="s">
        <v>180</v>
      </c>
      <c r="U208" s="105">
        <v>1.1837263361238399E-2</v>
      </c>
      <c r="V208" s="105">
        <v>0</v>
      </c>
      <c r="W208" s="101">
        <v>1.1837144760465299E-2</v>
      </c>
    </row>
    <row r="209" spans="2:23" x14ac:dyDescent="0.25">
      <c r="B209" s="55" t="s">
        <v>141</v>
      </c>
      <c r="C209" s="76" t="s">
        <v>164</v>
      </c>
      <c r="D209" s="55" t="s">
        <v>54</v>
      </c>
      <c r="E209" s="55" t="s">
        <v>212</v>
      </c>
      <c r="F209" s="70">
        <v>205.7</v>
      </c>
      <c r="G209" s="77">
        <v>53854</v>
      </c>
      <c r="H209" s="77">
        <v>205.18</v>
      </c>
      <c r="I209" s="77">
        <v>1</v>
      </c>
      <c r="J209" s="77">
        <v>-29.953420522845899</v>
      </c>
      <c r="K209" s="77">
        <v>4.4411766350412898E-2</v>
      </c>
      <c r="L209" s="77">
        <v>-29.9273151648149</v>
      </c>
      <c r="M209" s="77">
        <v>4.43343875522208E-2</v>
      </c>
      <c r="N209" s="77">
        <v>-2.61053580309978E-2</v>
      </c>
      <c r="O209" s="77">
        <v>7.7378798192154994E-5</v>
      </c>
      <c r="P209" s="77">
        <v>-5.4927545646164099E-3</v>
      </c>
      <c r="Q209" s="77">
        <v>-5.4927545646164099E-3</v>
      </c>
      <c r="R209" s="77">
        <v>0</v>
      </c>
      <c r="S209" s="77">
        <v>1.4934324589999999E-9</v>
      </c>
      <c r="T209" s="77" t="s">
        <v>181</v>
      </c>
      <c r="U209" s="105">
        <v>2.3219141244779202E-3</v>
      </c>
      <c r="V209" s="105">
        <v>0</v>
      </c>
      <c r="W209" s="101">
        <v>2.3218908605864398E-3</v>
      </c>
    </row>
    <row r="210" spans="2:23" x14ac:dyDescent="0.25">
      <c r="B210" s="55" t="s">
        <v>141</v>
      </c>
      <c r="C210" s="76" t="s">
        <v>164</v>
      </c>
      <c r="D210" s="55" t="s">
        <v>54</v>
      </c>
      <c r="E210" s="55" t="s">
        <v>212</v>
      </c>
      <c r="F210" s="70">
        <v>205.7</v>
      </c>
      <c r="G210" s="77">
        <v>58104</v>
      </c>
      <c r="H210" s="77">
        <v>203.9</v>
      </c>
      <c r="I210" s="77">
        <v>1</v>
      </c>
      <c r="J210" s="77">
        <v>-28.431238404264299</v>
      </c>
      <c r="K210" s="77">
        <v>0.103790254728494</v>
      </c>
      <c r="L210" s="77">
        <v>-28.4374372101442</v>
      </c>
      <c r="M210" s="77">
        <v>0.10383551802438699</v>
      </c>
      <c r="N210" s="77">
        <v>6.1988058799533601E-3</v>
      </c>
      <c r="O210" s="77">
        <v>-4.5263295892634E-5</v>
      </c>
      <c r="P210" s="77">
        <v>1.3059071440960899E-3</v>
      </c>
      <c r="Q210" s="77">
        <v>1.3059071440960899E-3</v>
      </c>
      <c r="R210" s="77">
        <v>0</v>
      </c>
      <c r="S210" s="77">
        <v>2.18972521E-10</v>
      </c>
      <c r="T210" s="77" t="s">
        <v>180</v>
      </c>
      <c r="U210" s="105">
        <v>1.88792758510459E-3</v>
      </c>
      <c r="V210" s="105">
        <v>0</v>
      </c>
      <c r="W210" s="101">
        <v>1.88790866944272E-3</v>
      </c>
    </row>
    <row r="211" spans="2:23" x14ac:dyDescent="0.25">
      <c r="B211" s="55" t="s">
        <v>141</v>
      </c>
      <c r="C211" s="76" t="s">
        <v>164</v>
      </c>
      <c r="D211" s="55" t="s">
        <v>54</v>
      </c>
      <c r="E211" s="55" t="s">
        <v>213</v>
      </c>
      <c r="F211" s="70">
        <v>205.99</v>
      </c>
      <c r="G211" s="77">
        <v>54050</v>
      </c>
      <c r="H211" s="77">
        <v>206.34</v>
      </c>
      <c r="I211" s="77">
        <v>1</v>
      </c>
      <c r="J211" s="77">
        <v>16.375058145213298</v>
      </c>
      <c r="K211" s="77">
        <v>5.6551259420747797E-3</v>
      </c>
      <c r="L211" s="77">
        <v>16.521347732036499</v>
      </c>
      <c r="M211" s="77">
        <v>5.7566194923196999E-3</v>
      </c>
      <c r="N211" s="77">
        <v>-0.146289586823206</v>
      </c>
      <c r="O211" s="77">
        <v>-1.01493550244916E-4</v>
      </c>
      <c r="P211" s="77">
        <v>-3.0842211178246499E-2</v>
      </c>
      <c r="Q211" s="77">
        <v>-3.0842211178246402E-2</v>
      </c>
      <c r="R211" s="77">
        <v>0</v>
      </c>
      <c r="S211" s="77">
        <v>2.0061693577000001E-8</v>
      </c>
      <c r="T211" s="77" t="s">
        <v>181</v>
      </c>
      <c r="U211" s="105">
        <v>3.0276937601878301E-2</v>
      </c>
      <c r="V211" s="105">
        <v>0</v>
      </c>
      <c r="W211" s="101">
        <v>3.0276634248975001E-2</v>
      </c>
    </row>
    <row r="212" spans="2:23" x14ac:dyDescent="0.25">
      <c r="B212" s="55" t="s">
        <v>141</v>
      </c>
      <c r="C212" s="76" t="s">
        <v>164</v>
      </c>
      <c r="D212" s="55" t="s">
        <v>54</v>
      </c>
      <c r="E212" s="55" t="s">
        <v>213</v>
      </c>
      <c r="F212" s="70">
        <v>205.99</v>
      </c>
      <c r="G212" s="77">
        <v>56000</v>
      </c>
      <c r="H212" s="77">
        <v>206.44</v>
      </c>
      <c r="I212" s="77">
        <v>1</v>
      </c>
      <c r="J212" s="77">
        <v>9.4742988705991404</v>
      </c>
      <c r="K212" s="77">
        <v>8.6683490858668402E-3</v>
      </c>
      <c r="L212" s="77">
        <v>9.5916085208119295</v>
      </c>
      <c r="M212" s="77">
        <v>8.88433898937456E-3</v>
      </c>
      <c r="N212" s="77">
        <v>-0.11730965021279099</v>
      </c>
      <c r="O212" s="77">
        <v>-2.1598990350772001E-4</v>
      </c>
      <c r="P212" s="77">
        <v>-2.4802406396727799E-2</v>
      </c>
      <c r="Q212" s="77">
        <v>-2.4802406396727799E-2</v>
      </c>
      <c r="R212" s="77">
        <v>0</v>
      </c>
      <c r="S212" s="77">
        <v>5.9405939691999997E-8</v>
      </c>
      <c r="T212" s="77" t="s">
        <v>180</v>
      </c>
      <c r="U212" s="105">
        <v>8.2489846439100806E-3</v>
      </c>
      <c r="V212" s="105">
        <v>0</v>
      </c>
      <c r="W212" s="101">
        <v>8.2489019950810101E-3</v>
      </c>
    </row>
    <row r="213" spans="2:23" x14ac:dyDescent="0.25">
      <c r="B213" s="55" t="s">
        <v>141</v>
      </c>
      <c r="C213" s="76" t="s">
        <v>164</v>
      </c>
      <c r="D213" s="55" t="s">
        <v>54</v>
      </c>
      <c r="E213" s="55" t="s">
        <v>213</v>
      </c>
      <c r="F213" s="70">
        <v>205.99</v>
      </c>
      <c r="G213" s="77">
        <v>58450</v>
      </c>
      <c r="H213" s="77">
        <v>205.99</v>
      </c>
      <c r="I213" s="77">
        <v>1</v>
      </c>
      <c r="J213" s="77">
        <v>-3.9972961653798902</v>
      </c>
      <c r="K213" s="77">
        <v>4.0872687429159999E-4</v>
      </c>
      <c r="L213" s="77">
        <v>-4.17138172914352</v>
      </c>
      <c r="M213" s="77">
        <v>4.45102885063345E-4</v>
      </c>
      <c r="N213" s="77">
        <v>0.17408556376363701</v>
      </c>
      <c r="O213" s="77">
        <v>-3.6376010771744999E-5</v>
      </c>
      <c r="P213" s="77">
        <v>3.6781945027137997E-2</v>
      </c>
      <c r="Q213" s="77">
        <v>3.6781945027137899E-2</v>
      </c>
      <c r="R213" s="77">
        <v>0</v>
      </c>
      <c r="S213" s="77">
        <v>3.4607475657999998E-8</v>
      </c>
      <c r="T213" s="77" t="s">
        <v>181</v>
      </c>
      <c r="U213" s="105">
        <v>-7.4930944588717796E-3</v>
      </c>
      <c r="V213" s="105">
        <v>0</v>
      </c>
      <c r="W213" s="101">
        <v>-7.49316953423073E-3</v>
      </c>
    </row>
    <row r="214" spans="2:23" x14ac:dyDescent="0.25">
      <c r="B214" s="55" t="s">
        <v>141</v>
      </c>
      <c r="C214" s="76" t="s">
        <v>164</v>
      </c>
      <c r="D214" s="55" t="s">
        <v>54</v>
      </c>
      <c r="E214" s="55" t="s">
        <v>214</v>
      </c>
      <c r="F214" s="70">
        <v>205.18</v>
      </c>
      <c r="G214" s="77">
        <v>53850</v>
      </c>
      <c r="H214" s="77">
        <v>205.99</v>
      </c>
      <c r="I214" s="77">
        <v>1</v>
      </c>
      <c r="J214" s="77">
        <v>6.5981219599801202</v>
      </c>
      <c r="K214" s="77">
        <v>0</v>
      </c>
      <c r="L214" s="77">
        <v>6.6251944691818103</v>
      </c>
      <c r="M214" s="77">
        <v>0</v>
      </c>
      <c r="N214" s="77">
        <v>-2.70725092016866E-2</v>
      </c>
      <c r="O214" s="77">
        <v>0</v>
      </c>
      <c r="P214" s="77">
        <v>-5.6935716676027601E-3</v>
      </c>
      <c r="Q214" s="77">
        <v>-5.6935716676027497E-3</v>
      </c>
      <c r="R214" s="77">
        <v>0</v>
      </c>
      <c r="S214" s="77">
        <v>0</v>
      </c>
      <c r="T214" s="77" t="s">
        <v>181</v>
      </c>
      <c r="U214" s="105">
        <v>2.1928732453366101E-2</v>
      </c>
      <c r="V214" s="105">
        <v>0</v>
      </c>
      <c r="W214" s="101">
        <v>2.19285127434093E-2</v>
      </c>
    </row>
    <row r="215" spans="2:23" x14ac:dyDescent="0.25">
      <c r="B215" s="55" t="s">
        <v>141</v>
      </c>
      <c r="C215" s="76" t="s">
        <v>164</v>
      </c>
      <c r="D215" s="55" t="s">
        <v>54</v>
      </c>
      <c r="E215" s="55" t="s">
        <v>214</v>
      </c>
      <c r="F215" s="70">
        <v>205.18</v>
      </c>
      <c r="G215" s="77">
        <v>53850</v>
      </c>
      <c r="H215" s="77">
        <v>205.99</v>
      </c>
      <c r="I215" s="77">
        <v>2</v>
      </c>
      <c r="J215" s="77">
        <v>15.261304991404501</v>
      </c>
      <c r="K215" s="77">
        <v>0</v>
      </c>
      <c r="L215" s="77">
        <v>15.3239230852068</v>
      </c>
      <c r="M215" s="77">
        <v>0</v>
      </c>
      <c r="N215" s="77">
        <v>-6.2618093802327399E-2</v>
      </c>
      <c r="O215" s="77">
        <v>0</v>
      </c>
      <c r="P215" s="77">
        <v>-1.31691008800159E-2</v>
      </c>
      <c r="Q215" s="77">
        <v>-1.31691008800159E-2</v>
      </c>
      <c r="R215" s="77">
        <v>0</v>
      </c>
      <c r="S215" s="77">
        <v>0</v>
      </c>
      <c r="T215" s="77" t="s">
        <v>181</v>
      </c>
      <c r="U215" s="105">
        <v>5.0720655979885301E-2</v>
      </c>
      <c r="V215" s="105">
        <v>0</v>
      </c>
      <c r="W215" s="101">
        <v>5.0720147795786603E-2</v>
      </c>
    </row>
    <row r="216" spans="2:23" x14ac:dyDescent="0.25">
      <c r="B216" s="55" t="s">
        <v>141</v>
      </c>
      <c r="C216" s="76" t="s">
        <v>164</v>
      </c>
      <c r="D216" s="55" t="s">
        <v>54</v>
      </c>
      <c r="E216" s="55" t="s">
        <v>214</v>
      </c>
      <c r="F216" s="70">
        <v>205.18</v>
      </c>
      <c r="G216" s="77">
        <v>58004</v>
      </c>
      <c r="H216" s="77">
        <v>204.32</v>
      </c>
      <c r="I216" s="77">
        <v>1</v>
      </c>
      <c r="J216" s="77">
        <v>-43.2560720659758</v>
      </c>
      <c r="K216" s="77">
        <v>6.3616984199614202E-2</v>
      </c>
      <c r="L216" s="77">
        <v>-43.298557879259697</v>
      </c>
      <c r="M216" s="77">
        <v>6.3742013890402502E-2</v>
      </c>
      <c r="N216" s="77">
        <v>4.2485813283949E-2</v>
      </c>
      <c r="O216" s="77">
        <v>-1.2502969078829901E-4</v>
      </c>
      <c r="P216" s="77">
        <v>8.94210190793647E-3</v>
      </c>
      <c r="Q216" s="77">
        <v>8.9421019079364596E-3</v>
      </c>
      <c r="R216" s="77">
        <v>0</v>
      </c>
      <c r="S216" s="77">
        <v>2.7186803420000001E-9</v>
      </c>
      <c r="T216" s="77" t="s">
        <v>181</v>
      </c>
      <c r="U216" s="105">
        <v>1.09379702352923E-2</v>
      </c>
      <c r="V216" s="105">
        <v>0</v>
      </c>
      <c r="W216" s="101">
        <v>1.0937860644782501E-2</v>
      </c>
    </row>
    <row r="217" spans="2:23" x14ac:dyDescent="0.25">
      <c r="B217" s="55" t="s">
        <v>141</v>
      </c>
      <c r="C217" s="76" t="s">
        <v>164</v>
      </c>
      <c r="D217" s="55" t="s">
        <v>54</v>
      </c>
      <c r="E217" s="55" t="s">
        <v>215</v>
      </c>
      <c r="F217" s="70">
        <v>206.53</v>
      </c>
      <c r="G217" s="77">
        <v>54000</v>
      </c>
      <c r="H217" s="77">
        <v>205.96</v>
      </c>
      <c r="I217" s="77">
        <v>1</v>
      </c>
      <c r="J217" s="77">
        <v>-14.2323234580997</v>
      </c>
      <c r="K217" s="77">
        <v>1.22750772795681E-2</v>
      </c>
      <c r="L217" s="77">
        <v>-13.374219185895001</v>
      </c>
      <c r="M217" s="77">
        <v>1.0839506173241101E-2</v>
      </c>
      <c r="N217" s="77">
        <v>-0.85810427220470198</v>
      </c>
      <c r="O217" s="77">
        <v>1.4355711063269499E-3</v>
      </c>
      <c r="P217" s="77">
        <v>-0.18089748577717801</v>
      </c>
      <c r="Q217" s="77">
        <v>-0.18089748577717801</v>
      </c>
      <c r="R217" s="77">
        <v>0</v>
      </c>
      <c r="S217" s="77">
        <v>1.9830683618469999E-6</v>
      </c>
      <c r="T217" s="77" t="s">
        <v>181</v>
      </c>
      <c r="U217" s="105">
        <v>-0.193040072332271</v>
      </c>
      <c r="V217" s="105">
        <v>-7.9789744250651995E-2</v>
      </c>
      <c r="W217" s="101">
        <v>-0.113251462767573</v>
      </c>
    </row>
    <row r="218" spans="2:23" x14ac:dyDescent="0.25">
      <c r="B218" s="55" t="s">
        <v>141</v>
      </c>
      <c r="C218" s="76" t="s">
        <v>164</v>
      </c>
      <c r="D218" s="55" t="s">
        <v>54</v>
      </c>
      <c r="E218" s="55" t="s">
        <v>215</v>
      </c>
      <c r="F218" s="70">
        <v>206.53</v>
      </c>
      <c r="G218" s="77">
        <v>54850</v>
      </c>
      <c r="H218" s="77">
        <v>206.56</v>
      </c>
      <c r="I218" s="77">
        <v>1</v>
      </c>
      <c r="J218" s="77">
        <v>14.163106794248</v>
      </c>
      <c r="K218" s="77">
        <v>1.5766656493530599E-3</v>
      </c>
      <c r="L218" s="77">
        <v>14.0008543880235</v>
      </c>
      <c r="M218" s="77">
        <v>1.5407480394538399E-3</v>
      </c>
      <c r="N218" s="77">
        <v>0.162252406224553</v>
      </c>
      <c r="O218" s="77">
        <v>3.5917609899217998E-5</v>
      </c>
      <c r="P218" s="77">
        <v>3.4212607398751801E-2</v>
      </c>
      <c r="Q218" s="77">
        <v>3.4212607398751697E-2</v>
      </c>
      <c r="R218" s="77">
        <v>0</v>
      </c>
      <c r="S218" s="77">
        <v>9.2001496889999994E-9</v>
      </c>
      <c r="T218" s="77" t="s">
        <v>180</v>
      </c>
      <c r="U218" s="105">
        <v>2.5510305498972199E-3</v>
      </c>
      <c r="V218" s="105">
        <v>0</v>
      </c>
      <c r="W218" s="101">
        <v>2.5510049904257301E-3</v>
      </c>
    </row>
    <row r="219" spans="2:23" x14ac:dyDescent="0.25">
      <c r="B219" s="55" t="s">
        <v>141</v>
      </c>
      <c r="C219" s="76" t="s">
        <v>164</v>
      </c>
      <c r="D219" s="55" t="s">
        <v>54</v>
      </c>
      <c r="E219" s="55" t="s">
        <v>162</v>
      </c>
      <c r="F219" s="70">
        <v>205.96</v>
      </c>
      <c r="G219" s="77">
        <v>54250</v>
      </c>
      <c r="H219" s="77">
        <v>205.99</v>
      </c>
      <c r="I219" s="77">
        <v>1</v>
      </c>
      <c r="J219" s="77">
        <v>6.39559639420054</v>
      </c>
      <c r="K219" s="77">
        <v>5.5628968403014802E-4</v>
      </c>
      <c r="L219" s="77">
        <v>5.8257413133755298</v>
      </c>
      <c r="M219" s="77">
        <v>4.6157396116503798E-4</v>
      </c>
      <c r="N219" s="77">
        <v>0.56985508082500302</v>
      </c>
      <c r="O219" s="77">
        <v>9.4715722865110005E-5</v>
      </c>
      <c r="P219" s="77">
        <v>0.12002447335527699</v>
      </c>
      <c r="Q219" s="77">
        <v>0.120024473355276</v>
      </c>
      <c r="R219" s="77">
        <v>0</v>
      </c>
      <c r="S219" s="77">
        <v>1.9591988917699999E-7</v>
      </c>
      <c r="T219" s="77" t="s">
        <v>181</v>
      </c>
      <c r="U219" s="105">
        <v>2.4134185923902398E-3</v>
      </c>
      <c r="V219" s="105">
        <v>-9.9754444727481392E-4</v>
      </c>
      <c r="W219" s="101">
        <v>3.4109288642951798E-3</v>
      </c>
    </row>
    <row r="220" spans="2:23" x14ac:dyDescent="0.25">
      <c r="B220" s="55" t="s">
        <v>141</v>
      </c>
      <c r="C220" s="76" t="s">
        <v>164</v>
      </c>
      <c r="D220" s="55" t="s">
        <v>54</v>
      </c>
      <c r="E220" s="55" t="s">
        <v>216</v>
      </c>
      <c r="F220" s="70">
        <v>206.34</v>
      </c>
      <c r="G220" s="77">
        <v>54250</v>
      </c>
      <c r="H220" s="77">
        <v>205.99</v>
      </c>
      <c r="I220" s="77">
        <v>1</v>
      </c>
      <c r="J220" s="77">
        <v>-14.473938929121299</v>
      </c>
      <c r="K220" s="77">
        <v>1.2360199579312E-2</v>
      </c>
      <c r="L220" s="77">
        <v>-13.9046068817962</v>
      </c>
      <c r="M220" s="77">
        <v>1.14069474597004E-2</v>
      </c>
      <c r="N220" s="77">
        <v>-0.56933204732508003</v>
      </c>
      <c r="O220" s="77">
        <v>9.53252119611656E-4</v>
      </c>
      <c r="P220" s="77">
        <v>-0.12002447335527699</v>
      </c>
      <c r="Q220" s="77">
        <v>-0.120024473355276</v>
      </c>
      <c r="R220" s="77">
        <v>0</v>
      </c>
      <c r="S220" s="77">
        <v>8.4994657804799997E-7</v>
      </c>
      <c r="T220" s="77" t="s">
        <v>181</v>
      </c>
      <c r="U220" s="105">
        <v>-2.7389933240378199E-3</v>
      </c>
      <c r="V220" s="105">
        <v>-1.1321150794693601E-3</v>
      </c>
      <c r="W220" s="101">
        <v>-1.60689434432026E-3</v>
      </c>
    </row>
    <row r="221" spans="2:23" x14ac:dyDescent="0.25">
      <c r="B221" s="55" t="s">
        <v>141</v>
      </c>
      <c r="C221" s="76" t="s">
        <v>164</v>
      </c>
      <c r="D221" s="55" t="s">
        <v>54</v>
      </c>
      <c r="E221" s="55" t="s">
        <v>217</v>
      </c>
      <c r="F221" s="70">
        <v>206.64</v>
      </c>
      <c r="G221" s="77">
        <v>53550</v>
      </c>
      <c r="H221" s="77">
        <v>206.57</v>
      </c>
      <c r="I221" s="77">
        <v>1</v>
      </c>
      <c r="J221" s="77">
        <v>2.5193512288334898</v>
      </c>
      <c r="K221" s="77">
        <v>1.12344211871779E-4</v>
      </c>
      <c r="L221" s="77">
        <v>2.8142550432597302</v>
      </c>
      <c r="M221" s="77">
        <v>1.40184556638677E-4</v>
      </c>
      <c r="N221" s="77">
        <v>-0.29490381442623897</v>
      </c>
      <c r="O221" s="77">
        <v>-2.7840344766898002E-5</v>
      </c>
      <c r="P221" s="77">
        <v>-6.22266823437823E-2</v>
      </c>
      <c r="Q221" s="77">
        <v>-6.22266823437823E-2</v>
      </c>
      <c r="R221" s="77">
        <v>0</v>
      </c>
      <c r="S221" s="77">
        <v>6.8537231920999998E-8</v>
      </c>
      <c r="T221" s="77" t="s">
        <v>180</v>
      </c>
      <c r="U221" s="105">
        <v>-2.6395221440399599E-2</v>
      </c>
      <c r="V221" s="105">
        <v>0</v>
      </c>
      <c r="W221" s="101">
        <v>-2.63954859013289E-2</v>
      </c>
    </row>
    <row r="222" spans="2:23" x14ac:dyDescent="0.25">
      <c r="B222" s="55" t="s">
        <v>141</v>
      </c>
      <c r="C222" s="76" t="s">
        <v>164</v>
      </c>
      <c r="D222" s="55" t="s">
        <v>54</v>
      </c>
      <c r="E222" s="55" t="s">
        <v>218</v>
      </c>
      <c r="F222" s="70">
        <v>205.94</v>
      </c>
      <c r="G222" s="77">
        <v>58200</v>
      </c>
      <c r="H222" s="77">
        <v>206.15</v>
      </c>
      <c r="I222" s="77">
        <v>1</v>
      </c>
      <c r="J222" s="77">
        <v>31.727122894013601</v>
      </c>
      <c r="K222" s="77">
        <v>1.7756606170605701E-2</v>
      </c>
      <c r="L222" s="77">
        <v>31.973692106710502</v>
      </c>
      <c r="M222" s="77">
        <v>1.8033671649528502E-2</v>
      </c>
      <c r="N222" s="77">
        <v>-0.246569212696895</v>
      </c>
      <c r="O222" s="77">
        <v>-2.7706547892278598E-4</v>
      </c>
      <c r="P222" s="77">
        <v>-5.1947663079703797E-2</v>
      </c>
      <c r="Q222" s="77">
        <v>-5.1947663079703797E-2</v>
      </c>
      <c r="R222" s="77">
        <v>0</v>
      </c>
      <c r="S222" s="77">
        <v>4.7602593097999997E-8</v>
      </c>
      <c r="T222" s="77" t="s">
        <v>180</v>
      </c>
      <c r="U222" s="105">
        <v>-5.3084219382954203E-3</v>
      </c>
      <c r="V222" s="105">
        <v>0</v>
      </c>
      <c r="W222" s="101">
        <v>-5.3084751248239801E-3</v>
      </c>
    </row>
    <row r="223" spans="2:23" x14ac:dyDescent="0.25">
      <c r="B223" s="55" t="s">
        <v>141</v>
      </c>
      <c r="C223" s="76" t="s">
        <v>164</v>
      </c>
      <c r="D223" s="55" t="s">
        <v>54</v>
      </c>
      <c r="E223" s="55" t="s">
        <v>219</v>
      </c>
      <c r="F223" s="70">
        <v>206.54</v>
      </c>
      <c r="G223" s="77">
        <v>53000</v>
      </c>
      <c r="H223" s="77">
        <v>206.86</v>
      </c>
      <c r="I223" s="77">
        <v>1</v>
      </c>
      <c r="J223" s="77">
        <v>39.567654645426501</v>
      </c>
      <c r="K223" s="77">
        <v>3.8701614551134397E-2</v>
      </c>
      <c r="L223" s="77">
        <v>38.859575306530999</v>
      </c>
      <c r="M223" s="77">
        <v>3.7328846179057698E-2</v>
      </c>
      <c r="N223" s="77">
        <v>0.708079338895517</v>
      </c>
      <c r="O223" s="77">
        <v>1.3727683720767001E-3</v>
      </c>
      <c r="P223" s="77">
        <v>0.14987901074833801</v>
      </c>
      <c r="Q223" s="77">
        <v>0.14987901074833701</v>
      </c>
      <c r="R223" s="77">
        <v>0</v>
      </c>
      <c r="S223" s="77">
        <v>5.5530310557099999E-7</v>
      </c>
      <c r="T223" s="77" t="s">
        <v>180</v>
      </c>
      <c r="U223" s="105">
        <v>5.7165834061672097E-2</v>
      </c>
      <c r="V223" s="105">
        <v>-2.3628499640245399E-2</v>
      </c>
      <c r="W223" s="101">
        <v>8.0793524201431793E-2</v>
      </c>
    </row>
    <row r="224" spans="2:23" x14ac:dyDescent="0.25">
      <c r="B224" s="55" t="s">
        <v>141</v>
      </c>
      <c r="C224" s="76" t="s">
        <v>164</v>
      </c>
      <c r="D224" s="55" t="s">
        <v>54</v>
      </c>
      <c r="E224" s="55" t="s">
        <v>220</v>
      </c>
      <c r="F224" s="70">
        <v>206.44</v>
      </c>
      <c r="G224" s="77">
        <v>56100</v>
      </c>
      <c r="H224" s="77">
        <v>206</v>
      </c>
      <c r="I224" s="77">
        <v>1</v>
      </c>
      <c r="J224" s="77">
        <v>-13.0642973330367</v>
      </c>
      <c r="K224" s="77">
        <v>1.5924058186398801E-2</v>
      </c>
      <c r="L224" s="77">
        <v>-12.9469532895985</v>
      </c>
      <c r="M224" s="77">
        <v>1.56392818317681E-2</v>
      </c>
      <c r="N224" s="77">
        <v>-0.1173440434382</v>
      </c>
      <c r="O224" s="77">
        <v>2.8477635463071199E-4</v>
      </c>
      <c r="P224" s="77">
        <v>-2.4802406396666501E-2</v>
      </c>
      <c r="Q224" s="77">
        <v>-2.48024063966664E-2</v>
      </c>
      <c r="R224" s="77">
        <v>0</v>
      </c>
      <c r="S224" s="77">
        <v>5.7394368573999999E-8</v>
      </c>
      <c r="T224" s="77" t="s">
        <v>180</v>
      </c>
      <c r="U224" s="105">
        <v>7.0952007391377097E-3</v>
      </c>
      <c r="V224" s="105">
        <v>0</v>
      </c>
      <c r="W224" s="101">
        <v>7.0951296503845504E-3</v>
      </c>
    </row>
    <row r="225" spans="2:23" x14ac:dyDescent="0.25">
      <c r="B225" s="55" t="s">
        <v>141</v>
      </c>
      <c r="C225" s="76" t="s">
        <v>164</v>
      </c>
      <c r="D225" s="55" t="s">
        <v>54</v>
      </c>
      <c r="E225" s="55" t="s">
        <v>163</v>
      </c>
      <c r="F225" s="70">
        <v>205.75</v>
      </c>
      <c r="G225" s="77">
        <v>56100</v>
      </c>
      <c r="H225" s="77">
        <v>206</v>
      </c>
      <c r="I225" s="77">
        <v>1</v>
      </c>
      <c r="J225" s="77">
        <v>7.7047283028310298</v>
      </c>
      <c r="K225" s="77">
        <v>4.9033704370087996E-3</v>
      </c>
      <c r="L225" s="77">
        <v>7.7414852462575903</v>
      </c>
      <c r="M225" s="77">
        <v>4.9502670493687699E-3</v>
      </c>
      <c r="N225" s="77">
        <v>-3.6756943426552398E-2</v>
      </c>
      <c r="O225" s="77">
        <v>-4.6896612359967E-5</v>
      </c>
      <c r="P225" s="77">
        <v>-7.7037211728040299E-3</v>
      </c>
      <c r="Q225" s="77">
        <v>-7.7037211728040204E-3</v>
      </c>
      <c r="R225" s="77">
        <v>0</v>
      </c>
      <c r="S225" s="77">
        <v>4.9020886240000002E-9</v>
      </c>
      <c r="T225" s="77" t="s">
        <v>181</v>
      </c>
      <c r="U225" s="105">
        <v>-4.6560421297009099E-4</v>
      </c>
      <c r="V225" s="105">
        <v>0</v>
      </c>
      <c r="W225" s="101">
        <v>-4.65608877985807E-4</v>
      </c>
    </row>
    <row r="226" spans="2:23" x14ac:dyDescent="0.25">
      <c r="B226" s="55" t="s">
        <v>141</v>
      </c>
      <c r="C226" s="76" t="s">
        <v>164</v>
      </c>
      <c r="D226" s="55" t="s">
        <v>54</v>
      </c>
      <c r="E226" s="55" t="s">
        <v>221</v>
      </c>
      <c r="F226" s="70">
        <v>204.32</v>
      </c>
      <c r="G226" s="77">
        <v>58054</v>
      </c>
      <c r="H226" s="77">
        <v>204.1</v>
      </c>
      <c r="I226" s="77">
        <v>1</v>
      </c>
      <c r="J226" s="77">
        <v>-11.4954703373211</v>
      </c>
      <c r="K226" s="77">
        <v>7.4265961111240897E-3</v>
      </c>
      <c r="L226" s="77">
        <v>-11.4923596308813</v>
      </c>
      <c r="M226" s="77">
        <v>7.42257733956566E-3</v>
      </c>
      <c r="N226" s="77">
        <v>-3.11070643980865E-3</v>
      </c>
      <c r="O226" s="77">
        <v>4.0187715584250004E-6</v>
      </c>
      <c r="P226" s="77">
        <v>-6.5329950749413795E-4</v>
      </c>
      <c r="Q226" s="77">
        <v>-6.5329950749413697E-4</v>
      </c>
      <c r="R226" s="77">
        <v>0</v>
      </c>
      <c r="S226" s="77">
        <v>2.3986174000000001E-11</v>
      </c>
      <c r="T226" s="77" t="s">
        <v>181</v>
      </c>
      <c r="U226" s="105">
        <v>1.36317923188137E-4</v>
      </c>
      <c r="V226" s="105">
        <v>0</v>
      </c>
      <c r="W226" s="101">
        <v>1.3631655738164999E-4</v>
      </c>
    </row>
    <row r="227" spans="2:23" x14ac:dyDescent="0.25">
      <c r="B227" s="55" t="s">
        <v>141</v>
      </c>
      <c r="C227" s="76" t="s">
        <v>164</v>
      </c>
      <c r="D227" s="55" t="s">
        <v>54</v>
      </c>
      <c r="E227" s="55" t="s">
        <v>221</v>
      </c>
      <c r="F227" s="70">
        <v>204.32</v>
      </c>
      <c r="G227" s="77">
        <v>58104</v>
      </c>
      <c r="H227" s="77">
        <v>203.9</v>
      </c>
      <c r="I227" s="77">
        <v>1</v>
      </c>
      <c r="J227" s="77">
        <v>-13.2567990530162</v>
      </c>
      <c r="K227" s="77">
        <v>1.5711399269205301E-2</v>
      </c>
      <c r="L227" s="77">
        <v>-13.2536902861168</v>
      </c>
      <c r="M227" s="77">
        <v>1.5704031374307401E-2</v>
      </c>
      <c r="N227" s="77">
        <v>-3.10876689937623E-3</v>
      </c>
      <c r="O227" s="77">
        <v>7.3678948978939999E-6</v>
      </c>
      <c r="P227" s="77">
        <v>-6.52607636321969E-4</v>
      </c>
      <c r="Q227" s="77">
        <v>-6.52607636321969E-4</v>
      </c>
      <c r="R227" s="77">
        <v>0</v>
      </c>
      <c r="S227" s="77">
        <v>3.8075167000000001E-11</v>
      </c>
      <c r="T227" s="77" t="s">
        <v>181</v>
      </c>
      <c r="U227" s="105">
        <v>1.9817892987126801E-4</v>
      </c>
      <c r="V227" s="105">
        <v>0</v>
      </c>
      <c r="W227" s="101">
        <v>1.9817694426246799E-4</v>
      </c>
    </row>
    <row r="228" spans="2:23" x14ac:dyDescent="0.25">
      <c r="B228" s="55" t="s">
        <v>141</v>
      </c>
      <c r="C228" s="76" t="s">
        <v>164</v>
      </c>
      <c r="D228" s="55" t="s">
        <v>54</v>
      </c>
      <c r="E228" s="55" t="s">
        <v>222</v>
      </c>
      <c r="F228" s="70">
        <v>204.1</v>
      </c>
      <c r="G228" s="77">
        <v>58104</v>
      </c>
      <c r="H228" s="77">
        <v>203.9</v>
      </c>
      <c r="I228" s="77">
        <v>1</v>
      </c>
      <c r="J228" s="77">
        <v>-16.263100544103199</v>
      </c>
      <c r="K228" s="77">
        <v>8.8339138728741294E-3</v>
      </c>
      <c r="L228" s="77">
        <v>-16.2599861955417</v>
      </c>
      <c r="M228" s="77">
        <v>8.8305308460454607E-3</v>
      </c>
      <c r="N228" s="77">
        <v>-3.1143485615031702E-3</v>
      </c>
      <c r="O228" s="77">
        <v>3.3830268286690001E-6</v>
      </c>
      <c r="P228" s="77">
        <v>-6.5329950778047E-4</v>
      </c>
      <c r="Q228" s="77">
        <v>-6.5329950778047E-4</v>
      </c>
      <c r="R228" s="77">
        <v>0</v>
      </c>
      <c r="S228" s="77">
        <v>1.4255128E-11</v>
      </c>
      <c r="T228" s="77" t="s">
        <v>181</v>
      </c>
      <c r="U228" s="105">
        <v>6.7267760747875005E-5</v>
      </c>
      <c r="V228" s="105">
        <v>0</v>
      </c>
      <c r="W228" s="101">
        <v>6.72670867738163E-5</v>
      </c>
    </row>
    <row r="229" spans="2:23" x14ac:dyDescent="0.25">
      <c r="B229" s="55" t="s">
        <v>141</v>
      </c>
      <c r="C229" s="76" t="s">
        <v>164</v>
      </c>
      <c r="D229" s="55" t="s">
        <v>54</v>
      </c>
      <c r="E229" s="55" t="s">
        <v>223</v>
      </c>
      <c r="F229" s="70">
        <v>206.21</v>
      </c>
      <c r="G229" s="77">
        <v>58200</v>
      </c>
      <c r="H229" s="77">
        <v>206.15</v>
      </c>
      <c r="I229" s="77">
        <v>1</v>
      </c>
      <c r="J229" s="77">
        <v>-6.0156036521258596</v>
      </c>
      <c r="K229" s="77">
        <v>1.4818776049132999E-3</v>
      </c>
      <c r="L229" s="77">
        <v>-6.2619723990775302</v>
      </c>
      <c r="M229" s="77">
        <v>1.6057436164828201E-3</v>
      </c>
      <c r="N229" s="77">
        <v>0.246368746951663</v>
      </c>
      <c r="O229" s="77">
        <v>-1.2386601156952101E-4</v>
      </c>
      <c r="P229" s="77">
        <v>5.1947663079703797E-2</v>
      </c>
      <c r="Q229" s="77">
        <v>5.1947663079703797E-2</v>
      </c>
      <c r="R229" s="77">
        <v>0</v>
      </c>
      <c r="S229" s="77">
        <v>1.10506019692E-7</v>
      </c>
      <c r="T229" s="77" t="s">
        <v>181</v>
      </c>
      <c r="U229" s="105">
        <v>-1.07565694483034E-2</v>
      </c>
      <c r="V229" s="105">
        <v>0</v>
      </c>
      <c r="W229" s="101">
        <v>-1.0756677221309199E-2</v>
      </c>
    </row>
    <row r="230" spans="2:23" x14ac:dyDescent="0.25">
      <c r="B230" s="55" t="s">
        <v>141</v>
      </c>
      <c r="C230" s="76" t="s">
        <v>164</v>
      </c>
      <c r="D230" s="55" t="s">
        <v>54</v>
      </c>
      <c r="E230" s="55" t="s">
        <v>223</v>
      </c>
      <c r="F230" s="70">
        <v>206.21</v>
      </c>
      <c r="G230" s="77">
        <v>58300</v>
      </c>
      <c r="H230" s="77">
        <v>206.7</v>
      </c>
      <c r="I230" s="77">
        <v>1</v>
      </c>
      <c r="J230" s="77">
        <v>31.094757183410799</v>
      </c>
      <c r="K230" s="77">
        <v>3.7157349210667399E-2</v>
      </c>
      <c r="L230" s="77">
        <v>31.146800284429599</v>
      </c>
      <c r="M230" s="77">
        <v>3.7281833344631497E-2</v>
      </c>
      <c r="N230" s="77">
        <v>-5.2043101018839397E-2</v>
      </c>
      <c r="O230" s="77">
        <v>-1.2448413396403901E-4</v>
      </c>
      <c r="P230" s="77">
        <v>-1.0936427413704999E-2</v>
      </c>
      <c r="Q230" s="77">
        <v>-1.0936427413704999E-2</v>
      </c>
      <c r="R230" s="77">
        <v>0</v>
      </c>
      <c r="S230" s="77">
        <v>4.5964372350000001E-9</v>
      </c>
      <c r="T230" s="77" t="s">
        <v>181</v>
      </c>
      <c r="U230" s="105">
        <v>-1.9925237831536501E-4</v>
      </c>
      <c r="V230" s="105">
        <v>0</v>
      </c>
      <c r="W230" s="101">
        <v>-1.9925437467933801E-4</v>
      </c>
    </row>
    <row r="231" spans="2:23" x14ac:dyDescent="0.25">
      <c r="B231" s="55" t="s">
        <v>141</v>
      </c>
      <c r="C231" s="76" t="s">
        <v>164</v>
      </c>
      <c r="D231" s="55" t="s">
        <v>54</v>
      </c>
      <c r="E231" s="55" t="s">
        <v>223</v>
      </c>
      <c r="F231" s="70">
        <v>206.21</v>
      </c>
      <c r="G231" s="77">
        <v>58500</v>
      </c>
      <c r="H231" s="77">
        <v>206.11</v>
      </c>
      <c r="I231" s="77">
        <v>1</v>
      </c>
      <c r="J231" s="77">
        <v>-40.087159328485001</v>
      </c>
      <c r="K231" s="77">
        <v>8.3723675871724308E-3</v>
      </c>
      <c r="L231" s="77">
        <v>-39.892917387686602</v>
      </c>
      <c r="M231" s="77">
        <v>8.2914277086210894E-3</v>
      </c>
      <c r="N231" s="77">
        <v>-0.19424194079840101</v>
      </c>
      <c r="O231" s="77">
        <v>8.0939878551346993E-5</v>
      </c>
      <c r="P231" s="77">
        <v>-4.1011235665649202E-2</v>
      </c>
      <c r="Q231" s="77">
        <v>-4.1011235665649202E-2</v>
      </c>
      <c r="R231" s="77">
        <v>0</v>
      </c>
      <c r="S231" s="77">
        <v>8.7628107590000002E-9</v>
      </c>
      <c r="T231" s="77" t="s">
        <v>181</v>
      </c>
      <c r="U231" s="105">
        <v>-2.7376287176933399E-3</v>
      </c>
      <c r="V231" s="105">
        <v>0</v>
      </c>
      <c r="W231" s="101">
        <v>-2.7376561467428199E-3</v>
      </c>
    </row>
    <row r="232" spans="2:23" x14ac:dyDescent="0.25">
      <c r="B232" s="55" t="s">
        <v>141</v>
      </c>
      <c r="C232" s="76" t="s">
        <v>164</v>
      </c>
      <c r="D232" s="55" t="s">
        <v>54</v>
      </c>
      <c r="E232" s="55" t="s">
        <v>224</v>
      </c>
      <c r="F232" s="70">
        <v>206.7</v>
      </c>
      <c r="G232" s="77">
        <v>58304</v>
      </c>
      <c r="H232" s="77">
        <v>206.7</v>
      </c>
      <c r="I232" s="77">
        <v>1</v>
      </c>
      <c r="J232" s="77">
        <v>10.6216926642483</v>
      </c>
      <c r="K232" s="77">
        <v>0</v>
      </c>
      <c r="L232" s="77">
        <v>10.6216926642483</v>
      </c>
      <c r="M232" s="77">
        <v>0</v>
      </c>
      <c r="N232" s="77">
        <v>0</v>
      </c>
      <c r="O232" s="77">
        <v>0</v>
      </c>
      <c r="P232" s="77">
        <v>0</v>
      </c>
      <c r="Q232" s="77">
        <v>0</v>
      </c>
      <c r="R232" s="77">
        <v>0</v>
      </c>
      <c r="S232" s="77">
        <v>0</v>
      </c>
      <c r="T232" s="77" t="s">
        <v>180</v>
      </c>
      <c r="U232" s="105">
        <v>0</v>
      </c>
      <c r="V232" s="105">
        <v>0</v>
      </c>
      <c r="W232" s="101">
        <v>0</v>
      </c>
    </row>
    <row r="233" spans="2:23" x14ac:dyDescent="0.25">
      <c r="B233" s="55" t="s">
        <v>141</v>
      </c>
      <c r="C233" s="76" t="s">
        <v>164</v>
      </c>
      <c r="D233" s="55" t="s">
        <v>54</v>
      </c>
      <c r="E233" s="55" t="s">
        <v>224</v>
      </c>
      <c r="F233" s="70">
        <v>206.7</v>
      </c>
      <c r="G233" s="77">
        <v>58350</v>
      </c>
      <c r="H233" s="77">
        <v>207.78</v>
      </c>
      <c r="I233" s="77">
        <v>1</v>
      </c>
      <c r="J233" s="77">
        <v>35.472992094024697</v>
      </c>
      <c r="K233" s="77">
        <v>9.0977488053828201E-2</v>
      </c>
      <c r="L233" s="77">
        <v>35.544981212740197</v>
      </c>
      <c r="M233" s="77">
        <v>9.1347123344635905E-2</v>
      </c>
      <c r="N233" s="77">
        <v>-7.1989118715437603E-2</v>
      </c>
      <c r="O233" s="77">
        <v>-3.69635290807741E-4</v>
      </c>
      <c r="P233" s="77">
        <v>-1.5165718051604601E-2</v>
      </c>
      <c r="Q233" s="77">
        <v>-1.51657180516045E-2</v>
      </c>
      <c r="R233" s="77">
        <v>0</v>
      </c>
      <c r="S233" s="77">
        <v>1.6628927991E-8</v>
      </c>
      <c r="T233" s="77" t="s">
        <v>181</v>
      </c>
      <c r="U233" s="105">
        <v>1.1450305456772599E-3</v>
      </c>
      <c r="V233" s="105">
        <v>0</v>
      </c>
      <c r="W233" s="101">
        <v>1.14501907330363E-3</v>
      </c>
    </row>
    <row r="234" spans="2:23" x14ac:dyDescent="0.25">
      <c r="B234" s="55" t="s">
        <v>141</v>
      </c>
      <c r="C234" s="76" t="s">
        <v>164</v>
      </c>
      <c r="D234" s="55" t="s">
        <v>54</v>
      </c>
      <c r="E234" s="55" t="s">
        <v>224</v>
      </c>
      <c r="F234" s="70">
        <v>206.7</v>
      </c>
      <c r="G234" s="77">
        <v>58600</v>
      </c>
      <c r="H234" s="77">
        <v>206.67</v>
      </c>
      <c r="I234" s="77">
        <v>1</v>
      </c>
      <c r="J234" s="77">
        <v>-21.610899028681398</v>
      </c>
      <c r="K234" s="77">
        <v>1.79339887421899E-3</v>
      </c>
      <c r="L234" s="77">
        <v>-21.631093782753702</v>
      </c>
      <c r="M234" s="77">
        <v>1.79675219803501E-3</v>
      </c>
      <c r="N234" s="77">
        <v>2.01947540722669E-2</v>
      </c>
      <c r="O234" s="77">
        <v>-3.3533238160189999E-6</v>
      </c>
      <c r="P234" s="77">
        <v>4.2292906384101599E-3</v>
      </c>
      <c r="Q234" s="77">
        <v>4.2292906384101504E-3</v>
      </c>
      <c r="R234" s="77">
        <v>0</v>
      </c>
      <c r="S234" s="77">
        <v>6.8685692999999999E-11</v>
      </c>
      <c r="T234" s="77" t="s">
        <v>181</v>
      </c>
      <c r="U234" s="105">
        <v>-8.7239110745898003E-5</v>
      </c>
      <c r="V234" s="105">
        <v>0</v>
      </c>
      <c r="W234" s="101">
        <v>-8.7239984818364305E-5</v>
      </c>
    </row>
    <row r="235" spans="2:23" x14ac:dyDescent="0.25">
      <c r="B235" s="55" t="s">
        <v>141</v>
      </c>
      <c r="C235" s="76" t="s">
        <v>164</v>
      </c>
      <c r="D235" s="55" t="s">
        <v>54</v>
      </c>
      <c r="E235" s="55" t="s">
        <v>225</v>
      </c>
      <c r="F235" s="70">
        <v>206.7</v>
      </c>
      <c r="G235" s="77">
        <v>58300</v>
      </c>
      <c r="H235" s="77">
        <v>206.7</v>
      </c>
      <c r="I235" s="77">
        <v>2</v>
      </c>
      <c r="J235" s="77">
        <v>-6.5460073357517103</v>
      </c>
      <c r="K235" s="77">
        <v>0</v>
      </c>
      <c r="L235" s="77">
        <v>-6.5460073357517103</v>
      </c>
      <c r="M235" s="77">
        <v>0</v>
      </c>
      <c r="N235" s="77">
        <v>0</v>
      </c>
      <c r="O235" s="77">
        <v>0</v>
      </c>
      <c r="P235" s="77">
        <v>0</v>
      </c>
      <c r="Q235" s="77">
        <v>0</v>
      </c>
      <c r="R235" s="77">
        <v>0</v>
      </c>
      <c r="S235" s="77">
        <v>0</v>
      </c>
      <c r="T235" s="77" t="s">
        <v>180</v>
      </c>
      <c r="U235" s="105">
        <v>0</v>
      </c>
      <c r="V235" s="105">
        <v>0</v>
      </c>
      <c r="W235" s="101">
        <v>0</v>
      </c>
    </row>
    <row r="236" spans="2:23" x14ac:dyDescent="0.25">
      <c r="B236" s="55" t="s">
        <v>141</v>
      </c>
      <c r="C236" s="76" t="s">
        <v>164</v>
      </c>
      <c r="D236" s="55" t="s">
        <v>54</v>
      </c>
      <c r="E236" s="55" t="s">
        <v>226</v>
      </c>
      <c r="F236" s="70">
        <v>205.99</v>
      </c>
      <c r="G236" s="77">
        <v>58500</v>
      </c>
      <c r="H236" s="77">
        <v>206.11</v>
      </c>
      <c r="I236" s="77">
        <v>1</v>
      </c>
      <c r="J236" s="77">
        <v>16.2877311314985</v>
      </c>
      <c r="K236" s="77">
        <v>3.74059161430902E-3</v>
      </c>
      <c r="L236" s="77">
        <v>16.1136647568018</v>
      </c>
      <c r="M236" s="77">
        <v>3.6610677057138299E-3</v>
      </c>
      <c r="N236" s="77">
        <v>0.174066374696705</v>
      </c>
      <c r="O236" s="77">
        <v>7.9523908595187997E-5</v>
      </c>
      <c r="P236" s="77">
        <v>3.6781945027219501E-2</v>
      </c>
      <c r="Q236" s="77">
        <v>3.6781945027219501E-2</v>
      </c>
      <c r="R236" s="77">
        <v>0</v>
      </c>
      <c r="S236" s="77">
        <v>1.9076051867999998E-8</v>
      </c>
      <c r="T236" s="77" t="s">
        <v>181</v>
      </c>
      <c r="U236" s="105">
        <v>-4.5020635975669097E-3</v>
      </c>
      <c r="V236" s="105">
        <v>0</v>
      </c>
      <c r="W236" s="101">
        <v>-4.5021087049711304E-3</v>
      </c>
    </row>
    <row r="237" spans="2:23" x14ac:dyDescent="0.25">
      <c r="B237" s="55" t="s">
        <v>141</v>
      </c>
      <c r="C237" s="76" t="s">
        <v>164</v>
      </c>
      <c r="D237" s="55" t="s">
        <v>54</v>
      </c>
      <c r="E237" s="55" t="s">
        <v>116</v>
      </c>
      <c r="F237" s="70">
        <v>206.11</v>
      </c>
      <c r="G237" s="77">
        <v>58600</v>
      </c>
      <c r="H237" s="77">
        <v>206.67</v>
      </c>
      <c r="I237" s="77">
        <v>1</v>
      </c>
      <c r="J237" s="77">
        <v>28.7756080616644</v>
      </c>
      <c r="K237" s="77">
        <v>3.7824667090470297E-2</v>
      </c>
      <c r="L237" s="77">
        <v>28.795831084290999</v>
      </c>
      <c r="M237" s="77">
        <v>3.7877850876303798E-2</v>
      </c>
      <c r="N237" s="77">
        <v>-2.0223022626608699E-2</v>
      </c>
      <c r="O237" s="77">
        <v>-5.3183785833491997E-5</v>
      </c>
      <c r="P237" s="77">
        <v>-4.22929063824274E-3</v>
      </c>
      <c r="Q237" s="77">
        <v>-4.22929063824274E-3</v>
      </c>
      <c r="R237" s="77">
        <v>0</v>
      </c>
      <c r="S237" s="77">
        <v>8.1707355999999999E-10</v>
      </c>
      <c r="T237" s="77" t="s">
        <v>180</v>
      </c>
      <c r="U237" s="105">
        <v>3.48291112725998E-4</v>
      </c>
      <c r="V237" s="105">
        <v>0</v>
      </c>
      <c r="W237" s="101">
        <v>3.4828762310225802E-4</v>
      </c>
    </row>
    <row r="238" spans="2:23" x14ac:dyDescent="0.25">
      <c r="B238" s="55" t="s">
        <v>141</v>
      </c>
      <c r="C238" s="76" t="s">
        <v>142</v>
      </c>
      <c r="D238" s="55" t="s">
        <v>55</v>
      </c>
      <c r="E238" s="55" t="s">
        <v>143</v>
      </c>
      <c r="F238" s="70">
        <v>218.82</v>
      </c>
      <c r="G238" s="77">
        <v>50050</v>
      </c>
      <c r="H238" s="77">
        <v>223.4</v>
      </c>
      <c r="I238" s="77">
        <v>1</v>
      </c>
      <c r="J238" s="77">
        <v>57.339011891061602</v>
      </c>
      <c r="K238" s="77">
        <v>0.60166049808972499</v>
      </c>
      <c r="L238" s="77">
        <v>9.31725021255812</v>
      </c>
      <c r="M238" s="77">
        <v>1.5886440728784802E-2</v>
      </c>
      <c r="N238" s="77">
        <v>48.021761678503502</v>
      </c>
      <c r="O238" s="77">
        <v>0.58577405736094001</v>
      </c>
      <c r="P238" s="77">
        <v>6.2721202542988301</v>
      </c>
      <c r="Q238" s="77">
        <v>6.2721202542988204</v>
      </c>
      <c r="R238" s="77">
        <v>0</v>
      </c>
      <c r="S238" s="77">
        <v>7.1991271246425598E-3</v>
      </c>
      <c r="T238" s="77" t="s">
        <v>158</v>
      </c>
      <c r="U238" s="105">
        <v>-90.322619992466798</v>
      </c>
      <c r="V238" s="105">
        <v>-36.145667876136898</v>
      </c>
      <c r="W238" s="101">
        <v>-54.176863386184202</v>
      </c>
    </row>
    <row r="239" spans="2:23" x14ac:dyDescent="0.25">
      <c r="B239" s="55" t="s">
        <v>141</v>
      </c>
      <c r="C239" s="76" t="s">
        <v>142</v>
      </c>
      <c r="D239" s="55" t="s">
        <v>55</v>
      </c>
      <c r="E239" s="55" t="s">
        <v>159</v>
      </c>
      <c r="F239" s="70">
        <v>231.59</v>
      </c>
      <c r="G239" s="77">
        <v>56050</v>
      </c>
      <c r="H239" s="77">
        <v>231.26</v>
      </c>
      <c r="I239" s="77">
        <v>1</v>
      </c>
      <c r="J239" s="77">
        <v>-16.0075241950438</v>
      </c>
      <c r="K239" s="77">
        <v>8.1997065873572195E-3</v>
      </c>
      <c r="L239" s="77">
        <v>-15.0484282763114</v>
      </c>
      <c r="M239" s="77">
        <v>7.2465661947932001E-3</v>
      </c>
      <c r="N239" s="77">
        <v>-0.95909591873245303</v>
      </c>
      <c r="O239" s="77">
        <v>9.5314039256402501E-4</v>
      </c>
      <c r="P239" s="77">
        <v>-5.6075523211824001E-3</v>
      </c>
      <c r="Q239" s="77">
        <v>-5.6075523211823897E-3</v>
      </c>
      <c r="R239" s="77">
        <v>0</v>
      </c>
      <c r="S239" s="77">
        <v>1.006228577E-9</v>
      </c>
      <c r="T239" s="77" t="s">
        <v>158</v>
      </c>
      <c r="U239" s="105">
        <v>-9.3029456610730907E-2</v>
      </c>
      <c r="V239" s="105">
        <v>0</v>
      </c>
      <c r="W239" s="101">
        <v>-9.3029304248574807E-2</v>
      </c>
    </row>
    <row r="240" spans="2:23" x14ac:dyDescent="0.25">
      <c r="B240" s="55" t="s">
        <v>141</v>
      </c>
      <c r="C240" s="76" t="s">
        <v>142</v>
      </c>
      <c r="D240" s="55" t="s">
        <v>55</v>
      </c>
      <c r="E240" s="55" t="s">
        <v>145</v>
      </c>
      <c r="F240" s="70">
        <v>223.4</v>
      </c>
      <c r="G240" s="77">
        <v>51450</v>
      </c>
      <c r="H240" s="77">
        <v>229.31</v>
      </c>
      <c r="I240" s="77">
        <v>10</v>
      </c>
      <c r="J240" s="77">
        <v>63.511508396712998</v>
      </c>
      <c r="K240" s="77">
        <v>0.70331797180725697</v>
      </c>
      <c r="L240" s="77">
        <v>57.127929638865197</v>
      </c>
      <c r="M240" s="77">
        <v>0.56904135612336204</v>
      </c>
      <c r="N240" s="77">
        <v>6.3835787578477703</v>
      </c>
      <c r="O240" s="77">
        <v>0.13427661568389501</v>
      </c>
      <c r="P240" s="77">
        <v>0.34089008354891598</v>
      </c>
      <c r="Q240" s="77">
        <v>0.34089008354891498</v>
      </c>
      <c r="R240" s="77">
        <v>0</v>
      </c>
      <c r="S240" s="77">
        <v>2.0261686714447999E-5</v>
      </c>
      <c r="T240" s="77" t="s">
        <v>160</v>
      </c>
      <c r="U240" s="105">
        <v>-7.3327671157522403</v>
      </c>
      <c r="V240" s="105">
        <v>-2.93445611742822</v>
      </c>
      <c r="W240" s="101">
        <v>-4.3983037948406096</v>
      </c>
    </row>
    <row r="241" spans="2:23" x14ac:dyDescent="0.25">
      <c r="B241" s="55" t="s">
        <v>141</v>
      </c>
      <c r="C241" s="76" t="s">
        <v>142</v>
      </c>
      <c r="D241" s="55" t="s">
        <v>55</v>
      </c>
      <c r="E241" s="55" t="s">
        <v>161</v>
      </c>
      <c r="F241" s="70">
        <v>229.31</v>
      </c>
      <c r="G241" s="77">
        <v>54000</v>
      </c>
      <c r="H241" s="77">
        <v>230.67</v>
      </c>
      <c r="I241" s="77">
        <v>10</v>
      </c>
      <c r="J241" s="77">
        <v>51.213112444170598</v>
      </c>
      <c r="K241" s="77">
        <v>0.12547393327672901</v>
      </c>
      <c r="L241" s="77">
        <v>44.911162022420498</v>
      </c>
      <c r="M241" s="77">
        <v>9.6493876765924302E-2</v>
      </c>
      <c r="N241" s="77">
        <v>6.3019504217500701</v>
      </c>
      <c r="O241" s="77">
        <v>2.8980056510804899E-2</v>
      </c>
      <c r="P241" s="77">
        <v>0.34089008354894401</v>
      </c>
      <c r="Q241" s="77">
        <v>0.34089008354894301</v>
      </c>
      <c r="R241" s="77">
        <v>0</v>
      </c>
      <c r="S241" s="77">
        <v>5.5592973871259998E-6</v>
      </c>
      <c r="T241" s="77" t="s">
        <v>160</v>
      </c>
      <c r="U241" s="105">
        <v>-1.9055293766599799</v>
      </c>
      <c r="V241" s="105">
        <v>-0.76256237897791701</v>
      </c>
      <c r="W241" s="101">
        <v>-1.1429651257489899</v>
      </c>
    </row>
    <row r="242" spans="2:23" x14ac:dyDescent="0.25">
      <c r="B242" s="55" t="s">
        <v>141</v>
      </c>
      <c r="C242" s="76" t="s">
        <v>142</v>
      </c>
      <c r="D242" s="55" t="s">
        <v>55</v>
      </c>
      <c r="E242" s="55" t="s">
        <v>162</v>
      </c>
      <c r="F242" s="70">
        <v>230.67</v>
      </c>
      <c r="G242" s="77">
        <v>56100</v>
      </c>
      <c r="H242" s="77">
        <v>231.45</v>
      </c>
      <c r="I242" s="77">
        <v>10</v>
      </c>
      <c r="J242" s="77">
        <v>10.5657544952248</v>
      </c>
      <c r="K242" s="77">
        <v>2.0406908720154701E-2</v>
      </c>
      <c r="L242" s="77">
        <v>7.6081937343673198</v>
      </c>
      <c r="M242" s="77">
        <v>1.0581307055259E-2</v>
      </c>
      <c r="N242" s="77">
        <v>2.9575607608574699</v>
      </c>
      <c r="O242" s="77">
        <v>9.8256016648957407E-3</v>
      </c>
      <c r="P242" s="77">
        <v>3.9968124415725698E-2</v>
      </c>
      <c r="Q242" s="77">
        <v>3.9968124415725698E-2</v>
      </c>
      <c r="R242" s="77">
        <v>0</v>
      </c>
      <c r="S242" s="77">
        <v>2.9201403718999998E-7</v>
      </c>
      <c r="T242" s="77" t="s">
        <v>160</v>
      </c>
      <c r="U242" s="105">
        <v>-3.6593872778017199E-2</v>
      </c>
      <c r="V242" s="105">
        <v>0</v>
      </c>
      <c r="W242" s="101">
        <v>-3.6593812845157697E-2</v>
      </c>
    </row>
    <row r="243" spans="2:23" x14ac:dyDescent="0.25">
      <c r="B243" s="55" t="s">
        <v>141</v>
      </c>
      <c r="C243" s="76" t="s">
        <v>142</v>
      </c>
      <c r="D243" s="55" t="s">
        <v>55</v>
      </c>
      <c r="E243" s="55" t="s">
        <v>163</v>
      </c>
      <c r="F243" s="70">
        <v>231.26</v>
      </c>
      <c r="G243" s="77">
        <v>56100</v>
      </c>
      <c r="H243" s="77">
        <v>231.45</v>
      </c>
      <c r="I243" s="77">
        <v>10</v>
      </c>
      <c r="J243" s="77">
        <v>5.0039591862151704</v>
      </c>
      <c r="K243" s="77">
        <v>1.7953398604249301E-3</v>
      </c>
      <c r="L243" s="77">
        <v>6.2725823545442596</v>
      </c>
      <c r="M243" s="77">
        <v>2.8210572495885201E-3</v>
      </c>
      <c r="N243" s="77">
        <v>-1.2686231683290901</v>
      </c>
      <c r="O243" s="77">
        <v>-1.02571738916359E-3</v>
      </c>
      <c r="P243" s="77">
        <v>-7.4619968463104803E-3</v>
      </c>
      <c r="Q243" s="77">
        <v>-7.4619968463104803E-3</v>
      </c>
      <c r="R243" s="77">
        <v>0</v>
      </c>
      <c r="S243" s="77">
        <v>3.9923561600000003E-9</v>
      </c>
      <c r="T243" s="77" t="s">
        <v>160</v>
      </c>
      <c r="U243" s="105">
        <v>3.7335554125809299E-3</v>
      </c>
      <c r="V243" s="105">
        <v>0</v>
      </c>
      <c r="W243" s="101">
        <v>3.7335615273382701E-3</v>
      </c>
    </row>
    <row r="244" spans="2:23" x14ac:dyDescent="0.25">
      <c r="B244" s="55" t="s">
        <v>141</v>
      </c>
      <c r="C244" s="76" t="s">
        <v>164</v>
      </c>
      <c r="D244" s="55" t="s">
        <v>55</v>
      </c>
      <c r="E244" s="55" t="s">
        <v>165</v>
      </c>
      <c r="F244" s="70">
        <v>218.5</v>
      </c>
      <c r="G244" s="77">
        <v>50000</v>
      </c>
      <c r="H244" s="77">
        <v>220.72</v>
      </c>
      <c r="I244" s="77">
        <v>1</v>
      </c>
      <c r="J244" s="77">
        <v>52.274116026837198</v>
      </c>
      <c r="K244" s="77">
        <v>0.26041517956870402</v>
      </c>
      <c r="L244" s="77">
        <v>-9.4183264439675103</v>
      </c>
      <c r="M244" s="77">
        <v>8.4535743973896196E-3</v>
      </c>
      <c r="N244" s="77">
        <v>61.6924424708047</v>
      </c>
      <c r="O244" s="77">
        <v>0.251961605171314</v>
      </c>
      <c r="P244" s="77">
        <v>4.7708797456649101</v>
      </c>
      <c r="Q244" s="77">
        <v>4.7708797456649004</v>
      </c>
      <c r="R244" s="77">
        <v>0</v>
      </c>
      <c r="S244" s="77">
        <v>2.1691512750858701E-3</v>
      </c>
      <c r="T244" s="77" t="s">
        <v>166</v>
      </c>
      <c r="U244" s="105">
        <v>-81.610207255070705</v>
      </c>
      <c r="V244" s="105">
        <v>-32.659099647358602</v>
      </c>
      <c r="W244" s="101">
        <v>-48.9510274363709</v>
      </c>
    </row>
    <row r="245" spans="2:23" x14ac:dyDescent="0.25">
      <c r="B245" s="55" t="s">
        <v>141</v>
      </c>
      <c r="C245" s="76" t="s">
        <v>164</v>
      </c>
      <c r="D245" s="55" t="s">
        <v>55</v>
      </c>
      <c r="E245" s="55" t="s">
        <v>167</v>
      </c>
      <c r="F245" s="70">
        <v>230.03</v>
      </c>
      <c r="G245" s="77">
        <v>56050</v>
      </c>
      <c r="H245" s="77">
        <v>231.26</v>
      </c>
      <c r="I245" s="77">
        <v>1</v>
      </c>
      <c r="J245" s="77">
        <v>40.689892921186797</v>
      </c>
      <c r="K245" s="77">
        <v>9.4704174475633507E-2</v>
      </c>
      <c r="L245" s="77">
        <v>42.313659860662703</v>
      </c>
      <c r="M245" s="77">
        <v>0.102413500377981</v>
      </c>
      <c r="N245" s="77">
        <v>-1.62376693947586</v>
      </c>
      <c r="O245" s="77">
        <v>-7.70932590234701E-3</v>
      </c>
      <c r="P245" s="77">
        <v>-9.5581656977165395E-3</v>
      </c>
      <c r="Q245" s="77">
        <v>-9.5581656977165395E-3</v>
      </c>
      <c r="R245" s="77">
        <v>0</v>
      </c>
      <c r="S245" s="77">
        <v>5.2257080019999998E-9</v>
      </c>
      <c r="T245" s="77" t="s">
        <v>166</v>
      </c>
      <c r="U245" s="105">
        <v>0.21955166327266401</v>
      </c>
      <c r="V245" s="105">
        <v>0</v>
      </c>
      <c r="W245" s="101">
        <v>0.219552022850866</v>
      </c>
    </row>
    <row r="246" spans="2:23" x14ac:dyDescent="0.25">
      <c r="B246" s="55" t="s">
        <v>141</v>
      </c>
      <c r="C246" s="76" t="s">
        <v>164</v>
      </c>
      <c r="D246" s="55" t="s">
        <v>55</v>
      </c>
      <c r="E246" s="55" t="s">
        <v>178</v>
      </c>
      <c r="F246" s="70">
        <v>234.07</v>
      </c>
      <c r="G246" s="77">
        <v>58350</v>
      </c>
      <c r="H246" s="77">
        <v>233.24</v>
      </c>
      <c r="I246" s="77">
        <v>1</v>
      </c>
      <c r="J246" s="77">
        <v>-24.491694539357098</v>
      </c>
      <c r="K246" s="77">
        <v>4.2708828820333097E-2</v>
      </c>
      <c r="L246" s="77">
        <v>-27.045723793795499</v>
      </c>
      <c r="M246" s="77">
        <v>5.2080747697755801E-2</v>
      </c>
      <c r="N246" s="77">
        <v>2.5540292544384702</v>
      </c>
      <c r="O246" s="77">
        <v>-9.3719188774227004E-3</v>
      </c>
      <c r="P246" s="77">
        <v>1.5165718051604601E-2</v>
      </c>
      <c r="Q246" s="77">
        <v>1.51657180516045E-2</v>
      </c>
      <c r="R246" s="77">
        <v>0</v>
      </c>
      <c r="S246" s="77">
        <v>1.6375929086000001E-8</v>
      </c>
      <c r="T246" s="77" t="s">
        <v>166</v>
      </c>
      <c r="U246" s="105">
        <v>-6.7574936224270701E-2</v>
      </c>
      <c r="V246" s="105">
        <v>0</v>
      </c>
      <c r="W246" s="101">
        <v>-6.7574825551121001E-2</v>
      </c>
    </row>
    <row r="247" spans="2:23" x14ac:dyDescent="0.25">
      <c r="B247" s="55" t="s">
        <v>141</v>
      </c>
      <c r="C247" s="76" t="s">
        <v>164</v>
      </c>
      <c r="D247" s="55" t="s">
        <v>55</v>
      </c>
      <c r="E247" s="55" t="s">
        <v>179</v>
      </c>
      <c r="F247" s="70">
        <v>220.72</v>
      </c>
      <c r="G247" s="77">
        <v>50050</v>
      </c>
      <c r="H247" s="77">
        <v>223.4</v>
      </c>
      <c r="I247" s="77">
        <v>1</v>
      </c>
      <c r="J247" s="77">
        <v>107.01224572888</v>
      </c>
      <c r="K247" s="77">
        <v>0.66304884061082603</v>
      </c>
      <c r="L247" s="77">
        <v>71.127673533004597</v>
      </c>
      <c r="M247" s="77">
        <v>0.29292455005440299</v>
      </c>
      <c r="N247" s="77">
        <v>35.884572195875798</v>
      </c>
      <c r="O247" s="77">
        <v>0.37012429055642299</v>
      </c>
      <c r="P247" s="77">
        <v>2.3400305184913601</v>
      </c>
      <c r="Q247" s="77">
        <v>2.3400305184913499</v>
      </c>
      <c r="R247" s="77">
        <v>0</v>
      </c>
      <c r="S247" s="77">
        <v>3.1704550971056701E-4</v>
      </c>
      <c r="T247" s="77" t="s">
        <v>180</v>
      </c>
      <c r="U247" s="105">
        <v>-13.9808535239882</v>
      </c>
      <c r="V247" s="105">
        <v>-5.5949139666801599</v>
      </c>
      <c r="W247" s="101">
        <v>-8.3859258229503908</v>
      </c>
    </row>
    <row r="248" spans="2:23" x14ac:dyDescent="0.25">
      <c r="B248" s="55" t="s">
        <v>141</v>
      </c>
      <c r="C248" s="76" t="s">
        <v>164</v>
      </c>
      <c r="D248" s="55" t="s">
        <v>55</v>
      </c>
      <c r="E248" s="55" t="s">
        <v>179</v>
      </c>
      <c r="F248" s="70">
        <v>220.72</v>
      </c>
      <c r="G248" s="77">
        <v>51150</v>
      </c>
      <c r="H248" s="77">
        <v>219.32</v>
      </c>
      <c r="I248" s="77">
        <v>1</v>
      </c>
      <c r="J248" s="77">
        <v>-94.474255950287102</v>
      </c>
      <c r="K248" s="77">
        <v>0.31238847630761302</v>
      </c>
      <c r="L248" s="77">
        <v>-120.067171237354</v>
      </c>
      <c r="M248" s="77">
        <v>0.50456439631290495</v>
      </c>
      <c r="N248" s="77">
        <v>25.5929152870671</v>
      </c>
      <c r="O248" s="77">
        <v>-0.19217592000529199</v>
      </c>
      <c r="P248" s="77">
        <v>2.4308492271736899</v>
      </c>
      <c r="Q248" s="77">
        <v>2.4308492271736801</v>
      </c>
      <c r="R248" s="77">
        <v>0</v>
      </c>
      <c r="S248" s="77">
        <v>2.06815978783782E-4</v>
      </c>
      <c r="T248" s="77" t="s">
        <v>181</v>
      </c>
      <c r="U248" s="105">
        <v>-6.4524645176703297</v>
      </c>
      <c r="V248" s="105">
        <v>-2.58217309747792</v>
      </c>
      <c r="W248" s="101">
        <v>-3.8702850814910099</v>
      </c>
    </row>
    <row r="249" spans="2:23" x14ac:dyDescent="0.25">
      <c r="B249" s="55" t="s">
        <v>141</v>
      </c>
      <c r="C249" s="76" t="s">
        <v>164</v>
      </c>
      <c r="D249" s="55" t="s">
        <v>55</v>
      </c>
      <c r="E249" s="55" t="s">
        <v>179</v>
      </c>
      <c r="F249" s="70">
        <v>220.72</v>
      </c>
      <c r="G249" s="77">
        <v>51200</v>
      </c>
      <c r="H249" s="77">
        <v>220.72</v>
      </c>
      <c r="I249" s="77">
        <v>1</v>
      </c>
      <c r="J249" s="77">
        <v>0</v>
      </c>
      <c r="K249" s="77">
        <v>0</v>
      </c>
      <c r="L249" s="77">
        <v>0</v>
      </c>
      <c r="M249" s="77">
        <v>0</v>
      </c>
      <c r="N249" s="77">
        <v>0</v>
      </c>
      <c r="O249" s="77">
        <v>0</v>
      </c>
      <c r="P249" s="77">
        <v>0</v>
      </c>
      <c r="Q249" s="77">
        <v>0</v>
      </c>
      <c r="R249" s="77">
        <v>0</v>
      </c>
      <c r="S249" s="77">
        <v>0</v>
      </c>
      <c r="T249" s="77" t="s">
        <v>180</v>
      </c>
      <c r="U249" s="105">
        <v>0</v>
      </c>
      <c r="V249" s="105">
        <v>0</v>
      </c>
      <c r="W249" s="101">
        <v>0</v>
      </c>
    </row>
    <row r="250" spans="2:23" x14ac:dyDescent="0.25">
      <c r="B250" s="55" t="s">
        <v>141</v>
      </c>
      <c r="C250" s="76" t="s">
        <v>164</v>
      </c>
      <c r="D250" s="55" t="s">
        <v>55</v>
      </c>
      <c r="E250" s="55" t="s">
        <v>145</v>
      </c>
      <c r="F250" s="70">
        <v>223.4</v>
      </c>
      <c r="G250" s="77">
        <v>50054</v>
      </c>
      <c r="H250" s="77">
        <v>223.4</v>
      </c>
      <c r="I250" s="77">
        <v>1</v>
      </c>
      <c r="J250" s="77">
        <v>52.182400072706102</v>
      </c>
      <c r="K250" s="77">
        <v>0</v>
      </c>
      <c r="L250" s="77">
        <v>52.182399869770201</v>
      </c>
      <c r="M250" s="77">
        <v>0</v>
      </c>
      <c r="N250" s="77">
        <v>2.0293595692799999E-7</v>
      </c>
      <c r="O250" s="77">
        <v>0</v>
      </c>
      <c r="P250" s="77">
        <v>1.24643E-13</v>
      </c>
      <c r="Q250" s="77">
        <v>1.24644E-13</v>
      </c>
      <c r="R250" s="77">
        <v>0</v>
      </c>
      <c r="S250" s="77">
        <v>0</v>
      </c>
      <c r="T250" s="77" t="s">
        <v>180</v>
      </c>
      <c r="U250" s="105">
        <v>0</v>
      </c>
      <c r="V250" s="105">
        <v>0</v>
      </c>
      <c r="W250" s="101">
        <v>0</v>
      </c>
    </row>
    <row r="251" spans="2:23" x14ac:dyDescent="0.25">
      <c r="B251" s="55" t="s">
        <v>141</v>
      </c>
      <c r="C251" s="76" t="s">
        <v>164</v>
      </c>
      <c r="D251" s="55" t="s">
        <v>55</v>
      </c>
      <c r="E251" s="55" t="s">
        <v>145</v>
      </c>
      <c r="F251" s="70">
        <v>223.4</v>
      </c>
      <c r="G251" s="77">
        <v>50100</v>
      </c>
      <c r="H251" s="77">
        <v>223.25</v>
      </c>
      <c r="I251" s="77">
        <v>1</v>
      </c>
      <c r="J251" s="77">
        <v>-35.6148641294917</v>
      </c>
      <c r="K251" s="77">
        <v>1.0109295819288299E-2</v>
      </c>
      <c r="L251" s="77">
        <v>-97.395483486178804</v>
      </c>
      <c r="M251" s="77">
        <v>7.5602465221947093E-2</v>
      </c>
      <c r="N251" s="77">
        <v>61.780619356687097</v>
      </c>
      <c r="O251" s="77">
        <v>-6.5493169402658702E-2</v>
      </c>
      <c r="P251" s="77">
        <v>6.8999685553679297</v>
      </c>
      <c r="Q251" s="77">
        <v>6.8999685553679297</v>
      </c>
      <c r="R251" s="77">
        <v>0</v>
      </c>
      <c r="S251" s="77">
        <v>3.7944824153857799E-4</v>
      </c>
      <c r="T251" s="77" t="s">
        <v>181</v>
      </c>
      <c r="U251" s="105">
        <v>-5.3591691533453201</v>
      </c>
      <c r="V251" s="105">
        <v>-2.1446537791420801</v>
      </c>
      <c r="W251" s="101">
        <v>-3.2145101095213802</v>
      </c>
    </row>
    <row r="252" spans="2:23" x14ac:dyDescent="0.25">
      <c r="B252" s="55" t="s">
        <v>141</v>
      </c>
      <c r="C252" s="76" t="s">
        <v>164</v>
      </c>
      <c r="D252" s="55" t="s">
        <v>55</v>
      </c>
      <c r="E252" s="55" t="s">
        <v>145</v>
      </c>
      <c r="F252" s="70">
        <v>223.4</v>
      </c>
      <c r="G252" s="77">
        <v>50900</v>
      </c>
      <c r="H252" s="77">
        <v>225.21</v>
      </c>
      <c r="I252" s="77">
        <v>1</v>
      </c>
      <c r="J252" s="77">
        <v>64.222355963905002</v>
      </c>
      <c r="K252" s="77">
        <v>0.29077802589159402</v>
      </c>
      <c r="L252" s="77">
        <v>49.053131425025398</v>
      </c>
      <c r="M252" s="77">
        <v>0.169637784033357</v>
      </c>
      <c r="N252" s="77">
        <v>15.1692245388796</v>
      </c>
      <c r="O252" s="77">
        <v>0.121140241858237</v>
      </c>
      <c r="P252" s="77">
        <v>1.37129213387374</v>
      </c>
      <c r="Q252" s="77">
        <v>1.37129213387374</v>
      </c>
      <c r="R252" s="77">
        <v>0</v>
      </c>
      <c r="S252" s="77">
        <v>1.32571169207892E-4</v>
      </c>
      <c r="T252" s="77" t="s">
        <v>181</v>
      </c>
      <c r="U252" s="105">
        <v>-0.28393446536036898</v>
      </c>
      <c r="V252" s="105">
        <v>-0.113626031711218</v>
      </c>
      <c r="W252" s="101">
        <v>-0.170308154720721</v>
      </c>
    </row>
    <row r="253" spans="2:23" x14ac:dyDescent="0.25">
      <c r="B253" s="55" t="s">
        <v>141</v>
      </c>
      <c r="C253" s="76" t="s">
        <v>164</v>
      </c>
      <c r="D253" s="55" t="s">
        <v>55</v>
      </c>
      <c r="E253" s="55" t="s">
        <v>182</v>
      </c>
      <c r="F253" s="70">
        <v>223.4</v>
      </c>
      <c r="G253" s="77">
        <v>50454</v>
      </c>
      <c r="H253" s="77">
        <v>223.4</v>
      </c>
      <c r="I253" s="77">
        <v>1</v>
      </c>
      <c r="J253" s="77">
        <v>1.1646200000000001E-13</v>
      </c>
      <c r="K253" s="77">
        <v>0</v>
      </c>
      <c r="L253" s="77">
        <v>2.6221000000000001E-14</v>
      </c>
      <c r="M253" s="77">
        <v>0</v>
      </c>
      <c r="N253" s="77">
        <v>9.0240999999999999E-14</v>
      </c>
      <c r="O253" s="77">
        <v>0</v>
      </c>
      <c r="P253" s="77">
        <v>3.1161E-14</v>
      </c>
      <c r="Q253" s="77">
        <v>3.1160000000000003E-14</v>
      </c>
      <c r="R253" s="77">
        <v>0</v>
      </c>
      <c r="S253" s="77">
        <v>0</v>
      </c>
      <c r="T253" s="77" t="s">
        <v>180</v>
      </c>
      <c r="U253" s="105">
        <v>0</v>
      </c>
      <c r="V253" s="105">
        <v>0</v>
      </c>
      <c r="W253" s="101">
        <v>0</v>
      </c>
    </row>
    <row r="254" spans="2:23" x14ac:dyDescent="0.25">
      <c r="B254" s="55" t="s">
        <v>141</v>
      </c>
      <c r="C254" s="76" t="s">
        <v>164</v>
      </c>
      <c r="D254" s="55" t="s">
        <v>55</v>
      </c>
      <c r="E254" s="55" t="s">
        <v>182</v>
      </c>
      <c r="F254" s="70">
        <v>223.4</v>
      </c>
      <c r="G254" s="77">
        <v>50604</v>
      </c>
      <c r="H254" s="77">
        <v>223.4</v>
      </c>
      <c r="I254" s="77">
        <v>1</v>
      </c>
      <c r="J254" s="77">
        <v>2.3292400000000002E-13</v>
      </c>
      <c r="K254" s="77">
        <v>0</v>
      </c>
      <c r="L254" s="77">
        <v>5.2442000000000001E-14</v>
      </c>
      <c r="M254" s="77">
        <v>0</v>
      </c>
      <c r="N254" s="77">
        <v>1.80481E-13</v>
      </c>
      <c r="O254" s="77">
        <v>0</v>
      </c>
      <c r="P254" s="77">
        <v>6.2321000000000003E-14</v>
      </c>
      <c r="Q254" s="77">
        <v>6.2321000000000003E-14</v>
      </c>
      <c r="R254" s="77">
        <v>0</v>
      </c>
      <c r="S254" s="77">
        <v>0</v>
      </c>
      <c r="T254" s="77" t="s">
        <v>180</v>
      </c>
      <c r="U254" s="105">
        <v>0</v>
      </c>
      <c r="V254" s="105">
        <v>0</v>
      </c>
      <c r="W254" s="101">
        <v>0</v>
      </c>
    </row>
    <row r="255" spans="2:23" x14ac:dyDescent="0.25">
      <c r="B255" s="55" t="s">
        <v>141</v>
      </c>
      <c r="C255" s="76" t="s">
        <v>164</v>
      </c>
      <c r="D255" s="55" t="s">
        <v>55</v>
      </c>
      <c r="E255" s="55" t="s">
        <v>114</v>
      </c>
      <c r="F255" s="70">
        <v>223.25</v>
      </c>
      <c r="G255" s="77">
        <v>50103</v>
      </c>
      <c r="H255" s="77">
        <v>223.23</v>
      </c>
      <c r="I255" s="77">
        <v>1</v>
      </c>
      <c r="J255" s="77">
        <v>-7.4998593123723403</v>
      </c>
      <c r="K255" s="77">
        <v>2.81239448526891E-4</v>
      </c>
      <c r="L255" s="77">
        <v>-7.49985950190369</v>
      </c>
      <c r="M255" s="77">
        <v>2.8123946274147499E-4</v>
      </c>
      <c r="N255" s="77">
        <v>1.8953134339700001E-7</v>
      </c>
      <c r="O255" s="77">
        <v>-1.4214584E-11</v>
      </c>
      <c r="P255" s="77">
        <v>-9.9987800000000003E-13</v>
      </c>
      <c r="Q255" s="77">
        <v>-9.9987700000000006E-13</v>
      </c>
      <c r="R255" s="77">
        <v>0</v>
      </c>
      <c r="S255" s="77">
        <v>0</v>
      </c>
      <c r="T255" s="77" t="s">
        <v>180</v>
      </c>
      <c r="U255" s="105">
        <v>6.1736307200000004E-10</v>
      </c>
      <c r="V255" s="105">
        <v>0</v>
      </c>
      <c r="W255" s="101">
        <v>6.1736408310999996E-10</v>
      </c>
    </row>
    <row r="256" spans="2:23" x14ac:dyDescent="0.25">
      <c r="B256" s="55" t="s">
        <v>141</v>
      </c>
      <c r="C256" s="76" t="s">
        <v>164</v>
      </c>
      <c r="D256" s="55" t="s">
        <v>55</v>
      </c>
      <c r="E256" s="55" t="s">
        <v>114</v>
      </c>
      <c r="F256" s="70">
        <v>223.25</v>
      </c>
      <c r="G256" s="77">
        <v>50200</v>
      </c>
      <c r="H256" s="77">
        <v>223.3</v>
      </c>
      <c r="I256" s="77">
        <v>1</v>
      </c>
      <c r="J256" s="77">
        <v>11.0657828590632</v>
      </c>
      <c r="K256" s="77">
        <v>2.0326957347133702E-3</v>
      </c>
      <c r="L256" s="77">
        <v>-11.7047016682309</v>
      </c>
      <c r="M256" s="77">
        <v>2.27420068296198E-3</v>
      </c>
      <c r="N256" s="77">
        <v>22.770484527294201</v>
      </c>
      <c r="O256" s="77">
        <v>-2.4150494824861E-4</v>
      </c>
      <c r="P256" s="77">
        <v>5.8569685553684296</v>
      </c>
      <c r="Q256" s="77">
        <v>5.8569685553684296</v>
      </c>
      <c r="R256" s="77">
        <v>0</v>
      </c>
      <c r="S256" s="77">
        <v>5.69447738932338E-4</v>
      </c>
      <c r="T256" s="77" t="s">
        <v>181</v>
      </c>
      <c r="U256" s="105">
        <v>-1.1924462436851699</v>
      </c>
      <c r="V256" s="105">
        <v>-0.47719791440932702</v>
      </c>
      <c r="W256" s="101">
        <v>-0.71524715785357396</v>
      </c>
    </row>
    <row r="257" spans="2:23" x14ac:dyDescent="0.25">
      <c r="B257" s="55" t="s">
        <v>141</v>
      </c>
      <c r="C257" s="76" t="s">
        <v>164</v>
      </c>
      <c r="D257" s="55" t="s">
        <v>55</v>
      </c>
      <c r="E257" s="55" t="s">
        <v>183</v>
      </c>
      <c r="F257" s="70">
        <v>223.52</v>
      </c>
      <c r="G257" s="77">
        <v>50800</v>
      </c>
      <c r="H257" s="77">
        <v>227.15</v>
      </c>
      <c r="I257" s="77">
        <v>1</v>
      </c>
      <c r="J257" s="77">
        <v>129.07872127558099</v>
      </c>
      <c r="K257" s="77">
        <v>0.84572841468441595</v>
      </c>
      <c r="L257" s="77">
        <v>122.809368410673</v>
      </c>
      <c r="M257" s="77">
        <v>0.765569475608189</v>
      </c>
      <c r="N257" s="77">
        <v>6.2693528649072601</v>
      </c>
      <c r="O257" s="77">
        <v>8.0158939076226704E-2</v>
      </c>
      <c r="P257" s="77">
        <v>-0.49412538297979802</v>
      </c>
      <c r="Q257" s="77">
        <v>-0.49412538297979702</v>
      </c>
      <c r="R257" s="77">
        <v>0</v>
      </c>
      <c r="S257" s="77">
        <v>1.2393556224766001E-5</v>
      </c>
      <c r="T257" s="77" t="s">
        <v>181</v>
      </c>
      <c r="U257" s="105">
        <v>-4.6951363628717999</v>
      </c>
      <c r="V257" s="105">
        <v>-1.87891847711782</v>
      </c>
      <c r="W257" s="101">
        <v>-2.8162132733973699</v>
      </c>
    </row>
    <row r="258" spans="2:23" x14ac:dyDescent="0.25">
      <c r="B258" s="55" t="s">
        <v>141</v>
      </c>
      <c r="C258" s="76" t="s">
        <v>164</v>
      </c>
      <c r="D258" s="55" t="s">
        <v>55</v>
      </c>
      <c r="E258" s="55" t="s">
        <v>115</v>
      </c>
      <c r="F258" s="70">
        <v>223.3</v>
      </c>
      <c r="G258" s="77">
        <v>50150</v>
      </c>
      <c r="H258" s="77">
        <v>223.52</v>
      </c>
      <c r="I258" s="77">
        <v>1</v>
      </c>
      <c r="J258" s="77">
        <v>63.212015013796901</v>
      </c>
      <c r="K258" s="77">
        <v>2.08578611557854E-2</v>
      </c>
      <c r="L258" s="77">
        <v>56.900602414257598</v>
      </c>
      <c r="M258" s="77">
        <v>1.6900682057650301E-2</v>
      </c>
      <c r="N258" s="77">
        <v>6.3114125995392003</v>
      </c>
      <c r="O258" s="77">
        <v>3.9571790981350703E-3</v>
      </c>
      <c r="P258" s="77">
        <v>-0.494125382980179</v>
      </c>
      <c r="Q258" s="77">
        <v>-0.494125382980178</v>
      </c>
      <c r="R258" s="77">
        <v>0</v>
      </c>
      <c r="S258" s="77">
        <v>1.2745146472300001E-6</v>
      </c>
      <c r="T258" s="77" t="s">
        <v>181</v>
      </c>
      <c r="U258" s="105">
        <v>-0.50443738958426099</v>
      </c>
      <c r="V258" s="105">
        <v>-0.20186777520115001</v>
      </c>
      <c r="W258" s="101">
        <v>-0.30256911883943599</v>
      </c>
    </row>
    <row r="259" spans="2:23" x14ac:dyDescent="0.25">
      <c r="B259" s="55" t="s">
        <v>141</v>
      </c>
      <c r="C259" s="76" t="s">
        <v>164</v>
      </c>
      <c r="D259" s="55" t="s">
        <v>55</v>
      </c>
      <c r="E259" s="55" t="s">
        <v>115</v>
      </c>
      <c r="F259" s="70">
        <v>223.3</v>
      </c>
      <c r="G259" s="77">
        <v>50250</v>
      </c>
      <c r="H259" s="77">
        <v>219.91</v>
      </c>
      <c r="I259" s="77">
        <v>1</v>
      </c>
      <c r="J259" s="77">
        <v>-151.08413826927699</v>
      </c>
      <c r="K259" s="77">
        <v>1.12694019922146</v>
      </c>
      <c r="L259" s="77">
        <v>-125.603843601984</v>
      </c>
      <c r="M259" s="77">
        <v>0.77887719129720401</v>
      </c>
      <c r="N259" s="77">
        <v>-25.480294667292402</v>
      </c>
      <c r="O259" s="77">
        <v>0.34806300792425199</v>
      </c>
      <c r="P259" s="77">
        <v>-2.4308492271743201</v>
      </c>
      <c r="Q259" s="77">
        <v>-2.4308492271743098</v>
      </c>
      <c r="R259" s="77">
        <v>0</v>
      </c>
      <c r="S259" s="77">
        <v>2.9172871064458901E-4</v>
      </c>
      <c r="T259" s="77" t="s">
        <v>181</v>
      </c>
      <c r="U259" s="105">
        <v>-9.2456960510674993</v>
      </c>
      <c r="V259" s="105">
        <v>-3.6999796814293999</v>
      </c>
      <c r="W259" s="101">
        <v>-5.5457072869525303</v>
      </c>
    </row>
    <row r="260" spans="2:23" x14ac:dyDescent="0.25">
      <c r="B260" s="55" t="s">
        <v>141</v>
      </c>
      <c r="C260" s="76" t="s">
        <v>164</v>
      </c>
      <c r="D260" s="55" t="s">
        <v>55</v>
      </c>
      <c r="E260" s="55" t="s">
        <v>115</v>
      </c>
      <c r="F260" s="70">
        <v>223.3</v>
      </c>
      <c r="G260" s="77">
        <v>50900</v>
      </c>
      <c r="H260" s="77">
        <v>225.21</v>
      </c>
      <c r="I260" s="77">
        <v>1</v>
      </c>
      <c r="J260" s="77">
        <v>53.458376804752398</v>
      </c>
      <c r="K260" s="77">
        <v>0.27291971383219399</v>
      </c>
      <c r="L260" s="77">
        <v>53.936939587609501</v>
      </c>
      <c r="M260" s="77">
        <v>0.27782797467339498</v>
      </c>
      <c r="N260" s="77">
        <v>-0.478562782857062</v>
      </c>
      <c r="O260" s="77">
        <v>-4.9082608412008904E-3</v>
      </c>
      <c r="P260" s="77">
        <v>-0.89380432585867398</v>
      </c>
      <c r="Q260" s="77">
        <v>-0.89380432585867398</v>
      </c>
      <c r="R260" s="77">
        <v>0</v>
      </c>
      <c r="S260" s="77">
        <v>7.6293629514211005E-5</v>
      </c>
      <c r="T260" s="77" t="s">
        <v>180</v>
      </c>
      <c r="U260" s="105">
        <v>-0.18664711968651901</v>
      </c>
      <c r="V260" s="105">
        <v>-7.4693192013132501E-2</v>
      </c>
      <c r="W260" s="101">
        <v>-0.111953744317035</v>
      </c>
    </row>
    <row r="261" spans="2:23" x14ac:dyDescent="0.25">
      <c r="B261" s="55" t="s">
        <v>141</v>
      </c>
      <c r="C261" s="76" t="s">
        <v>164</v>
      </c>
      <c r="D261" s="55" t="s">
        <v>55</v>
      </c>
      <c r="E261" s="55" t="s">
        <v>115</v>
      </c>
      <c r="F261" s="70">
        <v>223.3</v>
      </c>
      <c r="G261" s="77">
        <v>53050</v>
      </c>
      <c r="H261" s="77">
        <v>230.91</v>
      </c>
      <c r="I261" s="77">
        <v>1</v>
      </c>
      <c r="J261" s="77">
        <v>95.659476891859299</v>
      </c>
      <c r="K261" s="77">
        <v>1.8365526187082899</v>
      </c>
      <c r="L261" s="77">
        <v>92.213944129120094</v>
      </c>
      <c r="M261" s="77">
        <v>1.7066346864139901</v>
      </c>
      <c r="N261" s="77">
        <v>3.4455327627391799</v>
      </c>
      <c r="O261" s="77">
        <v>0.12991793229429799</v>
      </c>
      <c r="P261" s="77">
        <v>-0.32425250861803401</v>
      </c>
      <c r="Q261" s="77">
        <v>-0.32425250861803401</v>
      </c>
      <c r="R261" s="77">
        <v>0</v>
      </c>
      <c r="S261" s="77">
        <v>2.1101535651559E-5</v>
      </c>
      <c r="T261" s="77" t="s">
        <v>181</v>
      </c>
      <c r="U261" s="105">
        <v>3.28450768925142</v>
      </c>
      <c r="V261" s="105">
        <v>-1.31440744391827</v>
      </c>
      <c r="W261" s="101">
        <v>4.59892266519934</v>
      </c>
    </row>
    <row r="262" spans="2:23" x14ac:dyDescent="0.25">
      <c r="B262" s="55" t="s">
        <v>141</v>
      </c>
      <c r="C262" s="76" t="s">
        <v>164</v>
      </c>
      <c r="D262" s="55" t="s">
        <v>55</v>
      </c>
      <c r="E262" s="55" t="s">
        <v>184</v>
      </c>
      <c r="F262" s="70">
        <v>219.91</v>
      </c>
      <c r="G262" s="77">
        <v>50300</v>
      </c>
      <c r="H262" s="77">
        <v>219.56</v>
      </c>
      <c r="I262" s="77">
        <v>1</v>
      </c>
      <c r="J262" s="77">
        <v>-54.257569336741597</v>
      </c>
      <c r="K262" s="77">
        <v>4.0919985241605401E-2</v>
      </c>
      <c r="L262" s="77">
        <v>-28.588460686386799</v>
      </c>
      <c r="M262" s="77">
        <v>1.13604711733975E-2</v>
      </c>
      <c r="N262" s="77">
        <v>-25.669108650354801</v>
      </c>
      <c r="O262" s="77">
        <v>2.95595140682079E-2</v>
      </c>
      <c r="P262" s="77">
        <v>-2.4308492271740798</v>
      </c>
      <c r="Q262" s="77">
        <v>-2.4308492271740798</v>
      </c>
      <c r="R262" s="77">
        <v>0</v>
      </c>
      <c r="S262" s="77">
        <v>8.2135488717014E-5</v>
      </c>
      <c r="T262" s="77" t="s">
        <v>181</v>
      </c>
      <c r="U262" s="105">
        <v>-2.4889282038463598</v>
      </c>
      <c r="V262" s="105">
        <v>-0.99602925857646496</v>
      </c>
      <c r="W262" s="101">
        <v>-1.4928965002238801</v>
      </c>
    </row>
    <row r="263" spans="2:23" x14ac:dyDescent="0.25">
      <c r="B263" s="55" t="s">
        <v>141</v>
      </c>
      <c r="C263" s="76" t="s">
        <v>164</v>
      </c>
      <c r="D263" s="55" t="s">
        <v>55</v>
      </c>
      <c r="E263" s="55" t="s">
        <v>185</v>
      </c>
      <c r="F263" s="70">
        <v>219.56</v>
      </c>
      <c r="G263" s="77">
        <v>51150</v>
      </c>
      <c r="H263" s="77">
        <v>219.32</v>
      </c>
      <c r="I263" s="77">
        <v>1</v>
      </c>
      <c r="J263" s="77">
        <v>-16.3218392278938</v>
      </c>
      <c r="K263" s="77">
        <v>7.6191096633426601E-3</v>
      </c>
      <c r="L263" s="77">
        <v>9.3646056431633404</v>
      </c>
      <c r="M263" s="77">
        <v>2.5081009911662499E-3</v>
      </c>
      <c r="N263" s="77">
        <v>-25.686444871057098</v>
      </c>
      <c r="O263" s="77">
        <v>5.1110086721764102E-3</v>
      </c>
      <c r="P263" s="77">
        <v>-2.4308492271740798</v>
      </c>
      <c r="Q263" s="77">
        <v>-2.4308492271740798</v>
      </c>
      <c r="R263" s="77">
        <v>0</v>
      </c>
      <c r="S263" s="77">
        <v>1.6899819980623101E-4</v>
      </c>
      <c r="T263" s="77" t="s">
        <v>181</v>
      </c>
      <c r="U263" s="105">
        <v>-5.0431870260315401</v>
      </c>
      <c r="V263" s="105">
        <v>-2.0182027856962299</v>
      </c>
      <c r="W263" s="101">
        <v>-3.0249792860645002</v>
      </c>
    </row>
    <row r="264" spans="2:23" x14ac:dyDescent="0.25">
      <c r="B264" s="55" t="s">
        <v>141</v>
      </c>
      <c r="C264" s="76" t="s">
        <v>164</v>
      </c>
      <c r="D264" s="55" t="s">
        <v>55</v>
      </c>
      <c r="E264" s="55" t="s">
        <v>186</v>
      </c>
      <c r="F264" s="70">
        <v>225.83</v>
      </c>
      <c r="G264" s="77">
        <v>50354</v>
      </c>
      <c r="H264" s="77">
        <v>225.83</v>
      </c>
      <c r="I264" s="77">
        <v>1</v>
      </c>
      <c r="J264" s="77">
        <v>0</v>
      </c>
      <c r="K264" s="77">
        <v>0</v>
      </c>
      <c r="L264" s="77">
        <v>0</v>
      </c>
      <c r="M264" s="77">
        <v>0</v>
      </c>
      <c r="N264" s="77">
        <v>0</v>
      </c>
      <c r="O264" s="77">
        <v>0</v>
      </c>
      <c r="P264" s="77">
        <v>0</v>
      </c>
      <c r="Q264" s="77">
        <v>0</v>
      </c>
      <c r="R264" s="77">
        <v>0</v>
      </c>
      <c r="S264" s="77">
        <v>0</v>
      </c>
      <c r="T264" s="77" t="s">
        <v>180</v>
      </c>
      <c r="U264" s="105">
        <v>0</v>
      </c>
      <c r="V264" s="105">
        <v>0</v>
      </c>
      <c r="W264" s="101">
        <v>0</v>
      </c>
    </row>
    <row r="265" spans="2:23" x14ac:dyDescent="0.25">
      <c r="B265" s="55" t="s">
        <v>141</v>
      </c>
      <c r="C265" s="76" t="s">
        <v>164</v>
      </c>
      <c r="D265" s="55" t="s">
        <v>55</v>
      </c>
      <c r="E265" s="55" t="s">
        <v>186</v>
      </c>
      <c r="F265" s="70">
        <v>225.83</v>
      </c>
      <c r="G265" s="77">
        <v>50900</v>
      </c>
      <c r="H265" s="77">
        <v>225.21</v>
      </c>
      <c r="I265" s="77">
        <v>1</v>
      </c>
      <c r="J265" s="77">
        <v>-178.34628322947799</v>
      </c>
      <c r="K265" s="77">
        <v>0.25127843425997698</v>
      </c>
      <c r="L265" s="77">
        <v>-169.289446406606</v>
      </c>
      <c r="M265" s="77">
        <v>0.226405441650776</v>
      </c>
      <c r="N265" s="77">
        <v>-9.0568368228720804</v>
      </c>
      <c r="O265" s="77">
        <v>2.4872992609201301E-2</v>
      </c>
      <c r="P265" s="77">
        <v>-0.327608797266709</v>
      </c>
      <c r="Q265" s="77">
        <v>-0.327608797266708</v>
      </c>
      <c r="R265" s="77">
        <v>0</v>
      </c>
      <c r="S265" s="77">
        <v>8.4788743996799998E-7</v>
      </c>
      <c r="T265" s="77" t="s">
        <v>181</v>
      </c>
      <c r="U265" s="105">
        <v>-5.8815369536446803E-3</v>
      </c>
      <c r="V265" s="105">
        <v>-2.3536970179274799E-3</v>
      </c>
      <c r="W265" s="101">
        <v>-3.5278341578773701E-3</v>
      </c>
    </row>
    <row r="266" spans="2:23" x14ac:dyDescent="0.25">
      <c r="B266" s="55" t="s">
        <v>141</v>
      </c>
      <c r="C266" s="76" t="s">
        <v>164</v>
      </c>
      <c r="D266" s="55" t="s">
        <v>55</v>
      </c>
      <c r="E266" s="55" t="s">
        <v>186</v>
      </c>
      <c r="F266" s="70">
        <v>225.83</v>
      </c>
      <c r="G266" s="77">
        <v>53200</v>
      </c>
      <c r="H266" s="77">
        <v>229.14</v>
      </c>
      <c r="I266" s="77">
        <v>1</v>
      </c>
      <c r="J266" s="77">
        <v>155.336021816938</v>
      </c>
      <c r="K266" s="77">
        <v>1.1654442082499601</v>
      </c>
      <c r="L266" s="77">
        <v>146.35704158483099</v>
      </c>
      <c r="M266" s="77">
        <v>1.0346045289167101</v>
      </c>
      <c r="N266" s="77">
        <v>8.9789802321064993</v>
      </c>
      <c r="O266" s="77">
        <v>0.130839679333245</v>
      </c>
      <c r="P266" s="77">
        <v>0.32760879726672998</v>
      </c>
      <c r="Q266" s="77">
        <v>0.32760879726672898</v>
      </c>
      <c r="R266" s="77">
        <v>0</v>
      </c>
      <c r="S266" s="77">
        <v>5.1839194114490001E-6</v>
      </c>
      <c r="T266" s="77" t="s">
        <v>181</v>
      </c>
      <c r="U266" s="105">
        <v>4.36398848510266E-2</v>
      </c>
      <c r="V266" s="105">
        <v>-1.7463983929049302E-2</v>
      </c>
      <c r="W266" s="101">
        <v>6.1103968855014901E-2</v>
      </c>
    </row>
    <row r="267" spans="2:23" x14ac:dyDescent="0.25">
      <c r="B267" s="55" t="s">
        <v>141</v>
      </c>
      <c r="C267" s="76" t="s">
        <v>164</v>
      </c>
      <c r="D267" s="55" t="s">
        <v>55</v>
      </c>
      <c r="E267" s="55" t="s">
        <v>187</v>
      </c>
      <c r="F267" s="70">
        <v>225.83</v>
      </c>
      <c r="G267" s="77">
        <v>50404</v>
      </c>
      <c r="H267" s="77">
        <v>225.83</v>
      </c>
      <c r="I267" s="77">
        <v>1</v>
      </c>
      <c r="J267" s="77">
        <v>0</v>
      </c>
      <c r="K267" s="77">
        <v>0</v>
      </c>
      <c r="L267" s="77">
        <v>0</v>
      </c>
      <c r="M267" s="77">
        <v>0</v>
      </c>
      <c r="N267" s="77">
        <v>0</v>
      </c>
      <c r="O267" s="77">
        <v>0</v>
      </c>
      <c r="P267" s="77">
        <v>0</v>
      </c>
      <c r="Q267" s="77">
        <v>0</v>
      </c>
      <c r="R267" s="77">
        <v>0</v>
      </c>
      <c r="S267" s="77">
        <v>0</v>
      </c>
      <c r="T267" s="77" t="s">
        <v>180</v>
      </c>
      <c r="U267" s="105">
        <v>0</v>
      </c>
      <c r="V267" s="105">
        <v>0</v>
      </c>
      <c r="W267" s="101">
        <v>0</v>
      </c>
    </row>
    <row r="268" spans="2:23" x14ac:dyDescent="0.25">
      <c r="B268" s="55" t="s">
        <v>141</v>
      </c>
      <c r="C268" s="76" t="s">
        <v>164</v>
      </c>
      <c r="D268" s="55" t="s">
        <v>55</v>
      </c>
      <c r="E268" s="55" t="s">
        <v>188</v>
      </c>
      <c r="F268" s="70">
        <v>223.4</v>
      </c>
      <c r="G268" s="77">
        <v>50499</v>
      </c>
      <c r="H268" s="77">
        <v>223.4</v>
      </c>
      <c r="I268" s="77">
        <v>1</v>
      </c>
      <c r="J268" s="77">
        <v>-9.3169399999999993E-13</v>
      </c>
      <c r="K268" s="77">
        <v>0</v>
      </c>
      <c r="L268" s="77">
        <v>-2.09769E-13</v>
      </c>
      <c r="M268" s="77">
        <v>0</v>
      </c>
      <c r="N268" s="77">
        <v>-7.2192600000000005E-13</v>
      </c>
      <c r="O268" s="77">
        <v>0</v>
      </c>
      <c r="P268" s="77">
        <v>-2.4928499999999998E-13</v>
      </c>
      <c r="Q268" s="77">
        <v>-2.4928499999999998E-13</v>
      </c>
      <c r="R268" s="77">
        <v>0</v>
      </c>
      <c r="S268" s="77">
        <v>0</v>
      </c>
      <c r="T268" s="77" t="s">
        <v>180</v>
      </c>
      <c r="U268" s="105">
        <v>0</v>
      </c>
      <c r="V268" s="105">
        <v>0</v>
      </c>
      <c r="W268" s="101">
        <v>0</v>
      </c>
    </row>
    <row r="269" spans="2:23" x14ac:dyDescent="0.25">
      <c r="B269" s="55" t="s">
        <v>141</v>
      </c>
      <c r="C269" s="76" t="s">
        <v>164</v>
      </c>
      <c r="D269" s="55" t="s">
        <v>55</v>
      </c>
      <c r="E269" s="55" t="s">
        <v>188</v>
      </c>
      <c r="F269" s="70">
        <v>223.4</v>
      </c>
      <c r="G269" s="77">
        <v>50554</v>
      </c>
      <c r="H269" s="77">
        <v>223.4</v>
      </c>
      <c r="I269" s="77">
        <v>1</v>
      </c>
      <c r="J269" s="77">
        <v>-1.1646200000000001E-13</v>
      </c>
      <c r="K269" s="77">
        <v>0</v>
      </c>
      <c r="L269" s="77">
        <v>-2.6221000000000001E-14</v>
      </c>
      <c r="M269" s="77">
        <v>0</v>
      </c>
      <c r="N269" s="77">
        <v>-9.0240999999999999E-14</v>
      </c>
      <c r="O269" s="77">
        <v>0</v>
      </c>
      <c r="P269" s="77">
        <v>-3.1161E-14</v>
      </c>
      <c r="Q269" s="77">
        <v>-3.1160000000000003E-14</v>
      </c>
      <c r="R269" s="77">
        <v>0</v>
      </c>
      <c r="S269" s="77">
        <v>0</v>
      </c>
      <c r="T269" s="77" t="s">
        <v>180</v>
      </c>
      <c r="U269" s="105">
        <v>0</v>
      </c>
      <c r="V269" s="105">
        <v>0</v>
      </c>
      <c r="W269" s="101">
        <v>0</v>
      </c>
    </row>
    <row r="270" spans="2:23" x14ac:dyDescent="0.25">
      <c r="B270" s="55" t="s">
        <v>141</v>
      </c>
      <c r="C270" s="76" t="s">
        <v>164</v>
      </c>
      <c r="D270" s="55" t="s">
        <v>55</v>
      </c>
      <c r="E270" s="55" t="s">
        <v>189</v>
      </c>
      <c r="F270" s="70">
        <v>223.4</v>
      </c>
      <c r="G270" s="77">
        <v>50604</v>
      </c>
      <c r="H270" s="77">
        <v>223.4</v>
      </c>
      <c r="I270" s="77">
        <v>1</v>
      </c>
      <c r="J270" s="77">
        <v>-1.1646200000000001E-13</v>
      </c>
      <c r="K270" s="77">
        <v>0</v>
      </c>
      <c r="L270" s="77">
        <v>-2.6221000000000001E-14</v>
      </c>
      <c r="M270" s="77">
        <v>0</v>
      </c>
      <c r="N270" s="77">
        <v>-9.0240999999999999E-14</v>
      </c>
      <c r="O270" s="77">
        <v>0</v>
      </c>
      <c r="P270" s="77">
        <v>-3.1161E-14</v>
      </c>
      <c r="Q270" s="77">
        <v>-3.1160000000000003E-14</v>
      </c>
      <c r="R270" s="77">
        <v>0</v>
      </c>
      <c r="S270" s="77">
        <v>0</v>
      </c>
      <c r="T270" s="77" t="s">
        <v>180</v>
      </c>
      <c r="U270" s="105">
        <v>0</v>
      </c>
      <c r="V270" s="105">
        <v>0</v>
      </c>
      <c r="W270" s="101">
        <v>0</v>
      </c>
    </row>
    <row r="271" spans="2:23" x14ac:dyDescent="0.25">
      <c r="B271" s="55" t="s">
        <v>141</v>
      </c>
      <c r="C271" s="76" t="s">
        <v>164</v>
      </c>
      <c r="D271" s="55" t="s">
        <v>55</v>
      </c>
      <c r="E271" s="55" t="s">
        <v>190</v>
      </c>
      <c r="F271" s="70">
        <v>227.98</v>
      </c>
      <c r="G271" s="77">
        <v>50750</v>
      </c>
      <c r="H271" s="77">
        <v>229.07</v>
      </c>
      <c r="I271" s="77">
        <v>1</v>
      </c>
      <c r="J271" s="77">
        <v>89.953421694863906</v>
      </c>
      <c r="K271" s="77">
        <v>0.193389671983275</v>
      </c>
      <c r="L271" s="77">
        <v>83.318326841548597</v>
      </c>
      <c r="M271" s="77">
        <v>0.16591245174543501</v>
      </c>
      <c r="N271" s="77">
        <v>6.6350948533153202</v>
      </c>
      <c r="O271" s="77">
        <v>2.7477220237839599E-2</v>
      </c>
      <c r="P271" s="77">
        <v>-0.20166627007399399</v>
      </c>
      <c r="Q271" s="77">
        <v>-0.20166627007399299</v>
      </c>
      <c r="R271" s="77">
        <v>0</v>
      </c>
      <c r="S271" s="77">
        <v>9.7199589920499999E-7</v>
      </c>
      <c r="T271" s="77" t="s">
        <v>181</v>
      </c>
      <c r="U271" s="105">
        <v>-0.95302163526141404</v>
      </c>
      <c r="V271" s="105">
        <v>-0.38138401554123402</v>
      </c>
      <c r="W271" s="101">
        <v>-0.57163668350122898</v>
      </c>
    </row>
    <row r="272" spans="2:23" x14ac:dyDescent="0.25">
      <c r="B272" s="55" t="s">
        <v>141</v>
      </c>
      <c r="C272" s="76" t="s">
        <v>164</v>
      </c>
      <c r="D272" s="55" t="s">
        <v>55</v>
      </c>
      <c r="E272" s="55" t="s">
        <v>190</v>
      </c>
      <c r="F272" s="70">
        <v>227.98</v>
      </c>
      <c r="G272" s="77">
        <v>50800</v>
      </c>
      <c r="H272" s="77">
        <v>227.15</v>
      </c>
      <c r="I272" s="77">
        <v>1</v>
      </c>
      <c r="J272" s="77">
        <v>-86.961824670337805</v>
      </c>
      <c r="K272" s="77">
        <v>0.14141611236489801</v>
      </c>
      <c r="L272" s="77">
        <v>-80.302576428569495</v>
      </c>
      <c r="M272" s="77">
        <v>0.120587020705939</v>
      </c>
      <c r="N272" s="77">
        <v>-6.6592482417682604</v>
      </c>
      <c r="O272" s="77">
        <v>2.08290916589596E-2</v>
      </c>
      <c r="P272" s="77">
        <v>0.201666270073867</v>
      </c>
      <c r="Q272" s="77">
        <v>0.201666270073867</v>
      </c>
      <c r="R272" s="77">
        <v>0</v>
      </c>
      <c r="S272" s="77">
        <v>7.6051561987900005E-7</v>
      </c>
      <c r="T272" s="77" t="s">
        <v>181</v>
      </c>
      <c r="U272" s="105">
        <v>-0.78720379729641099</v>
      </c>
      <c r="V272" s="105">
        <v>-0.31502636892378699</v>
      </c>
      <c r="W272" s="101">
        <v>-0.47217665504798301</v>
      </c>
    </row>
    <row r="273" spans="2:23" x14ac:dyDescent="0.25">
      <c r="B273" s="55" t="s">
        <v>141</v>
      </c>
      <c r="C273" s="76" t="s">
        <v>164</v>
      </c>
      <c r="D273" s="55" t="s">
        <v>55</v>
      </c>
      <c r="E273" s="55" t="s">
        <v>191</v>
      </c>
      <c r="F273" s="70">
        <v>229.39</v>
      </c>
      <c r="G273" s="77">
        <v>50750</v>
      </c>
      <c r="H273" s="77">
        <v>229.07</v>
      </c>
      <c r="I273" s="77">
        <v>1</v>
      </c>
      <c r="J273" s="77">
        <v>-79.236268990842603</v>
      </c>
      <c r="K273" s="77">
        <v>4.7715736059277598E-2</v>
      </c>
      <c r="L273" s="77">
        <v>-72.618731391110302</v>
      </c>
      <c r="M273" s="77">
        <v>4.0078449131292097E-2</v>
      </c>
      <c r="N273" s="77">
        <v>-6.6175375997322998</v>
      </c>
      <c r="O273" s="77">
        <v>7.6372869279855201E-3</v>
      </c>
      <c r="P273" s="77">
        <v>0.20166627007399399</v>
      </c>
      <c r="Q273" s="77">
        <v>0.20166627007399299</v>
      </c>
      <c r="R273" s="77">
        <v>0</v>
      </c>
      <c r="S273" s="77">
        <v>3.0908656209E-7</v>
      </c>
      <c r="T273" s="77" t="s">
        <v>180</v>
      </c>
      <c r="U273" s="105">
        <v>-0.36691674941217101</v>
      </c>
      <c r="V273" s="105">
        <v>-0.14683421454725501</v>
      </c>
      <c r="W273" s="101">
        <v>-0.22008217441726</v>
      </c>
    </row>
    <row r="274" spans="2:23" x14ac:dyDescent="0.25">
      <c r="B274" s="55" t="s">
        <v>141</v>
      </c>
      <c r="C274" s="76" t="s">
        <v>164</v>
      </c>
      <c r="D274" s="55" t="s">
        <v>55</v>
      </c>
      <c r="E274" s="55" t="s">
        <v>191</v>
      </c>
      <c r="F274" s="70">
        <v>229.39</v>
      </c>
      <c r="G274" s="77">
        <v>50950</v>
      </c>
      <c r="H274" s="77">
        <v>229.85</v>
      </c>
      <c r="I274" s="77">
        <v>1</v>
      </c>
      <c r="J274" s="77">
        <v>104.69797952580601</v>
      </c>
      <c r="K274" s="77">
        <v>9.6462668867718204E-2</v>
      </c>
      <c r="L274" s="77">
        <v>98.090157249488001</v>
      </c>
      <c r="M274" s="77">
        <v>8.4670774753217604E-2</v>
      </c>
      <c r="N274" s="77">
        <v>6.6078222763183296</v>
      </c>
      <c r="O274" s="77">
        <v>1.17918941145005E-2</v>
      </c>
      <c r="P274" s="77">
        <v>-0.201666270073804</v>
      </c>
      <c r="Q274" s="77">
        <v>-0.201666270073803</v>
      </c>
      <c r="R274" s="77">
        <v>0</v>
      </c>
      <c r="S274" s="77">
        <v>3.5788970347200002E-7</v>
      </c>
      <c r="T274" s="77" t="s">
        <v>181</v>
      </c>
      <c r="U274" s="105">
        <v>-0.33194352053487303</v>
      </c>
      <c r="V274" s="105">
        <v>-0.13283848772201001</v>
      </c>
      <c r="W274" s="101">
        <v>-0.19910470672182301</v>
      </c>
    </row>
    <row r="275" spans="2:23" x14ac:dyDescent="0.25">
      <c r="B275" s="55" t="s">
        <v>141</v>
      </c>
      <c r="C275" s="76" t="s">
        <v>164</v>
      </c>
      <c r="D275" s="55" t="s">
        <v>55</v>
      </c>
      <c r="E275" s="55" t="s">
        <v>192</v>
      </c>
      <c r="F275" s="70">
        <v>227.15</v>
      </c>
      <c r="G275" s="77">
        <v>51300</v>
      </c>
      <c r="H275" s="77">
        <v>227.56</v>
      </c>
      <c r="I275" s="77">
        <v>1</v>
      </c>
      <c r="J275" s="77">
        <v>43.060230451180203</v>
      </c>
      <c r="K275" s="77">
        <v>2.8387548566048901E-2</v>
      </c>
      <c r="L275" s="77">
        <v>43.500328549625301</v>
      </c>
      <c r="M275" s="77">
        <v>2.8970785119897001E-2</v>
      </c>
      <c r="N275" s="77">
        <v>-0.44009809844512399</v>
      </c>
      <c r="O275" s="77">
        <v>-5.8323655384816405E-4</v>
      </c>
      <c r="P275" s="77">
        <v>-0.29245911290537402</v>
      </c>
      <c r="Q275" s="77">
        <v>-0.29245911290537402</v>
      </c>
      <c r="R275" s="77">
        <v>0</v>
      </c>
      <c r="S275" s="77">
        <v>1.3095000139649999E-6</v>
      </c>
      <c r="T275" s="77" t="s">
        <v>181</v>
      </c>
      <c r="U275" s="105">
        <v>4.7838473662350001E-2</v>
      </c>
      <c r="V275" s="105">
        <v>-1.91441920179556E-2</v>
      </c>
      <c r="W275" s="101">
        <v>6.6982775383444201E-2</v>
      </c>
    </row>
    <row r="276" spans="2:23" x14ac:dyDescent="0.25">
      <c r="B276" s="55" t="s">
        <v>141</v>
      </c>
      <c r="C276" s="76" t="s">
        <v>164</v>
      </c>
      <c r="D276" s="55" t="s">
        <v>55</v>
      </c>
      <c r="E276" s="55" t="s">
        <v>193</v>
      </c>
      <c r="F276" s="70">
        <v>225.21</v>
      </c>
      <c r="G276" s="77">
        <v>54750</v>
      </c>
      <c r="H276" s="77">
        <v>230.31</v>
      </c>
      <c r="I276" s="77">
        <v>1</v>
      </c>
      <c r="J276" s="77">
        <v>116.326212958657</v>
      </c>
      <c r="K276" s="77">
        <v>1.4382937275262899</v>
      </c>
      <c r="L276" s="77">
        <v>110.82930472686201</v>
      </c>
      <c r="M276" s="77">
        <v>1.3055743964294</v>
      </c>
      <c r="N276" s="77">
        <v>5.4969082317956302</v>
      </c>
      <c r="O276" s="77">
        <v>0.132719331096881</v>
      </c>
      <c r="P276" s="77">
        <v>0.14987901074840401</v>
      </c>
      <c r="Q276" s="77">
        <v>0.14987901074840301</v>
      </c>
      <c r="R276" s="77">
        <v>0</v>
      </c>
      <c r="S276" s="77">
        <v>2.38766857165E-6</v>
      </c>
      <c r="T276" s="77" t="s">
        <v>180</v>
      </c>
      <c r="U276" s="105">
        <v>2.1939228684679501</v>
      </c>
      <c r="V276" s="105">
        <v>-0.87797284175457202</v>
      </c>
      <c r="W276" s="101">
        <v>3.0719007413241801</v>
      </c>
    </row>
    <row r="277" spans="2:23" x14ac:dyDescent="0.25">
      <c r="B277" s="55" t="s">
        <v>141</v>
      </c>
      <c r="C277" s="76" t="s">
        <v>164</v>
      </c>
      <c r="D277" s="55" t="s">
        <v>55</v>
      </c>
      <c r="E277" s="55" t="s">
        <v>194</v>
      </c>
      <c r="F277" s="70">
        <v>229.85</v>
      </c>
      <c r="G277" s="77">
        <v>53150</v>
      </c>
      <c r="H277" s="77">
        <v>231.3</v>
      </c>
      <c r="I277" s="77">
        <v>1</v>
      </c>
      <c r="J277" s="77">
        <v>64.252195930682902</v>
      </c>
      <c r="K277" s="77">
        <v>0.18164716600425401</v>
      </c>
      <c r="L277" s="77">
        <v>67.170118614325304</v>
      </c>
      <c r="M277" s="77">
        <v>0.19852029272515201</v>
      </c>
      <c r="N277" s="77">
        <v>-2.9179226836424501</v>
      </c>
      <c r="O277" s="77">
        <v>-1.6873126720897601E-2</v>
      </c>
      <c r="P277" s="77">
        <v>-0.149718606994691</v>
      </c>
      <c r="Q277" s="77">
        <v>-0.149718606994691</v>
      </c>
      <c r="R277" s="77">
        <v>0</v>
      </c>
      <c r="S277" s="77">
        <v>9.8628909633899998E-7</v>
      </c>
      <c r="T277" s="77" t="s">
        <v>181</v>
      </c>
      <c r="U277" s="105">
        <v>0.34046669761063703</v>
      </c>
      <c r="V277" s="105">
        <v>-0.136249326865691</v>
      </c>
      <c r="W277" s="101">
        <v>0.47671680523420901</v>
      </c>
    </row>
    <row r="278" spans="2:23" x14ac:dyDescent="0.25">
      <c r="B278" s="55" t="s">
        <v>141</v>
      </c>
      <c r="C278" s="76" t="s">
        <v>164</v>
      </c>
      <c r="D278" s="55" t="s">
        <v>55</v>
      </c>
      <c r="E278" s="55" t="s">
        <v>194</v>
      </c>
      <c r="F278" s="70">
        <v>229.85</v>
      </c>
      <c r="G278" s="77">
        <v>54500</v>
      </c>
      <c r="H278" s="77">
        <v>230.92</v>
      </c>
      <c r="I278" s="77">
        <v>1</v>
      </c>
      <c r="J278" s="77">
        <v>36.812710630374603</v>
      </c>
      <c r="K278" s="77">
        <v>7.5036076513226899E-2</v>
      </c>
      <c r="L278" s="77">
        <v>27.301307787091201</v>
      </c>
      <c r="M278" s="77">
        <v>4.1270661099249498E-2</v>
      </c>
      <c r="N278" s="77">
        <v>9.5114028432833795</v>
      </c>
      <c r="O278" s="77">
        <v>3.3765415413977401E-2</v>
      </c>
      <c r="P278" s="77">
        <v>-5.1947663079560197E-2</v>
      </c>
      <c r="Q278" s="77">
        <v>-5.1947663079560197E-2</v>
      </c>
      <c r="R278" s="77">
        <v>0</v>
      </c>
      <c r="S278" s="77">
        <v>1.49419250557E-7</v>
      </c>
      <c r="T278" s="77" t="s">
        <v>181</v>
      </c>
      <c r="U278" s="105">
        <v>-2.3981558121639699</v>
      </c>
      <c r="V278" s="105">
        <v>0</v>
      </c>
      <c r="W278" s="101">
        <v>-2.3981518845027399</v>
      </c>
    </row>
    <row r="279" spans="2:23" x14ac:dyDescent="0.25">
      <c r="B279" s="55" t="s">
        <v>141</v>
      </c>
      <c r="C279" s="76" t="s">
        <v>164</v>
      </c>
      <c r="D279" s="55" t="s">
        <v>55</v>
      </c>
      <c r="E279" s="55" t="s">
        <v>195</v>
      </c>
      <c r="F279" s="70">
        <v>220.72</v>
      </c>
      <c r="G279" s="77">
        <v>51250</v>
      </c>
      <c r="H279" s="77">
        <v>220.72</v>
      </c>
      <c r="I279" s="77">
        <v>1</v>
      </c>
      <c r="J279" s="77">
        <v>0</v>
      </c>
      <c r="K279" s="77">
        <v>0</v>
      </c>
      <c r="L279" s="77">
        <v>0</v>
      </c>
      <c r="M279" s="77">
        <v>0</v>
      </c>
      <c r="N279" s="77">
        <v>0</v>
      </c>
      <c r="O279" s="77">
        <v>0</v>
      </c>
      <c r="P279" s="77">
        <v>0</v>
      </c>
      <c r="Q279" s="77">
        <v>0</v>
      </c>
      <c r="R279" s="77">
        <v>0</v>
      </c>
      <c r="S279" s="77">
        <v>0</v>
      </c>
      <c r="T279" s="77" t="s">
        <v>180</v>
      </c>
      <c r="U279" s="105">
        <v>0</v>
      </c>
      <c r="V279" s="105">
        <v>0</v>
      </c>
      <c r="W279" s="101">
        <v>0</v>
      </c>
    </row>
    <row r="280" spans="2:23" x14ac:dyDescent="0.25">
      <c r="B280" s="55" t="s">
        <v>141</v>
      </c>
      <c r="C280" s="76" t="s">
        <v>164</v>
      </c>
      <c r="D280" s="55" t="s">
        <v>55</v>
      </c>
      <c r="E280" s="55" t="s">
        <v>196</v>
      </c>
      <c r="F280" s="70">
        <v>227.56</v>
      </c>
      <c r="G280" s="77">
        <v>53200</v>
      </c>
      <c r="H280" s="77">
        <v>229.14</v>
      </c>
      <c r="I280" s="77">
        <v>1</v>
      </c>
      <c r="J280" s="77">
        <v>54.969001103602402</v>
      </c>
      <c r="K280" s="77">
        <v>0.15407092928789701</v>
      </c>
      <c r="L280" s="77">
        <v>55.4075737214214</v>
      </c>
      <c r="M280" s="77">
        <v>0.15653926051817499</v>
      </c>
      <c r="N280" s="77">
        <v>-0.438572617819044</v>
      </c>
      <c r="O280" s="77">
        <v>-2.4683312302787698E-3</v>
      </c>
      <c r="P280" s="77">
        <v>-0.29245911290528898</v>
      </c>
      <c r="Q280" s="77">
        <v>-0.29245911290528898</v>
      </c>
      <c r="R280" s="77">
        <v>0</v>
      </c>
      <c r="S280" s="77">
        <v>4.3612936454620003E-6</v>
      </c>
      <c r="T280" s="77" t="s">
        <v>180</v>
      </c>
      <c r="U280" s="105">
        <v>0.12930129971992399</v>
      </c>
      <c r="V280" s="105">
        <v>-5.1744312067331703E-2</v>
      </c>
      <c r="W280" s="101">
        <v>0.18104590830086301</v>
      </c>
    </row>
    <row r="281" spans="2:23" x14ac:dyDescent="0.25">
      <c r="B281" s="55" t="s">
        <v>141</v>
      </c>
      <c r="C281" s="76" t="s">
        <v>164</v>
      </c>
      <c r="D281" s="55" t="s">
        <v>55</v>
      </c>
      <c r="E281" s="55" t="s">
        <v>197</v>
      </c>
      <c r="F281" s="70">
        <v>231.19</v>
      </c>
      <c r="G281" s="77">
        <v>53100</v>
      </c>
      <c r="H281" s="77">
        <v>231.19</v>
      </c>
      <c r="I281" s="77">
        <v>1</v>
      </c>
      <c r="J281" s="77">
        <v>-4.1435130000000001E-12</v>
      </c>
      <c r="K281" s="77">
        <v>0</v>
      </c>
      <c r="L281" s="77">
        <v>-1.1988360000000001E-12</v>
      </c>
      <c r="M281" s="77">
        <v>0</v>
      </c>
      <c r="N281" s="77">
        <v>-2.9446769999999998E-12</v>
      </c>
      <c r="O281" s="77">
        <v>0</v>
      </c>
      <c r="P281" s="77">
        <v>-1.000897E-12</v>
      </c>
      <c r="Q281" s="77">
        <v>-1.000896E-12</v>
      </c>
      <c r="R281" s="77">
        <v>0</v>
      </c>
      <c r="S281" s="77">
        <v>0</v>
      </c>
      <c r="T281" s="77" t="s">
        <v>180</v>
      </c>
      <c r="U281" s="105">
        <v>0</v>
      </c>
      <c r="V281" s="105">
        <v>0</v>
      </c>
      <c r="W281" s="101">
        <v>0</v>
      </c>
    </row>
    <row r="282" spans="2:23" x14ac:dyDescent="0.25">
      <c r="B282" s="55" t="s">
        <v>141</v>
      </c>
      <c r="C282" s="76" t="s">
        <v>164</v>
      </c>
      <c r="D282" s="55" t="s">
        <v>55</v>
      </c>
      <c r="E282" s="55" t="s">
        <v>198</v>
      </c>
      <c r="F282" s="70">
        <v>231.19</v>
      </c>
      <c r="G282" s="77">
        <v>52000</v>
      </c>
      <c r="H282" s="77">
        <v>231.19</v>
      </c>
      <c r="I282" s="77">
        <v>1</v>
      </c>
      <c r="J282" s="77">
        <v>-4.1435130000000001E-12</v>
      </c>
      <c r="K282" s="77">
        <v>0</v>
      </c>
      <c r="L282" s="77">
        <v>-1.1988360000000001E-12</v>
      </c>
      <c r="M282" s="77">
        <v>0</v>
      </c>
      <c r="N282" s="77">
        <v>-2.9446769999999998E-12</v>
      </c>
      <c r="O282" s="77">
        <v>0</v>
      </c>
      <c r="P282" s="77">
        <v>-1.000897E-12</v>
      </c>
      <c r="Q282" s="77">
        <v>-1.000896E-12</v>
      </c>
      <c r="R282" s="77">
        <v>0</v>
      </c>
      <c r="S282" s="77">
        <v>0</v>
      </c>
      <c r="T282" s="77" t="s">
        <v>180</v>
      </c>
      <c r="U282" s="105">
        <v>0</v>
      </c>
      <c r="V282" s="105">
        <v>0</v>
      </c>
      <c r="W282" s="101">
        <v>0</v>
      </c>
    </row>
    <row r="283" spans="2:23" x14ac:dyDescent="0.25">
      <c r="B283" s="55" t="s">
        <v>141</v>
      </c>
      <c r="C283" s="76" t="s">
        <v>164</v>
      </c>
      <c r="D283" s="55" t="s">
        <v>55</v>
      </c>
      <c r="E283" s="55" t="s">
        <v>198</v>
      </c>
      <c r="F283" s="70">
        <v>231.19</v>
      </c>
      <c r="G283" s="77">
        <v>53050</v>
      </c>
      <c r="H283" s="77">
        <v>230.91</v>
      </c>
      <c r="I283" s="77">
        <v>1</v>
      </c>
      <c r="J283" s="77">
        <v>-67.286793403846005</v>
      </c>
      <c r="K283" s="77">
        <v>4.2558618125775501E-2</v>
      </c>
      <c r="L283" s="77">
        <v>-68.431287963054004</v>
      </c>
      <c r="M283" s="77">
        <v>4.4018707019454803E-2</v>
      </c>
      <c r="N283" s="77">
        <v>1.14449455920799</v>
      </c>
      <c r="O283" s="77">
        <v>-1.4600888936793001E-3</v>
      </c>
      <c r="P283" s="77">
        <v>8.0419210008357306E-2</v>
      </c>
      <c r="Q283" s="77">
        <v>8.0419210008357195E-2</v>
      </c>
      <c r="R283" s="77">
        <v>0</v>
      </c>
      <c r="S283" s="77">
        <v>6.0792143781000001E-8</v>
      </c>
      <c r="T283" s="77" t="s">
        <v>181</v>
      </c>
      <c r="U283" s="105">
        <v>-1.6895062306365099E-2</v>
      </c>
      <c r="V283" s="105">
        <v>0</v>
      </c>
      <c r="W283" s="101">
        <v>-1.6895034635902299E-2</v>
      </c>
    </row>
    <row r="284" spans="2:23" x14ac:dyDescent="0.25">
      <c r="B284" s="55" t="s">
        <v>141</v>
      </c>
      <c r="C284" s="76" t="s">
        <v>164</v>
      </c>
      <c r="D284" s="55" t="s">
        <v>55</v>
      </c>
      <c r="E284" s="55" t="s">
        <v>198</v>
      </c>
      <c r="F284" s="70">
        <v>231.19</v>
      </c>
      <c r="G284" s="77">
        <v>53050</v>
      </c>
      <c r="H284" s="77">
        <v>230.91</v>
      </c>
      <c r="I284" s="77">
        <v>2</v>
      </c>
      <c r="J284" s="77">
        <v>-59.745016209723197</v>
      </c>
      <c r="K284" s="77">
        <v>3.0340469176150801E-2</v>
      </c>
      <c r="L284" s="77">
        <v>-60.761231168597099</v>
      </c>
      <c r="M284" s="77">
        <v>3.13813813115515E-2</v>
      </c>
      <c r="N284" s="77">
        <v>1.01621495887394</v>
      </c>
      <c r="O284" s="77">
        <v>-1.0409121354006999E-3</v>
      </c>
      <c r="P284" s="77">
        <v>7.1405498202716397E-2</v>
      </c>
      <c r="Q284" s="77">
        <v>7.1405498202716397E-2</v>
      </c>
      <c r="R284" s="77">
        <v>0</v>
      </c>
      <c r="S284" s="77">
        <v>4.3339333974999997E-8</v>
      </c>
      <c r="T284" s="77" t="s">
        <v>181</v>
      </c>
      <c r="U284" s="105">
        <v>4.4037439600372701E-2</v>
      </c>
      <c r="V284" s="105">
        <v>0</v>
      </c>
      <c r="W284" s="101">
        <v>4.4037511724187003E-2</v>
      </c>
    </row>
    <row r="285" spans="2:23" x14ac:dyDescent="0.25">
      <c r="B285" s="55" t="s">
        <v>141</v>
      </c>
      <c r="C285" s="76" t="s">
        <v>164</v>
      </c>
      <c r="D285" s="55" t="s">
        <v>55</v>
      </c>
      <c r="E285" s="55" t="s">
        <v>198</v>
      </c>
      <c r="F285" s="70">
        <v>231.19</v>
      </c>
      <c r="G285" s="77">
        <v>53100</v>
      </c>
      <c r="H285" s="77">
        <v>231.19</v>
      </c>
      <c r="I285" s="77">
        <v>2</v>
      </c>
      <c r="J285" s="77">
        <v>-4.1435130000000001E-12</v>
      </c>
      <c r="K285" s="77">
        <v>0</v>
      </c>
      <c r="L285" s="77">
        <v>-1.1988360000000001E-12</v>
      </c>
      <c r="M285" s="77">
        <v>0</v>
      </c>
      <c r="N285" s="77">
        <v>-2.9446769999999998E-12</v>
      </c>
      <c r="O285" s="77">
        <v>0</v>
      </c>
      <c r="P285" s="77">
        <v>-1.000897E-12</v>
      </c>
      <c r="Q285" s="77">
        <v>-1.000896E-12</v>
      </c>
      <c r="R285" s="77">
        <v>0</v>
      </c>
      <c r="S285" s="77">
        <v>0</v>
      </c>
      <c r="T285" s="77" t="s">
        <v>180</v>
      </c>
      <c r="U285" s="105">
        <v>0</v>
      </c>
      <c r="V285" s="105">
        <v>0</v>
      </c>
      <c r="W285" s="101">
        <v>0</v>
      </c>
    </row>
    <row r="286" spans="2:23" x14ac:dyDescent="0.25">
      <c r="B286" s="55" t="s">
        <v>141</v>
      </c>
      <c r="C286" s="76" t="s">
        <v>164</v>
      </c>
      <c r="D286" s="55" t="s">
        <v>55</v>
      </c>
      <c r="E286" s="55" t="s">
        <v>199</v>
      </c>
      <c r="F286" s="70">
        <v>231.12</v>
      </c>
      <c r="G286" s="77">
        <v>53000</v>
      </c>
      <c r="H286" s="77">
        <v>231.19</v>
      </c>
      <c r="I286" s="77">
        <v>1</v>
      </c>
      <c r="J286" s="77">
        <v>-32.666055415893901</v>
      </c>
      <c r="K286" s="77">
        <v>0</v>
      </c>
      <c r="L286" s="77">
        <v>-31.796688147141499</v>
      </c>
      <c r="M286" s="77">
        <v>0</v>
      </c>
      <c r="N286" s="77">
        <v>-0.86936726875236903</v>
      </c>
      <c r="O286" s="77">
        <v>0</v>
      </c>
      <c r="P286" s="77">
        <v>5.2077203284777796E-4</v>
      </c>
      <c r="Q286" s="77">
        <v>5.2077203284777796E-4</v>
      </c>
      <c r="R286" s="77">
        <v>0</v>
      </c>
      <c r="S286" s="77">
        <v>0</v>
      </c>
      <c r="T286" s="77" t="s">
        <v>181</v>
      </c>
      <c r="U286" s="105">
        <v>6.0855708812659899E-2</v>
      </c>
      <c r="V286" s="105">
        <v>0</v>
      </c>
      <c r="W286" s="101">
        <v>6.0855808481166403E-2</v>
      </c>
    </row>
    <row r="287" spans="2:23" x14ac:dyDescent="0.25">
      <c r="B287" s="55" t="s">
        <v>141</v>
      </c>
      <c r="C287" s="76" t="s">
        <v>164</v>
      </c>
      <c r="D287" s="55" t="s">
        <v>55</v>
      </c>
      <c r="E287" s="55" t="s">
        <v>199</v>
      </c>
      <c r="F287" s="70">
        <v>231.12</v>
      </c>
      <c r="G287" s="77">
        <v>53000</v>
      </c>
      <c r="H287" s="77">
        <v>231.19</v>
      </c>
      <c r="I287" s="77">
        <v>2</v>
      </c>
      <c r="J287" s="77">
        <v>-28.855015617372899</v>
      </c>
      <c r="K287" s="77">
        <v>0</v>
      </c>
      <c r="L287" s="77">
        <v>-28.087074529974998</v>
      </c>
      <c r="M287" s="77">
        <v>0</v>
      </c>
      <c r="N287" s="77">
        <v>-0.767941087397922</v>
      </c>
      <c r="O287" s="77">
        <v>0</v>
      </c>
      <c r="P287" s="77">
        <v>4.6001529568704102E-4</v>
      </c>
      <c r="Q287" s="77">
        <v>4.6001529568704102E-4</v>
      </c>
      <c r="R287" s="77">
        <v>0</v>
      </c>
      <c r="S287" s="77">
        <v>0</v>
      </c>
      <c r="T287" s="77" t="s">
        <v>181</v>
      </c>
      <c r="U287" s="105">
        <v>5.3755876117849301E-2</v>
      </c>
      <c r="V287" s="105">
        <v>0</v>
      </c>
      <c r="W287" s="101">
        <v>5.3755964158363402E-2</v>
      </c>
    </row>
    <row r="288" spans="2:23" x14ac:dyDescent="0.25">
      <c r="B288" s="55" t="s">
        <v>141</v>
      </c>
      <c r="C288" s="76" t="s">
        <v>164</v>
      </c>
      <c r="D288" s="55" t="s">
        <v>55</v>
      </c>
      <c r="E288" s="55" t="s">
        <v>199</v>
      </c>
      <c r="F288" s="70">
        <v>231.12</v>
      </c>
      <c r="G288" s="77">
        <v>53000</v>
      </c>
      <c r="H288" s="77">
        <v>231.19</v>
      </c>
      <c r="I288" s="77">
        <v>3</v>
      </c>
      <c r="J288" s="77">
        <v>-28.855015617372899</v>
      </c>
      <c r="K288" s="77">
        <v>0</v>
      </c>
      <c r="L288" s="77">
        <v>-28.087074529974998</v>
      </c>
      <c r="M288" s="77">
        <v>0</v>
      </c>
      <c r="N288" s="77">
        <v>-0.767941087397922</v>
      </c>
      <c r="O288" s="77">
        <v>0</v>
      </c>
      <c r="P288" s="77">
        <v>4.6001529568704102E-4</v>
      </c>
      <c r="Q288" s="77">
        <v>4.6001529568704102E-4</v>
      </c>
      <c r="R288" s="77">
        <v>0</v>
      </c>
      <c r="S288" s="77">
        <v>0</v>
      </c>
      <c r="T288" s="77" t="s">
        <v>181</v>
      </c>
      <c r="U288" s="105">
        <v>5.3755876117849301E-2</v>
      </c>
      <c r="V288" s="105">
        <v>0</v>
      </c>
      <c r="W288" s="101">
        <v>5.3755964158363402E-2</v>
      </c>
    </row>
    <row r="289" spans="2:23" x14ac:dyDescent="0.25">
      <c r="B289" s="55" t="s">
        <v>141</v>
      </c>
      <c r="C289" s="76" t="s">
        <v>164</v>
      </c>
      <c r="D289" s="55" t="s">
        <v>55</v>
      </c>
      <c r="E289" s="55" t="s">
        <v>199</v>
      </c>
      <c r="F289" s="70">
        <v>231.12</v>
      </c>
      <c r="G289" s="77">
        <v>53000</v>
      </c>
      <c r="H289" s="77">
        <v>231.19</v>
      </c>
      <c r="I289" s="77">
        <v>4</v>
      </c>
      <c r="J289" s="77">
        <v>-31.670139092238699</v>
      </c>
      <c r="K289" s="77">
        <v>0</v>
      </c>
      <c r="L289" s="77">
        <v>-30.827276923143302</v>
      </c>
      <c r="M289" s="77">
        <v>0</v>
      </c>
      <c r="N289" s="77">
        <v>-0.84286216909536005</v>
      </c>
      <c r="O289" s="77">
        <v>0</v>
      </c>
      <c r="P289" s="77">
        <v>5.04894836704314E-4</v>
      </c>
      <c r="Q289" s="77">
        <v>5.0489483670431497E-4</v>
      </c>
      <c r="R289" s="77">
        <v>0</v>
      </c>
      <c r="S289" s="77">
        <v>0</v>
      </c>
      <c r="T289" s="77" t="s">
        <v>181</v>
      </c>
      <c r="U289" s="105">
        <v>5.90003518366694E-2</v>
      </c>
      <c r="V289" s="105">
        <v>0</v>
      </c>
      <c r="W289" s="101">
        <v>5.9000448466501897E-2</v>
      </c>
    </row>
    <row r="290" spans="2:23" x14ac:dyDescent="0.25">
      <c r="B290" s="55" t="s">
        <v>141</v>
      </c>
      <c r="C290" s="76" t="s">
        <v>164</v>
      </c>
      <c r="D290" s="55" t="s">
        <v>55</v>
      </c>
      <c r="E290" s="55" t="s">
        <v>199</v>
      </c>
      <c r="F290" s="70">
        <v>231.12</v>
      </c>
      <c r="G290" s="77">
        <v>53204</v>
      </c>
      <c r="H290" s="77">
        <v>229.79</v>
      </c>
      <c r="I290" s="77">
        <v>1</v>
      </c>
      <c r="J290" s="77">
        <v>-18.025981781169399</v>
      </c>
      <c r="K290" s="77">
        <v>4.1526823250571401E-2</v>
      </c>
      <c r="L290" s="77">
        <v>-17.2052337872911</v>
      </c>
      <c r="M290" s="77">
        <v>3.7831364904508898E-2</v>
      </c>
      <c r="N290" s="77">
        <v>-0.82074799387826802</v>
      </c>
      <c r="O290" s="77">
        <v>3.6954583460625202E-3</v>
      </c>
      <c r="P290" s="77">
        <v>-3.8945579030743801E-4</v>
      </c>
      <c r="Q290" s="77">
        <v>-3.8945579030743698E-4</v>
      </c>
      <c r="R290" s="77">
        <v>0</v>
      </c>
      <c r="S290" s="77">
        <v>1.9384169000000001E-11</v>
      </c>
      <c r="T290" s="77" t="s">
        <v>181</v>
      </c>
      <c r="U290" s="105">
        <v>-0.23995797871626801</v>
      </c>
      <c r="V290" s="105">
        <v>0</v>
      </c>
      <c r="W290" s="101">
        <v>-0.23995758571692899</v>
      </c>
    </row>
    <row r="291" spans="2:23" x14ac:dyDescent="0.25">
      <c r="B291" s="55" t="s">
        <v>141</v>
      </c>
      <c r="C291" s="76" t="s">
        <v>164</v>
      </c>
      <c r="D291" s="55" t="s">
        <v>55</v>
      </c>
      <c r="E291" s="55" t="s">
        <v>199</v>
      </c>
      <c r="F291" s="70">
        <v>231.12</v>
      </c>
      <c r="G291" s="77">
        <v>53304</v>
      </c>
      <c r="H291" s="77">
        <v>231.28</v>
      </c>
      <c r="I291" s="77">
        <v>1</v>
      </c>
      <c r="J291" s="77">
        <v>6.4204463582513602</v>
      </c>
      <c r="K291" s="77">
        <v>3.82129158441228E-3</v>
      </c>
      <c r="L291" s="77">
        <v>6.9441258507657899</v>
      </c>
      <c r="M291" s="77">
        <v>4.4700759311590704E-3</v>
      </c>
      <c r="N291" s="77">
        <v>-0.52367949251442703</v>
      </c>
      <c r="O291" s="77">
        <v>-6.4878434674679004E-4</v>
      </c>
      <c r="P291" s="77">
        <v>-2.4880493256566497E-4</v>
      </c>
      <c r="Q291" s="77">
        <v>-2.48804932565664E-4</v>
      </c>
      <c r="R291" s="77">
        <v>0</v>
      </c>
      <c r="S291" s="77">
        <v>5.7384909999999999E-12</v>
      </c>
      <c r="T291" s="77" t="s">
        <v>180</v>
      </c>
      <c r="U291" s="105">
        <v>-6.6210222165551294E-2</v>
      </c>
      <c r="V291" s="105">
        <v>0</v>
      </c>
      <c r="W291" s="101">
        <v>-6.6210113727508402E-2</v>
      </c>
    </row>
    <row r="292" spans="2:23" x14ac:dyDescent="0.25">
      <c r="B292" s="55" t="s">
        <v>141</v>
      </c>
      <c r="C292" s="76" t="s">
        <v>164</v>
      </c>
      <c r="D292" s="55" t="s">
        <v>55</v>
      </c>
      <c r="E292" s="55" t="s">
        <v>199</v>
      </c>
      <c r="F292" s="70">
        <v>231.12</v>
      </c>
      <c r="G292" s="77">
        <v>53354</v>
      </c>
      <c r="H292" s="77">
        <v>231.54</v>
      </c>
      <c r="I292" s="77">
        <v>1</v>
      </c>
      <c r="J292" s="77">
        <v>43.0031136642408</v>
      </c>
      <c r="K292" s="77">
        <v>3.8834623481211902E-2</v>
      </c>
      <c r="L292" s="77">
        <v>41.613372449507899</v>
      </c>
      <c r="M292" s="77">
        <v>3.6365128099050702E-2</v>
      </c>
      <c r="N292" s="77">
        <v>1.3897412147329</v>
      </c>
      <c r="O292" s="77">
        <v>2.4694953821611698E-3</v>
      </c>
      <c r="P292" s="77">
        <v>-4.4278160747238098E-3</v>
      </c>
      <c r="Q292" s="77">
        <v>-4.4278160747238003E-3</v>
      </c>
      <c r="R292" s="77">
        <v>0</v>
      </c>
      <c r="S292" s="77">
        <v>4.1171665900000002E-10</v>
      </c>
      <c r="T292" s="77" t="s">
        <v>180</v>
      </c>
      <c r="U292" s="105">
        <v>-1.2422943432458301E-2</v>
      </c>
      <c r="V292" s="105">
        <v>0</v>
      </c>
      <c r="W292" s="101">
        <v>-1.2422923086360199E-2</v>
      </c>
    </row>
    <row r="293" spans="2:23" x14ac:dyDescent="0.25">
      <c r="B293" s="55" t="s">
        <v>141</v>
      </c>
      <c r="C293" s="76" t="s">
        <v>164</v>
      </c>
      <c r="D293" s="55" t="s">
        <v>55</v>
      </c>
      <c r="E293" s="55" t="s">
        <v>199</v>
      </c>
      <c r="F293" s="70">
        <v>231.12</v>
      </c>
      <c r="G293" s="77">
        <v>53454</v>
      </c>
      <c r="H293" s="77">
        <v>232.51</v>
      </c>
      <c r="I293" s="77">
        <v>1</v>
      </c>
      <c r="J293" s="77">
        <v>43.398123055979802</v>
      </c>
      <c r="K293" s="77">
        <v>0.12844768118213001</v>
      </c>
      <c r="L293" s="77">
        <v>42.050021499644998</v>
      </c>
      <c r="M293" s="77">
        <v>0.12059153381382499</v>
      </c>
      <c r="N293" s="77">
        <v>1.34810155633485</v>
      </c>
      <c r="O293" s="77">
        <v>7.8561473683049794E-3</v>
      </c>
      <c r="P293" s="77">
        <v>-4.1868474202448602E-3</v>
      </c>
      <c r="Q293" s="77">
        <v>-4.1868474202448498E-3</v>
      </c>
      <c r="R293" s="77">
        <v>0</v>
      </c>
      <c r="S293" s="77">
        <v>1.1955249480000001E-9</v>
      </c>
      <c r="T293" s="77" t="s">
        <v>180</v>
      </c>
      <c r="U293" s="105">
        <v>-5.2688361121806401E-2</v>
      </c>
      <c r="V293" s="105">
        <v>0</v>
      </c>
      <c r="W293" s="101">
        <v>-5.2688274829651299E-2</v>
      </c>
    </row>
    <row r="294" spans="2:23" x14ac:dyDescent="0.25">
      <c r="B294" s="55" t="s">
        <v>141</v>
      </c>
      <c r="C294" s="76" t="s">
        <v>164</v>
      </c>
      <c r="D294" s="55" t="s">
        <v>55</v>
      </c>
      <c r="E294" s="55" t="s">
        <v>199</v>
      </c>
      <c r="F294" s="70">
        <v>231.12</v>
      </c>
      <c r="G294" s="77">
        <v>53604</v>
      </c>
      <c r="H294" s="77">
        <v>231.77</v>
      </c>
      <c r="I294" s="77">
        <v>1</v>
      </c>
      <c r="J294" s="77">
        <v>32.2266995134719</v>
      </c>
      <c r="K294" s="77">
        <v>4.51773670266249E-2</v>
      </c>
      <c r="L294" s="77">
        <v>31.505027036298799</v>
      </c>
      <c r="M294" s="77">
        <v>4.31766526922693E-2</v>
      </c>
      <c r="N294" s="77">
        <v>0.72167247717310201</v>
      </c>
      <c r="O294" s="77">
        <v>2.0007143343555799E-3</v>
      </c>
      <c r="P294" s="77">
        <v>2.8556409757397902E-3</v>
      </c>
      <c r="Q294" s="77">
        <v>2.8556409757397902E-3</v>
      </c>
      <c r="R294" s="77">
        <v>0</v>
      </c>
      <c r="S294" s="77">
        <v>3.5472881400000003E-10</v>
      </c>
      <c r="T294" s="77" t="s">
        <v>180</v>
      </c>
      <c r="U294" s="105">
        <v>-6.0317810475924898E-3</v>
      </c>
      <c r="V294" s="105">
        <v>0</v>
      </c>
      <c r="W294" s="101">
        <v>-6.0317711688379601E-3</v>
      </c>
    </row>
    <row r="295" spans="2:23" x14ac:dyDescent="0.25">
      <c r="B295" s="55" t="s">
        <v>141</v>
      </c>
      <c r="C295" s="76" t="s">
        <v>164</v>
      </c>
      <c r="D295" s="55" t="s">
        <v>55</v>
      </c>
      <c r="E295" s="55" t="s">
        <v>199</v>
      </c>
      <c r="F295" s="70">
        <v>231.12</v>
      </c>
      <c r="G295" s="77">
        <v>53654</v>
      </c>
      <c r="H295" s="77">
        <v>231.52</v>
      </c>
      <c r="I295" s="77">
        <v>1</v>
      </c>
      <c r="J295" s="77">
        <v>14.8895149415186</v>
      </c>
      <c r="K295" s="77">
        <v>1.08121946437971E-2</v>
      </c>
      <c r="L295" s="77">
        <v>13.7649633748134</v>
      </c>
      <c r="M295" s="77">
        <v>9.2406575489444708E-3</v>
      </c>
      <c r="N295" s="77">
        <v>1.1245515667052299</v>
      </c>
      <c r="O295" s="77">
        <v>1.57153709485259E-3</v>
      </c>
      <c r="P295" s="77">
        <v>4.4515857809624302E-3</v>
      </c>
      <c r="Q295" s="77">
        <v>4.4515857809624198E-3</v>
      </c>
      <c r="R295" s="77">
        <v>0</v>
      </c>
      <c r="S295" s="77">
        <v>9.6645636100000005E-10</v>
      </c>
      <c r="T295" s="77" t="s">
        <v>180</v>
      </c>
      <c r="U295" s="105">
        <v>-8.6292665900795595E-2</v>
      </c>
      <c r="V295" s="105">
        <v>0</v>
      </c>
      <c r="W295" s="101">
        <v>-8.6292524572047599E-2</v>
      </c>
    </row>
    <row r="296" spans="2:23" x14ac:dyDescent="0.25">
      <c r="B296" s="55" t="s">
        <v>141</v>
      </c>
      <c r="C296" s="76" t="s">
        <v>164</v>
      </c>
      <c r="D296" s="55" t="s">
        <v>55</v>
      </c>
      <c r="E296" s="55" t="s">
        <v>200</v>
      </c>
      <c r="F296" s="70">
        <v>230.91</v>
      </c>
      <c r="G296" s="77">
        <v>53150</v>
      </c>
      <c r="H296" s="77">
        <v>231.3</v>
      </c>
      <c r="I296" s="77">
        <v>1</v>
      </c>
      <c r="J296" s="77">
        <v>40.544020869006197</v>
      </c>
      <c r="K296" s="77">
        <v>4.4974850308274701E-2</v>
      </c>
      <c r="L296" s="77">
        <v>35.8479906618226</v>
      </c>
      <c r="M296" s="77">
        <v>3.5159745967649703E-2</v>
      </c>
      <c r="N296" s="77">
        <v>4.69603020718362</v>
      </c>
      <c r="O296" s="77">
        <v>9.8151043406249396E-3</v>
      </c>
      <c r="P296" s="77">
        <v>4.3906966238871697E-3</v>
      </c>
      <c r="Q296" s="77">
        <v>4.3906966238871602E-3</v>
      </c>
      <c r="R296" s="77">
        <v>0</v>
      </c>
      <c r="S296" s="77">
        <v>5.2745201299999996E-10</v>
      </c>
      <c r="T296" s="77" t="s">
        <v>181</v>
      </c>
      <c r="U296" s="105">
        <v>0.43686790783844598</v>
      </c>
      <c r="V296" s="105">
        <v>0</v>
      </c>
      <c r="W296" s="101">
        <v>0.43686862333371801</v>
      </c>
    </row>
    <row r="297" spans="2:23" x14ac:dyDescent="0.25">
      <c r="B297" s="55" t="s">
        <v>141</v>
      </c>
      <c r="C297" s="76" t="s">
        <v>164</v>
      </c>
      <c r="D297" s="55" t="s">
        <v>55</v>
      </c>
      <c r="E297" s="55" t="s">
        <v>200</v>
      </c>
      <c r="F297" s="70">
        <v>230.91</v>
      </c>
      <c r="G297" s="77">
        <v>53150</v>
      </c>
      <c r="H297" s="77">
        <v>231.3</v>
      </c>
      <c r="I297" s="77">
        <v>2</v>
      </c>
      <c r="J297" s="77">
        <v>40.424978538606197</v>
      </c>
      <c r="K297" s="77">
        <v>4.4760159792903202E-2</v>
      </c>
      <c r="L297" s="77">
        <v>35.742736465098098</v>
      </c>
      <c r="M297" s="77">
        <v>3.4991908522268501E-2</v>
      </c>
      <c r="N297" s="77">
        <v>4.6822420735081502</v>
      </c>
      <c r="O297" s="77">
        <v>9.7682512706347095E-3</v>
      </c>
      <c r="P297" s="77">
        <v>4.37780498800303E-3</v>
      </c>
      <c r="Q297" s="77">
        <v>4.3778049880030196E-3</v>
      </c>
      <c r="R297" s="77">
        <v>0</v>
      </c>
      <c r="S297" s="77">
        <v>5.24934185E-10</v>
      </c>
      <c r="T297" s="77" t="s">
        <v>181</v>
      </c>
      <c r="U297" s="105">
        <v>0.43141730123178701</v>
      </c>
      <c r="V297" s="105">
        <v>0</v>
      </c>
      <c r="W297" s="101">
        <v>0.431418007800142</v>
      </c>
    </row>
    <row r="298" spans="2:23" x14ac:dyDescent="0.25">
      <c r="B298" s="55" t="s">
        <v>141</v>
      </c>
      <c r="C298" s="76" t="s">
        <v>164</v>
      </c>
      <c r="D298" s="55" t="s">
        <v>55</v>
      </c>
      <c r="E298" s="55" t="s">
        <v>200</v>
      </c>
      <c r="F298" s="70">
        <v>230.91</v>
      </c>
      <c r="G298" s="77">
        <v>53900</v>
      </c>
      <c r="H298" s="77">
        <v>231.09</v>
      </c>
      <c r="I298" s="77">
        <v>1</v>
      </c>
      <c r="J298" s="77">
        <v>11.930004190585599</v>
      </c>
      <c r="K298" s="77">
        <v>6.6750424994085397E-3</v>
      </c>
      <c r="L298" s="77">
        <v>10.318043456408599</v>
      </c>
      <c r="M298" s="77">
        <v>4.9930687740349904E-3</v>
      </c>
      <c r="N298" s="77">
        <v>1.61196073417693</v>
      </c>
      <c r="O298" s="77">
        <v>1.6819737253735501E-3</v>
      </c>
      <c r="P298" s="77">
        <v>-7.3302857517275305E-2</v>
      </c>
      <c r="Q298" s="77">
        <v>-7.3302857517275194E-2</v>
      </c>
      <c r="R298" s="77">
        <v>0</v>
      </c>
      <c r="S298" s="77">
        <v>2.5200818835700002E-7</v>
      </c>
      <c r="T298" s="77" t="s">
        <v>181</v>
      </c>
      <c r="U298" s="105">
        <v>9.8382998409429795E-2</v>
      </c>
      <c r="V298" s="105">
        <v>0</v>
      </c>
      <c r="W298" s="101">
        <v>9.8383159539531001E-2</v>
      </c>
    </row>
    <row r="299" spans="2:23" x14ac:dyDescent="0.25">
      <c r="B299" s="55" t="s">
        <v>141</v>
      </c>
      <c r="C299" s="76" t="s">
        <v>164</v>
      </c>
      <c r="D299" s="55" t="s">
        <v>55</v>
      </c>
      <c r="E299" s="55" t="s">
        <v>200</v>
      </c>
      <c r="F299" s="70">
        <v>230.91</v>
      </c>
      <c r="G299" s="77">
        <v>53900</v>
      </c>
      <c r="H299" s="77">
        <v>231.09</v>
      </c>
      <c r="I299" s="77">
        <v>2</v>
      </c>
      <c r="J299" s="77">
        <v>11.9428879860594</v>
      </c>
      <c r="K299" s="77">
        <v>6.6837623917526999E-3</v>
      </c>
      <c r="L299" s="77">
        <v>10.329186416583401</v>
      </c>
      <c r="M299" s="77">
        <v>4.9995914324570002E-3</v>
      </c>
      <c r="N299" s="77">
        <v>1.61370156947591</v>
      </c>
      <c r="O299" s="77">
        <v>1.68417095929569E-3</v>
      </c>
      <c r="P299" s="77">
        <v>-7.3382020861102806E-2</v>
      </c>
      <c r="Q299" s="77">
        <v>-7.3382020861102806E-2</v>
      </c>
      <c r="R299" s="77">
        <v>0</v>
      </c>
      <c r="S299" s="77">
        <v>2.5233739738799999E-7</v>
      </c>
      <c r="T299" s="77" t="s">
        <v>181</v>
      </c>
      <c r="U299" s="105">
        <v>9.8577209091630605E-2</v>
      </c>
      <c r="V299" s="105">
        <v>0</v>
      </c>
      <c r="W299" s="101">
        <v>9.8577370539806905E-2</v>
      </c>
    </row>
    <row r="300" spans="2:23" x14ac:dyDescent="0.25">
      <c r="B300" s="55" t="s">
        <v>141</v>
      </c>
      <c r="C300" s="76" t="s">
        <v>164</v>
      </c>
      <c r="D300" s="55" t="s">
        <v>55</v>
      </c>
      <c r="E300" s="55" t="s">
        <v>201</v>
      </c>
      <c r="F300" s="70">
        <v>231.3</v>
      </c>
      <c r="G300" s="77">
        <v>53550</v>
      </c>
      <c r="H300" s="77">
        <v>231.44</v>
      </c>
      <c r="I300" s="77">
        <v>1</v>
      </c>
      <c r="J300" s="77">
        <v>15.900567379338501</v>
      </c>
      <c r="K300" s="77">
        <v>6.2119850161386301E-3</v>
      </c>
      <c r="L300" s="77">
        <v>12.7750337786111</v>
      </c>
      <c r="M300" s="77">
        <v>4.0098605612571897E-3</v>
      </c>
      <c r="N300" s="77">
        <v>3.1255336007274099</v>
      </c>
      <c r="O300" s="77">
        <v>2.20212445488144E-3</v>
      </c>
      <c r="P300" s="77">
        <v>-6.11681872316596E-2</v>
      </c>
      <c r="Q300" s="77">
        <v>-6.1168187231659503E-2</v>
      </c>
      <c r="R300" s="77">
        <v>0</v>
      </c>
      <c r="S300" s="77">
        <v>9.1929812965000003E-8</v>
      </c>
      <c r="T300" s="77" t="s">
        <v>180</v>
      </c>
      <c r="U300" s="105">
        <v>7.1930831024124106E-2</v>
      </c>
      <c r="V300" s="105">
        <v>0</v>
      </c>
      <c r="W300" s="101">
        <v>7.1930948831288699E-2</v>
      </c>
    </row>
    <row r="301" spans="2:23" x14ac:dyDescent="0.25">
      <c r="B301" s="55" t="s">
        <v>141</v>
      </c>
      <c r="C301" s="76" t="s">
        <v>164</v>
      </c>
      <c r="D301" s="55" t="s">
        <v>55</v>
      </c>
      <c r="E301" s="55" t="s">
        <v>201</v>
      </c>
      <c r="F301" s="70">
        <v>231.3</v>
      </c>
      <c r="G301" s="77">
        <v>54200</v>
      </c>
      <c r="H301" s="77">
        <v>231.37</v>
      </c>
      <c r="I301" s="77">
        <v>1</v>
      </c>
      <c r="J301" s="77">
        <v>24.479563397256602</v>
      </c>
      <c r="K301" s="77">
        <v>3.9550435591940297E-3</v>
      </c>
      <c r="L301" s="77">
        <v>21.2991216670843</v>
      </c>
      <c r="M301" s="77">
        <v>2.9941070530091298E-3</v>
      </c>
      <c r="N301" s="77">
        <v>3.1804417301723098</v>
      </c>
      <c r="O301" s="77">
        <v>9.6093650618490195E-4</v>
      </c>
      <c r="P301" s="77">
        <v>-6.2226682342965002E-2</v>
      </c>
      <c r="Q301" s="77">
        <v>-6.2226682342964898E-2</v>
      </c>
      <c r="R301" s="77">
        <v>0</v>
      </c>
      <c r="S301" s="77">
        <v>2.5556255969999998E-8</v>
      </c>
      <c r="T301" s="77" t="s">
        <v>180</v>
      </c>
      <c r="U301" s="105">
        <v>-3.3267445375558501E-4</v>
      </c>
      <c r="V301" s="105">
        <v>0</v>
      </c>
      <c r="W301" s="101">
        <v>-3.3267390890668501E-4</v>
      </c>
    </row>
    <row r="302" spans="2:23" x14ac:dyDescent="0.25">
      <c r="B302" s="55" t="s">
        <v>141</v>
      </c>
      <c r="C302" s="76" t="s">
        <v>164</v>
      </c>
      <c r="D302" s="55" t="s">
        <v>55</v>
      </c>
      <c r="E302" s="55" t="s">
        <v>202</v>
      </c>
      <c r="F302" s="70">
        <v>231.24</v>
      </c>
      <c r="G302" s="77">
        <v>53150</v>
      </c>
      <c r="H302" s="77">
        <v>231.3</v>
      </c>
      <c r="I302" s="77">
        <v>1</v>
      </c>
      <c r="J302" s="77">
        <v>-29.369702869494802</v>
      </c>
      <c r="K302" s="77">
        <v>0</v>
      </c>
      <c r="L302" s="77">
        <v>-29.316880335767699</v>
      </c>
      <c r="M302" s="77">
        <v>0</v>
      </c>
      <c r="N302" s="77">
        <v>-5.2822533727131499E-2</v>
      </c>
      <c r="O302" s="77">
        <v>0</v>
      </c>
      <c r="P302" s="77">
        <v>6.1233927751100101E-3</v>
      </c>
      <c r="Q302" s="77">
        <v>6.1233927751100101E-3</v>
      </c>
      <c r="R302" s="77">
        <v>0</v>
      </c>
      <c r="S302" s="77">
        <v>0</v>
      </c>
      <c r="T302" s="77" t="s">
        <v>180</v>
      </c>
      <c r="U302" s="105">
        <v>3.16935202362801E-3</v>
      </c>
      <c r="V302" s="105">
        <v>0</v>
      </c>
      <c r="W302" s="101">
        <v>3.16935721434206E-3</v>
      </c>
    </row>
    <row r="303" spans="2:23" x14ac:dyDescent="0.25">
      <c r="B303" s="55" t="s">
        <v>141</v>
      </c>
      <c r="C303" s="76" t="s">
        <v>164</v>
      </c>
      <c r="D303" s="55" t="s">
        <v>55</v>
      </c>
      <c r="E303" s="55" t="s">
        <v>202</v>
      </c>
      <c r="F303" s="70">
        <v>231.24</v>
      </c>
      <c r="G303" s="77">
        <v>53150</v>
      </c>
      <c r="H303" s="77">
        <v>231.3</v>
      </c>
      <c r="I303" s="77">
        <v>2</v>
      </c>
      <c r="J303" s="77">
        <v>-24.659081070342701</v>
      </c>
      <c r="K303" s="77">
        <v>0</v>
      </c>
      <c r="L303" s="77">
        <v>-24.614730770058699</v>
      </c>
      <c r="M303" s="77">
        <v>0</v>
      </c>
      <c r="N303" s="77">
        <v>-4.4350300284024001E-2</v>
      </c>
      <c r="O303" s="77">
        <v>0</v>
      </c>
      <c r="P303" s="77">
        <v>5.1412586480426197E-3</v>
      </c>
      <c r="Q303" s="77">
        <v>5.1412586480426101E-3</v>
      </c>
      <c r="R303" s="77">
        <v>0</v>
      </c>
      <c r="S303" s="77">
        <v>0</v>
      </c>
      <c r="T303" s="77" t="s">
        <v>180</v>
      </c>
      <c r="U303" s="105">
        <v>2.6610180170415399E-3</v>
      </c>
      <c r="V303" s="105">
        <v>0</v>
      </c>
      <c r="W303" s="101">
        <v>2.6610223752142801E-3</v>
      </c>
    </row>
    <row r="304" spans="2:23" x14ac:dyDescent="0.25">
      <c r="B304" s="55" t="s">
        <v>141</v>
      </c>
      <c r="C304" s="76" t="s">
        <v>164</v>
      </c>
      <c r="D304" s="55" t="s">
        <v>55</v>
      </c>
      <c r="E304" s="55" t="s">
        <v>202</v>
      </c>
      <c r="F304" s="70">
        <v>231.24</v>
      </c>
      <c r="G304" s="77">
        <v>53150</v>
      </c>
      <c r="H304" s="77">
        <v>231.3</v>
      </c>
      <c r="I304" s="77">
        <v>3</v>
      </c>
      <c r="J304" s="77">
        <v>-30.171606019515298</v>
      </c>
      <c r="K304" s="77">
        <v>0</v>
      </c>
      <c r="L304" s="77">
        <v>-30.117341232307499</v>
      </c>
      <c r="M304" s="77">
        <v>0</v>
      </c>
      <c r="N304" s="77">
        <v>-5.4264787207791702E-2</v>
      </c>
      <c r="O304" s="77">
        <v>0</v>
      </c>
      <c r="P304" s="77">
        <v>6.2905843866877999E-3</v>
      </c>
      <c r="Q304" s="77">
        <v>6.2905843866877904E-3</v>
      </c>
      <c r="R304" s="77">
        <v>0</v>
      </c>
      <c r="S304" s="77">
        <v>0</v>
      </c>
      <c r="T304" s="77" t="s">
        <v>180</v>
      </c>
      <c r="U304" s="105">
        <v>3.2558872324676201E-3</v>
      </c>
      <c r="V304" s="105">
        <v>0</v>
      </c>
      <c r="W304" s="101">
        <v>3.25589256490765E-3</v>
      </c>
    </row>
    <row r="305" spans="2:23" x14ac:dyDescent="0.25">
      <c r="B305" s="55" t="s">
        <v>141</v>
      </c>
      <c r="C305" s="76" t="s">
        <v>164</v>
      </c>
      <c r="D305" s="55" t="s">
        <v>55</v>
      </c>
      <c r="E305" s="55" t="s">
        <v>202</v>
      </c>
      <c r="F305" s="70">
        <v>231.24</v>
      </c>
      <c r="G305" s="77">
        <v>53654</v>
      </c>
      <c r="H305" s="77">
        <v>231.52</v>
      </c>
      <c r="I305" s="77">
        <v>1</v>
      </c>
      <c r="J305" s="77">
        <v>19.9913631557339</v>
      </c>
      <c r="K305" s="77">
        <v>1.25491544658872E-2</v>
      </c>
      <c r="L305" s="77">
        <v>20.914590033537898</v>
      </c>
      <c r="M305" s="77">
        <v>1.37349903949083E-2</v>
      </c>
      <c r="N305" s="77">
        <v>-0.92322687780405899</v>
      </c>
      <c r="O305" s="77">
        <v>-1.1858359290210501E-3</v>
      </c>
      <c r="P305" s="77">
        <v>-3.6536133785309301E-3</v>
      </c>
      <c r="Q305" s="77">
        <v>-3.6536133785309301E-3</v>
      </c>
      <c r="R305" s="77">
        <v>0</v>
      </c>
      <c r="S305" s="77">
        <v>4.1915516900000003E-10</v>
      </c>
      <c r="T305" s="77" t="s">
        <v>180</v>
      </c>
      <c r="U305" s="105">
        <v>-1.58751914717533E-2</v>
      </c>
      <c r="V305" s="105">
        <v>0</v>
      </c>
      <c r="W305" s="101">
        <v>-1.5875165471618598E-2</v>
      </c>
    </row>
    <row r="306" spans="2:23" x14ac:dyDescent="0.25">
      <c r="B306" s="55" t="s">
        <v>141</v>
      </c>
      <c r="C306" s="76" t="s">
        <v>164</v>
      </c>
      <c r="D306" s="55" t="s">
        <v>55</v>
      </c>
      <c r="E306" s="55" t="s">
        <v>202</v>
      </c>
      <c r="F306" s="70">
        <v>231.24</v>
      </c>
      <c r="G306" s="77">
        <v>53654</v>
      </c>
      <c r="H306" s="77">
        <v>231.52</v>
      </c>
      <c r="I306" s="77">
        <v>2</v>
      </c>
      <c r="J306" s="77">
        <v>19.9913631557339</v>
      </c>
      <c r="K306" s="77">
        <v>1.25491544658872E-2</v>
      </c>
      <c r="L306" s="77">
        <v>20.914590033537898</v>
      </c>
      <c r="M306" s="77">
        <v>1.37349903949083E-2</v>
      </c>
      <c r="N306" s="77">
        <v>-0.92322687780405899</v>
      </c>
      <c r="O306" s="77">
        <v>-1.1858359290210501E-3</v>
      </c>
      <c r="P306" s="77">
        <v>-3.6536133785309301E-3</v>
      </c>
      <c r="Q306" s="77">
        <v>-3.6536133785309301E-3</v>
      </c>
      <c r="R306" s="77">
        <v>0</v>
      </c>
      <c r="S306" s="77">
        <v>4.1915516900000003E-10</v>
      </c>
      <c r="T306" s="77" t="s">
        <v>180</v>
      </c>
      <c r="U306" s="105">
        <v>-1.58751914717533E-2</v>
      </c>
      <c r="V306" s="105">
        <v>0</v>
      </c>
      <c r="W306" s="101">
        <v>-1.5875165471618598E-2</v>
      </c>
    </row>
    <row r="307" spans="2:23" x14ac:dyDescent="0.25">
      <c r="B307" s="55" t="s">
        <v>141</v>
      </c>
      <c r="C307" s="76" t="s">
        <v>164</v>
      </c>
      <c r="D307" s="55" t="s">
        <v>55</v>
      </c>
      <c r="E307" s="55" t="s">
        <v>202</v>
      </c>
      <c r="F307" s="70">
        <v>231.24</v>
      </c>
      <c r="G307" s="77">
        <v>53704</v>
      </c>
      <c r="H307" s="77">
        <v>231.97</v>
      </c>
      <c r="I307" s="77">
        <v>1</v>
      </c>
      <c r="J307" s="77">
        <v>37.636140130766201</v>
      </c>
      <c r="K307" s="77">
        <v>5.9208824036803602E-2</v>
      </c>
      <c r="L307" s="77">
        <v>36.7156152194135</v>
      </c>
      <c r="M307" s="77">
        <v>5.6347921559293003E-2</v>
      </c>
      <c r="N307" s="77">
        <v>0.92052491135273296</v>
      </c>
      <c r="O307" s="77">
        <v>2.8609024775105201E-3</v>
      </c>
      <c r="P307" s="77">
        <v>-4.7228716379945296E-3</v>
      </c>
      <c r="Q307" s="77">
        <v>-4.7228716379945296E-3</v>
      </c>
      <c r="R307" s="77">
        <v>0</v>
      </c>
      <c r="S307" s="77">
        <v>9.323705900000001E-10</v>
      </c>
      <c r="T307" s="77" t="s">
        <v>180</v>
      </c>
      <c r="U307" s="105">
        <v>-9.3838669836607703E-3</v>
      </c>
      <c r="V307" s="105">
        <v>0</v>
      </c>
      <c r="W307" s="101">
        <v>-9.3838516149135198E-3</v>
      </c>
    </row>
    <row r="308" spans="2:23" x14ac:dyDescent="0.25">
      <c r="B308" s="55" t="s">
        <v>141</v>
      </c>
      <c r="C308" s="76" t="s">
        <v>164</v>
      </c>
      <c r="D308" s="55" t="s">
        <v>55</v>
      </c>
      <c r="E308" s="55" t="s">
        <v>202</v>
      </c>
      <c r="F308" s="70">
        <v>231.24</v>
      </c>
      <c r="G308" s="77">
        <v>58004</v>
      </c>
      <c r="H308" s="77">
        <v>231.88</v>
      </c>
      <c r="I308" s="77">
        <v>1</v>
      </c>
      <c r="J308" s="77">
        <v>6.5348475723845603</v>
      </c>
      <c r="K308" s="77">
        <v>9.0447565058328298E-3</v>
      </c>
      <c r="L308" s="77">
        <v>5.4590921018624297</v>
      </c>
      <c r="M308" s="77">
        <v>6.3119972169274202E-3</v>
      </c>
      <c r="N308" s="77">
        <v>1.0757554705221299</v>
      </c>
      <c r="O308" s="77">
        <v>2.7327592889054E-3</v>
      </c>
      <c r="P308" s="77">
        <v>-5.5251374141002301E-3</v>
      </c>
      <c r="Q308" s="77">
        <v>-5.5251374141002197E-3</v>
      </c>
      <c r="R308" s="77">
        <v>0</v>
      </c>
      <c r="S308" s="77">
        <v>6.4656489820000002E-9</v>
      </c>
      <c r="T308" s="77" t="s">
        <v>180</v>
      </c>
      <c r="U308" s="105">
        <v>-5.5685760195216399E-2</v>
      </c>
      <c r="V308" s="105">
        <v>0</v>
      </c>
      <c r="W308" s="101">
        <v>-5.5685668993968998E-2</v>
      </c>
    </row>
    <row r="309" spans="2:23" x14ac:dyDescent="0.25">
      <c r="B309" s="55" t="s">
        <v>141</v>
      </c>
      <c r="C309" s="76" t="s">
        <v>164</v>
      </c>
      <c r="D309" s="55" t="s">
        <v>55</v>
      </c>
      <c r="E309" s="55" t="s">
        <v>203</v>
      </c>
      <c r="F309" s="70">
        <v>229.14</v>
      </c>
      <c r="G309" s="77">
        <v>53050</v>
      </c>
      <c r="H309" s="77">
        <v>230.91</v>
      </c>
      <c r="I309" s="77">
        <v>1</v>
      </c>
      <c r="J309" s="77">
        <v>162.33745618945801</v>
      </c>
      <c r="K309" s="77">
        <v>0.63511813733774902</v>
      </c>
      <c r="L309" s="77">
        <v>155.23741022493201</v>
      </c>
      <c r="M309" s="77">
        <v>0.58077755015358901</v>
      </c>
      <c r="N309" s="77">
        <v>7.1000459645257603</v>
      </c>
      <c r="O309" s="77">
        <v>5.43405871841591E-2</v>
      </c>
      <c r="P309" s="77">
        <v>3.4511423639090599E-2</v>
      </c>
      <c r="Q309" s="77">
        <v>3.4511423639090599E-2</v>
      </c>
      <c r="R309" s="77">
        <v>0</v>
      </c>
      <c r="S309" s="77">
        <v>2.8704024513999998E-8</v>
      </c>
      <c r="T309" s="77" t="s">
        <v>180</v>
      </c>
      <c r="U309" s="105">
        <v>-6.7387790174461198E-2</v>
      </c>
      <c r="V309" s="105">
        <v>0</v>
      </c>
      <c r="W309" s="101">
        <v>-6.7387679807816306E-2</v>
      </c>
    </row>
    <row r="310" spans="2:23" x14ac:dyDescent="0.25">
      <c r="B310" s="55" t="s">
        <v>141</v>
      </c>
      <c r="C310" s="76" t="s">
        <v>164</v>
      </c>
      <c r="D310" s="55" t="s">
        <v>55</v>
      </c>
      <c r="E310" s="55" t="s">
        <v>203</v>
      </c>
      <c r="F310" s="70">
        <v>229.14</v>
      </c>
      <c r="G310" s="77">
        <v>53204</v>
      </c>
      <c r="H310" s="77">
        <v>229.79</v>
      </c>
      <c r="I310" s="77">
        <v>1</v>
      </c>
      <c r="J310" s="77">
        <v>23.495125046822</v>
      </c>
      <c r="K310" s="77">
        <v>0</v>
      </c>
      <c r="L310" s="77">
        <v>22.820622205763001</v>
      </c>
      <c r="M310" s="77">
        <v>0</v>
      </c>
      <c r="N310" s="77">
        <v>0.67450284105901004</v>
      </c>
      <c r="O310" s="77">
        <v>0</v>
      </c>
      <c r="P310" s="77">
        <v>3.1913036121472701E-4</v>
      </c>
      <c r="Q310" s="77">
        <v>3.1913036121472999E-4</v>
      </c>
      <c r="R310" s="77">
        <v>0</v>
      </c>
      <c r="S310" s="77">
        <v>0</v>
      </c>
      <c r="T310" s="77" t="s">
        <v>180</v>
      </c>
      <c r="U310" s="105">
        <v>-0.43842684668836002</v>
      </c>
      <c r="V310" s="105">
        <v>0</v>
      </c>
      <c r="W310" s="101">
        <v>-0.43842612863988301</v>
      </c>
    </row>
    <row r="311" spans="2:23" x14ac:dyDescent="0.25">
      <c r="B311" s="55" t="s">
        <v>141</v>
      </c>
      <c r="C311" s="76" t="s">
        <v>164</v>
      </c>
      <c r="D311" s="55" t="s">
        <v>55</v>
      </c>
      <c r="E311" s="55" t="s">
        <v>203</v>
      </c>
      <c r="F311" s="70">
        <v>229.14</v>
      </c>
      <c r="G311" s="77">
        <v>53204</v>
      </c>
      <c r="H311" s="77">
        <v>229.79</v>
      </c>
      <c r="I311" s="77">
        <v>2</v>
      </c>
      <c r="J311" s="77">
        <v>23.495125046822</v>
      </c>
      <c r="K311" s="77">
        <v>0</v>
      </c>
      <c r="L311" s="77">
        <v>22.820622205763001</v>
      </c>
      <c r="M311" s="77">
        <v>0</v>
      </c>
      <c r="N311" s="77">
        <v>0.67450284105901004</v>
      </c>
      <c r="O311" s="77">
        <v>0</v>
      </c>
      <c r="P311" s="77">
        <v>3.1913036121472701E-4</v>
      </c>
      <c r="Q311" s="77">
        <v>3.1913036121472999E-4</v>
      </c>
      <c r="R311" s="77">
        <v>0</v>
      </c>
      <c r="S311" s="77">
        <v>0</v>
      </c>
      <c r="T311" s="77" t="s">
        <v>180</v>
      </c>
      <c r="U311" s="105">
        <v>-0.43842684668836002</v>
      </c>
      <c r="V311" s="105">
        <v>0</v>
      </c>
      <c r="W311" s="101">
        <v>-0.43842612863988301</v>
      </c>
    </row>
    <row r="312" spans="2:23" x14ac:dyDescent="0.25">
      <c r="B312" s="55" t="s">
        <v>141</v>
      </c>
      <c r="C312" s="76" t="s">
        <v>164</v>
      </c>
      <c r="D312" s="55" t="s">
        <v>55</v>
      </c>
      <c r="E312" s="55" t="s">
        <v>204</v>
      </c>
      <c r="F312" s="70">
        <v>229.79</v>
      </c>
      <c r="G312" s="77">
        <v>53254</v>
      </c>
      <c r="H312" s="77">
        <v>230.37</v>
      </c>
      <c r="I312" s="77">
        <v>1</v>
      </c>
      <c r="J312" s="77">
        <v>11.806601104452801</v>
      </c>
      <c r="K312" s="77">
        <v>1.46923204440207E-2</v>
      </c>
      <c r="L312" s="77">
        <v>11.806600994855801</v>
      </c>
      <c r="M312" s="77">
        <v>1.46923201712522E-2</v>
      </c>
      <c r="N312" s="77">
        <v>1.09597020348E-7</v>
      </c>
      <c r="O312" s="77">
        <v>2.7276851599999998E-10</v>
      </c>
      <c r="P312" s="77">
        <v>-3.1278000000000001E-14</v>
      </c>
      <c r="Q312" s="77">
        <v>-3.1278000000000001E-14</v>
      </c>
      <c r="R312" s="77">
        <v>0</v>
      </c>
      <c r="S312" s="77">
        <v>0</v>
      </c>
      <c r="T312" s="77" t="s">
        <v>180</v>
      </c>
      <c r="U312" s="105">
        <v>-8.0769171599999996E-10</v>
      </c>
      <c r="V312" s="105">
        <v>0</v>
      </c>
      <c r="W312" s="101">
        <v>-8.0769039318000003E-10</v>
      </c>
    </row>
    <row r="313" spans="2:23" x14ac:dyDescent="0.25">
      <c r="B313" s="55" t="s">
        <v>141</v>
      </c>
      <c r="C313" s="76" t="s">
        <v>164</v>
      </c>
      <c r="D313" s="55" t="s">
        <v>55</v>
      </c>
      <c r="E313" s="55" t="s">
        <v>204</v>
      </c>
      <c r="F313" s="70">
        <v>229.79</v>
      </c>
      <c r="G313" s="77">
        <v>53304</v>
      </c>
      <c r="H313" s="77">
        <v>231.28</v>
      </c>
      <c r="I313" s="77">
        <v>1</v>
      </c>
      <c r="J313" s="77">
        <v>26.3752121171337</v>
      </c>
      <c r="K313" s="77">
        <v>7.7495612104531195E-2</v>
      </c>
      <c r="L313" s="77">
        <v>25.8503300888427</v>
      </c>
      <c r="M313" s="77">
        <v>7.4441887619216607E-2</v>
      </c>
      <c r="N313" s="77">
        <v>0.52488202829108499</v>
      </c>
      <c r="O313" s="77">
        <v>3.0537244853145401E-3</v>
      </c>
      <c r="P313" s="77">
        <v>2.4880493246391802E-4</v>
      </c>
      <c r="Q313" s="77">
        <v>2.4880493246391602E-4</v>
      </c>
      <c r="R313" s="77">
        <v>0</v>
      </c>
      <c r="S313" s="77">
        <v>6.8960939999999998E-12</v>
      </c>
      <c r="T313" s="77" t="s">
        <v>180</v>
      </c>
      <c r="U313" s="105">
        <v>-7.8083847931732994E-2</v>
      </c>
      <c r="V313" s="105">
        <v>0</v>
      </c>
      <c r="W313" s="101">
        <v>-7.8083720047255806E-2</v>
      </c>
    </row>
    <row r="314" spans="2:23" x14ac:dyDescent="0.25">
      <c r="B314" s="55" t="s">
        <v>141</v>
      </c>
      <c r="C314" s="76" t="s">
        <v>164</v>
      </c>
      <c r="D314" s="55" t="s">
        <v>55</v>
      </c>
      <c r="E314" s="55" t="s">
        <v>204</v>
      </c>
      <c r="F314" s="70">
        <v>229.79</v>
      </c>
      <c r="G314" s="77">
        <v>54104</v>
      </c>
      <c r="H314" s="77">
        <v>230.27</v>
      </c>
      <c r="I314" s="77">
        <v>1</v>
      </c>
      <c r="J314" s="77">
        <v>10.5385499155351</v>
      </c>
      <c r="K314" s="77">
        <v>1.10949973287902E-2</v>
      </c>
      <c r="L314" s="77">
        <v>10.538549790847799</v>
      </c>
      <c r="M314" s="77">
        <v>1.10949970662484E-2</v>
      </c>
      <c r="N314" s="77">
        <v>1.2468724386300001E-7</v>
      </c>
      <c r="O314" s="77">
        <v>2.6254174299999998E-10</v>
      </c>
      <c r="P314" s="77">
        <v>0</v>
      </c>
      <c r="Q314" s="77">
        <v>0</v>
      </c>
      <c r="R314" s="77">
        <v>0</v>
      </c>
      <c r="S314" s="77">
        <v>0</v>
      </c>
      <c r="T314" s="77" t="s">
        <v>180</v>
      </c>
      <c r="U314" s="105">
        <v>5.4260018999999999E-10</v>
      </c>
      <c r="V314" s="105">
        <v>0</v>
      </c>
      <c r="W314" s="101">
        <v>5.4260107866E-10</v>
      </c>
    </row>
    <row r="315" spans="2:23" x14ac:dyDescent="0.25">
      <c r="B315" s="55" t="s">
        <v>141</v>
      </c>
      <c r="C315" s="76" t="s">
        <v>164</v>
      </c>
      <c r="D315" s="55" t="s">
        <v>55</v>
      </c>
      <c r="E315" s="55" t="s">
        <v>205</v>
      </c>
      <c r="F315" s="70">
        <v>230.37</v>
      </c>
      <c r="G315" s="77">
        <v>54104</v>
      </c>
      <c r="H315" s="77">
        <v>230.27</v>
      </c>
      <c r="I315" s="77">
        <v>1</v>
      </c>
      <c r="J315" s="77">
        <v>-2.5222237306155701</v>
      </c>
      <c r="K315" s="77">
        <v>5.5727725914175505E-4</v>
      </c>
      <c r="L315" s="77">
        <v>-2.5222237389895099</v>
      </c>
      <c r="M315" s="77">
        <v>5.5727726284214801E-4</v>
      </c>
      <c r="N315" s="77">
        <v>8.3739452869999999E-9</v>
      </c>
      <c r="O315" s="77">
        <v>-3.7003929999999999E-12</v>
      </c>
      <c r="P315" s="77">
        <v>3.1278000000000001E-14</v>
      </c>
      <c r="Q315" s="77">
        <v>3.1278000000000001E-14</v>
      </c>
      <c r="R315" s="77">
        <v>0</v>
      </c>
      <c r="S315" s="77">
        <v>0</v>
      </c>
      <c r="T315" s="77" t="s">
        <v>180</v>
      </c>
      <c r="U315" s="105">
        <v>-1.4879934999999999E-11</v>
      </c>
      <c r="V315" s="105">
        <v>0</v>
      </c>
      <c r="W315" s="101">
        <v>-1.487991063E-11</v>
      </c>
    </row>
    <row r="316" spans="2:23" x14ac:dyDescent="0.25">
      <c r="B316" s="55" t="s">
        <v>141</v>
      </c>
      <c r="C316" s="76" t="s">
        <v>164</v>
      </c>
      <c r="D316" s="55" t="s">
        <v>55</v>
      </c>
      <c r="E316" s="55" t="s">
        <v>206</v>
      </c>
      <c r="F316" s="70">
        <v>231.54</v>
      </c>
      <c r="G316" s="77">
        <v>53404</v>
      </c>
      <c r="H316" s="77">
        <v>232.64</v>
      </c>
      <c r="I316" s="77">
        <v>1</v>
      </c>
      <c r="J316" s="77">
        <v>23.688424863986398</v>
      </c>
      <c r="K316" s="77">
        <v>5.4542951130569998E-2</v>
      </c>
      <c r="L316" s="77">
        <v>22.3030150788436</v>
      </c>
      <c r="M316" s="77">
        <v>4.8349659612212499E-2</v>
      </c>
      <c r="N316" s="77">
        <v>1.38540978514279</v>
      </c>
      <c r="O316" s="77">
        <v>6.1932915183574898E-3</v>
      </c>
      <c r="P316" s="77">
        <v>-4.4278160749364696E-3</v>
      </c>
      <c r="Q316" s="77">
        <v>-4.42781607493646E-3</v>
      </c>
      <c r="R316" s="77">
        <v>0</v>
      </c>
      <c r="S316" s="77">
        <v>1.905659965E-9</v>
      </c>
      <c r="T316" s="77" t="s">
        <v>180</v>
      </c>
      <c r="U316" s="105">
        <v>-8.6549735161476293E-2</v>
      </c>
      <c r="V316" s="105">
        <v>0</v>
      </c>
      <c r="W316" s="101">
        <v>-8.6549593411704304E-2</v>
      </c>
    </row>
    <row r="317" spans="2:23" x14ac:dyDescent="0.25">
      <c r="B317" s="55" t="s">
        <v>141</v>
      </c>
      <c r="C317" s="76" t="s">
        <v>164</v>
      </c>
      <c r="D317" s="55" t="s">
        <v>55</v>
      </c>
      <c r="E317" s="55" t="s">
        <v>207</v>
      </c>
      <c r="F317" s="70">
        <v>232.64</v>
      </c>
      <c r="G317" s="77">
        <v>53854</v>
      </c>
      <c r="H317" s="77">
        <v>231.73</v>
      </c>
      <c r="I317" s="77">
        <v>1</v>
      </c>
      <c r="J317" s="77">
        <v>-10.516363889350099</v>
      </c>
      <c r="K317" s="77">
        <v>2.1834555543350499E-2</v>
      </c>
      <c r="L317" s="77">
        <v>-11.9017428771574</v>
      </c>
      <c r="M317" s="77">
        <v>2.7966252390162601E-2</v>
      </c>
      <c r="N317" s="77">
        <v>1.3853789878073599</v>
      </c>
      <c r="O317" s="77">
        <v>-6.1316968468121801E-3</v>
      </c>
      <c r="P317" s="77">
        <v>-4.4278160748204296E-3</v>
      </c>
      <c r="Q317" s="77">
        <v>-4.4278160748204296E-3</v>
      </c>
      <c r="R317" s="77">
        <v>0</v>
      </c>
      <c r="S317" s="77">
        <v>3.8707247619999996E-9</v>
      </c>
      <c r="T317" s="77" t="s">
        <v>180</v>
      </c>
      <c r="U317" s="105">
        <v>-0.16299315347239601</v>
      </c>
      <c r="V317" s="105">
        <v>0</v>
      </c>
      <c r="W317" s="101">
        <v>-0.162992886524816</v>
      </c>
    </row>
    <row r="318" spans="2:23" x14ac:dyDescent="0.25">
      <c r="B318" s="55" t="s">
        <v>141</v>
      </c>
      <c r="C318" s="76" t="s">
        <v>164</v>
      </c>
      <c r="D318" s="55" t="s">
        <v>55</v>
      </c>
      <c r="E318" s="55" t="s">
        <v>208</v>
      </c>
      <c r="F318" s="70">
        <v>232.51</v>
      </c>
      <c r="G318" s="77">
        <v>53754</v>
      </c>
      <c r="H318" s="77">
        <v>232.37</v>
      </c>
      <c r="I318" s="77">
        <v>1</v>
      </c>
      <c r="J318" s="77">
        <v>-2.42007576839308</v>
      </c>
      <c r="K318" s="77">
        <v>9.4996756275661401E-4</v>
      </c>
      <c r="L318" s="77">
        <v>-3.7649238314952398</v>
      </c>
      <c r="M318" s="77">
        <v>2.2991284663190399E-3</v>
      </c>
      <c r="N318" s="77">
        <v>1.34484806310217</v>
      </c>
      <c r="O318" s="77">
        <v>-1.34916090356243E-3</v>
      </c>
      <c r="P318" s="77">
        <v>-4.1868474203428504E-3</v>
      </c>
      <c r="Q318" s="77">
        <v>-4.18684742034284E-3</v>
      </c>
      <c r="R318" s="77">
        <v>0</v>
      </c>
      <c r="S318" s="77">
        <v>2.8433159319999998E-9</v>
      </c>
      <c r="T318" s="77" t="s">
        <v>180</v>
      </c>
      <c r="U318" s="105">
        <v>-0.12532023158976599</v>
      </c>
      <c r="V318" s="105">
        <v>0</v>
      </c>
      <c r="W318" s="101">
        <v>-0.125320026342295</v>
      </c>
    </row>
    <row r="319" spans="2:23" x14ac:dyDescent="0.25">
      <c r="B319" s="55" t="s">
        <v>141</v>
      </c>
      <c r="C319" s="76" t="s">
        <v>164</v>
      </c>
      <c r="D319" s="55" t="s">
        <v>55</v>
      </c>
      <c r="E319" s="55" t="s">
        <v>209</v>
      </c>
      <c r="F319" s="70">
        <v>231.44</v>
      </c>
      <c r="G319" s="77">
        <v>54050</v>
      </c>
      <c r="H319" s="77">
        <v>231.56</v>
      </c>
      <c r="I319" s="77">
        <v>1</v>
      </c>
      <c r="J319" s="77">
        <v>28.884907181356802</v>
      </c>
      <c r="K319" s="77">
        <v>1.1630669808485801E-2</v>
      </c>
      <c r="L319" s="77">
        <v>19.696773909529799</v>
      </c>
      <c r="M319" s="77">
        <v>5.4082028600573101E-3</v>
      </c>
      <c r="N319" s="77">
        <v>9.1881332718269704</v>
      </c>
      <c r="O319" s="77">
        <v>6.22246694842854E-3</v>
      </c>
      <c r="P319" s="77">
        <v>-8.9182262176415797E-2</v>
      </c>
      <c r="Q319" s="77">
        <v>-8.91822621764157E-2</v>
      </c>
      <c r="R319" s="77">
        <v>0</v>
      </c>
      <c r="S319" s="77">
        <v>1.10871453863E-7</v>
      </c>
      <c r="T319" s="77" t="s">
        <v>180</v>
      </c>
      <c r="U319" s="105">
        <v>0.33792510594192698</v>
      </c>
      <c r="V319" s="105">
        <v>0</v>
      </c>
      <c r="W319" s="101">
        <v>0.33792565939026098</v>
      </c>
    </row>
    <row r="320" spans="2:23" x14ac:dyDescent="0.25">
      <c r="B320" s="55" t="s">
        <v>141</v>
      </c>
      <c r="C320" s="76" t="s">
        <v>164</v>
      </c>
      <c r="D320" s="55" t="s">
        <v>55</v>
      </c>
      <c r="E320" s="55" t="s">
        <v>209</v>
      </c>
      <c r="F320" s="70">
        <v>231.44</v>
      </c>
      <c r="G320" s="77">
        <v>54850</v>
      </c>
      <c r="H320" s="77">
        <v>231.19</v>
      </c>
      <c r="I320" s="77">
        <v>1</v>
      </c>
      <c r="J320" s="77">
        <v>-18.629416786064699</v>
      </c>
      <c r="K320" s="77">
        <v>9.0199638628137603E-3</v>
      </c>
      <c r="L320" s="77">
        <v>-15.739981552841</v>
      </c>
      <c r="M320" s="77">
        <v>6.4389450311853301E-3</v>
      </c>
      <c r="N320" s="77">
        <v>-2.8894352332236801</v>
      </c>
      <c r="O320" s="77">
        <v>2.5810188316284302E-3</v>
      </c>
      <c r="P320" s="77">
        <v>-3.4212607399144702E-2</v>
      </c>
      <c r="Q320" s="77">
        <v>-3.4212607399144598E-2</v>
      </c>
      <c r="R320" s="77">
        <v>0</v>
      </c>
      <c r="S320" s="77">
        <v>3.0421360106E-8</v>
      </c>
      <c r="T320" s="77" t="s">
        <v>180</v>
      </c>
      <c r="U320" s="105">
        <v>-0.125330437267791</v>
      </c>
      <c r="V320" s="105">
        <v>0</v>
      </c>
      <c r="W320" s="101">
        <v>-0.12533023200360499</v>
      </c>
    </row>
    <row r="321" spans="2:23" x14ac:dyDescent="0.25">
      <c r="B321" s="55" t="s">
        <v>141</v>
      </c>
      <c r="C321" s="76" t="s">
        <v>164</v>
      </c>
      <c r="D321" s="55" t="s">
        <v>55</v>
      </c>
      <c r="E321" s="55" t="s">
        <v>210</v>
      </c>
      <c r="F321" s="70">
        <v>231.77</v>
      </c>
      <c r="G321" s="77">
        <v>53654</v>
      </c>
      <c r="H321" s="77">
        <v>231.52</v>
      </c>
      <c r="I321" s="77">
        <v>1</v>
      </c>
      <c r="J321" s="77">
        <v>-14.246587585619899</v>
      </c>
      <c r="K321" s="77">
        <v>7.9968311586887299E-3</v>
      </c>
      <c r="L321" s="77">
        <v>-14.967674706383599</v>
      </c>
      <c r="M321" s="77">
        <v>8.8268326729749498E-3</v>
      </c>
      <c r="N321" s="77">
        <v>0.72108712076369197</v>
      </c>
      <c r="O321" s="77">
        <v>-8.3000151428621802E-4</v>
      </c>
      <c r="P321" s="77">
        <v>2.8556409759470402E-3</v>
      </c>
      <c r="Q321" s="77">
        <v>2.8556409759470402E-3</v>
      </c>
      <c r="R321" s="77">
        <v>0</v>
      </c>
      <c r="S321" s="77">
        <v>3.2129460399999998E-10</v>
      </c>
      <c r="T321" s="77" t="s">
        <v>180</v>
      </c>
      <c r="U321" s="105">
        <v>-1.19939205859081E-2</v>
      </c>
      <c r="V321" s="105">
        <v>0</v>
      </c>
      <c r="W321" s="101">
        <v>-1.19939009424568E-2</v>
      </c>
    </row>
    <row r="322" spans="2:23" x14ac:dyDescent="0.25">
      <c r="B322" s="55" t="s">
        <v>141</v>
      </c>
      <c r="C322" s="76" t="s">
        <v>164</v>
      </c>
      <c r="D322" s="55" t="s">
        <v>55</v>
      </c>
      <c r="E322" s="55" t="s">
        <v>211</v>
      </c>
      <c r="F322" s="70">
        <v>231.97</v>
      </c>
      <c r="G322" s="77">
        <v>58004</v>
      </c>
      <c r="H322" s="77">
        <v>231.88</v>
      </c>
      <c r="I322" s="77">
        <v>1</v>
      </c>
      <c r="J322" s="77">
        <v>-0.91755103903683399</v>
      </c>
      <c r="K322" s="77">
        <v>1.73515571293864E-4</v>
      </c>
      <c r="L322" s="77">
        <v>-1.83690645528566</v>
      </c>
      <c r="M322" s="77">
        <v>6.9542783957939297E-4</v>
      </c>
      <c r="N322" s="77">
        <v>0.919355416248826</v>
      </c>
      <c r="O322" s="77">
        <v>-5.2191226828552902E-4</v>
      </c>
      <c r="P322" s="77">
        <v>-4.7228716377529798E-3</v>
      </c>
      <c r="Q322" s="77">
        <v>-4.7228716377529798E-3</v>
      </c>
      <c r="R322" s="77">
        <v>0</v>
      </c>
      <c r="S322" s="77">
        <v>4.5971669520000003E-9</v>
      </c>
      <c r="T322" s="77" t="s">
        <v>180</v>
      </c>
      <c r="U322" s="105">
        <v>-3.8302515359723899E-2</v>
      </c>
      <c r="V322" s="105">
        <v>0</v>
      </c>
      <c r="W322" s="101">
        <v>-3.8302452628476799E-2</v>
      </c>
    </row>
    <row r="323" spans="2:23" x14ac:dyDescent="0.25">
      <c r="B323" s="55" t="s">
        <v>141</v>
      </c>
      <c r="C323" s="76" t="s">
        <v>164</v>
      </c>
      <c r="D323" s="55" t="s">
        <v>55</v>
      </c>
      <c r="E323" s="55" t="s">
        <v>212</v>
      </c>
      <c r="F323" s="70">
        <v>232.37</v>
      </c>
      <c r="G323" s="77">
        <v>53854</v>
      </c>
      <c r="H323" s="77">
        <v>231.73</v>
      </c>
      <c r="I323" s="77">
        <v>1</v>
      </c>
      <c r="J323" s="77">
        <v>-29.045723194576901</v>
      </c>
      <c r="K323" s="77">
        <v>4.1760874776851101E-2</v>
      </c>
      <c r="L323" s="77">
        <v>-30.5726353592277</v>
      </c>
      <c r="M323" s="77">
        <v>4.6266958624010798E-2</v>
      </c>
      <c r="N323" s="77">
        <v>1.5269121646507899</v>
      </c>
      <c r="O323" s="77">
        <v>-4.5060838471596802E-3</v>
      </c>
      <c r="P323" s="77">
        <v>-5.4927545646164099E-3</v>
      </c>
      <c r="Q323" s="77">
        <v>-5.4927545646164099E-3</v>
      </c>
      <c r="R323" s="77">
        <v>0</v>
      </c>
      <c r="S323" s="77">
        <v>1.4934324589999999E-9</v>
      </c>
      <c r="T323" s="77" t="s">
        <v>181</v>
      </c>
      <c r="U323" s="105">
        <v>-6.8412971356874699E-2</v>
      </c>
      <c r="V323" s="105">
        <v>0</v>
      </c>
      <c r="W323" s="101">
        <v>-6.8412859311204499E-2</v>
      </c>
    </row>
    <row r="324" spans="2:23" x14ac:dyDescent="0.25">
      <c r="B324" s="55" t="s">
        <v>141</v>
      </c>
      <c r="C324" s="76" t="s">
        <v>164</v>
      </c>
      <c r="D324" s="55" t="s">
        <v>55</v>
      </c>
      <c r="E324" s="55" t="s">
        <v>212</v>
      </c>
      <c r="F324" s="70">
        <v>232.37</v>
      </c>
      <c r="G324" s="77">
        <v>58104</v>
      </c>
      <c r="H324" s="77">
        <v>232.07</v>
      </c>
      <c r="I324" s="77">
        <v>1</v>
      </c>
      <c r="J324" s="77">
        <v>-3.2316785424360899</v>
      </c>
      <c r="K324" s="77">
        <v>1.34097701229082E-3</v>
      </c>
      <c r="L324" s="77">
        <v>-3.0524695982699002</v>
      </c>
      <c r="M324" s="77">
        <v>1.1963760712496801E-3</v>
      </c>
      <c r="N324" s="77">
        <v>-0.17920894416618899</v>
      </c>
      <c r="O324" s="77">
        <v>1.44600941041132E-4</v>
      </c>
      <c r="P324" s="77">
        <v>1.3059071440960899E-3</v>
      </c>
      <c r="Q324" s="77">
        <v>1.3059071440960899E-3</v>
      </c>
      <c r="R324" s="77">
        <v>0</v>
      </c>
      <c r="S324" s="77">
        <v>2.18972521E-10</v>
      </c>
      <c r="T324" s="77" t="s">
        <v>180</v>
      </c>
      <c r="U324" s="105">
        <v>-2.0183452721287201E-2</v>
      </c>
      <c r="V324" s="105">
        <v>0</v>
      </c>
      <c r="W324" s="101">
        <v>-2.0183419665151098E-2</v>
      </c>
    </row>
    <row r="325" spans="2:23" x14ac:dyDescent="0.25">
      <c r="B325" s="55" t="s">
        <v>141</v>
      </c>
      <c r="C325" s="76" t="s">
        <v>164</v>
      </c>
      <c r="D325" s="55" t="s">
        <v>55</v>
      </c>
      <c r="E325" s="55" t="s">
        <v>213</v>
      </c>
      <c r="F325" s="70">
        <v>231.78</v>
      </c>
      <c r="G325" s="77">
        <v>54050</v>
      </c>
      <c r="H325" s="77">
        <v>231.56</v>
      </c>
      <c r="I325" s="77">
        <v>1</v>
      </c>
      <c r="J325" s="77">
        <v>-26.203617765510401</v>
      </c>
      <c r="K325" s="77">
        <v>1.44810179265805E-2</v>
      </c>
      <c r="L325" s="77">
        <v>-13.377934576939801</v>
      </c>
      <c r="M325" s="77">
        <v>3.77445902646152E-3</v>
      </c>
      <c r="N325" s="77">
        <v>-12.825683188570601</v>
      </c>
      <c r="O325" s="77">
        <v>1.0706558900118899E-2</v>
      </c>
      <c r="P325" s="77">
        <v>-3.0842211178246499E-2</v>
      </c>
      <c r="Q325" s="77">
        <v>-3.0842211178246402E-2</v>
      </c>
      <c r="R325" s="77">
        <v>0</v>
      </c>
      <c r="S325" s="77">
        <v>2.0061693577000001E-8</v>
      </c>
      <c r="T325" s="77" t="s">
        <v>181</v>
      </c>
      <c r="U325" s="105">
        <v>-0.34126180109496401</v>
      </c>
      <c r="V325" s="105">
        <v>0</v>
      </c>
      <c r="W325" s="101">
        <v>-0.341261242181844</v>
      </c>
    </row>
    <row r="326" spans="2:23" x14ac:dyDescent="0.25">
      <c r="B326" s="55" t="s">
        <v>141</v>
      </c>
      <c r="C326" s="76" t="s">
        <v>164</v>
      </c>
      <c r="D326" s="55" t="s">
        <v>55</v>
      </c>
      <c r="E326" s="55" t="s">
        <v>213</v>
      </c>
      <c r="F326" s="70">
        <v>231.78</v>
      </c>
      <c r="G326" s="77">
        <v>56000</v>
      </c>
      <c r="H326" s="77">
        <v>232.1</v>
      </c>
      <c r="I326" s="77">
        <v>1</v>
      </c>
      <c r="J326" s="77">
        <v>6.5355790381226502</v>
      </c>
      <c r="K326" s="77">
        <v>4.1248710251178501E-3</v>
      </c>
      <c r="L326" s="77">
        <v>6.91018808027437</v>
      </c>
      <c r="M326" s="77">
        <v>4.6112850318612503E-3</v>
      </c>
      <c r="N326" s="77">
        <v>-0.37460904215171198</v>
      </c>
      <c r="O326" s="77">
        <v>-4.8641400674339199E-4</v>
      </c>
      <c r="P326" s="77">
        <v>-2.4802406396727799E-2</v>
      </c>
      <c r="Q326" s="77">
        <v>-2.4802406396727799E-2</v>
      </c>
      <c r="R326" s="77">
        <v>0</v>
      </c>
      <c r="S326" s="77">
        <v>5.9405939691999997E-8</v>
      </c>
      <c r="T326" s="77" t="s">
        <v>180</v>
      </c>
      <c r="U326" s="105">
        <v>7.0560287644829203E-3</v>
      </c>
      <c r="V326" s="105">
        <v>0</v>
      </c>
      <c r="W326" s="101">
        <v>7.0560403207339797E-3</v>
      </c>
    </row>
    <row r="327" spans="2:23" x14ac:dyDescent="0.25">
      <c r="B327" s="55" t="s">
        <v>141</v>
      </c>
      <c r="C327" s="76" t="s">
        <v>164</v>
      </c>
      <c r="D327" s="55" t="s">
        <v>55</v>
      </c>
      <c r="E327" s="55" t="s">
        <v>213</v>
      </c>
      <c r="F327" s="70">
        <v>231.78</v>
      </c>
      <c r="G327" s="77">
        <v>58450</v>
      </c>
      <c r="H327" s="77">
        <v>231.68</v>
      </c>
      <c r="I327" s="77">
        <v>1</v>
      </c>
      <c r="J327" s="77">
        <v>-4.2327836152916403</v>
      </c>
      <c r="K327" s="77">
        <v>4.5830297348468501E-4</v>
      </c>
      <c r="L327" s="77">
        <v>-22.167193058067198</v>
      </c>
      <c r="M327" s="77">
        <v>1.2569614181723201E-2</v>
      </c>
      <c r="N327" s="77">
        <v>17.9344094427755</v>
      </c>
      <c r="O327" s="77">
        <v>-1.21113112082386E-2</v>
      </c>
      <c r="P327" s="77">
        <v>3.6781945027137997E-2</v>
      </c>
      <c r="Q327" s="77">
        <v>3.6781945027137899E-2</v>
      </c>
      <c r="R327" s="77">
        <v>0</v>
      </c>
      <c r="S327" s="77">
        <v>3.4607475657999998E-8</v>
      </c>
      <c r="T327" s="77" t="s">
        <v>181</v>
      </c>
      <c r="U327" s="105">
        <v>-1.0131132020076701</v>
      </c>
      <c r="V327" s="105">
        <v>0</v>
      </c>
      <c r="W327" s="101">
        <v>-1.01311154274707</v>
      </c>
    </row>
    <row r="328" spans="2:23" x14ac:dyDescent="0.25">
      <c r="B328" s="55" t="s">
        <v>141</v>
      </c>
      <c r="C328" s="76" t="s">
        <v>164</v>
      </c>
      <c r="D328" s="55" t="s">
        <v>55</v>
      </c>
      <c r="E328" s="55" t="s">
        <v>214</v>
      </c>
      <c r="F328" s="70">
        <v>231.73</v>
      </c>
      <c r="G328" s="77">
        <v>53850</v>
      </c>
      <c r="H328" s="77">
        <v>231.78</v>
      </c>
      <c r="I328" s="77">
        <v>1</v>
      </c>
      <c r="J328" s="77">
        <v>-7.2114263187091403</v>
      </c>
      <c r="K328" s="77">
        <v>0</v>
      </c>
      <c r="L328" s="77">
        <v>-8.6401025477078495</v>
      </c>
      <c r="M328" s="77">
        <v>0</v>
      </c>
      <c r="N328" s="77">
        <v>1.4286762289987101</v>
      </c>
      <c r="O328" s="77">
        <v>0</v>
      </c>
      <c r="P328" s="77">
        <v>-5.6935716676027601E-3</v>
      </c>
      <c r="Q328" s="77">
        <v>-5.6935716676027497E-3</v>
      </c>
      <c r="R328" s="77">
        <v>0</v>
      </c>
      <c r="S328" s="77">
        <v>0</v>
      </c>
      <c r="T328" s="77" t="s">
        <v>181</v>
      </c>
      <c r="U328" s="105">
        <v>-7.1433811449951506E-2</v>
      </c>
      <c r="V328" s="105">
        <v>0</v>
      </c>
      <c r="W328" s="101">
        <v>-7.1433694456797703E-2</v>
      </c>
    </row>
    <row r="329" spans="2:23" x14ac:dyDescent="0.25">
      <c r="B329" s="55" t="s">
        <v>141</v>
      </c>
      <c r="C329" s="76" t="s">
        <v>164</v>
      </c>
      <c r="D329" s="55" t="s">
        <v>55</v>
      </c>
      <c r="E329" s="55" t="s">
        <v>214</v>
      </c>
      <c r="F329" s="70">
        <v>231.73</v>
      </c>
      <c r="G329" s="77">
        <v>53850</v>
      </c>
      <c r="H329" s="77">
        <v>231.78</v>
      </c>
      <c r="I329" s="77">
        <v>2</v>
      </c>
      <c r="J329" s="77">
        <v>-16.679863928006601</v>
      </c>
      <c r="K329" s="77">
        <v>0</v>
      </c>
      <c r="L329" s="77">
        <v>-19.9843593279044</v>
      </c>
      <c r="M329" s="77">
        <v>0</v>
      </c>
      <c r="N329" s="77">
        <v>3.30449539989778</v>
      </c>
      <c r="O329" s="77">
        <v>0</v>
      </c>
      <c r="P329" s="77">
        <v>-1.31691008800159E-2</v>
      </c>
      <c r="Q329" s="77">
        <v>-1.31691008800159E-2</v>
      </c>
      <c r="R329" s="77">
        <v>0</v>
      </c>
      <c r="S329" s="77">
        <v>0</v>
      </c>
      <c r="T329" s="77" t="s">
        <v>181</v>
      </c>
      <c r="U329" s="105">
        <v>-0.165224769994926</v>
      </c>
      <c r="V329" s="105">
        <v>0</v>
      </c>
      <c r="W329" s="101">
        <v>-0.16522449939243999</v>
      </c>
    </row>
    <row r="330" spans="2:23" x14ac:dyDescent="0.25">
      <c r="B330" s="55" t="s">
        <v>141</v>
      </c>
      <c r="C330" s="76" t="s">
        <v>164</v>
      </c>
      <c r="D330" s="55" t="s">
        <v>55</v>
      </c>
      <c r="E330" s="55" t="s">
        <v>214</v>
      </c>
      <c r="F330" s="70">
        <v>231.73</v>
      </c>
      <c r="G330" s="77">
        <v>58004</v>
      </c>
      <c r="H330" s="77">
        <v>231.88</v>
      </c>
      <c r="I330" s="77">
        <v>1</v>
      </c>
      <c r="J330" s="77">
        <v>6.9281892092542199</v>
      </c>
      <c r="K330" s="77">
        <v>1.6319933944536999E-3</v>
      </c>
      <c r="L330" s="77">
        <v>8.7432679061360101</v>
      </c>
      <c r="M330" s="77">
        <v>2.5991209450679101E-3</v>
      </c>
      <c r="N330" s="77">
        <v>-1.8150786968818</v>
      </c>
      <c r="O330" s="77">
        <v>-9.6712755061420898E-4</v>
      </c>
      <c r="P330" s="77">
        <v>8.94210190793647E-3</v>
      </c>
      <c r="Q330" s="77">
        <v>8.9421019079364596E-3</v>
      </c>
      <c r="R330" s="77">
        <v>0</v>
      </c>
      <c r="S330" s="77">
        <v>2.7186803420000001E-9</v>
      </c>
      <c r="T330" s="77" t="s">
        <v>181</v>
      </c>
      <c r="U330" s="105">
        <v>4.8076802662152897E-2</v>
      </c>
      <c r="V330" s="105">
        <v>0</v>
      </c>
      <c r="W330" s="101">
        <v>4.8076881401571403E-2</v>
      </c>
    </row>
    <row r="331" spans="2:23" x14ac:dyDescent="0.25">
      <c r="B331" s="55" t="s">
        <v>141</v>
      </c>
      <c r="C331" s="76" t="s">
        <v>164</v>
      </c>
      <c r="D331" s="55" t="s">
        <v>55</v>
      </c>
      <c r="E331" s="55" t="s">
        <v>215</v>
      </c>
      <c r="F331" s="70">
        <v>231.09</v>
      </c>
      <c r="G331" s="77">
        <v>54000</v>
      </c>
      <c r="H331" s="77">
        <v>230.67</v>
      </c>
      <c r="I331" s="77">
        <v>1</v>
      </c>
      <c r="J331" s="77">
        <v>-6.85651869107281</v>
      </c>
      <c r="K331" s="77">
        <v>2.8489180227984699E-3</v>
      </c>
      <c r="L331" s="77">
        <v>-7.1887901506261898</v>
      </c>
      <c r="M331" s="77">
        <v>3.1317294520822499E-3</v>
      </c>
      <c r="N331" s="77">
        <v>0.332271459553381</v>
      </c>
      <c r="O331" s="77">
        <v>-2.8281142928378598E-4</v>
      </c>
      <c r="P331" s="77">
        <v>-0.18089748577717801</v>
      </c>
      <c r="Q331" s="77">
        <v>-0.18089748577717801</v>
      </c>
      <c r="R331" s="77">
        <v>0</v>
      </c>
      <c r="S331" s="77">
        <v>1.9830683618469999E-6</v>
      </c>
      <c r="T331" s="77" t="s">
        <v>181</v>
      </c>
      <c r="U331" s="105">
        <v>7.4258510219384705E-2</v>
      </c>
      <c r="V331" s="105">
        <v>-2.9717068078743299E-2</v>
      </c>
      <c r="W331" s="101">
        <v>0.10397574858766701</v>
      </c>
    </row>
    <row r="332" spans="2:23" x14ac:dyDescent="0.25">
      <c r="B332" s="55" t="s">
        <v>141</v>
      </c>
      <c r="C332" s="76" t="s">
        <v>164</v>
      </c>
      <c r="D332" s="55" t="s">
        <v>55</v>
      </c>
      <c r="E332" s="55" t="s">
        <v>215</v>
      </c>
      <c r="F332" s="70">
        <v>231.09</v>
      </c>
      <c r="G332" s="77">
        <v>54850</v>
      </c>
      <c r="H332" s="77">
        <v>231.19</v>
      </c>
      <c r="I332" s="77">
        <v>1</v>
      </c>
      <c r="J332" s="77">
        <v>26.163116887127501</v>
      </c>
      <c r="K332" s="77">
        <v>5.3802382660610498E-3</v>
      </c>
      <c r="L332" s="77">
        <v>23.2718294270725</v>
      </c>
      <c r="M332" s="77">
        <v>4.2568034327784901E-3</v>
      </c>
      <c r="N332" s="77">
        <v>2.8912874600549801</v>
      </c>
      <c r="O332" s="77">
        <v>1.1234348332825599E-3</v>
      </c>
      <c r="P332" s="77">
        <v>3.4212607398751801E-2</v>
      </c>
      <c r="Q332" s="77">
        <v>3.4212607398751697E-2</v>
      </c>
      <c r="R332" s="77">
        <v>0</v>
      </c>
      <c r="S332" s="77">
        <v>9.2001496889999994E-9</v>
      </c>
      <c r="T332" s="77" t="s">
        <v>180</v>
      </c>
      <c r="U332" s="105">
        <v>-2.9458018640550799E-2</v>
      </c>
      <c r="V332" s="105">
        <v>0</v>
      </c>
      <c r="W332" s="101">
        <v>-2.9457970394679098E-2</v>
      </c>
    </row>
    <row r="333" spans="2:23" x14ac:dyDescent="0.25">
      <c r="B333" s="55" t="s">
        <v>141</v>
      </c>
      <c r="C333" s="76" t="s">
        <v>164</v>
      </c>
      <c r="D333" s="55" t="s">
        <v>55</v>
      </c>
      <c r="E333" s="55" t="s">
        <v>162</v>
      </c>
      <c r="F333" s="70">
        <v>230.67</v>
      </c>
      <c r="G333" s="77">
        <v>54250</v>
      </c>
      <c r="H333" s="77">
        <v>230.84</v>
      </c>
      <c r="I333" s="77">
        <v>1</v>
      </c>
      <c r="J333" s="77">
        <v>23.3142781999974</v>
      </c>
      <c r="K333" s="77">
        <v>7.3923557246215197E-3</v>
      </c>
      <c r="L333" s="77">
        <v>19.657946923624099</v>
      </c>
      <c r="M333" s="77">
        <v>5.25551433062749E-3</v>
      </c>
      <c r="N333" s="77">
        <v>3.65633127637336</v>
      </c>
      <c r="O333" s="77">
        <v>2.1368413939940201E-3</v>
      </c>
      <c r="P333" s="77">
        <v>0.12002447335527699</v>
      </c>
      <c r="Q333" s="77">
        <v>0.120024473355276</v>
      </c>
      <c r="R333" s="77">
        <v>0</v>
      </c>
      <c r="S333" s="77">
        <v>1.9591988917699999E-7</v>
      </c>
      <c r="T333" s="77" t="s">
        <v>181</v>
      </c>
      <c r="U333" s="105">
        <v>-0.12848948111243899</v>
      </c>
      <c r="V333" s="105">
        <v>-5.1419435245066501E-2</v>
      </c>
      <c r="W333" s="101">
        <v>-7.7069919643284204E-2</v>
      </c>
    </row>
    <row r="334" spans="2:23" x14ac:dyDescent="0.25">
      <c r="B334" s="55" t="s">
        <v>141</v>
      </c>
      <c r="C334" s="76" t="s">
        <v>164</v>
      </c>
      <c r="D334" s="55" t="s">
        <v>55</v>
      </c>
      <c r="E334" s="55" t="s">
        <v>216</v>
      </c>
      <c r="F334" s="70">
        <v>231.56</v>
      </c>
      <c r="G334" s="77">
        <v>54250</v>
      </c>
      <c r="H334" s="77">
        <v>230.84</v>
      </c>
      <c r="I334" s="77">
        <v>1</v>
      </c>
      <c r="J334" s="77">
        <v>-23.294574225079501</v>
      </c>
      <c r="K334" s="77">
        <v>3.20155941113364E-2</v>
      </c>
      <c r="L334" s="77">
        <v>-19.643935582406399</v>
      </c>
      <c r="M334" s="77">
        <v>2.2767168104778201E-2</v>
      </c>
      <c r="N334" s="77">
        <v>-3.6506386426730701</v>
      </c>
      <c r="O334" s="77">
        <v>9.2484260065582597E-3</v>
      </c>
      <c r="P334" s="77">
        <v>-0.12002447335527699</v>
      </c>
      <c r="Q334" s="77">
        <v>-0.120024473355276</v>
      </c>
      <c r="R334" s="77">
        <v>0</v>
      </c>
      <c r="S334" s="77">
        <v>8.4994657804799997E-7</v>
      </c>
      <c r="T334" s="77" t="s">
        <v>181</v>
      </c>
      <c r="U334" s="105">
        <v>-0.49022373000833602</v>
      </c>
      <c r="V334" s="105">
        <v>-0.19617969597604801</v>
      </c>
      <c r="W334" s="101">
        <v>-0.29404355245167102</v>
      </c>
    </row>
    <row r="335" spans="2:23" x14ac:dyDescent="0.25">
      <c r="B335" s="55" t="s">
        <v>141</v>
      </c>
      <c r="C335" s="76" t="s">
        <v>164</v>
      </c>
      <c r="D335" s="55" t="s">
        <v>55</v>
      </c>
      <c r="E335" s="55" t="s">
        <v>217</v>
      </c>
      <c r="F335" s="70">
        <v>231.37</v>
      </c>
      <c r="G335" s="77">
        <v>53550</v>
      </c>
      <c r="H335" s="77">
        <v>231.44</v>
      </c>
      <c r="I335" s="77">
        <v>1</v>
      </c>
      <c r="J335" s="77">
        <v>13.0871701003857</v>
      </c>
      <c r="K335" s="77">
        <v>3.0315501758848202E-3</v>
      </c>
      <c r="L335" s="77">
        <v>9.9078558479304402</v>
      </c>
      <c r="M335" s="77">
        <v>1.73753125280964E-3</v>
      </c>
      <c r="N335" s="77">
        <v>3.1793142524552902</v>
      </c>
      <c r="O335" s="77">
        <v>1.29401892307518E-3</v>
      </c>
      <c r="P335" s="77">
        <v>-6.22266823437823E-2</v>
      </c>
      <c r="Q335" s="77">
        <v>-6.22266823437823E-2</v>
      </c>
      <c r="R335" s="77">
        <v>0</v>
      </c>
      <c r="S335" s="77">
        <v>6.8537231920999998E-8</v>
      </c>
      <c r="T335" s="77" t="s">
        <v>180</v>
      </c>
      <c r="U335" s="105">
        <v>7.6890451222362793E-2</v>
      </c>
      <c r="V335" s="105">
        <v>0</v>
      </c>
      <c r="W335" s="101">
        <v>7.6890577152313899E-2</v>
      </c>
    </row>
    <row r="336" spans="2:23" x14ac:dyDescent="0.25">
      <c r="B336" s="55" t="s">
        <v>141</v>
      </c>
      <c r="C336" s="76" t="s">
        <v>164</v>
      </c>
      <c r="D336" s="55" t="s">
        <v>55</v>
      </c>
      <c r="E336" s="55" t="s">
        <v>218</v>
      </c>
      <c r="F336" s="70">
        <v>230.92</v>
      </c>
      <c r="G336" s="77">
        <v>58200</v>
      </c>
      <c r="H336" s="77">
        <v>231.25</v>
      </c>
      <c r="I336" s="77">
        <v>1</v>
      </c>
      <c r="J336" s="77">
        <v>36.763272025457702</v>
      </c>
      <c r="K336" s="77">
        <v>2.3841133319114E-2</v>
      </c>
      <c r="L336" s="77">
        <v>27.274111460026099</v>
      </c>
      <c r="M336" s="77">
        <v>1.3121993030674401E-2</v>
      </c>
      <c r="N336" s="77">
        <v>9.4891605654316606</v>
      </c>
      <c r="O336" s="77">
        <v>1.0719140288439601E-2</v>
      </c>
      <c r="P336" s="77">
        <v>-5.1947663079703797E-2</v>
      </c>
      <c r="Q336" s="77">
        <v>-5.1947663079703797E-2</v>
      </c>
      <c r="R336" s="77">
        <v>0</v>
      </c>
      <c r="S336" s="77">
        <v>4.7602593097999997E-8</v>
      </c>
      <c r="T336" s="77" t="s">
        <v>180</v>
      </c>
      <c r="U336" s="105">
        <v>-0.65439045303850196</v>
      </c>
      <c r="V336" s="105">
        <v>0</v>
      </c>
      <c r="W336" s="101">
        <v>-0.65438938128828394</v>
      </c>
    </row>
    <row r="337" spans="2:23" x14ac:dyDescent="0.25">
      <c r="B337" s="55" t="s">
        <v>141</v>
      </c>
      <c r="C337" s="76" t="s">
        <v>164</v>
      </c>
      <c r="D337" s="55" t="s">
        <v>55</v>
      </c>
      <c r="E337" s="55" t="s">
        <v>219</v>
      </c>
      <c r="F337" s="70">
        <v>230.31</v>
      </c>
      <c r="G337" s="77">
        <v>53000</v>
      </c>
      <c r="H337" s="77">
        <v>231.19</v>
      </c>
      <c r="I337" s="77">
        <v>1</v>
      </c>
      <c r="J337" s="77">
        <v>88.474215885100193</v>
      </c>
      <c r="K337" s="77">
        <v>0.193500419586668</v>
      </c>
      <c r="L337" s="77">
        <v>83.055156283588602</v>
      </c>
      <c r="M337" s="77">
        <v>0.170522490116402</v>
      </c>
      <c r="N337" s="77">
        <v>5.4190596015116297</v>
      </c>
      <c r="O337" s="77">
        <v>2.2977929470266101E-2</v>
      </c>
      <c r="P337" s="77">
        <v>0.14987901074833801</v>
      </c>
      <c r="Q337" s="77">
        <v>0.14987901074833701</v>
      </c>
      <c r="R337" s="77">
        <v>0</v>
      </c>
      <c r="S337" s="77">
        <v>5.5530310557099999E-7</v>
      </c>
      <c r="T337" s="77" t="s">
        <v>180</v>
      </c>
      <c r="U337" s="105">
        <v>0.53338477593369404</v>
      </c>
      <c r="V337" s="105">
        <v>-0.21345205622572699</v>
      </c>
      <c r="W337" s="101">
        <v>0.74683805531684</v>
      </c>
    </row>
    <row r="338" spans="2:23" x14ac:dyDescent="0.25">
      <c r="B338" s="55" t="s">
        <v>141</v>
      </c>
      <c r="C338" s="76" t="s">
        <v>164</v>
      </c>
      <c r="D338" s="55" t="s">
        <v>55</v>
      </c>
      <c r="E338" s="55" t="s">
        <v>220</v>
      </c>
      <c r="F338" s="70">
        <v>232.1</v>
      </c>
      <c r="G338" s="77">
        <v>56100</v>
      </c>
      <c r="H338" s="77">
        <v>231.45</v>
      </c>
      <c r="I338" s="77">
        <v>1</v>
      </c>
      <c r="J338" s="77">
        <v>-15.6614257213144</v>
      </c>
      <c r="K338" s="77">
        <v>2.28846478497425E-2</v>
      </c>
      <c r="L338" s="77">
        <v>-15.286518624691601</v>
      </c>
      <c r="M338" s="77">
        <v>2.1802124900161798E-2</v>
      </c>
      <c r="N338" s="77">
        <v>-0.37490709662289201</v>
      </c>
      <c r="O338" s="77">
        <v>1.0825229495806999E-3</v>
      </c>
      <c r="P338" s="77">
        <v>-2.4802406396666501E-2</v>
      </c>
      <c r="Q338" s="77">
        <v>-2.48024063966664E-2</v>
      </c>
      <c r="R338" s="77">
        <v>0</v>
      </c>
      <c r="S338" s="77">
        <v>5.7394368573999999E-8</v>
      </c>
      <c r="T338" s="77" t="s">
        <v>180</v>
      </c>
      <c r="U338" s="105">
        <v>7.2121438341850299E-3</v>
      </c>
      <c r="V338" s="105">
        <v>0</v>
      </c>
      <c r="W338" s="101">
        <v>7.2121556461188403E-3</v>
      </c>
    </row>
    <row r="339" spans="2:23" x14ac:dyDescent="0.25">
      <c r="B339" s="55" t="s">
        <v>141</v>
      </c>
      <c r="C339" s="76" t="s">
        <v>164</v>
      </c>
      <c r="D339" s="55" t="s">
        <v>55</v>
      </c>
      <c r="E339" s="55" t="s">
        <v>163</v>
      </c>
      <c r="F339" s="70">
        <v>231.26</v>
      </c>
      <c r="G339" s="77">
        <v>56100</v>
      </c>
      <c r="H339" s="77">
        <v>231.45</v>
      </c>
      <c r="I339" s="77">
        <v>1</v>
      </c>
      <c r="J339" s="77">
        <v>5.1660577087773296</v>
      </c>
      <c r="K339" s="77">
        <v>2.2044413758844999E-3</v>
      </c>
      <c r="L339" s="77">
        <v>6.4757767241390303</v>
      </c>
      <c r="M339" s="77">
        <v>3.4638875133424099E-3</v>
      </c>
      <c r="N339" s="77">
        <v>-1.3097190153617</v>
      </c>
      <c r="O339" s="77">
        <v>-1.2594461374579001E-3</v>
      </c>
      <c r="P339" s="77">
        <v>-7.7037211728040299E-3</v>
      </c>
      <c r="Q339" s="77">
        <v>-7.7037211728040204E-3</v>
      </c>
      <c r="R339" s="77">
        <v>0</v>
      </c>
      <c r="S339" s="77">
        <v>4.9020886240000002E-9</v>
      </c>
      <c r="T339" s="77" t="s">
        <v>181</v>
      </c>
      <c r="U339" s="105">
        <v>-4.25325482128543E-2</v>
      </c>
      <c r="V339" s="105">
        <v>0</v>
      </c>
      <c r="W339" s="101">
        <v>-4.2532478553727097E-2</v>
      </c>
    </row>
    <row r="340" spans="2:23" x14ac:dyDescent="0.25">
      <c r="B340" s="55" t="s">
        <v>141</v>
      </c>
      <c r="C340" s="76" t="s">
        <v>164</v>
      </c>
      <c r="D340" s="55" t="s">
        <v>55</v>
      </c>
      <c r="E340" s="55" t="s">
        <v>221</v>
      </c>
      <c r="F340" s="70">
        <v>231.88</v>
      </c>
      <c r="G340" s="77">
        <v>58054</v>
      </c>
      <c r="H340" s="77">
        <v>232.05</v>
      </c>
      <c r="I340" s="77">
        <v>1</v>
      </c>
      <c r="J340" s="77">
        <v>5.8003068891063201</v>
      </c>
      <c r="K340" s="77">
        <v>1.8907680724391601E-3</v>
      </c>
      <c r="L340" s="77">
        <v>5.71057880840503</v>
      </c>
      <c r="M340" s="77">
        <v>1.83272192037766E-3</v>
      </c>
      <c r="N340" s="77">
        <v>8.9728080701290805E-2</v>
      </c>
      <c r="O340" s="77">
        <v>5.8046152061500998E-5</v>
      </c>
      <c r="P340" s="77">
        <v>-6.5329950749413795E-4</v>
      </c>
      <c r="Q340" s="77">
        <v>-6.5329950749413697E-4</v>
      </c>
      <c r="R340" s="77">
        <v>0</v>
      </c>
      <c r="S340" s="77">
        <v>2.3986174000000001E-11</v>
      </c>
      <c r="T340" s="77" t="s">
        <v>181</v>
      </c>
      <c r="U340" s="105">
        <v>-1.7890980562747E-3</v>
      </c>
      <c r="V340" s="105">
        <v>0</v>
      </c>
      <c r="W340" s="101">
        <v>-1.78909512611852E-3</v>
      </c>
    </row>
    <row r="341" spans="2:23" x14ac:dyDescent="0.25">
      <c r="B341" s="55" t="s">
        <v>141</v>
      </c>
      <c r="C341" s="76" t="s">
        <v>164</v>
      </c>
      <c r="D341" s="55" t="s">
        <v>55</v>
      </c>
      <c r="E341" s="55" t="s">
        <v>221</v>
      </c>
      <c r="F341" s="70">
        <v>231.88</v>
      </c>
      <c r="G341" s="77">
        <v>58104</v>
      </c>
      <c r="H341" s="77">
        <v>232.07</v>
      </c>
      <c r="I341" s="77">
        <v>1</v>
      </c>
      <c r="J341" s="77">
        <v>4.0641700054648702</v>
      </c>
      <c r="K341" s="77">
        <v>1.4766625182988399E-3</v>
      </c>
      <c r="L341" s="77">
        <v>3.97454898267608</v>
      </c>
      <c r="M341" s="77">
        <v>1.41225534164281E-3</v>
      </c>
      <c r="N341" s="77">
        <v>8.9621022788795995E-2</v>
      </c>
      <c r="O341" s="77">
        <v>6.4407176656024006E-5</v>
      </c>
      <c r="P341" s="77">
        <v>-6.52607636321969E-4</v>
      </c>
      <c r="Q341" s="77">
        <v>-6.52607636321969E-4</v>
      </c>
      <c r="R341" s="77">
        <v>0</v>
      </c>
      <c r="S341" s="77">
        <v>3.8075167000000001E-11</v>
      </c>
      <c r="T341" s="77" t="s">
        <v>181</v>
      </c>
      <c r="U341" s="105">
        <v>-2.0871395250897798E-3</v>
      </c>
      <c r="V341" s="105">
        <v>0</v>
      </c>
      <c r="W341" s="101">
        <v>-2.08713610680605E-3</v>
      </c>
    </row>
    <row r="342" spans="2:23" x14ac:dyDescent="0.25">
      <c r="B342" s="55" t="s">
        <v>141</v>
      </c>
      <c r="C342" s="76" t="s">
        <v>164</v>
      </c>
      <c r="D342" s="55" t="s">
        <v>55</v>
      </c>
      <c r="E342" s="55" t="s">
        <v>222</v>
      </c>
      <c r="F342" s="70">
        <v>232.05</v>
      </c>
      <c r="G342" s="77">
        <v>58104</v>
      </c>
      <c r="H342" s="77">
        <v>232.07</v>
      </c>
      <c r="I342" s="77">
        <v>1</v>
      </c>
      <c r="J342" s="77">
        <v>1.1496394286391101</v>
      </c>
      <c r="K342" s="77">
        <v>4.4143805250448001E-5</v>
      </c>
      <c r="L342" s="77">
        <v>1.05994369342684</v>
      </c>
      <c r="M342" s="77">
        <v>3.7524253150059998E-5</v>
      </c>
      <c r="N342" s="77">
        <v>8.9695735212273406E-2</v>
      </c>
      <c r="O342" s="77">
        <v>6.619552100388E-6</v>
      </c>
      <c r="P342" s="77">
        <v>-6.5329950778047E-4</v>
      </c>
      <c r="Q342" s="77">
        <v>-6.5329950778047E-4</v>
      </c>
      <c r="R342" s="77">
        <v>0</v>
      </c>
      <c r="S342" s="77">
        <v>1.4255128E-11</v>
      </c>
      <c r="T342" s="77" t="s">
        <v>181</v>
      </c>
      <c r="U342" s="105">
        <v>-2.5778144382788103E-4</v>
      </c>
      <c r="V342" s="105">
        <v>0</v>
      </c>
      <c r="W342" s="101">
        <v>-2.5778102163755498E-4</v>
      </c>
    </row>
    <row r="343" spans="2:23" x14ac:dyDescent="0.25">
      <c r="B343" s="55" t="s">
        <v>141</v>
      </c>
      <c r="C343" s="76" t="s">
        <v>164</v>
      </c>
      <c r="D343" s="55" t="s">
        <v>55</v>
      </c>
      <c r="E343" s="55" t="s">
        <v>223</v>
      </c>
      <c r="F343" s="70">
        <v>231.68</v>
      </c>
      <c r="G343" s="77">
        <v>58200</v>
      </c>
      <c r="H343" s="77">
        <v>231.25</v>
      </c>
      <c r="I343" s="77">
        <v>1</v>
      </c>
      <c r="J343" s="77">
        <v>-18.751551958309001</v>
      </c>
      <c r="K343" s="77">
        <v>1.4398867699609399E-2</v>
      </c>
      <c r="L343" s="77">
        <v>-9.2731898956336902</v>
      </c>
      <c r="M343" s="77">
        <v>3.5213744819177699E-3</v>
      </c>
      <c r="N343" s="77">
        <v>-9.4783620626753002</v>
      </c>
      <c r="O343" s="77">
        <v>1.0877493217691599E-2</v>
      </c>
      <c r="P343" s="77">
        <v>5.1947663079703797E-2</v>
      </c>
      <c r="Q343" s="77">
        <v>5.1947663079703797E-2</v>
      </c>
      <c r="R343" s="77">
        <v>0</v>
      </c>
      <c r="S343" s="77">
        <v>1.10506019692E-7</v>
      </c>
      <c r="T343" s="77" t="s">
        <v>181</v>
      </c>
      <c r="U343" s="105">
        <v>-1.55793671931745</v>
      </c>
      <c r="V343" s="105">
        <v>0</v>
      </c>
      <c r="W343" s="101">
        <v>-1.55793416775361</v>
      </c>
    </row>
    <row r="344" spans="2:23" x14ac:dyDescent="0.25">
      <c r="B344" s="55" t="s">
        <v>141</v>
      </c>
      <c r="C344" s="76" t="s">
        <v>164</v>
      </c>
      <c r="D344" s="55" t="s">
        <v>55</v>
      </c>
      <c r="E344" s="55" t="s">
        <v>223</v>
      </c>
      <c r="F344" s="70">
        <v>231.68</v>
      </c>
      <c r="G344" s="77">
        <v>58300</v>
      </c>
      <c r="H344" s="77">
        <v>232.21</v>
      </c>
      <c r="I344" s="77">
        <v>1</v>
      </c>
      <c r="J344" s="77">
        <v>28.856082234691399</v>
      </c>
      <c r="K344" s="77">
        <v>3.1999641910772599E-2</v>
      </c>
      <c r="L344" s="77">
        <v>29.7036789208999</v>
      </c>
      <c r="M344" s="77">
        <v>3.3907117247382199E-2</v>
      </c>
      <c r="N344" s="77">
        <v>-0.84759668620849604</v>
      </c>
      <c r="O344" s="77">
        <v>-1.90747533660961E-3</v>
      </c>
      <c r="P344" s="77">
        <v>-1.0936427413704999E-2</v>
      </c>
      <c r="Q344" s="77">
        <v>-1.0936427413704999E-2</v>
      </c>
      <c r="R344" s="77">
        <v>0</v>
      </c>
      <c r="S344" s="77">
        <v>4.5964372350000001E-9</v>
      </c>
      <c r="T344" s="77" t="s">
        <v>181</v>
      </c>
      <c r="U344" s="105">
        <v>6.7968767405873001E-3</v>
      </c>
      <c r="V344" s="105">
        <v>0</v>
      </c>
      <c r="W344" s="101">
        <v>6.7968878724033203E-3</v>
      </c>
    </row>
    <row r="345" spans="2:23" x14ac:dyDescent="0.25">
      <c r="B345" s="55" t="s">
        <v>141</v>
      </c>
      <c r="C345" s="76" t="s">
        <v>164</v>
      </c>
      <c r="D345" s="55" t="s">
        <v>55</v>
      </c>
      <c r="E345" s="55" t="s">
        <v>223</v>
      </c>
      <c r="F345" s="70">
        <v>231.68</v>
      </c>
      <c r="G345" s="77">
        <v>58500</v>
      </c>
      <c r="H345" s="77">
        <v>231.63</v>
      </c>
      <c r="I345" s="77">
        <v>1</v>
      </c>
      <c r="J345" s="77">
        <v>-24.885342756326299</v>
      </c>
      <c r="K345" s="77">
        <v>3.2264502801601798E-3</v>
      </c>
      <c r="L345" s="77">
        <v>-35.208432516971897</v>
      </c>
      <c r="M345" s="77">
        <v>6.4584916827742696E-3</v>
      </c>
      <c r="N345" s="77">
        <v>10.323089760645599</v>
      </c>
      <c r="O345" s="77">
        <v>-3.2320414026140898E-3</v>
      </c>
      <c r="P345" s="77">
        <v>-4.1011235665649202E-2</v>
      </c>
      <c r="Q345" s="77">
        <v>-4.1011235665649202E-2</v>
      </c>
      <c r="R345" s="77">
        <v>0</v>
      </c>
      <c r="S345" s="77">
        <v>8.7628107590000002E-9</v>
      </c>
      <c r="T345" s="77" t="s">
        <v>181</v>
      </c>
      <c r="U345" s="105">
        <v>-0.232564063090171</v>
      </c>
      <c r="V345" s="105">
        <v>0</v>
      </c>
      <c r="W345" s="101">
        <v>-0.232563682200468</v>
      </c>
    </row>
    <row r="346" spans="2:23" x14ac:dyDescent="0.25">
      <c r="B346" s="55" t="s">
        <v>141</v>
      </c>
      <c r="C346" s="76" t="s">
        <v>164</v>
      </c>
      <c r="D346" s="55" t="s">
        <v>55</v>
      </c>
      <c r="E346" s="55" t="s">
        <v>224</v>
      </c>
      <c r="F346" s="70">
        <v>232.21</v>
      </c>
      <c r="G346" s="77">
        <v>58304</v>
      </c>
      <c r="H346" s="77">
        <v>232.21</v>
      </c>
      <c r="I346" s="77">
        <v>1</v>
      </c>
      <c r="J346" s="77">
        <v>10.4775350665054</v>
      </c>
      <c r="K346" s="77">
        <v>0</v>
      </c>
      <c r="L346" s="77">
        <v>10.4775350665054</v>
      </c>
      <c r="M346" s="77">
        <v>0</v>
      </c>
      <c r="N346" s="77">
        <v>0</v>
      </c>
      <c r="O346" s="77">
        <v>0</v>
      </c>
      <c r="P346" s="77">
        <v>0</v>
      </c>
      <c r="Q346" s="77">
        <v>0</v>
      </c>
      <c r="R346" s="77">
        <v>0</v>
      </c>
      <c r="S346" s="77">
        <v>0</v>
      </c>
      <c r="T346" s="77" t="s">
        <v>180</v>
      </c>
      <c r="U346" s="105">
        <v>0</v>
      </c>
      <c r="V346" s="105">
        <v>0</v>
      </c>
      <c r="W346" s="101">
        <v>0</v>
      </c>
    </row>
    <row r="347" spans="2:23" x14ac:dyDescent="0.25">
      <c r="B347" s="55" t="s">
        <v>141</v>
      </c>
      <c r="C347" s="76" t="s">
        <v>164</v>
      </c>
      <c r="D347" s="55" t="s">
        <v>55</v>
      </c>
      <c r="E347" s="55" t="s">
        <v>224</v>
      </c>
      <c r="F347" s="70">
        <v>232.21</v>
      </c>
      <c r="G347" s="77">
        <v>58350</v>
      </c>
      <c r="H347" s="77">
        <v>233.24</v>
      </c>
      <c r="I347" s="77">
        <v>1</v>
      </c>
      <c r="J347" s="77">
        <v>30.190899331816599</v>
      </c>
      <c r="K347" s="77">
        <v>6.5900756098138696E-2</v>
      </c>
      <c r="L347" s="77">
        <v>32.755450208232702</v>
      </c>
      <c r="M347" s="77">
        <v>7.7572081176271901E-2</v>
      </c>
      <c r="N347" s="77">
        <v>-2.5645508764161198</v>
      </c>
      <c r="O347" s="77">
        <v>-1.16713250781333E-2</v>
      </c>
      <c r="P347" s="77">
        <v>-1.5165718051604601E-2</v>
      </c>
      <c r="Q347" s="77">
        <v>-1.51657180516045E-2</v>
      </c>
      <c r="R347" s="77">
        <v>0</v>
      </c>
      <c r="S347" s="77">
        <v>1.6628927991E-8</v>
      </c>
      <c r="T347" s="77" t="s">
        <v>181</v>
      </c>
      <c r="U347" s="105">
        <v>-7.4721726099965705E-2</v>
      </c>
      <c r="V347" s="105">
        <v>0</v>
      </c>
      <c r="W347" s="101">
        <v>-7.4721603721917801E-2</v>
      </c>
    </row>
    <row r="348" spans="2:23" x14ac:dyDescent="0.25">
      <c r="B348" s="55" t="s">
        <v>141</v>
      </c>
      <c r="C348" s="76" t="s">
        <v>164</v>
      </c>
      <c r="D348" s="55" t="s">
        <v>55</v>
      </c>
      <c r="E348" s="55" t="s">
        <v>224</v>
      </c>
      <c r="F348" s="70">
        <v>232.21</v>
      </c>
      <c r="G348" s="77">
        <v>58600</v>
      </c>
      <c r="H348" s="77">
        <v>232.17</v>
      </c>
      <c r="I348" s="77">
        <v>1</v>
      </c>
      <c r="J348" s="77">
        <v>-18.319111628641298</v>
      </c>
      <c r="K348" s="77">
        <v>1.2886650273124601E-3</v>
      </c>
      <c r="L348" s="77">
        <v>-20.042982191123599</v>
      </c>
      <c r="M348" s="77">
        <v>1.5426091588365901E-3</v>
      </c>
      <c r="N348" s="77">
        <v>1.7238705624822801</v>
      </c>
      <c r="O348" s="77">
        <v>-2.5394413152413201E-4</v>
      </c>
      <c r="P348" s="77">
        <v>4.2292906384101599E-3</v>
      </c>
      <c r="Q348" s="77">
        <v>4.2292906384101504E-3</v>
      </c>
      <c r="R348" s="77">
        <v>0</v>
      </c>
      <c r="S348" s="77">
        <v>6.8685692999999999E-11</v>
      </c>
      <c r="T348" s="77" t="s">
        <v>181</v>
      </c>
      <c r="U348" s="105">
        <v>9.9915346007382593E-3</v>
      </c>
      <c r="V348" s="105">
        <v>0</v>
      </c>
      <c r="W348" s="101">
        <v>9.9915509647138193E-3</v>
      </c>
    </row>
    <row r="349" spans="2:23" x14ac:dyDescent="0.25">
      <c r="B349" s="55" t="s">
        <v>141</v>
      </c>
      <c r="C349" s="76" t="s">
        <v>164</v>
      </c>
      <c r="D349" s="55" t="s">
        <v>55</v>
      </c>
      <c r="E349" s="55" t="s">
        <v>225</v>
      </c>
      <c r="F349" s="70">
        <v>232.21</v>
      </c>
      <c r="G349" s="77">
        <v>58300</v>
      </c>
      <c r="H349" s="77">
        <v>232.21</v>
      </c>
      <c r="I349" s="77">
        <v>2</v>
      </c>
      <c r="J349" s="77">
        <v>-6.4571649334945604</v>
      </c>
      <c r="K349" s="77">
        <v>0</v>
      </c>
      <c r="L349" s="77">
        <v>-6.4571649334945604</v>
      </c>
      <c r="M349" s="77">
        <v>0</v>
      </c>
      <c r="N349" s="77">
        <v>0</v>
      </c>
      <c r="O349" s="77">
        <v>0</v>
      </c>
      <c r="P349" s="77">
        <v>0</v>
      </c>
      <c r="Q349" s="77">
        <v>0</v>
      </c>
      <c r="R349" s="77">
        <v>0</v>
      </c>
      <c r="S349" s="77">
        <v>0</v>
      </c>
      <c r="T349" s="77" t="s">
        <v>180</v>
      </c>
      <c r="U349" s="105">
        <v>0</v>
      </c>
      <c r="V349" s="105">
        <v>0</v>
      </c>
      <c r="W349" s="101">
        <v>0</v>
      </c>
    </row>
    <row r="350" spans="2:23" x14ac:dyDescent="0.25">
      <c r="B350" s="55" t="s">
        <v>141</v>
      </c>
      <c r="C350" s="76" t="s">
        <v>164</v>
      </c>
      <c r="D350" s="55" t="s">
        <v>55</v>
      </c>
      <c r="E350" s="55" t="s">
        <v>226</v>
      </c>
      <c r="F350" s="70">
        <v>231.68</v>
      </c>
      <c r="G350" s="77">
        <v>58500</v>
      </c>
      <c r="H350" s="77">
        <v>231.63</v>
      </c>
      <c r="I350" s="77">
        <v>1</v>
      </c>
      <c r="J350" s="77">
        <v>-4.2331390990177802</v>
      </c>
      <c r="K350" s="77">
        <v>2.5266447950602602E-4</v>
      </c>
      <c r="L350" s="77">
        <v>-22.176945174283599</v>
      </c>
      <c r="M350" s="77">
        <v>6.9346182514108297E-3</v>
      </c>
      <c r="N350" s="77">
        <v>17.943806075265801</v>
      </c>
      <c r="O350" s="77">
        <v>-6.6819537719047997E-3</v>
      </c>
      <c r="P350" s="77">
        <v>3.6781945027219501E-2</v>
      </c>
      <c r="Q350" s="77">
        <v>3.6781945027219501E-2</v>
      </c>
      <c r="R350" s="77">
        <v>0</v>
      </c>
      <c r="S350" s="77">
        <v>1.9076051867999998E-8</v>
      </c>
      <c r="T350" s="77" t="s">
        <v>181</v>
      </c>
      <c r="U350" s="105">
        <v>-0.65071769726711304</v>
      </c>
      <c r="V350" s="105">
        <v>0</v>
      </c>
      <c r="W350" s="101">
        <v>-0.65071663153207604</v>
      </c>
    </row>
    <row r="351" spans="2:23" x14ac:dyDescent="0.25">
      <c r="B351" s="55" t="s">
        <v>141</v>
      </c>
      <c r="C351" s="76" t="s">
        <v>164</v>
      </c>
      <c r="D351" s="55" t="s">
        <v>55</v>
      </c>
      <c r="E351" s="55" t="s">
        <v>116</v>
      </c>
      <c r="F351" s="70">
        <v>231.63</v>
      </c>
      <c r="G351" s="77">
        <v>58600</v>
      </c>
      <c r="H351" s="77">
        <v>232.17</v>
      </c>
      <c r="I351" s="77">
        <v>1</v>
      </c>
      <c r="J351" s="77">
        <v>25.464966891221199</v>
      </c>
      <c r="K351" s="77">
        <v>2.96218601310589E-2</v>
      </c>
      <c r="L351" s="77">
        <v>27.191040310758599</v>
      </c>
      <c r="M351" s="77">
        <v>3.3773630110921798E-2</v>
      </c>
      <c r="N351" s="77">
        <v>-1.7260734195374301</v>
      </c>
      <c r="O351" s="77">
        <v>-4.15176997986291E-3</v>
      </c>
      <c r="P351" s="77">
        <v>-4.22929063824274E-3</v>
      </c>
      <c r="Q351" s="77">
        <v>-4.22929063824274E-3</v>
      </c>
      <c r="R351" s="77">
        <v>0</v>
      </c>
      <c r="S351" s="77">
        <v>8.1707355999999999E-10</v>
      </c>
      <c r="T351" s="77" t="s">
        <v>180</v>
      </c>
      <c r="U351" s="105">
        <v>-3.0715811780010999E-2</v>
      </c>
      <c r="V351" s="105">
        <v>0</v>
      </c>
      <c r="W351" s="101">
        <v>-3.07157614741457E-2</v>
      </c>
    </row>
    <row r="352" spans="2:23" x14ac:dyDescent="0.25">
      <c r="B352" s="55" t="s">
        <v>141</v>
      </c>
      <c r="C352" s="76" t="s">
        <v>142</v>
      </c>
      <c r="D352" s="55" t="s">
        <v>56</v>
      </c>
      <c r="E352" s="55" t="s">
        <v>143</v>
      </c>
      <c r="F352" s="70">
        <v>218.77</v>
      </c>
      <c r="G352" s="77">
        <v>50050</v>
      </c>
      <c r="H352" s="77">
        <v>223.35</v>
      </c>
      <c r="I352" s="77">
        <v>1</v>
      </c>
      <c r="J352" s="77">
        <v>57.280966386026897</v>
      </c>
      <c r="K352" s="77">
        <v>0.60044296715143697</v>
      </c>
      <c r="L352" s="77">
        <v>9.2469630749559002</v>
      </c>
      <c r="M352" s="77">
        <v>1.5647657678056402E-2</v>
      </c>
      <c r="N352" s="77">
        <v>48.034003311070997</v>
      </c>
      <c r="O352" s="77">
        <v>0.58479530947338099</v>
      </c>
      <c r="P352" s="77">
        <v>6.2721202542988301</v>
      </c>
      <c r="Q352" s="77">
        <v>6.2721202542988204</v>
      </c>
      <c r="R352" s="77">
        <v>0</v>
      </c>
      <c r="S352" s="77">
        <v>7.1991271246425598E-3</v>
      </c>
      <c r="T352" s="77" t="s">
        <v>158</v>
      </c>
      <c r="U352" s="105">
        <v>-90.624229357057303</v>
      </c>
      <c r="V352" s="105">
        <v>-36.3002667390952</v>
      </c>
      <c r="W352" s="101">
        <v>-54.3240351479146</v>
      </c>
    </row>
    <row r="353" spans="2:23" x14ac:dyDescent="0.25">
      <c r="B353" s="55" t="s">
        <v>141</v>
      </c>
      <c r="C353" s="76" t="s">
        <v>142</v>
      </c>
      <c r="D353" s="55" t="s">
        <v>56</v>
      </c>
      <c r="E353" s="55" t="s">
        <v>159</v>
      </c>
      <c r="F353" s="70">
        <v>231.3</v>
      </c>
      <c r="G353" s="77">
        <v>56050</v>
      </c>
      <c r="H353" s="77">
        <v>231.09</v>
      </c>
      <c r="I353" s="77">
        <v>1</v>
      </c>
      <c r="J353" s="77">
        <v>-9.4149737383783894</v>
      </c>
      <c r="K353" s="77">
        <v>2.8365353758193499E-3</v>
      </c>
      <c r="L353" s="77">
        <v>-8.4581698565579302</v>
      </c>
      <c r="M353" s="77">
        <v>2.2893003943163198E-3</v>
      </c>
      <c r="N353" s="77">
        <v>-0.95680388182046205</v>
      </c>
      <c r="O353" s="77">
        <v>5.4723498150302703E-4</v>
      </c>
      <c r="P353" s="77">
        <v>-5.6075523211824001E-3</v>
      </c>
      <c r="Q353" s="77">
        <v>-5.6075523211823897E-3</v>
      </c>
      <c r="R353" s="77">
        <v>0</v>
      </c>
      <c r="S353" s="77">
        <v>1.006228577E-9</v>
      </c>
      <c r="T353" s="77" t="s">
        <v>158</v>
      </c>
      <c r="U353" s="105">
        <v>-7.6540816555541596E-2</v>
      </c>
      <c r="V353" s="105">
        <v>0</v>
      </c>
      <c r="W353" s="101">
        <v>-7.6540918748046097E-2</v>
      </c>
    </row>
    <row r="354" spans="2:23" x14ac:dyDescent="0.25">
      <c r="B354" s="55" t="s">
        <v>141</v>
      </c>
      <c r="C354" s="76" t="s">
        <v>142</v>
      </c>
      <c r="D354" s="55" t="s">
        <v>56</v>
      </c>
      <c r="E354" s="55" t="s">
        <v>145</v>
      </c>
      <c r="F354" s="70">
        <v>223.35</v>
      </c>
      <c r="G354" s="77">
        <v>51450</v>
      </c>
      <c r="H354" s="77">
        <v>229.07</v>
      </c>
      <c r="I354" s="77">
        <v>10</v>
      </c>
      <c r="J354" s="77">
        <v>62.397756967684103</v>
      </c>
      <c r="K354" s="77">
        <v>0.67886718580693695</v>
      </c>
      <c r="L354" s="77">
        <v>56.020447633871697</v>
      </c>
      <c r="M354" s="77">
        <v>0.54719234083840496</v>
      </c>
      <c r="N354" s="77">
        <v>6.3773093338123799</v>
      </c>
      <c r="O354" s="77">
        <v>0.13167484496853199</v>
      </c>
      <c r="P354" s="77">
        <v>0.34089008354891598</v>
      </c>
      <c r="Q354" s="77">
        <v>0.34089008354891498</v>
      </c>
      <c r="R354" s="77">
        <v>0</v>
      </c>
      <c r="S354" s="77">
        <v>2.0261686714447999E-5</v>
      </c>
      <c r="T354" s="77" t="s">
        <v>160</v>
      </c>
      <c r="U354" s="105">
        <v>-6.6920427090752002</v>
      </c>
      <c r="V354" s="105">
        <v>-2.6805517364648299</v>
      </c>
      <c r="W354" s="101">
        <v>-4.0114963285018703</v>
      </c>
    </row>
    <row r="355" spans="2:23" x14ac:dyDescent="0.25">
      <c r="B355" s="55" t="s">
        <v>141</v>
      </c>
      <c r="C355" s="76" t="s">
        <v>142</v>
      </c>
      <c r="D355" s="55" t="s">
        <v>56</v>
      </c>
      <c r="E355" s="55" t="s">
        <v>161</v>
      </c>
      <c r="F355" s="70">
        <v>229.07</v>
      </c>
      <c r="G355" s="77">
        <v>54000</v>
      </c>
      <c r="H355" s="77">
        <v>230.39</v>
      </c>
      <c r="I355" s="77">
        <v>10</v>
      </c>
      <c r="J355" s="77">
        <v>49.818556599905897</v>
      </c>
      <c r="K355" s="77">
        <v>0.118733549748434</v>
      </c>
      <c r="L355" s="77">
        <v>43.521144829524097</v>
      </c>
      <c r="M355" s="77">
        <v>9.0613267861512095E-2</v>
      </c>
      <c r="N355" s="77">
        <v>6.2974117703818298</v>
      </c>
      <c r="O355" s="77">
        <v>2.8120281886921599E-2</v>
      </c>
      <c r="P355" s="77">
        <v>0.34089008354894401</v>
      </c>
      <c r="Q355" s="77">
        <v>0.34089008354894301</v>
      </c>
      <c r="R355" s="77">
        <v>0</v>
      </c>
      <c r="S355" s="77">
        <v>5.5592973871259998E-6</v>
      </c>
      <c r="T355" s="77" t="s">
        <v>160</v>
      </c>
      <c r="U355" s="105">
        <v>-1.8525111790214801</v>
      </c>
      <c r="V355" s="105">
        <v>-0.74203830932106696</v>
      </c>
      <c r="W355" s="101">
        <v>-1.11047435233423</v>
      </c>
    </row>
    <row r="356" spans="2:23" x14ac:dyDescent="0.25">
      <c r="B356" s="55" t="s">
        <v>141</v>
      </c>
      <c r="C356" s="76" t="s">
        <v>142</v>
      </c>
      <c r="D356" s="55" t="s">
        <v>56</v>
      </c>
      <c r="E356" s="55" t="s">
        <v>162</v>
      </c>
      <c r="F356" s="70">
        <v>230.39</v>
      </c>
      <c r="G356" s="77">
        <v>56100</v>
      </c>
      <c r="H356" s="77">
        <v>231.2</v>
      </c>
      <c r="I356" s="77">
        <v>10</v>
      </c>
      <c r="J356" s="77">
        <v>11.4940137015142</v>
      </c>
      <c r="K356" s="77">
        <v>2.4150137757424799E-2</v>
      </c>
      <c r="L356" s="77">
        <v>8.5392301424248291</v>
      </c>
      <c r="M356" s="77">
        <v>1.33294929205442E-2</v>
      </c>
      <c r="N356" s="77">
        <v>2.9547835590893401</v>
      </c>
      <c r="O356" s="77">
        <v>1.08206448368806E-2</v>
      </c>
      <c r="P356" s="77">
        <v>3.9968124415725698E-2</v>
      </c>
      <c r="Q356" s="77">
        <v>3.9968124415725698E-2</v>
      </c>
      <c r="R356" s="77">
        <v>0</v>
      </c>
      <c r="S356" s="77">
        <v>2.9201403718999998E-7</v>
      </c>
      <c r="T356" s="77" t="s">
        <v>160</v>
      </c>
      <c r="U356" s="105">
        <v>0.103976042265485</v>
      </c>
      <c r="V356" s="105">
        <v>0</v>
      </c>
      <c r="W356" s="101">
        <v>0.103975903443186</v>
      </c>
    </row>
    <row r="357" spans="2:23" x14ac:dyDescent="0.25">
      <c r="B357" s="55" t="s">
        <v>141</v>
      </c>
      <c r="C357" s="76" t="s">
        <v>142</v>
      </c>
      <c r="D357" s="55" t="s">
        <v>56</v>
      </c>
      <c r="E357" s="55" t="s">
        <v>163</v>
      </c>
      <c r="F357" s="70">
        <v>231.09</v>
      </c>
      <c r="G357" s="77">
        <v>56100</v>
      </c>
      <c r="H357" s="77">
        <v>231.2</v>
      </c>
      <c r="I357" s="77">
        <v>10</v>
      </c>
      <c r="J357" s="77">
        <v>2.7479664406427098</v>
      </c>
      <c r="K357" s="77">
        <v>5.41429612373028E-4</v>
      </c>
      <c r="L357" s="77">
        <v>4.0143844651597096</v>
      </c>
      <c r="M357" s="77">
        <v>1.15546576486609E-3</v>
      </c>
      <c r="N357" s="77">
        <v>-1.266418024517</v>
      </c>
      <c r="O357" s="77">
        <v>-6.1403615249306298E-4</v>
      </c>
      <c r="P357" s="77">
        <v>-7.4619968463104803E-3</v>
      </c>
      <c r="Q357" s="77">
        <v>-7.4619968463104803E-3</v>
      </c>
      <c r="R357" s="77">
        <v>0</v>
      </c>
      <c r="S357" s="77">
        <v>3.9923561600000003E-9</v>
      </c>
      <c r="T357" s="77" t="s">
        <v>160</v>
      </c>
      <c r="U357" s="105">
        <v>-2.62540377115765E-3</v>
      </c>
      <c r="V357" s="105">
        <v>0</v>
      </c>
      <c r="W357" s="101">
        <v>-2.6254072764323299E-3</v>
      </c>
    </row>
    <row r="358" spans="2:23" x14ac:dyDescent="0.25">
      <c r="B358" s="55" t="s">
        <v>141</v>
      </c>
      <c r="C358" s="76" t="s">
        <v>164</v>
      </c>
      <c r="D358" s="55" t="s">
        <v>56</v>
      </c>
      <c r="E358" s="55" t="s">
        <v>165</v>
      </c>
      <c r="F358" s="70">
        <v>218.46</v>
      </c>
      <c r="G358" s="77">
        <v>50000</v>
      </c>
      <c r="H358" s="77">
        <v>220.68</v>
      </c>
      <c r="I358" s="77">
        <v>1</v>
      </c>
      <c r="J358" s="77">
        <v>52.367711832779896</v>
      </c>
      <c r="K358" s="77">
        <v>0.26134855121988299</v>
      </c>
      <c r="L358" s="77">
        <v>-9.34223629754438</v>
      </c>
      <c r="M358" s="77">
        <v>8.3175342224315399E-3</v>
      </c>
      <c r="N358" s="77">
        <v>61.7099481303243</v>
      </c>
      <c r="O358" s="77">
        <v>0.25303101699745101</v>
      </c>
      <c r="P358" s="77">
        <v>4.7708797456649101</v>
      </c>
      <c r="Q358" s="77">
        <v>4.7708797456649004</v>
      </c>
      <c r="R358" s="77">
        <v>0</v>
      </c>
      <c r="S358" s="77">
        <v>2.1691512750858701E-3</v>
      </c>
      <c r="T358" s="77" t="s">
        <v>166</v>
      </c>
      <c r="U358" s="105">
        <v>-81.424357761729993</v>
      </c>
      <c r="V358" s="105">
        <v>-32.615183894859101</v>
      </c>
      <c r="W358" s="101">
        <v>-48.809239033822799</v>
      </c>
    </row>
    <row r="359" spans="2:23" x14ac:dyDescent="0.25">
      <c r="B359" s="55" t="s">
        <v>141</v>
      </c>
      <c r="C359" s="76" t="s">
        <v>164</v>
      </c>
      <c r="D359" s="55" t="s">
        <v>56</v>
      </c>
      <c r="E359" s="55" t="s">
        <v>167</v>
      </c>
      <c r="F359" s="70">
        <v>230.17</v>
      </c>
      <c r="G359" s="77">
        <v>56050</v>
      </c>
      <c r="H359" s="77">
        <v>231.09</v>
      </c>
      <c r="I359" s="77">
        <v>1</v>
      </c>
      <c r="J359" s="77">
        <v>29.881683145432699</v>
      </c>
      <c r="K359" s="77">
        <v>5.1074737290950897E-2</v>
      </c>
      <c r="L359" s="77">
        <v>31.501994680043801</v>
      </c>
      <c r="M359" s="77">
        <v>5.6763888256590199E-2</v>
      </c>
      <c r="N359" s="77">
        <v>-1.6203115346110899</v>
      </c>
      <c r="O359" s="77">
        <v>-5.6891509656392903E-3</v>
      </c>
      <c r="P359" s="77">
        <v>-9.5581656977165395E-3</v>
      </c>
      <c r="Q359" s="77">
        <v>-9.5581656977165395E-3</v>
      </c>
      <c r="R359" s="77">
        <v>0</v>
      </c>
      <c r="S359" s="77">
        <v>5.2257080019999998E-9</v>
      </c>
      <c r="T359" s="77" t="s">
        <v>166</v>
      </c>
      <c r="U359" s="105">
        <v>0.173384737479027</v>
      </c>
      <c r="V359" s="105">
        <v>0</v>
      </c>
      <c r="W359" s="101">
        <v>0.173384505986585</v>
      </c>
    </row>
    <row r="360" spans="2:23" x14ac:dyDescent="0.25">
      <c r="B360" s="55" t="s">
        <v>141</v>
      </c>
      <c r="C360" s="76" t="s">
        <v>164</v>
      </c>
      <c r="D360" s="55" t="s">
        <v>56</v>
      </c>
      <c r="E360" s="55" t="s">
        <v>178</v>
      </c>
      <c r="F360" s="70">
        <v>233.21</v>
      </c>
      <c r="G360" s="77">
        <v>58350</v>
      </c>
      <c r="H360" s="77">
        <v>232.51</v>
      </c>
      <c r="I360" s="77">
        <v>1</v>
      </c>
      <c r="J360" s="77">
        <v>-20.346325165992099</v>
      </c>
      <c r="K360" s="77">
        <v>2.9474873880532201E-2</v>
      </c>
      <c r="L360" s="77">
        <v>-22.902085740375899</v>
      </c>
      <c r="M360" s="77">
        <v>3.7344793825678499E-2</v>
      </c>
      <c r="N360" s="77">
        <v>2.5557605743838101</v>
      </c>
      <c r="O360" s="77">
        <v>-7.8699199451463201E-3</v>
      </c>
      <c r="P360" s="77">
        <v>1.5165718051604601E-2</v>
      </c>
      <c r="Q360" s="77">
        <v>1.51657180516045E-2</v>
      </c>
      <c r="R360" s="77">
        <v>0</v>
      </c>
      <c r="S360" s="77">
        <v>1.6375929086000001E-8</v>
      </c>
      <c r="T360" s="77" t="s">
        <v>166</v>
      </c>
      <c r="U360" s="105">
        <v>-3.9940254432559198E-2</v>
      </c>
      <c r="V360" s="105">
        <v>0</v>
      </c>
      <c r="W360" s="101">
        <v>-3.9940307758285401E-2</v>
      </c>
    </row>
    <row r="361" spans="2:23" x14ac:dyDescent="0.25">
      <c r="B361" s="55" t="s">
        <v>141</v>
      </c>
      <c r="C361" s="76" t="s">
        <v>164</v>
      </c>
      <c r="D361" s="55" t="s">
        <v>56</v>
      </c>
      <c r="E361" s="55" t="s">
        <v>179</v>
      </c>
      <c r="F361" s="70">
        <v>220.68</v>
      </c>
      <c r="G361" s="77">
        <v>50050</v>
      </c>
      <c r="H361" s="77">
        <v>223.35</v>
      </c>
      <c r="I361" s="77">
        <v>1</v>
      </c>
      <c r="J361" s="77">
        <v>106.58450701259299</v>
      </c>
      <c r="K361" s="77">
        <v>0.65775888812330097</v>
      </c>
      <c r="L361" s="77">
        <v>70.692950500094994</v>
      </c>
      <c r="M361" s="77">
        <v>0.28935485919867399</v>
      </c>
      <c r="N361" s="77">
        <v>35.8915565124979</v>
      </c>
      <c r="O361" s="77">
        <v>0.36840402892462698</v>
      </c>
      <c r="P361" s="77">
        <v>2.3400305184913601</v>
      </c>
      <c r="Q361" s="77">
        <v>2.3400305184913499</v>
      </c>
      <c r="R361" s="77">
        <v>0</v>
      </c>
      <c r="S361" s="77">
        <v>3.1704550971056701E-4</v>
      </c>
      <c r="T361" s="77" t="s">
        <v>180</v>
      </c>
      <c r="U361" s="105">
        <v>-14.039235406667901</v>
      </c>
      <c r="V361" s="105">
        <v>-5.6235290902952002</v>
      </c>
      <c r="W361" s="101">
        <v>-8.41571755249673</v>
      </c>
    </row>
    <row r="362" spans="2:23" x14ac:dyDescent="0.25">
      <c r="B362" s="55" t="s">
        <v>141</v>
      </c>
      <c r="C362" s="76" t="s">
        <v>164</v>
      </c>
      <c r="D362" s="55" t="s">
        <v>56</v>
      </c>
      <c r="E362" s="55" t="s">
        <v>179</v>
      </c>
      <c r="F362" s="70">
        <v>220.68</v>
      </c>
      <c r="G362" s="77">
        <v>51150</v>
      </c>
      <c r="H362" s="77">
        <v>219.27</v>
      </c>
      <c r="I362" s="77">
        <v>1</v>
      </c>
      <c r="J362" s="77">
        <v>-94.840958027577898</v>
      </c>
      <c r="K362" s="77">
        <v>0.31481825618560799</v>
      </c>
      <c r="L362" s="77">
        <v>-120.44509586390799</v>
      </c>
      <c r="M362" s="77">
        <v>0.507745739118308</v>
      </c>
      <c r="N362" s="77">
        <v>25.604137836329901</v>
      </c>
      <c r="O362" s="77">
        <v>-0.19292748293270001</v>
      </c>
      <c r="P362" s="77">
        <v>2.4308492271736899</v>
      </c>
      <c r="Q362" s="77">
        <v>2.4308492271736801</v>
      </c>
      <c r="R362" s="77">
        <v>0</v>
      </c>
      <c r="S362" s="77">
        <v>2.06815978783782E-4</v>
      </c>
      <c r="T362" s="77" t="s">
        <v>181</v>
      </c>
      <c r="U362" s="105">
        <v>-6.3373887088956398</v>
      </c>
      <c r="V362" s="105">
        <v>-2.5384922133335301</v>
      </c>
      <c r="W362" s="101">
        <v>-3.79890156761078</v>
      </c>
    </row>
    <row r="363" spans="2:23" x14ac:dyDescent="0.25">
      <c r="B363" s="55" t="s">
        <v>141</v>
      </c>
      <c r="C363" s="76" t="s">
        <v>164</v>
      </c>
      <c r="D363" s="55" t="s">
        <v>56</v>
      </c>
      <c r="E363" s="55" t="s">
        <v>179</v>
      </c>
      <c r="F363" s="70">
        <v>220.68</v>
      </c>
      <c r="G363" s="77">
        <v>51200</v>
      </c>
      <c r="H363" s="77">
        <v>220.68</v>
      </c>
      <c r="I363" s="77">
        <v>1</v>
      </c>
      <c r="J363" s="77">
        <v>0</v>
      </c>
      <c r="K363" s="77">
        <v>0</v>
      </c>
      <c r="L363" s="77">
        <v>0</v>
      </c>
      <c r="M363" s="77">
        <v>0</v>
      </c>
      <c r="N363" s="77">
        <v>0</v>
      </c>
      <c r="O363" s="77">
        <v>0</v>
      </c>
      <c r="P363" s="77">
        <v>0</v>
      </c>
      <c r="Q363" s="77">
        <v>0</v>
      </c>
      <c r="R363" s="77">
        <v>0</v>
      </c>
      <c r="S363" s="77">
        <v>0</v>
      </c>
      <c r="T363" s="77" t="s">
        <v>180</v>
      </c>
      <c r="U363" s="105">
        <v>0</v>
      </c>
      <c r="V363" s="105">
        <v>0</v>
      </c>
      <c r="W363" s="101">
        <v>0</v>
      </c>
    </row>
    <row r="364" spans="2:23" x14ac:dyDescent="0.25">
      <c r="B364" s="55" t="s">
        <v>141</v>
      </c>
      <c r="C364" s="76" t="s">
        <v>164</v>
      </c>
      <c r="D364" s="55" t="s">
        <v>56</v>
      </c>
      <c r="E364" s="55" t="s">
        <v>145</v>
      </c>
      <c r="F364" s="70">
        <v>223.35</v>
      </c>
      <c r="G364" s="77">
        <v>50054</v>
      </c>
      <c r="H364" s="77">
        <v>223.35</v>
      </c>
      <c r="I364" s="77">
        <v>1</v>
      </c>
      <c r="J364" s="77">
        <v>53.019198886207903</v>
      </c>
      <c r="K364" s="77">
        <v>0</v>
      </c>
      <c r="L364" s="77">
        <v>53.019199001573</v>
      </c>
      <c r="M364" s="77">
        <v>0</v>
      </c>
      <c r="N364" s="77">
        <v>-1.1536517297000001E-7</v>
      </c>
      <c r="O364" s="77">
        <v>0</v>
      </c>
      <c r="P364" s="77">
        <v>1.24643E-13</v>
      </c>
      <c r="Q364" s="77">
        <v>1.24644E-13</v>
      </c>
      <c r="R364" s="77">
        <v>0</v>
      </c>
      <c r="S364" s="77">
        <v>0</v>
      </c>
      <c r="T364" s="77" t="s">
        <v>180</v>
      </c>
      <c r="U364" s="105">
        <v>0</v>
      </c>
      <c r="V364" s="105">
        <v>0</v>
      </c>
      <c r="W364" s="101">
        <v>0</v>
      </c>
    </row>
    <row r="365" spans="2:23" x14ac:dyDescent="0.25">
      <c r="B365" s="55" t="s">
        <v>141</v>
      </c>
      <c r="C365" s="76" t="s">
        <v>164</v>
      </c>
      <c r="D365" s="55" t="s">
        <v>56</v>
      </c>
      <c r="E365" s="55" t="s">
        <v>145</v>
      </c>
      <c r="F365" s="70">
        <v>223.35</v>
      </c>
      <c r="G365" s="77">
        <v>50100</v>
      </c>
      <c r="H365" s="77">
        <v>223.2</v>
      </c>
      <c r="I365" s="77">
        <v>1</v>
      </c>
      <c r="J365" s="77">
        <v>-33.926932773147399</v>
      </c>
      <c r="K365" s="77">
        <v>9.1737630361275E-3</v>
      </c>
      <c r="L365" s="77">
        <v>-95.743771833769202</v>
      </c>
      <c r="M365" s="77">
        <v>7.3059952664306094E-2</v>
      </c>
      <c r="N365" s="77">
        <v>61.816839060621803</v>
      </c>
      <c r="O365" s="77">
        <v>-6.3886189628178602E-2</v>
      </c>
      <c r="P365" s="77">
        <v>6.8999685553679297</v>
      </c>
      <c r="Q365" s="77">
        <v>6.8999685553679297</v>
      </c>
      <c r="R365" s="77">
        <v>0</v>
      </c>
      <c r="S365" s="77">
        <v>3.7944824153857799E-4</v>
      </c>
      <c r="T365" s="77" t="s">
        <v>181</v>
      </c>
      <c r="U365" s="105">
        <v>-4.9916631301379599</v>
      </c>
      <c r="V365" s="105">
        <v>-1.99945096781784</v>
      </c>
      <c r="W365" s="101">
        <v>-2.9922161573343802</v>
      </c>
    </row>
    <row r="366" spans="2:23" x14ac:dyDescent="0.25">
      <c r="B366" s="55" t="s">
        <v>141</v>
      </c>
      <c r="C366" s="76" t="s">
        <v>164</v>
      </c>
      <c r="D366" s="55" t="s">
        <v>56</v>
      </c>
      <c r="E366" s="55" t="s">
        <v>145</v>
      </c>
      <c r="F366" s="70">
        <v>223.35</v>
      </c>
      <c r="G366" s="77">
        <v>50900</v>
      </c>
      <c r="H366" s="77">
        <v>225.11</v>
      </c>
      <c r="I366" s="77">
        <v>1</v>
      </c>
      <c r="J366" s="77">
        <v>62.153755019295197</v>
      </c>
      <c r="K366" s="77">
        <v>0.272347793041398</v>
      </c>
      <c r="L366" s="77">
        <v>46.991173362511802</v>
      </c>
      <c r="M366" s="77">
        <v>0.15567601136598699</v>
      </c>
      <c r="N366" s="77">
        <v>15.1625816567834</v>
      </c>
      <c r="O366" s="77">
        <v>0.11667178167541099</v>
      </c>
      <c r="P366" s="77">
        <v>1.37129213387374</v>
      </c>
      <c r="Q366" s="77">
        <v>1.37129213387374</v>
      </c>
      <c r="R366" s="77">
        <v>0</v>
      </c>
      <c r="S366" s="77">
        <v>1.32571169207892E-4</v>
      </c>
      <c r="T366" s="77" t="s">
        <v>181</v>
      </c>
      <c r="U366" s="105">
        <v>-0.524830110861634</v>
      </c>
      <c r="V366" s="105">
        <v>-0.21022493821077201</v>
      </c>
      <c r="W366" s="101">
        <v>-0.31460559269198402</v>
      </c>
    </row>
    <row r="367" spans="2:23" x14ac:dyDescent="0.25">
      <c r="B367" s="55" t="s">
        <v>141</v>
      </c>
      <c r="C367" s="76" t="s">
        <v>164</v>
      </c>
      <c r="D367" s="55" t="s">
        <v>56</v>
      </c>
      <c r="E367" s="55" t="s">
        <v>182</v>
      </c>
      <c r="F367" s="70">
        <v>223.35</v>
      </c>
      <c r="G367" s="77">
        <v>50454</v>
      </c>
      <c r="H367" s="77">
        <v>223.35</v>
      </c>
      <c r="I367" s="77">
        <v>1</v>
      </c>
      <c r="J367" s="77">
        <v>1.1727900000000001E-13</v>
      </c>
      <c r="K367" s="77">
        <v>0</v>
      </c>
      <c r="L367" s="77">
        <v>2.7028E-14</v>
      </c>
      <c r="M367" s="77">
        <v>0</v>
      </c>
      <c r="N367" s="77">
        <v>9.0251000000000003E-14</v>
      </c>
      <c r="O367" s="77">
        <v>0</v>
      </c>
      <c r="P367" s="77">
        <v>3.1161E-14</v>
      </c>
      <c r="Q367" s="77">
        <v>3.1160000000000003E-14</v>
      </c>
      <c r="R367" s="77">
        <v>0</v>
      </c>
      <c r="S367" s="77">
        <v>0</v>
      </c>
      <c r="T367" s="77" t="s">
        <v>180</v>
      </c>
      <c r="U367" s="105">
        <v>0</v>
      </c>
      <c r="V367" s="105">
        <v>0</v>
      </c>
      <c r="W367" s="101">
        <v>0</v>
      </c>
    </row>
    <row r="368" spans="2:23" x14ac:dyDescent="0.25">
      <c r="B368" s="55" t="s">
        <v>141</v>
      </c>
      <c r="C368" s="76" t="s">
        <v>164</v>
      </c>
      <c r="D368" s="55" t="s">
        <v>56</v>
      </c>
      <c r="E368" s="55" t="s">
        <v>182</v>
      </c>
      <c r="F368" s="70">
        <v>223.35</v>
      </c>
      <c r="G368" s="77">
        <v>50604</v>
      </c>
      <c r="H368" s="77">
        <v>223.35</v>
      </c>
      <c r="I368" s="77">
        <v>1</v>
      </c>
      <c r="J368" s="77">
        <v>2.3455899999999999E-13</v>
      </c>
      <c r="K368" s="77">
        <v>0</v>
      </c>
      <c r="L368" s="77">
        <v>5.4056E-14</v>
      </c>
      <c r="M368" s="77">
        <v>0</v>
      </c>
      <c r="N368" s="77">
        <v>1.80503E-13</v>
      </c>
      <c r="O368" s="77">
        <v>0</v>
      </c>
      <c r="P368" s="77">
        <v>6.2321000000000003E-14</v>
      </c>
      <c r="Q368" s="77">
        <v>6.2321000000000003E-14</v>
      </c>
      <c r="R368" s="77">
        <v>0</v>
      </c>
      <c r="S368" s="77">
        <v>0</v>
      </c>
      <c r="T368" s="77" t="s">
        <v>180</v>
      </c>
      <c r="U368" s="105">
        <v>0</v>
      </c>
      <c r="V368" s="105">
        <v>0</v>
      </c>
      <c r="W368" s="101">
        <v>0</v>
      </c>
    </row>
    <row r="369" spans="2:23" x14ac:dyDescent="0.25">
      <c r="B369" s="55" t="s">
        <v>141</v>
      </c>
      <c r="C369" s="76" t="s">
        <v>164</v>
      </c>
      <c r="D369" s="55" t="s">
        <v>56</v>
      </c>
      <c r="E369" s="55" t="s">
        <v>114</v>
      </c>
      <c r="F369" s="70">
        <v>223.2</v>
      </c>
      <c r="G369" s="77">
        <v>50103</v>
      </c>
      <c r="H369" s="77">
        <v>223.19</v>
      </c>
      <c r="I369" s="77">
        <v>1</v>
      </c>
      <c r="J369" s="77">
        <v>-7.4998604014419596</v>
      </c>
      <c r="K369" s="77">
        <v>2.81239530205586E-4</v>
      </c>
      <c r="L369" s="77">
        <v>-7.4998602956677596</v>
      </c>
      <c r="M369" s="77">
        <v>2.8123952227266898E-4</v>
      </c>
      <c r="N369" s="77">
        <v>-1.0577419912199999E-7</v>
      </c>
      <c r="O369" s="77">
        <v>7.9329170000000008E-12</v>
      </c>
      <c r="P369" s="77">
        <v>-9.9987800000000003E-13</v>
      </c>
      <c r="Q369" s="77">
        <v>-9.9987700000000006E-13</v>
      </c>
      <c r="R369" s="77">
        <v>0</v>
      </c>
      <c r="S369" s="77">
        <v>0</v>
      </c>
      <c r="T369" s="77" t="s">
        <v>180</v>
      </c>
      <c r="U369" s="105">
        <v>7.1284546799999997E-10</v>
      </c>
      <c r="V369" s="105">
        <v>0</v>
      </c>
      <c r="W369" s="101">
        <v>7.1284451625000002E-10</v>
      </c>
    </row>
    <row r="370" spans="2:23" x14ac:dyDescent="0.25">
      <c r="B370" s="55" t="s">
        <v>141</v>
      </c>
      <c r="C370" s="76" t="s">
        <v>164</v>
      </c>
      <c r="D370" s="55" t="s">
        <v>56</v>
      </c>
      <c r="E370" s="55" t="s">
        <v>114</v>
      </c>
      <c r="F370" s="70">
        <v>223.2</v>
      </c>
      <c r="G370" s="77">
        <v>50200</v>
      </c>
      <c r="H370" s="77">
        <v>223.27</v>
      </c>
      <c r="I370" s="77">
        <v>1</v>
      </c>
      <c r="J370" s="77">
        <v>12.853839456592301</v>
      </c>
      <c r="K370" s="77">
        <v>2.7426717336790801E-3</v>
      </c>
      <c r="L370" s="77">
        <v>-9.9513945245625504</v>
      </c>
      <c r="M370" s="77">
        <v>1.64390219952599E-3</v>
      </c>
      <c r="N370" s="77">
        <v>22.805233981154799</v>
      </c>
      <c r="O370" s="77">
        <v>1.0987695341530899E-3</v>
      </c>
      <c r="P370" s="77">
        <v>5.8569685553684296</v>
      </c>
      <c r="Q370" s="77">
        <v>5.8569685553684296</v>
      </c>
      <c r="R370" s="77">
        <v>0</v>
      </c>
      <c r="S370" s="77">
        <v>5.69447738932338E-4</v>
      </c>
      <c r="T370" s="77" t="s">
        <v>181</v>
      </c>
      <c r="U370" s="105">
        <v>-1.35108256172466</v>
      </c>
      <c r="V370" s="105">
        <v>-0.54118702829362098</v>
      </c>
      <c r="W370" s="101">
        <v>-0.80989661475283503</v>
      </c>
    </row>
    <row r="371" spans="2:23" x14ac:dyDescent="0.25">
      <c r="B371" s="55" t="s">
        <v>141</v>
      </c>
      <c r="C371" s="76" t="s">
        <v>164</v>
      </c>
      <c r="D371" s="55" t="s">
        <v>56</v>
      </c>
      <c r="E371" s="55" t="s">
        <v>183</v>
      </c>
      <c r="F371" s="70">
        <v>223.48</v>
      </c>
      <c r="G371" s="77">
        <v>50800</v>
      </c>
      <c r="H371" s="77">
        <v>227.09</v>
      </c>
      <c r="I371" s="77">
        <v>1</v>
      </c>
      <c r="J371" s="77">
        <v>128.29528983764499</v>
      </c>
      <c r="K371" s="77">
        <v>0.835493427586111</v>
      </c>
      <c r="L371" s="77">
        <v>122.046566233471</v>
      </c>
      <c r="M371" s="77">
        <v>0.756088693359381</v>
      </c>
      <c r="N371" s="77">
        <v>6.2487236041744296</v>
      </c>
      <c r="O371" s="77">
        <v>7.9404734226730903E-2</v>
      </c>
      <c r="P371" s="77">
        <v>-0.49412538297979802</v>
      </c>
      <c r="Q371" s="77">
        <v>-0.49412538297979702</v>
      </c>
      <c r="R371" s="77">
        <v>0</v>
      </c>
      <c r="S371" s="77">
        <v>1.2393556224766001E-5</v>
      </c>
      <c r="T371" s="77" t="s">
        <v>181</v>
      </c>
      <c r="U371" s="105">
        <v>-4.6691966608007096</v>
      </c>
      <c r="V371" s="105">
        <v>-1.87028442003694</v>
      </c>
      <c r="W371" s="101">
        <v>-2.7989159776960899</v>
      </c>
    </row>
    <row r="372" spans="2:23" x14ac:dyDescent="0.25">
      <c r="B372" s="55" t="s">
        <v>141</v>
      </c>
      <c r="C372" s="76" t="s">
        <v>164</v>
      </c>
      <c r="D372" s="55" t="s">
        <v>56</v>
      </c>
      <c r="E372" s="55" t="s">
        <v>115</v>
      </c>
      <c r="F372" s="70">
        <v>223.27</v>
      </c>
      <c r="G372" s="77">
        <v>50150</v>
      </c>
      <c r="H372" s="77">
        <v>223.48</v>
      </c>
      <c r="I372" s="77">
        <v>1</v>
      </c>
      <c r="J372" s="77">
        <v>62.473214106281397</v>
      </c>
      <c r="K372" s="77">
        <v>2.0373150949615601E-2</v>
      </c>
      <c r="L372" s="77">
        <v>56.182840989197302</v>
      </c>
      <c r="M372" s="77">
        <v>1.6476990664843E-2</v>
      </c>
      <c r="N372" s="77">
        <v>6.2903731170841004</v>
      </c>
      <c r="O372" s="77">
        <v>3.89616028477265E-3</v>
      </c>
      <c r="P372" s="77">
        <v>-0.494125382980179</v>
      </c>
      <c r="Q372" s="77">
        <v>-0.494125382980178</v>
      </c>
      <c r="R372" s="77">
        <v>0</v>
      </c>
      <c r="S372" s="77">
        <v>1.2745146472300001E-6</v>
      </c>
      <c r="T372" s="77" t="s">
        <v>181</v>
      </c>
      <c r="U372" s="105">
        <v>-0.45067355097644102</v>
      </c>
      <c r="V372" s="105">
        <v>-0.180520929433162</v>
      </c>
      <c r="W372" s="101">
        <v>-0.27015298223413903</v>
      </c>
    </row>
    <row r="373" spans="2:23" x14ac:dyDescent="0.25">
      <c r="B373" s="55" t="s">
        <v>141</v>
      </c>
      <c r="C373" s="76" t="s">
        <v>164</v>
      </c>
      <c r="D373" s="55" t="s">
        <v>56</v>
      </c>
      <c r="E373" s="55" t="s">
        <v>115</v>
      </c>
      <c r="F373" s="70">
        <v>223.27</v>
      </c>
      <c r="G373" s="77">
        <v>50250</v>
      </c>
      <c r="H373" s="77">
        <v>219.88</v>
      </c>
      <c r="I373" s="77">
        <v>1</v>
      </c>
      <c r="J373" s="77">
        <v>-151.19752883316801</v>
      </c>
      <c r="K373" s="77">
        <v>1.12863239984591</v>
      </c>
      <c r="L373" s="77">
        <v>-125.707147155543</v>
      </c>
      <c r="M373" s="77">
        <v>0.78015890158629897</v>
      </c>
      <c r="N373" s="77">
        <v>-25.490381677624299</v>
      </c>
      <c r="O373" s="77">
        <v>0.34847349825961599</v>
      </c>
      <c r="P373" s="77">
        <v>-2.4308492271743201</v>
      </c>
      <c r="Q373" s="77">
        <v>-2.4308492271743098</v>
      </c>
      <c r="R373" s="77">
        <v>0</v>
      </c>
      <c r="S373" s="77">
        <v>2.9172871064458901E-4</v>
      </c>
      <c r="T373" s="77" t="s">
        <v>181</v>
      </c>
      <c r="U373" s="105">
        <v>-9.1993785102724992</v>
      </c>
      <c r="V373" s="105">
        <v>-3.68488533503636</v>
      </c>
      <c r="W373" s="101">
        <v>-5.51450053784205</v>
      </c>
    </row>
    <row r="374" spans="2:23" x14ac:dyDescent="0.25">
      <c r="B374" s="55" t="s">
        <v>141</v>
      </c>
      <c r="C374" s="76" t="s">
        <v>164</v>
      </c>
      <c r="D374" s="55" t="s">
        <v>56</v>
      </c>
      <c r="E374" s="55" t="s">
        <v>115</v>
      </c>
      <c r="F374" s="70">
        <v>223.27</v>
      </c>
      <c r="G374" s="77">
        <v>50900</v>
      </c>
      <c r="H374" s="77">
        <v>225.11</v>
      </c>
      <c r="I374" s="77">
        <v>1</v>
      </c>
      <c r="J374" s="77">
        <v>51.283708415568398</v>
      </c>
      <c r="K374" s="77">
        <v>0.25116679051546498</v>
      </c>
      <c r="L374" s="77">
        <v>51.778571117752698</v>
      </c>
      <c r="M374" s="77">
        <v>0.256037450778135</v>
      </c>
      <c r="N374" s="77">
        <v>-0.49486270218435102</v>
      </c>
      <c r="O374" s="77">
        <v>-4.8706602626697199E-3</v>
      </c>
      <c r="P374" s="77">
        <v>-0.89380432585867398</v>
      </c>
      <c r="Q374" s="77">
        <v>-0.89380432585867398</v>
      </c>
      <c r="R374" s="77">
        <v>0</v>
      </c>
      <c r="S374" s="77">
        <v>7.6293629514211005E-5</v>
      </c>
      <c r="T374" s="77" t="s">
        <v>180</v>
      </c>
      <c r="U374" s="105">
        <v>-0.181405952268716</v>
      </c>
      <c r="V374" s="105">
        <v>-7.2663618793036996E-2</v>
      </c>
      <c r="W374" s="101">
        <v>-0.108742478661632</v>
      </c>
    </row>
    <row r="375" spans="2:23" x14ac:dyDescent="0.25">
      <c r="B375" s="55" t="s">
        <v>141</v>
      </c>
      <c r="C375" s="76" t="s">
        <v>164</v>
      </c>
      <c r="D375" s="55" t="s">
        <v>56</v>
      </c>
      <c r="E375" s="55" t="s">
        <v>115</v>
      </c>
      <c r="F375" s="70">
        <v>223.27</v>
      </c>
      <c r="G375" s="77">
        <v>53050</v>
      </c>
      <c r="H375" s="77">
        <v>230.73</v>
      </c>
      <c r="I375" s="77">
        <v>1</v>
      </c>
      <c r="J375" s="77">
        <v>94.027979998478003</v>
      </c>
      <c r="K375" s="77">
        <v>1.7744410872346501</v>
      </c>
      <c r="L375" s="77">
        <v>90.595761060719596</v>
      </c>
      <c r="M375" s="77">
        <v>1.64726369877972</v>
      </c>
      <c r="N375" s="77">
        <v>3.4322189377583898</v>
      </c>
      <c r="O375" s="77">
        <v>0.12717738845493201</v>
      </c>
      <c r="P375" s="77">
        <v>-0.32425250861803401</v>
      </c>
      <c r="Q375" s="77">
        <v>-0.32425250861803401</v>
      </c>
      <c r="R375" s="77">
        <v>0</v>
      </c>
      <c r="S375" s="77">
        <v>2.1101535651559E-5</v>
      </c>
      <c r="T375" s="77" t="s">
        <v>181</v>
      </c>
      <c r="U375" s="105">
        <v>3.2649139035920198</v>
      </c>
      <c r="V375" s="105">
        <v>-1.3077876239213599</v>
      </c>
      <c r="W375" s="101">
        <v>4.5726954223287004</v>
      </c>
    </row>
    <row r="376" spans="2:23" x14ac:dyDescent="0.25">
      <c r="B376" s="55" t="s">
        <v>141</v>
      </c>
      <c r="C376" s="76" t="s">
        <v>164</v>
      </c>
      <c r="D376" s="55" t="s">
        <v>56</v>
      </c>
      <c r="E376" s="55" t="s">
        <v>184</v>
      </c>
      <c r="F376" s="70">
        <v>219.88</v>
      </c>
      <c r="G376" s="77">
        <v>50300</v>
      </c>
      <c r="H376" s="77">
        <v>219.52</v>
      </c>
      <c r="I376" s="77">
        <v>1</v>
      </c>
      <c r="J376" s="77">
        <v>-54.858746293328501</v>
      </c>
      <c r="K376" s="77">
        <v>4.1831800423773401E-2</v>
      </c>
      <c r="L376" s="77">
        <v>-29.179130863414201</v>
      </c>
      <c r="M376" s="77">
        <v>1.18347613234251E-2</v>
      </c>
      <c r="N376" s="77">
        <v>-25.6796154299143</v>
      </c>
      <c r="O376" s="77">
        <v>2.9997039100348299E-2</v>
      </c>
      <c r="P376" s="77">
        <v>-2.4308492271740798</v>
      </c>
      <c r="Q376" s="77">
        <v>-2.4308492271740798</v>
      </c>
      <c r="R376" s="77">
        <v>0</v>
      </c>
      <c r="S376" s="77">
        <v>8.2135488717014E-5</v>
      </c>
      <c r="T376" s="77" t="s">
        <v>181</v>
      </c>
      <c r="U376" s="105">
        <v>-2.6543120644222502</v>
      </c>
      <c r="V376" s="105">
        <v>-1.06320612744413</v>
      </c>
      <c r="W376" s="101">
        <v>-1.5911080613230999</v>
      </c>
    </row>
    <row r="377" spans="2:23" x14ac:dyDescent="0.25">
      <c r="B377" s="55" t="s">
        <v>141</v>
      </c>
      <c r="C377" s="76" t="s">
        <v>164</v>
      </c>
      <c r="D377" s="55" t="s">
        <v>56</v>
      </c>
      <c r="E377" s="55" t="s">
        <v>185</v>
      </c>
      <c r="F377" s="70">
        <v>219.52</v>
      </c>
      <c r="G377" s="77">
        <v>51150</v>
      </c>
      <c r="H377" s="77">
        <v>219.27</v>
      </c>
      <c r="I377" s="77">
        <v>1</v>
      </c>
      <c r="J377" s="77">
        <v>-16.923752736604801</v>
      </c>
      <c r="K377" s="77">
        <v>8.1914234313265298E-3</v>
      </c>
      <c r="L377" s="77">
        <v>8.7738555674680807</v>
      </c>
      <c r="M377" s="77">
        <v>2.20164348743741E-3</v>
      </c>
      <c r="N377" s="77">
        <v>-25.697608304072901</v>
      </c>
      <c r="O377" s="77">
        <v>5.9897799438891203E-3</v>
      </c>
      <c r="P377" s="77">
        <v>-2.4308492271740798</v>
      </c>
      <c r="Q377" s="77">
        <v>-2.4308492271740798</v>
      </c>
      <c r="R377" s="77">
        <v>0</v>
      </c>
      <c r="S377" s="77">
        <v>1.6899819980623101E-4</v>
      </c>
      <c r="T377" s="77" t="s">
        <v>181</v>
      </c>
      <c r="U377" s="105">
        <v>-5.1102743052286597</v>
      </c>
      <c r="V377" s="105">
        <v>-2.0469616316279202</v>
      </c>
      <c r="W377" s="101">
        <v>-3.06331676354396</v>
      </c>
    </row>
    <row r="378" spans="2:23" x14ac:dyDescent="0.25">
      <c r="B378" s="55" t="s">
        <v>141</v>
      </c>
      <c r="C378" s="76" t="s">
        <v>164</v>
      </c>
      <c r="D378" s="55" t="s">
        <v>56</v>
      </c>
      <c r="E378" s="55" t="s">
        <v>186</v>
      </c>
      <c r="F378" s="70">
        <v>225.74</v>
      </c>
      <c r="G378" s="77">
        <v>50354</v>
      </c>
      <c r="H378" s="77">
        <v>225.74</v>
      </c>
      <c r="I378" s="77">
        <v>1</v>
      </c>
      <c r="J378" s="77">
        <v>0</v>
      </c>
      <c r="K378" s="77">
        <v>0</v>
      </c>
      <c r="L378" s="77">
        <v>0</v>
      </c>
      <c r="M378" s="77">
        <v>0</v>
      </c>
      <c r="N378" s="77">
        <v>0</v>
      </c>
      <c r="O378" s="77">
        <v>0</v>
      </c>
      <c r="P378" s="77">
        <v>0</v>
      </c>
      <c r="Q378" s="77">
        <v>0</v>
      </c>
      <c r="R378" s="77">
        <v>0</v>
      </c>
      <c r="S378" s="77">
        <v>0</v>
      </c>
      <c r="T378" s="77" t="s">
        <v>180</v>
      </c>
      <c r="U378" s="105">
        <v>0</v>
      </c>
      <c r="V378" s="105">
        <v>0</v>
      </c>
      <c r="W378" s="101">
        <v>0</v>
      </c>
    </row>
    <row r="379" spans="2:23" x14ac:dyDescent="0.25">
      <c r="B379" s="55" t="s">
        <v>141</v>
      </c>
      <c r="C379" s="76" t="s">
        <v>164</v>
      </c>
      <c r="D379" s="55" t="s">
        <v>56</v>
      </c>
      <c r="E379" s="55" t="s">
        <v>186</v>
      </c>
      <c r="F379" s="70">
        <v>225.74</v>
      </c>
      <c r="G379" s="77">
        <v>50900</v>
      </c>
      <c r="H379" s="77">
        <v>225.11</v>
      </c>
      <c r="I379" s="77">
        <v>1</v>
      </c>
      <c r="J379" s="77">
        <v>-180.56142327601199</v>
      </c>
      <c r="K379" s="77">
        <v>0.25755917784612697</v>
      </c>
      <c r="L379" s="77">
        <v>-171.516216942732</v>
      </c>
      <c r="M379" s="77">
        <v>0.23240072012733601</v>
      </c>
      <c r="N379" s="77">
        <v>-9.0452063332796797</v>
      </c>
      <c r="O379" s="77">
        <v>2.5158457718790699E-2</v>
      </c>
      <c r="P379" s="77">
        <v>-0.327608797266709</v>
      </c>
      <c r="Q379" s="77">
        <v>-0.327608797266708</v>
      </c>
      <c r="R379" s="77">
        <v>0</v>
      </c>
      <c r="S379" s="77">
        <v>8.4788743996799998E-7</v>
      </c>
      <c r="T379" s="77" t="s">
        <v>181</v>
      </c>
      <c r="U379" s="105">
        <v>-2.71346587077545E-2</v>
      </c>
      <c r="V379" s="105">
        <v>-1.08690066216722E-2</v>
      </c>
      <c r="W379" s="101">
        <v>-1.6265673802962101E-2</v>
      </c>
    </row>
    <row r="380" spans="2:23" x14ac:dyDescent="0.25">
      <c r="B380" s="55" t="s">
        <v>141</v>
      </c>
      <c r="C380" s="76" t="s">
        <v>164</v>
      </c>
      <c r="D380" s="55" t="s">
        <v>56</v>
      </c>
      <c r="E380" s="55" t="s">
        <v>186</v>
      </c>
      <c r="F380" s="70">
        <v>225.74</v>
      </c>
      <c r="G380" s="77">
        <v>53200</v>
      </c>
      <c r="H380" s="77">
        <v>229.12</v>
      </c>
      <c r="I380" s="77">
        <v>1</v>
      </c>
      <c r="J380" s="77">
        <v>156.845244656728</v>
      </c>
      <c r="K380" s="77">
        <v>1.18820080626002</v>
      </c>
      <c r="L380" s="77">
        <v>147.87860364703999</v>
      </c>
      <c r="M380" s="77">
        <v>1.0562283324216999</v>
      </c>
      <c r="N380" s="77">
        <v>8.9666410096882707</v>
      </c>
      <c r="O380" s="77">
        <v>0.13197247383831801</v>
      </c>
      <c r="P380" s="77">
        <v>0.32760879726672998</v>
      </c>
      <c r="Q380" s="77">
        <v>0.32760879726672898</v>
      </c>
      <c r="R380" s="77">
        <v>0</v>
      </c>
      <c r="S380" s="77">
        <v>5.1839194114490001E-6</v>
      </c>
      <c r="T380" s="77" t="s">
        <v>181</v>
      </c>
      <c r="U380" s="105">
        <v>-0.29274688769771401</v>
      </c>
      <c r="V380" s="105">
        <v>-0.117262129409097</v>
      </c>
      <c r="W380" s="101">
        <v>-0.17548499258487499</v>
      </c>
    </row>
    <row r="381" spans="2:23" x14ac:dyDescent="0.25">
      <c r="B381" s="55" t="s">
        <v>141</v>
      </c>
      <c r="C381" s="76" t="s">
        <v>164</v>
      </c>
      <c r="D381" s="55" t="s">
        <v>56</v>
      </c>
      <c r="E381" s="55" t="s">
        <v>187</v>
      </c>
      <c r="F381" s="70">
        <v>225.74</v>
      </c>
      <c r="G381" s="77">
        <v>50404</v>
      </c>
      <c r="H381" s="77">
        <v>225.74</v>
      </c>
      <c r="I381" s="77">
        <v>1</v>
      </c>
      <c r="J381" s="77">
        <v>0</v>
      </c>
      <c r="K381" s="77">
        <v>0</v>
      </c>
      <c r="L381" s="77">
        <v>0</v>
      </c>
      <c r="M381" s="77">
        <v>0</v>
      </c>
      <c r="N381" s="77">
        <v>0</v>
      </c>
      <c r="O381" s="77">
        <v>0</v>
      </c>
      <c r="P381" s="77">
        <v>0</v>
      </c>
      <c r="Q381" s="77">
        <v>0</v>
      </c>
      <c r="R381" s="77">
        <v>0</v>
      </c>
      <c r="S381" s="77">
        <v>0</v>
      </c>
      <c r="T381" s="77" t="s">
        <v>180</v>
      </c>
      <c r="U381" s="105">
        <v>0</v>
      </c>
      <c r="V381" s="105">
        <v>0</v>
      </c>
      <c r="W381" s="101">
        <v>0</v>
      </c>
    </row>
    <row r="382" spans="2:23" x14ac:dyDescent="0.25">
      <c r="B382" s="55" t="s">
        <v>141</v>
      </c>
      <c r="C382" s="76" t="s">
        <v>164</v>
      </c>
      <c r="D382" s="55" t="s">
        <v>56</v>
      </c>
      <c r="E382" s="55" t="s">
        <v>188</v>
      </c>
      <c r="F382" s="70">
        <v>223.35</v>
      </c>
      <c r="G382" s="77">
        <v>50499</v>
      </c>
      <c r="H382" s="77">
        <v>223.35</v>
      </c>
      <c r="I382" s="77">
        <v>1</v>
      </c>
      <c r="J382" s="77">
        <v>-9.3823400000000002E-13</v>
      </c>
      <c r="K382" s="77">
        <v>0</v>
      </c>
      <c r="L382" s="77">
        <v>-2.16223E-13</v>
      </c>
      <c r="M382" s="77">
        <v>0</v>
      </c>
      <c r="N382" s="77">
        <v>-7.2201200000000001E-13</v>
      </c>
      <c r="O382" s="77">
        <v>0</v>
      </c>
      <c r="P382" s="77">
        <v>-2.4928499999999998E-13</v>
      </c>
      <c r="Q382" s="77">
        <v>-2.4928499999999998E-13</v>
      </c>
      <c r="R382" s="77">
        <v>0</v>
      </c>
      <c r="S382" s="77">
        <v>0</v>
      </c>
      <c r="T382" s="77" t="s">
        <v>180</v>
      </c>
      <c r="U382" s="105">
        <v>0</v>
      </c>
      <c r="V382" s="105">
        <v>0</v>
      </c>
      <c r="W382" s="101">
        <v>0</v>
      </c>
    </row>
    <row r="383" spans="2:23" x14ac:dyDescent="0.25">
      <c r="B383" s="55" t="s">
        <v>141</v>
      </c>
      <c r="C383" s="76" t="s">
        <v>164</v>
      </c>
      <c r="D383" s="55" t="s">
        <v>56</v>
      </c>
      <c r="E383" s="55" t="s">
        <v>188</v>
      </c>
      <c r="F383" s="70">
        <v>223.35</v>
      </c>
      <c r="G383" s="77">
        <v>50554</v>
      </c>
      <c r="H383" s="77">
        <v>223.35</v>
      </c>
      <c r="I383" s="77">
        <v>1</v>
      </c>
      <c r="J383" s="77">
        <v>-1.1727900000000001E-13</v>
      </c>
      <c r="K383" s="77">
        <v>0</v>
      </c>
      <c r="L383" s="77">
        <v>-2.7028E-14</v>
      </c>
      <c r="M383" s="77">
        <v>0</v>
      </c>
      <c r="N383" s="77">
        <v>-9.0251000000000003E-14</v>
      </c>
      <c r="O383" s="77">
        <v>0</v>
      </c>
      <c r="P383" s="77">
        <v>-3.1161E-14</v>
      </c>
      <c r="Q383" s="77">
        <v>-3.1160000000000003E-14</v>
      </c>
      <c r="R383" s="77">
        <v>0</v>
      </c>
      <c r="S383" s="77">
        <v>0</v>
      </c>
      <c r="T383" s="77" t="s">
        <v>180</v>
      </c>
      <c r="U383" s="105">
        <v>0</v>
      </c>
      <c r="V383" s="105">
        <v>0</v>
      </c>
      <c r="W383" s="101">
        <v>0</v>
      </c>
    </row>
    <row r="384" spans="2:23" x14ac:dyDescent="0.25">
      <c r="B384" s="55" t="s">
        <v>141</v>
      </c>
      <c r="C384" s="76" t="s">
        <v>164</v>
      </c>
      <c r="D384" s="55" t="s">
        <v>56</v>
      </c>
      <c r="E384" s="55" t="s">
        <v>189</v>
      </c>
      <c r="F384" s="70">
        <v>223.35</v>
      </c>
      <c r="G384" s="77">
        <v>50604</v>
      </c>
      <c r="H384" s="77">
        <v>223.35</v>
      </c>
      <c r="I384" s="77">
        <v>1</v>
      </c>
      <c r="J384" s="77">
        <v>-1.1727900000000001E-13</v>
      </c>
      <c r="K384" s="77">
        <v>0</v>
      </c>
      <c r="L384" s="77">
        <v>-2.7028E-14</v>
      </c>
      <c r="M384" s="77">
        <v>0</v>
      </c>
      <c r="N384" s="77">
        <v>-9.0251000000000003E-14</v>
      </c>
      <c r="O384" s="77">
        <v>0</v>
      </c>
      <c r="P384" s="77">
        <v>-3.1161E-14</v>
      </c>
      <c r="Q384" s="77">
        <v>-3.1160000000000003E-14</v>
      </c>
      <c r="R384" s="77">
        <v>0</v>
      </c>
      <c r="S384" s="77">
        <v>0</v>
      </c>
      <c r="T384" s="77" t="s">
        <v>180</v>
      </c>
      <c r="U384" s="105">
        <v>0</v>
      </c>
      <c r="V384" s="105">
        <v>0</v>
      </c>
      <c r="W384" s="101">
        <v>0</v>
      </c>
    </row>
    <row r="385" spans="2:23" x14ac:dyDescent="0.25">
      <c r="B385" s="55" t="s">
        <v>141</v>
      </c>
      <c r="C385" s="76" t="s">
        <v>164</v>
      </c>
      <c r="D385" s="55" t="s">
        <v>56</v>
      </c>
      <c r="E385" s="55" t="s">
        <v>190</v>
      </c>
      <c r="F385" s="70">
        <v>227.89</v>
      </c>
      <c r="G385" s="77">
        <v>50750</v>
      </c>
      <c r="H385" s="77">
        <v>228.9</v>
      </c>
      <c r="I385" s="77">
        <v>1</v>
      </c>
      <c r="J385" s="77">
        <v>84.607050755325602</v>
      </c>
      <c r="K385" s="77">
        <v>0.17108463759659001</v>
      </c>
      <c r="L385" s="77">
        <v>77.984535886054303</v>
      </c>
      <c r="M385" s="77">
        <v>0.14534994931298301</v>
      </c>
      <c r="N385" s="77">
        <v>6.6225148692712796</v>
      </c>
      <c r="O385" s="77">
        <v>2.5734688283607601E-2</v>
      </c>
      <c r="P385" s="77">
        <v>-0.20166627007399399</v>
      </c>
      <c r="Q385" s="77">
        <v>-0.20166627007399299</v>
      </c>
      <c r="R385" s="77">
        <v>0</v>
      </c>
      <c r="S385" s="77">
        <v>9.7199589920499999E-7</v>
      </c>
      <c r="T385" s="77" t="s">
        <v>181</v>
      </c>
      <c r="U385" s="105">
        <v>-0.81106588742955099</v>
      </c>
      <c r="V385" s="105">
        <v>-0.32487898948826599</v>
      </c>
      <c r="W385" s="101">
        <v>-0.48618754706757999</v>
      </c>
    </row>
    <row r="386" spans="2:23" x14ac:dyDescent="0.25">
      <c r="B386" s="55" t="s">
        <v>141</v>
      </c>
      <c r="C386" s="76" t="s">
        <v>164</v>
      </c>
      <c r="D386" s="55" t="s">
        <v>56</v>
      </c>
      <c r="E386" s="55" t="s">
        <v>190</v>
      </c>
      <c r="F386" s="70">
        <v>227.89</v>
      </c>
      <c r="G386" s="77">
        <v>50800</v>
      </c>
      <c r="H386" s="77">
        <v>227.09</v>
      </c>
      <c r="I386" s="77">
        <v>1</v>
      </c>
      <c r="J386" s="77">
        <v>-86.432141781981002</v>
      </c>
      <c r="K386" s="77">
        <v>0.139698632987483</v>
      </c>
      <c r="L386" s="77">
        <v>-79.786431242722998</v>
      </c>
      <c r="M386" s="77">
        <v>0.119041855215411</v>
      </c>
      <c r="N386" s="77">
        <v>-6.6457105392579896</v>
      </c>
      <c r="O386" s="77">
        <v>2.0656777772072098E-2</v>
      </c>
      <c r="P386" s="77">
        <v>0.201666270073867</v>
      </c>
      <c r="Q386" s="77">
        <v>0.201666270073867</v>
      </c>
      <c r="R386" s="77">
        <v>0</v>
      </c>
      <c r="S386" s="77">
        <v>7.6051561987900005E-7</v>
      </c>
      <c r="T386" s="77" t="s">
        <v>181</v>
      </c>
      <c r="U386" s="105">
        <v>-0.61735805603760197</v>
      </c>
      <c r="V386" s="105">
        <v>-0.24728775369110501</v>
      </c>
      <c r="W386" s="101">
        <v>-0.37007079644118601</v>
      </c>
    </row>
    <row r="387" spans="2:23" x14ac:dyDescent="0.25">
      <c r="B387" s="55" t="s">
        <v>141</v>
      </c>
      <c r="C387" s="76" t="s">
        <v>164</v>
      </c>
      <c r="D387" s="55" t="s">
        <v>56</v>
      </c>
      <c r="E387" s="55" t="s">
        <v>191</v>
      </c>
      <c r="F387" s="70">
        <v>229.19</v>
      </c>
      <c r="G387" s="77">
        <v>50750</v>
      </c>
      <c r="H387" s="77">
        <v>228.9</v>
      </c>
      <c r="I387" s="77">
        <v>1</v>
      </c>
      <c r="J387" s="77">
        <v>-73.706864169589494</v>
      </c>
      <c r="K387" s="77">
        <v>4.1288533875428801E-2</v>
      </c>
      <c r="L387" s="77">
        <v>-67.100751370227101</v>
      </c>
      <c r="M387" s="77">
        <v>3.4219082341812597E-2</v>
      </c>
      <c r="N387" s="77">
        <v>-6.6061127993624096</v>
      </c>
      <c r="O387" s="77">
        <v>7.0694515336161504E-3</v>
      </c>
      <c r="P387" s="77">
        <v>0.20166627007399399</v>
      </c>
      <c r="Q387" s="77">
        <v>0.20166627007399299</v>
      </c>
      <c r="R387" s="77">
        <v>0</v>
      </c>
      <c r="S387" s="77">
        <v>3.0908656209E-7</v>
      </c>
      <c r="T387" s="77" t="s">
        <v>180</v>
      </c>
      <c r="U387" s="105">
        <v>-0.29655018529793298</v>
      </c>
      <c r="V387" s="105">
        <v>-0.118785570969434</v>
      </c>
      <c r="W387" s="101">
        <v>-0.177764851668677</v>
      </c>
    </row>
    <row r="388" spans="2:23" x14ac:dyDescent="0.25">
      <c r="B388" s="55" t="s">
        <v>141</v>
      </c>
      <c r="C388" s="76" t="s">
        <v>164</v>
      </c>
      <c r="D388" s="55" t="s">
        <v>56</v>
      </c>
      <c r="E388" s="55" t="s">
        <v>191</v>
      </c>
      <c r="F388" s="70">
        <v>229.19</v>
      </c>
      <c r="G388" s="77">
        <v>50950</v>
      </c>
      <c r="H388" s="77">
        <v>229.63</v>
      </c>
      <c r="I388" s="77">
        <v>1</v>
      </c>
      <c r="J388" s="77">
        <v>99.078031443521198</v>
      </c>
      <c r="K388" s="77">
        <v>8.6384815569565704E-2</v>
      </c>
      <c r="L388" s="77">
        <v>92.481013322281697</v>
      </c>
      <c r="M388" s="77">
        <v>7.5264092861021301E-2</v>
      </c>
      <c r="N388" s="77">
        <v>6.5970181212394703</v>
      </c>
      <c r="O388" s="77">
        <v>1.11207227085445E-2</v>
      </c>
      <c r="P388" s="77">
        <v>-0.201666270073804</v>
      </c>
      <c r="Q388" s="77">
        <v>-0.201666270073803</v>
      </c>
      <c r="R388" s="77">
        <v>0</v>
      </c>
      <c r="S388" s="77">
        <v>3.5788970347200002E-7</v>
      </c>
      <c r="T388" s="77" t="s">
        <v>181</v>
      </c>
      <c r="U388" s="105">
        <v>-0.35148297677816798</v>
      </c>
      <c r="V388" s="105">
        <v>-0.14078934410607599</v>
      </c>
      <c r="W388" s="101">
        <v>-0.21069391397703399</v>
      </c>
    </row>
    <row r="389" spans="2:23" x14ac:dyDescent="0.25">
      <c r="B389" s="55" t="s">
        <v>141</v>
      </c>
      <c r="C389" s="76" t="s">
        <v>164</v>
      </c>
      <c r="D389" s="55" t="s">
        <v>56</v>
      </c>
      <c r="E389" s="55" t="s">
        <v>192</v>
      </c>
      <c r="F389" s="70">
        <v>227.09</v>
      </c>
      <c r="G389" s="77">
        <v>51300</v>
      </c>
      <c r="H389" s="77">
        <v>227.51</v>
      </c>
      <c r="I389" s="77">
        <v>1</v>
      </c>
      <c r="J389" s="77">
        <v>42.516416246225802</v>
      </c>
      <c r="K389" s="77">
        <v>2.7675054907965901E-2</v>
      </c>
      <c r="L389" s="77">
        <v>42.963141443370901</v>
      </c>
      <c r="M389" s="77">
        <v>2.8259680612278199E-2</v>
      </c>
      <c r="N389" s="77">
        <v>-0.44672519714515901</v>
      </c>
      <c r="O389" s="77">
        <v>-5.8462570431232804E-4</v>
      </c>
      <c r="P389" s="77">
        <v>-0.29245911290537402</v>
      </c>
      <c r="Q389" s="77">
        <v>-0.29245911290537402</v>
      </c>
      <c r="R389" s="77">
        <v>0</v>
      </c>
      <c r="S389" s="77">
        <v>1.3095000139649999E-6</v>
      </c>
      <c r="T389" s="77" t="s">
        <v>181</v>
      </c>
      <c r="U389" s="105">
        <v>5.4739160210769099E-2</v>
      </c>
      <c r="V389" s="105">
        <v>-2.19262125683416E-2</v>
      </c>
      <c r="W389" s="101">
        <v>7.66652704203067E-2</v>
      </c>
    </row>
    <row r="390" spans="2:23" x14ac:dyDescent="0.25">
      <c r="B390" s="55" t="s">
        <v>141</v>
      </c>
      <c r="C390" s="76" t="s">
        <v>164</v>
      </c>
      <c r="D390" s="55" t="s">
        <v>56</v>
      </c>
      <c r="E390" s="55" t="s">
        <v>193</v>
      </c>
      <c r="F390" s="70">
        <v>225.11</v>
      </c>
      <c r="G390" s="77">
        <v>54750</v>
      </c>
      <c r="H390" s="77">
        <v>230.15</v>
      </c>
      <c r="I390" s="77">
        <v>1</v>
      </c>
      <c r="J390" s="77">
        <v>115.624432575835</v>
      </c>
      <c r="K390" s="77">
        <v>1.42099201002775</v>
      </c>
      <c r="L390" s="77">
        <v>110.13624468256</v>
      </c>
      <c r="M390" s="77">
        <v>1.2892968914282299</v>
      </c>
      <c r="N390" s="77">
        <v>5.4881878932758097</v>
      </c>
      <c r="O390" s="77">
        <v>0.13169511859952601</v>
      </c>
      <c r="P390" s="77">
        <v>0.14987901074840401</v>
      </c>
      <c r="Q390" s="77">
        <v>0.14987901074840301</v>
      </c>
      <c r="R390" s="77">
        <v>0</v>
      </c>
      <c r="S390" s="77">
        <v>2.38766857165E-6</v>
      </c>
      <c r="T390" s="77" t="s">
        <v>180</v>
      </c>
      <c r="U390" s="105">
        <v>2.3172928647000099</v>
      </c>
      <c r="V390" s="105">
        <v>-0.92821036601357798</v>
      </c>
      <c r="W390" s="101">
        <v>3.2454988975209398</v>
      </c>
    </row>
    <row r="391" spans="2:23" x14ac:dyDescent="0.25">
      <c r="B391" s="55" t="s">
        <v>141</v>
      </c>
      <c r="C391" s="76" t="s">
        <v>164</v>
      </c>
      <c r="D391" s="55" t="s">
        <v>56</v>
      </c>
      <c r="E391" s="55" t="s">
        <v>194</v>
      </c>
      <c r="F391" s="70">
        <v>229.63</v>
      </c>
      <c r="G391" s="77">
        <v>53150</v>
      </c>
      <c r="H391" s="77">
        <v>231.02</v>
      </c>
      <c r="I391" s="77">
        <v>1</v>
      </c>
      <c r="J391" s="77">
        <v>61.749046849061997</v>
      </c>
      <c r="K391" s="77">
        <v>0.167769570617777</v>
      </c>
      <c r="L391" s="77">
        <v>64.670857351970398</v>
      </c>
      <c r="M391" s="77">
        <v>0.184022070788112</v>
      </c>
      <c r="N391" s="77">
        <v>-2.9218105029084098</v>
      </c>
      <c r="O391" s="77">
        <v>-1.6252500170334999E-2</v>
      </c>
      <c r="P391" s="77">
        <v>-0.149718606994691</v>
      </c>
      <c r="Q391" s="77">
        <v>-0.149718606994691</v>
      </c>
      <c r="R391" s="77">
        <v>0</v>
      </c>
      <c r="S391" s="77">
        <v>9.8628909633899998E-7</v>
      </c>
      <c r="T391" s="77" t="s">
        <v>181</v>
      </c>
      <c r="U391" s="105">
        <v>0.31795949731031198</v>
      </c>
      <c r="V391" s="105">
        <v>-0.12736124374771399</v>
      </c>
      <c r="W391" s="101">
        <v>0.44532014649366403</v>
      </c>
    </row>
    <row r="392" spans="2:23" x14ac:dyDescent="0.25">
      <c r="B392" s="55" t="s">
        <v>141</v>
      </c>
      <c r="C392" s="76" t="s">
        <v>164</v>
      </c>
      <c r="D392" s="55" t="s">
        <v>56</v>
      </c>
      <c r="E392" s="55" t="s">
        <v>194</v>
      </c>
      <c r="F392" s="70">
        <v>229.63</v>
      </c>
      <c r="G392" s="77">
        <v>54500</v>
      </c>
      <c r="H392" s="77">
        <v>230.53</v>
      </c>
      <c r="I392" s="77">
        <v>1</v>
      </c>
      <c r="J392" s="77">
        <v>33.6153237646012</v>
      </c>
      <c r="K392" s="77">
        <v>6.2567545845908498E-2</v>
      </c>
      <c r="L392" s="77">
        <v>24.109121112023399</v>
      </c>
      <c r="M392" s="77">
        <v>3.2183797040375398E-2</v>
      </c>
      <c r="N392" s="77">
        <v>9.5062026525778194</v>
      </c>
      <c r="O392" s="77">
        <v>3.0383748805533E-2</v>
      </c>
      <c r="P392" s="77">
        <v>-5.1947663079560197E-2</v>
      </c>
      <c r="Q392" s="77">
        <v>-5.1947663079560197E-2</v>
      </c>
      <c r="R392" s="77">
        <v>0</v>
      </c>
      <c r="S392" s="77">
        <v>1.49419250557E-7</v>
      </c>
      <c r="T392" s="77" t="s">
        <v>181</v>
      </c>
      <c r="U392" s="105">
        <v>-1.56488946214305</v>
      </c>
      <c r="V392" s="105">
        <v>0</v>
      </c>
      <c r="W392" s="101">
        <v>-1.56489155148545</v>
      </c>
    </row>
    <row r="393" spans="2:23" x14ac:dyDescent="0.25">
      <c r="B393" s="55" t="s">
        <v>141</v>
      </c>
      <c r="C393" s="76" t="s">
        <v>164</v>
      </c>
      <c r="D393" s="55" t="s">
        <v>56</v>
      </c>
      <c r="E393" s="55" t="s">
        <v>195</v>
      </c>
      <c r="F393" s="70">
        <v>220.68</v>
      </c>
      <c r="G393" s="77">
        <v>51250</v>
      </c>
      <c r="H393" s="77">
        <v>220.68</v>
      </c>
      <c r="I393" s="77">
        <v>1</v>
      </c>
      <c r="J393" s="77">
        <v>0</v>
      </c>
      <c r="K393" s="77">
        <v>0</v>
      </c>
      <c r="L393" s="77">
        <v>0</v>
      </c>
      <c r="M393" s="77">
        <v>0</v>
      </c>
      <c r="N393" s="77">
        <v>0</v>
      </c>
      <c r="O393" s="77">
        <v>0</v>
      </c>
      <c r="P393" s="77">
        <v>0</v>
      </c>
      <c r="Q393" s="77">
        <v>0</v>
      </c>
      <c r="R393" s="77">
        <v>0</v>
      </c>
      <c r="S393" s="77">
        <v>0</v>
      </c>
      <c r="T393" s="77" t="s">
        <v>180</v>
      </c>
      <c r="U393" s="105">
        <v>0</v>
      </c>
      <c r="V393" s="105">
        <v>0</v>
      </c>
      <c r="W393" s="101">
        <v>0</v>
      </c>
    </row>
    <row r="394" spans="2:23" x14ac:dyDescent="0.25">
      <c r="B394" s="55" t="s">
        <v>141</v>
      </c>
      <c r="C394" s="76" t="s">
        <v>164</v>
      </c>
      <c r="D394" s="55" t="s">
        <v>56</v>
      </c>
      <c r="E394" s="55" t="s">
        <v>196</v>
      </c>
      <c r="F394" s="70">
        <v>227.51</v>
      </c>
      <c r="G394" s="77">
        <v>53200</v>
      </c>
      <c r="H394" s="77">
        <v>229.12</v>
      </c>
      <c r="I394" s="77">
        <v>1</v>
      </c>
      <c r="J394" s="77">
        <v>54.427056400275802</v>
      </c>
      <c r="K394" s="77">
        <v>0.15104790484365499</v>
      </c>
      <c r="L394" s="77">
        <v>54.872248549216998</v>
      </c>
      <c r="M394" s="77">
        <v>0.15352903706659099</v>
      </c>
      <c r="N394" s="77">
        <v>-0.44519214894119802</v>
      </c>
      <c r="O394" s="77">
        <v>-2.4811322229359501E-3</v>
      </c>
      <c r="P394" s="77">
        <v>-0.29245911290528898</v>
      </c>
      <c r="Q394" s="77">
        <v>-0.29245911290528898</v>
      </c>
      <c r="R394" s="77">
        <v>0</v>
      </c>
      <c r="S394" s="77">
        <v>4.3612936454620003E-6</v>
      </c>
      <c r="T394" s="77" t="s">
        <v>180</v>
      </c>
      <c r="U394" s="105">
        <v>0.150279656315712</v>
      </c>
      <c r="V394" s="105">
        <v>-6.0195729645618298E-2</v>
      </c>
      <c r="W394" s="101">
        <v>0.21047510494777799</v>
      </c>
    </row>
    <row r="395" spans="2:23" x14ac:dyDescent="0.25">
      <c r="B395" s="55" t="s">
        <v>141</v>
      </c>
      <c r="C395" s="76" t="s">
        <v>164</v>
      </c>
      <c r="D395" s="55" t="s">
        <v>56</v>
      </c>
      <c r="E395" s="55" t="s">
        <v>197</v>
      </c>
      <c r="F395" s="70">
        <v>231.02</v>
      </c>
      <c r="G395" s="77">
        <v>53100</v>
      </c>
      <c r="H395" s="77">
        <v>231.02</v>
      </c>
      <c r="I395" s="77">
        <v>1</v>
      </c>
      <c r="J395" s="77">
        <v>-4.1587749999999997E-12</v>
      </c>
      <c r="K395" s="77">
        <v>0</v>
      </c>
      <c r="L395" s="77">
        <v>-1.213804E-12</v>
      </c>
      <c r="M395" s="77">
        <v>0</v>
      </c>
      <c r="N395" s="77">
        <v>-2.9449720000000001E-12</v>
      </c>
      <c r="O395" s="77">
        <v>0</v>
      </c>
      <c r="P395" s="77">
        <v>-1.000897E-12</v>
      </c>
      <c r="Q395" s="77">
        <v>-1.000896E-12</v>
      </c>
      <c r="R395" s="77">
        <v>0</v>
      </c>
      <c r="S395" s="77">
        <v>0</v>
      </c>
      <c r="T395" s="77" t="s">
        <v>180</v>
      </c>
      <c r="U395" s="105">
        <v>0</v>
      </c>
      <c r="V395" s="105">
        <v>0</v>
      </c>
      <c r="W395" s="101">
        <v>0</v>
      </c>
    </row>
    <row r="396" spans="2:23" x14ac:dyDescent="0.25">
      <c r="B396" s="55" t="s">
        <v>141</v>
      </c>
      <c r="C396" s="76" t="s">
        <v>164</v>
      </c>
      <c r="D396" s="55" t="s">
        <v>56</v>
      </c>
      <c r="E396" s="55" t="s">
        <v>198</v>
      </c>
      <c r="F396" s="70">
        <v>231.02</v>
      </c>
      <c r="G396" s="77">
        <v>52000</v>
      </c>
      <c r="H396" s="77">
        <v>231.02</v>
      </c>
      <c r="I396" s="77">
        <v>1</v>
      </c>
      <c r="J396" s="77">
        <v>-4.1587749999999997E-12</v>
      </c>
      <c r="K396" s="77">
        <v>0</v>
      </c>
      <c r="L396" s="77">
        <v>-1.213804E-12</v>
      </c>
      <c r="M396" s="77">
        <v>0</v>
      </c>
      <c r="N396" s="77">
        <v>-2.9449720000000001E-12</v>
      </c>
      <c r="O396" s="77">
        <v>0</v>
      </c>
      <c r="P396" s="77">
        <v>-1.000897E-12</v>
      </c>
      <c r="Q396" s="77">
        <v>-1.000896E-12</v>
      </c>
      <c r="R396" s="77">
        <v>0</v>
      </c>
      <c r="S396" s="77">
        <v>0</v>
      </c>
      <c r="T396" s="77" t="s">
        <v>180</v>
      </c>
      <c r="U396" s="105">
        <v>0</v>
      </c>
      <c r="V396" s="105">
        <v>0</v>
      </c>
      <c r="W396" s="101">
        <v>0</v>
      </c>
    </row>
    <row r="397" spans="2:23" x14ac:dyDescent="0.25">
      <c r="B397" s="55" t="s">
        <v>141</v>
      </c>
      <c r="C397" s="76" t="s">
        <v>164</v>
      </c>
      <c r="D397" s="55" t="s">
        <v>56</v>
      </c>
      <c r="E397" s="55" t="s">
        <v>198</v>
      </c>
      <c r="F397" s="70">
        <v>231.02</v>
      </c>
      <c r="G397" s="77">
        <v>53050</v>
      </c>
      <c r="H397" s="77">
        <v>230.73</v>
      </c>
      <c r="I397" s="77">
        <v>1</v>
      </c>
      <c r="J397" s="77">
        <v>-68.463573470842803</v>
      </c>
      <c r="K397" s="77">
        <v>4.4060252388536399E-2</v>
      </c>
      <c r="L397" s="77">
        <v>-69.611113588944093</v>
      </c>
      <c r="M397" s="77">
        <v>4.5549647069873002E-2</v>
      </c>
      <c r="N397" s="77">
        <v>1.1475401181012499</v>
      </c>
      <c r="O397" s="77">
        <v>-1.48939468133659E-3</v>
      </c>
      <c r="P397" s="77">
        <v>8.0419210008357306E-2</v>
      </c>
      <c r="Q397" s="77">
        <v>8.0419210008357195E-2</v>
      </c>
      <c r="R397" s="77">
        <v>0</v>
      </c>
      <c r="S397" s="77">
        <v>6.0792143781000001E-8</v>
      </c>
      <c r="T397" s="77" t="s">
        <v>181</v>
      </c>
      <c r="U397" s="105">
        <v>-1.10773628041974E-2</v>
      </c>
      <c r="V397" s="105">
        <v>0</v>
      </c>
      <c r="W397" s="101">
        <v>-1.10773775939984E-2</v>
      </c>
    </row>
    <row r="398" spans="2:23" x14ac:dyDescent="0.25">
      <c r="B398" s="55" t="s">
        <v>141</v>
      </c>
      <c r="C398" s="76" t="s">
        <v>164</v>
      </c>
      <c r="D398" s="55" t="s">
        <v>56</v>
      </c>
      <c r="E398" s="55" t="s">
        <v>198</v>
      </c>
      <c r="F398" s="70">
        <v>231.02</v>
      </c>
      <c r="G398" s="77">
        <v>53050</v>
      </c>
      <c r="H398" s="77">
        <v>230.73</v>
      </c>
      <c r="I398" s="77">
        <v>2</v>
      </c>
      <c r="J398" s="77">
        <v>-60.789897985498001</v>
      </c>
      <c r="K398" s="77">
        <v>3.1410999425241698E-2</v>
      </c>
      <c r="L398" s="77">
        <v>-61.808817144650099</v>
      </c>
      <c r="M398" s="77">
        <v>3.2472803952976803E-2</v>
      </c>
      <c r="N398" s="77">
        <v>1.01891915915214</v>
      </c>
      <c r="O398" s="77">
        <v>-1.0618045277351301E-3</v>
      </c>
      <c r="P398" s="77">
        <v>7.1405498202716397E-2</v>
      </c>
      <c r="Q398" s="77">
        <v>7.1405498202716397E-2</v>
      </c>
      <c r="R398" s="77">
        <v>0</v>
      </c>
      <c r="S398" s="77">
        <v>4.3339333974999997E-8</v>
      </c>
      <c r="T398" s="77" t="s">
        <v>181</v>
      </c>
      <c r="U398" s="105">
        <v>5.0342435813295103E-2</v>
      </c>
      <c r="V398" s="105">
        <v>0</v>
      </c>
      <c r="W398" s="101">
        <v>5.0342368599227798E-2</v>
      </c>
    </row>
    <row r="399" spans="2:23" x14ac:dyDescent="0.25">
      <c r="B399" s="55" t="s">
        <v>141</v>
      </c>
      <c r="C399" s="76" t="s">
        <v>164</v>
      </c>
      <c r="D399" s="55" t="s">
        <v>56</v>
      </c>
      <c r="E399" s="55" t="s">
        <v>198</v>
      </c>
      <c r="F399" s="70">
        <v>231.02</v>
      </c>
      <c r="G399" s="77">
        <v>53100</v>
      </c>
      <c r="H399" s="77">
        <v>231.02</v>
      </c>
      <c r="I399" s="77">
        <v>2</v>
      </c>
      <c r="J399" s="77">
        <v>-4.1587749999999997E-12</v>
      </c>
      <c r="K399" s="77">
        <v>0</v>
      </c>
      <c r="L399" s="77">
        <v>-1.213804E-12</v>
      </c>
      <c r="M399" s="77">
        <v>0</v>
      </c>
      <c r="N399" s="77">
        <v>-2.9449720000000001E-12</v>
      </c>
      <c r="O399" s="77">
        <v>0</v>
      </c>
      <c r="P399" s="77">
        <v>-1.000897E-12</v>
      </c>
      <c r="Q399" s="77">
        <v>-1.000896E-12</v>
      </c>
      <c r="R399" s="77">
        <v>0</v>
      </c>
      <c r="S399" s="77">
        <v>0</v>
      </c>
      <c r="T399" s="77" t="s">
        <v>180</v>
      </c>
      <c r="U399" s="105">
        <v>0</v>
      </c>
      <c r="V399" s="105">
        <v>0</v>
      </c>
      <c r="W399" s="101">
        <v>0</v>
      </c>
    </row>
    <row r="400" spans="2:23" x14ac:dyDescent="0.25">
      <c r="B400" s="55" t="s">
        <v>141</v>
      </c>
      <c r="C400" s="76" t="s">
        <v>164</v>
      </c>
      <c r="D400" s="55" t="s">
        <v>56</v>
      </c>
      <c r="E400" s="55" t="s">
        <v>199</v>
      </c>
      <c r="F400" s="70">
        <v>230.98</v>
      </c>
      <c r="G400" s="77">
        <v>53000</v>
      </c>
      <c r="H400" s="77">
        <v>231.02</v>
      </c>
      <c r="I400" s="77">
        <v>1</v>
      </c>
      <c r="J400" s="77">
        <v>-32.468505405082702</v>
      </c>
      <c r="K400" s="77">
        <v>0</v>
      </c>
      <c r="L400" s="77">
        <v>-31.602766631157699</v>
      </c>
      <c r="M400" s="77">
        <v>0</v>
      </c>
      <c r="N400" s="77">
        <v>-0.86573877392500698</v>
      </c>
      <c r="O400" s="77">
        <v>0</v>
      </c>
      <c r="P400" s="77">
        <v>5.2077203284777796E-4</v>
      </c>
      <c r="Q400" s="77">
        <v>5.2077203284777796E-4</v>
      </c>
      <c r="R400" s="77">
        <v>0</v>
      </c>
      <c r="S400" s="77">
        <v>0</v>
      </c>
      <c r="T400" s="77" t="s">
        <v>181</v>
      </c>
      <c r="U400" s="105">
        <v>3.4629550957017897E-2</v>
      </c>
      <c r="V400" s="105">
        <v>0</v>
      </c>
      <c r="W400" s="101">
        <v>3.4629504721810402E-2</v>
      </c>
    </row>
    <row r="401" spans="2:23" x14ac:dyDescent="0.25">
      <c r="B401" s="55" t="s">
        <v>141</v>
      </c>
      <c r="C401" s="76" t="s">
        <v>164</v>
      </c>
      <c r="D401" s="55" t="s">
        <v>56</v>
      </c>
      <c r="E401" s="55" t="s">
        <v>199</v>
      </c>
      <c r="F401" s="70">
        <v>230.98</v>
      </c>
      <c r="G401" s="77">
        <v>53000</v>
      </c>
      <c r="H401" s="77">
        <v>231.02</v>
      </c>
      <c r="I401" s="77">
        <v>2</v>
      </c>
      <c r="J401" s="77">
        <v>-28.680513107823</v>
      </c>
      <c r="K401" s="77">
        <v>0</v>
      </c>
      <c r="L401" s="77">
        <v>-27.915777190855898</v>
      </c>
      <c r="M401" s="77">
        <v>0</v>
      </c>
      <c r="N401" s="77">
        <v>-0.76473591696708498</v>
      </c>
      <c r="O401" s="77">
        <v>0</v>
      </c>
      <c r="P401" s="77">
        <v>4.6001529568704102E-4</v>
      </c>
      <c r="Q401" s="77">
        <v>4.6001529568704102E-4</v>
      </c>
      <c r="R401" s="77">
        <v>0</v>
      </c>
      <c r="S401" s="77">
        <v>0</v>
      </c>
      <c r="T401" s="77" t="s">
        <v>181</v>
      </c>
      <c r="U401" s="105">
        <v>3.0589436678699001E-2</v>
      </c>
      <c r="V401" s="105">
        <v>0</v>
      </c>
      <c r="W401" s="101">
        <v>3.0589395837598999E-2</v>
      </c>
    </row>
    <row r="402" spans="2:23" x14ac:dyDescent="0.25">
      <c r="B402" s="55" t="s">
        <v>141</v>
      </c>
      <c r="C402" s="76" t="s">
        <v>164</v>
      </c>
      <c r="D402" s="55" t="s">
        <v>56</v>
      </c>
      <c r="E402" s="55" t="s">
        <v>199</v>
      </c>
      <c r="F402" s="70">
        <v>230.98</v>
      </c>
      <c r="G402" s="77">
        <v>53000</v>
      </c>
      <c r="H402" s="77">
        <v>231.02</v>
      </c>
      <c r="I402" s="77">
        <v>3</v>
      </c>
      <c r="J402" s="77">
        <v>-28.680513107823</v>
      </c>
      <c r="K402" s="77">
        <v>0</v>
      </c>
      <c r="L402" s="77">
        <v>-27.915777190855898</v>
      </c>
      <c r="M402" s="77">
        <v>0</v>
      </c>
      <c r="N402" s="77">
        <v>-0.76473591696708498</v>
      </c>
      <c r="O402" s="77">
        <v>0</v>
      </c>
      <c r="P402" s="77">
        <v>4.6001529568704102E-4</v>
      </c>
      <c r="Q402" s="77">
        <v>4.6001529568704102E-4</v>
      </c>
      <c r="R402" s="77">
        <v>0</v>
      </c>
      <c r="S402" s="77">
        <v>0</v>
      </c>
      <c r="T402" s="77" t="s">
        <v>181</v>
      </c>
      <c r="U402" s="105">
        <v>3.0589436678699001E-2</v>
      </c>
      <c r="V402" s="105">
        <v>0</v>
      </c>
      <c r="W402" s="101">
        <v>3.0589395837598999E-2</v>
      </c>
    </row>
    <row r="403" spans="2:23" x14ac:dyDescent="0.25">
      <c r="B403" s="55" t="s">
        <v>141</v>
      </c>
      <c r="C403" s="76" t="s">
        <v>164</v>
      </c>
      <c r="D403" s="55" t="s">
        <v>56</v>
      </c>
      <c r="E403" s="55" t="s">
        <v>199</v>
      </c>
      <c r="F403" s="70">
        <v>230.98</v>
      </c>
      <c r="G403" s="77">
        <v>53000</v>
      </c>
      <c r="H403" s="77">
        <v>231.02</v>
      </c>
      <c r="I403" s="77">
        <v>4</v>
      </c>
      <c r="J403" s="77">
        <v>-31.478611947610698</v>
      </c>
      <c r="K403" s="77">
        <v>0</v>
      </c>
      <c r="L403" s="77">
        <v>-30.6392676485004</v>
      </c>
      <c r="M403" s="77">
        <v>0</v>
      </c>
      <c r="N403" s="77">
        <v>-0.83934429911028996</v>
      </c>
      <c r="O403" s="77">
        <v>0</v>
      </c>
      <c r="P403" s="77">
        <v>5.04894836704314E-4</v>
      </c>
      <c r="Q403" s="77">
        <v>5.0489483670431497E-4</v>
      </c>
      <c r="R403" s="77">
        <v>0</v>
      </c>
      <c r="S403" s="77">
        <v>0</v>
      </c>
      <c r="T403" s="77" t="s">
        <v>181</v>
      </c>
      <c r="U403" s="105">
        <v>3.3573771964428699E-2</v>
      </c>
      <c r="V403" s="105">
        <v>0</v>
      </c>
      <c r="W403" s="101">
        <v>3.3573727138831097E-2</v>
      </c>
    </row>
    <row r="404" spans="2:23" x14ac:dyDescent="0.25">
      <c r="B404" s="55" t="s">
        <v>141</v>
      </c>
      <c r="C404" s="76" t="s">
        <v>164</v>
      </c>
      <c r="D404" s="55" t="s">
        <v>56</v>
      </c>
      <c r="E404" s="55" t="s">
        <v>199</v>
      </c>
      <c r="F404" s="70">
        <v>230.98</v>
      </c>
      <c r="G404" s="77">
        <v>53204</v>
      </c>
      <c r="H404" s="77">
        <v>230.34</v>
      </c>
      <c r="I404" s="77">
        <v>1</v>
      </c>
      <c r="J404" s="77">
        <v>-2.4497836339860002</v>
      </c>
      <c r="K404" s="77">
        <v>7.6698401325757295E-4</v>
      </c>
      <c r="L404" s="77">
        <v>-1.6302377881599699</v>
      </c>
      <c r="M404" s="77">
        <v>3.3965089643173401E-4</v>
      </c>
      <c r="N404" s="77">
        <v>-0.81954584582602696</v>
      </c>
      <c r="O404" s="77">
        <v>4.27333116825839E-4</v>
      </c>
      <c r="P404" s="77">
        <v>-3.8945579030743801E-4</v>
      </c>
      <c r="Q404" s="77">
        <v>-3.8945579030743698E-4</v>
      </c>
      <c r="R404" s="77">
        <v>0</v>
      </c>
      <c r="S404" s="77">
        <v>1.9384169000000001E-11</v>
      </c>
      <c r="T404" s="77" t="s">
        <v>181</v>
      </c>
      <c r="U404" s="105">
        <v>-0.42594068460159801</v>
      </c>
      <c r="V404" s="105">
        <v>0</v>
      </c>
      <c r="W404" s="101">
        <v>-0.42594125329092303</v>
      </c>
    </row>
    <row r="405" spans="2:23" x14ac:dyDescent="0.25">
      <c r="B405" s="55" t="s">
        <v>141</v>
      </c>
      <c r="C405" s="76" t="s">
        <v>164</v>
      </c>
      <c r="D405" s="55" t="s">
        <v>56</v>
      </c>
      <c r="E405" s="55" t="s">
        <v>199</v>
      </c>
      <c r="F405" s="70">
        <v>230.98</v>
      </c>
      <c r="G405" s="77">
        <v>53304</v>
      </c>
      <c r="H405" s="77">
        <v>231.48</v>
      </c>
      <c r="I405" s="77">
        <v>1</v>
      </c>
      <c r="J405" s="77">
        <v>16.851242041544999</v>
      </c>
      <c r="K405" s="77">
        <v>2.63234960183714E-2</v>
      </c>
      <c r="L405" s="77">
        <v>17.37473711849</v>
      </c>
      <c r="M405" s="77">
        <v>2.7984414117125898E-2</v>
      </c>
      <c r="N405" s="77">
        <v>-0.523495076944958</v>
      </c>
      <c r="O405" s="77">
        <v>-1.6609180987544399E-3</v>
      </c>
      <c r="P405" s="77">
        <v>-2.4880493256566497E-4</v>
      </c>
      <c r="Q405" s="77">
        <v>-2.48804932565664E-4</v>
      </c>
      <c r="R405" s="77">
        <v>0</v>
      </c>
      <c r="S405" s="77">
        <v>5.7384909999999999E-12</v>
      </c>
      <c r="T405" s="77" t="s">
        <v>180</v>
      </c>
      <c r="U405" s="105">
        <v>-0.12230655350251</v>
      </c>
      <c r="V405" s="105">
        <v>0</v>
      </c>
      <c r="W405" s="101">
        <v>-0.12230671679856001</v>
      </c>
    </row>
    <row r="406" spans="2:23" x14ac:dyDescent="0.25">
      <c r="B406" s="55" t="s">
        <v>141</v>
      </c>
      <c r="C406" s="76" t="s">
        <v>164</v>
      </c>
      <c r="D406" s="55" t="s">
        <v>56</v>
      </c>
      <c r="E406" s="55" t="s">
        <v>199</v>
      </c>
      <c r="F406" s="70">
        <v>230.98</v>
      </c>
      <c r="G406" s="77">
        <v>53354</v>
      </c>
      <c r="H406" s="77">
        <v>231.36</v>
      </c>
      <c r="I406" s="77">
        <v>1</v>
      </c>
      <c r="J406" s="77">
        <v>36.037126392184902</v>
      </c>
      <c r="K406" s="77">
        <v>2.72721640507325E-2</v>
      </c>
      <c r="L406" s="77">
        <v>34.652179059386803</v>
      </c>
      <c r="M406" s="77">
        <v>2.5216243784839901E-2</v>
      </c>
      <c r="N406" s="77">
        <v>1.3849473327980799</v>
      </c>
      <c r="O406" s="77">
        <v>2.0559202658925598E-3</v>
      </c>
      <c r="P406" s="77">
        <v>-4.4278160747238098E-3</v>
      </c>
      <c r="Q406" s="77">
        <v>-4.4278160747238003E-3</v>
      </c>
      <c r="R406" s="77">
        <v>0</v>
      </c>
      <c r="S406" s="77">
        <v>4.1171665900000002E-10</v>
      </c>
      <c r="T406" s="77" t="s">
        <v>180</v>
      </c>
      <c r="U406" s="105">
        <v>-5.1012898596919203E-2</v>
      </c>
      <c r="V406" s="105">
        <v>0</v>
      </c>
      <c r="W406" s="101">
        <v>-5.1012966706146398E-2</v>
      </c>
    </row>
    <row r="407" spans="2:23" x14ac:dyDescent="0.25">
      <c r="B407" s="55" t="s">
        <v>141</v>
      </c>
      <c r="C407" s="76" t="s">
        <v>164</v>
      </c>
      <c r="D407" s="55" t="s">
        <v>56</v>
      </c>
      <c r="E407" s="55" t="s">
        <v>199</v>
      </c>
      <c r="F407" s="70">
        <v>230.98</v>
      </c>
      <c r="G407" s="77">
        <v>53454</v>
      </c>
      <c r="H407" s="77">
        <v>232.16</v>
      </c>
      <c r="I407" s="77">
        <v>1</v>
      </c>
      <c r="J407" s="77">
        <v>35.867340630271002</v>
      </c>
      <c r="K407" s="77">
        <v>8.7736989649153801E-2</v>
      </c>
      <c r="L407" s="77">
        <v>34.523212596085102</v>
      </c>
      <c r="M407" s="77">
        <v>8.1284320582495906E-2</v>
      </c>
      <c r="N407" s="77">
        <v>1.3441280341859001</v>
      </c>
      <c r="O407" s="77">
        <v>6.4526690666578696E-3</v>
      </c>
      <c r="P407" s="77">
        <v>-4.1868474202448602E-3</v>
      </c>
      <c r="Q407" s="77">
        <v>-4.1868474202448498E-3</v>
      </c>
      <c r="R407" s="77">
        <v>0</v>
      </c>
      <c r="S407" s="77">
        <v>1.1955249480000001E-9</v>
      </c>
      <c r="T407" s="77" t="s">
        <v>180</v>
      </c>
      <c r="U407" s="105">
        <v>-9.18265045734067E-2</v>
      </c>
      <c r="V407" s="105">
        <v>0</v>
      </c>
      <c r="W407" s="101">
        <v>-9.1826627174404402E-2</v>
      </c>
    </row>
    <row r="408" spans="2:23" x14ac:dyDescent="0.25">
      <c r="B408" s="55" t="s">
        <v>141</v>
      </c>
      <c r="C408" s="76" t="s">
        <v>164</v>
      </c>
      <c r="D408" s="55" t="s">
        <v>56</v>
      </c>
      <c r="E408" s="55" t="s">
        <v>199</v>
      </c>
      <c r="F408" s="70">
        <v>230.98</v>
      </c>
      <c r="G408" s="77">
        <v>53604</v>
      </c>
      <c r="H408" s="77">
        <v>231.59</v>
      </c>
      <c r="I408" s="77">
        <v>1</v>
      </c>
      <c r="J408" s="77">
        <v>27.7801680729109</v>
      </c>
      <c r="K408" s="77">
        <v>3.3570591609924302E-2</v>
      </c>
      <c r="L408" s="77">
        <v>27.059584625328799</v>
      </c>
      <c r="M408" s="77">
        <v>3.18516187241469E-2</v>
      </c>
      <c r="N408" s="77">
        <v>0.72058344758213499</v>
      </c>
      <c r="O408" s="77">
        <v>1.7189728857774499E-3</v>
      </c>
      <c r="P408" s="77">
        <v>2.8556409757397902E-3</v>
      </c>
      <c r="Q408" s="77">
        <v>2.8556409757397902E-3</v>
      </c>
      <c r="R408" s="77">
        <v>0</v>
      </c>
      <c r="S408" s="77">
        <v>3.5472881400000003E-10</v>
      </c>
      <c r="T408" s="77" t="s">
        <v>180</v>
      </c>
      <c r="U408" s="105">
        <v>-4.1983259138075602E-2</v>
      </c>
      <c r="V408" s="105">
        <v>0</v>
      </c>
      <c r="W408" s="101">
        <v>-4.1983315191493703E-2</v>
      </c>
    </row>
    <row r="409" spans="2:23" x14ac:dyDescent="0.25">
      <c r="B409" s="55" t="s">
        <v>141</v>
      </c>
      <c r="C409" s="76" t="s">
        <v>164</v>
      </c>
      <c r="D409" s="55" t="s">
        <v>56</v>
      </c>
      <c r="E409" s="55" t="s">
        <v>199</v>
      </c>
      <c r="F409" s="70">
        <v>230.98</v>
      </c>
      <c r="G409" s="77">
        <v>53654</v>
      </c>
      <c r="H409" s="77">
        <v>231.28</v>
      </c>
      <c r="I409" s="77">
        <v>1</v>
      </c>
      <c r="J409" s="77">
        <v>7.1329742604797701</v>
      </c>
      <c r="K409" s="77">
        <v>2.4813845242185298E-3</v>
      </c>
      <c r="L409" s="77">
        <v>6.00989416856756</v>
      </c>
      <c r="M409" s="77">
        <v>1.76151523753074E-3</v>
      </c>
      <c r="N409" s="77">
        <v>1.1230800919122199</v>
      </c>
      <c r="O409" s="77">
        <v>7.1986928668779204E-4</v>
      </c>
      <c r="P409" s="77">
        <v>4.4515857809624302E-3</v>
      </c>
      <c r="Q409" s="77">
        <v>4.4515857809624198E-3</v>
      </c>
      <c r="R409" s="77">
        <v>0</v>
      </c>
      <c r="S409" s="77">
        <v>9.6645636100000005E-10</v>
      </c>
      <c r="T409" s="77" t="s">
        <v>180</v>
      </c>
      <c r="U409" s="105">
        <v>-0.17054063934152799</v>
      </c>
      <c r="V409" s="105">
        <v>0</v>
      </c>
      <c r="W409" s="101">
        <v>-0.17054086703670801</v>
      </c>
    </row>
    <row r="410" spans="2:23" x14ac:dyDescent="0.25">
      <c r="B410" s="55" t="s">
        <v>141</v>
      </c>
      <c r="C410" s="76" t="s">
        <v>164</v>
      </c>
      <c r="D410" s="55" t="s">
        <v>56</v>
      </c>
      <c r="E410" s="55" t="s">
        <v>200</v>
      </c>
      <c r="F410" s="70">
        <v>230.73</v>
      </c>
      <c r="G410" s="77">
        <v>53150</v>
      </c>
      <c r="H410" s="77">
        <v>231.02</v>
      </c>
      <c r="I410" s="77">
        <v>1</v>
      </c>
      <c r="J410" s="77">
        <v>35.692139073126498</v>
      </c>
      <c r="K410" s="77">
        <v>3.4854691738597503E-2</v>
      </c>
      <c r="L410" s="77">
        <v>31.002146214959701</v>
      </c>
      <c r="M410" s="77">
        <v>2.6296600793387099E-2</v>
      </c>
      <c r="N410" s="77">
        <v>4.68999285816684</v>
      </c>
      <c r="O410" s="77">
        <v>8.55809094521039E-3</v>
      </c>
      <c r="P410" s="77">
        <v>4.3906966238871697E-3</v>
      </c>
      <c r="Q410" s="77">
        <v>4.3906966238871602E-3</v>
      </c>
      <c r="R410" s="77">
        <v>0</v>
      </c>
      <c r="S410" s="77">
        <v>5.2745201299999996E-10</v>
      </c>
      <c r="T410" s="77" t="s">
        <v>181</v>
      </c>
      <c r="U410" s="105">
        <v>0.61575131810696804</v>
      </c>
      <c r="V410" s="105">
        <v>0</v>
      </c>
      <c r="W410" s="101">
        <v>0.61575049599437304</v>
      </c>
    </row>
    <row r="411" spans="2:23" x14ac:dyDescent="0.25">
      <c r="B411" s="55" t="s">
        <v>141</v>
      </c>
      <c r="C411" s="76" t="s">
        <v>164</v>
      </c>
      <c r="D411" s="55" t="s">
        <v>56</v>
      </c>
      <c r="E411" s="55" t="s">
        <v>200</v>
      </c>
      <c r="F411" s="70">
        <v>230.73</v>
      </c>
      <c r="G411" s="77">
        <v>53150</v>
      </c>
      <c r="H411" s="77">
        <v>231.02</v>
      </c>
      <c r="I411" s="77">
        <v>2</v>
      </c>
      <c r="J411" s="77">
        <v>35.587342476213998</v>
      </c>
      <c r="K411" s="77">
        <v>3.4688310490384899E-2</v>
      </c>
      <c r="L411" s="77">
        <v>30.911120025308598</v>
      </c>
      <c r="M411" s="77">
        <v>2.61710721759894E-2</v>
      </c>
      <c r="N411" s="77">
        <v>4.6762224509053496</v>
      </c>
      <c r="O411" s="77">
        <v>8.5172383143954297E-3</v>
      </c>
      <c r="P411" s="77">
        <v>4.37780498800303E-3</v>
      </c>
      <c r="Q411" s="77">
        <v>4.3778049880030196E-3</v>
      </c>
      <c r="R411" s="77">
        <v>0</v>
      </c>
      <c r="S411" s="77">
        <v>5.24934185E-10</v>
      </c>
      <c r="T411" s="77" t="s">
        <v>181</v>
      </c>
      <c r="U411" s="105">
        <v>0.61031288507339698</v>
      </c>
      <c r="V411" s="105">
        <v>0</v>
      </c>
      <c r="W411" s="101">
        <v>0.61031207022185696</v>
      </c>
    </row>
    <row r="412" spans="2:23" x14ac:dyDescent="0.25">
      <c r="B412" s="55" t="s">
        <v>141</v>
      </c>
      <c r="C412" s="76" t="s">
        <v>164</v>
      </c>
      <c r="D412" s="55" t="s">
        <v>56</v>
      </c>
      <c r="E412" s="55" t="s">
        <v>200</v>
      </c>
      <c r="F412" s="70">
        <v>230.73</v>
      </c>
      <c r="G412" s="77">
        <v>53900</v>
      </c>
      <c r="H412" s="77">
        <v>230.84</v>
      </c>
      <c r="I412" s="77">
        <v>1</v>
      </c>
      <c r="J412" s="77">
        <v>10.6490326930564</v>
      </c>
      <c r="K412" s="77">
        <v>5.3185489832660998E-3</v>
      </c>
      <c r="L412" s="77">
        <v>9.0394569424487194</v>
      </c>
      <c r="M412" s="77">
        <v>3.8322825670946202E-3</v>
      </c>
      <c r="N412" s="77">
        <v>1.60957575060772</v>
      </c>
      <c r="O412" s="77">
        <v>1.4862664161714801E-3</v>
      </c>
      <c r="P412" s="77">
        <v>-7.3302857517275305E-2</v>
      </c>
      <c r="Q412" s="77">
        <v>-7.3302857517275194E-2</v>
      </c>
      <c r="R412" s="77">
        <v>0</v>
      </c>
      <c r="S412" s="77">
        <v>2.5200818835700002E-7</v>
      </c>
      <c r="T412" s="77" t="s">
        <v>181</v>
      </c>
      <c r="U412" s="105">
        <v>0.165954662289264</v>
      </c>
      <c r="V412" s="105">
        <v>0</v>
      </c>
      <c r="W412" s="101">
        <v>0.165954440716993</v>
      </c>
    </row>
    <row r="413" spans="2:23" x14ac:dyDescent="0.25">
      <c r="B413" s="55" t="s">
        <v>141</v>
      </c>
      <c r="C413" s="76" t="s">
        <v>164</v>
      </c>
      <c r="D413" s="55" t="s">
        <v>56</v>
      </c>
      <c r="E413" s="55" t="s">
        <v>200</v>
      </c>
      <c r="F413" s="70">
        <v>230.73</v>
      </c>
      <c r="G413" s="77">
        <v>53900</v>
      </c>
      <c r="H413" s="77">
        <v>230.84</v>
      </c>
      <c r="I413" s="77">
        <v>2</v>
      </c>
      <c r="J413" s="77">
        <v>10.6605331047092</v>
      </c>
      <c r="K413" s="77">
        <v>5.3254968303495303E-3</v>
      </c>
      <c r="L413" s="77">
        <v>9.0492190944630408</v>
      </c>
      <c r="M413" s="77">
        <v>3.8372888410501999E-3</v>
      </c>
      <c r="N413" s="77">
        <v>1.61131401024618</v>
      </c>
      <c r="O413" s="77">
        <v>1.48820798929933E-3</v>
      </c>
      <c r="P413" s="77">
        <v>-7.3382020861102806E-2</v>
      </c>
      <c r="Q413" s="77">
        <v>-7.3382020861102806E-2</v>
      </c>
      <c r="R413" s="77">
        <v>0</v>
      </c>
      <c r="S413" s="77">
        <v>2.5233739738799999E-7</v>
      </c>
      <c r="T413" s="77" t="s">
        <v>181</v>
      </c>
      <c r="U413" s="105">
        <v>0.16621153968334501</v>
      </c>
      <c r="V413" s="105">
        <v>0</v>
      </c>
      <c r="W413" s="101">
        <v>0.16621131776810699</v>
      </c>
    </row>
    <row r="414" spans="2:23" x14ac:dyDescent="0.25">
      <c r="B414" s="55" t="s">
        <v>141</v>
      </c>
      <c r="C414" s="76" t="s">
        <v>164</v>
      </c>
      <c r="D414" s="55" t="s">
        <v>56</v>
      </c>
      <c r="E414" s="55" t="s">
        <v>201</v>
      </c>
      <c r="F414" s="70">
        <v>231.02</v>
      </c>
      <c r="G414" s="77">
        <v>53550</v>
      </c>
      <c r="H414" s="77">
        <v>231.1</v>
      </c>
      <c r="I414" s="77">
        <v>1</v>
      </c>
      <c r="J414" s="77">
        <v>14.0566210216979</v>
      </c>
      <c r="K414" s="77">
        <v>4.8547517680354703E-3</v>
      </c>
      <c r="L414" s="77">
        <v>10.934134450456</v>
      </c>
      <c r="M414" s="77">
        <v>2.9374736271585598E-3</v>
      </c>
      <c r="N414" s="77">
        <v>3.1224865712418302</v>
      </c>
      <c r="O414" s="77">
        <v>1.9172781408769101E-3</v>
      </c>
      <c r="P414" s="77">
        <v>-6.11681872316596E-2</v>
      </c>
      <c r="Q414" s="77">
        <v>-6.1168187231659503E-2</v>
      </c>
      <c r="R414" s="77">
        <v>0</v>
      </c>
      <c r="S414" s="77">
        <v>9.1929812965000003E-8</v>
      </c>
      <c r="T414" s="77" t="s">
        <v>180</v>
      </c>
      <c r="U414" s="105">
        <v>0.19320736153172199</v>
      </c>
      <c r="V414" s="105">
        <v>0</v>
      </c>
      <c r="W414" s="101">
        <v>0.19320710357335399</v>
      </c>
    </row>
    <row r="415" spans="2:23" x14ac:dyDescent="0.25">
      <c r="B415" s="55" t="s">
        <v>141</v>
      </c>
      <c r="C415" s="76" t="s">
        <v>164</v>
      </c>
      <c r="D415" s="55" t="s">
        <v>56</v>
      </c>
      <c r="E415" s="55" t="s">
        <v>201</v>
      </c>
      <c r="F415" s="70">
        <v>231.02</v>
      </c>
      <c r="G415" s="77">
        <v>54200</v>
      </c>
      <c r="H415" s="77">
        <v>231.07</v>
      </c>
      <c r="I415" s="77">
        <v>1</v>
      </c>
      <c r="J415" s="77">
        <v>22.819257736031101</v>
      </c>
      <c r="K415" s="77">
        <v>3.43674225591455E-3</v>
      </c>
      <c r="L415" s="77">
        <v>19.642022014667798</v>
      </c>
      <c r="M415" s="77">
        <v>2.5463395902429698E-3</v>
      </c>
      <c r="N415" s="77">
        <v>3.1772357213633899</v>
      </c>
      <c r="O415" s="77">
        <v>8.9040266567158197E-4</v>
      </c>
      <c r="P415" s="77">
        <v>-6.2226682342965002E-2</v>
      </c>
      <c r="Q415" s="77">
        <v>-6.2226682342964898E-2</v>
      </c>
      <c r="R415" s="77">
        <v>0</v>
      </c>
      <c r="S415" s="77">
        <v>2.5556255969999998E-8</v>
      </c>
      <c r="T415" s="77" t="s">
        <v>180</v>
      </c>
      <c r="U415" s="105">
        <v>4.6861297821975199E-2</v>
      </c>
      <c r="V415" s="105">
        <v>0</v>
      </c>
      <c r="W415" s="101">
        <v>4.6861235255705298E-2</v>
      </c>
    </row>
    <row r="416" spans="2:23" x14ac:dyDescent="0.25">
      <c r="B416" s="55" t="s">
        <v>141</v>
      </c>
      <c r="C416" s="76" t="s">
        <v>164</v>
      </c>
      <c r="D416" s="55" t="s">
        <v>56</v>
      </c>
      <c r="E416" s="55" t="s">
        <v>202</v>
      </c>
      <c r="F416" s="70">
        <v>230.94</v>
      </c>
      <c r="G416" s="77">
        <v>53150</v>
      </c>
      <c r="H416" s="77">
        <v>231.02</v>
      </c>
      <c r="I416" s="77">
        <v>1</v>
      </c>
      <c r="J416" s="77">
        <v>-26.173079326820499</v>
      </c>
      <c r="K416" s="77">
        <v>0</v>
      </c>
      <c r="L416" s="77">
        <v>-26.123246197341398</v>
      </c>
      <c r="M416" s="77">
        <v>0</v>
      </c>
      <c r="N416" s="77">
        <v>-4.9833129479043302E-2</v>
      </c>
      <c r="O416" s="77">
        <v>0</v>
      </c>
      <c r="P416" s="77">
        <v>6.1233927751100101E-3</v>
      </c>
      <c r="Q416" s="77">
        <v>6.1233927751100101E-3</v>
      </c>
      <c r="R416" s="77">
        <v>0</v>
      </c>
      <c r="S416" s="77">
        <v>0</v>
      </c>
      <c r="T416" s="77" t="s">
        <v>180</v>
      </c>
      <c r="U416" s="105">
        <v>3.98665035832408E-3</v>
      </c>
      <c r="V416" s="105">
        <v>0</v>
      </c>
      <c r="W416" s="101">
        <v>3.9866450355982097E-3</v>
      </c>
    </row>
    <row r="417" spans="2:23" x14ac:dyDescent="0.25">
      <c r="B417" s="55" t="s">
        <v>141</v>
      </c>
      <c r="C417" s="76" t="s">
        <v>164</v>
      </c>
      <c r="D417" s="55" t="s">
        <v>56</v>
      </c>
      <c r="E417" s="55" t="s">
        <v>202</v>
      </c>
      <c r="F417" s="70">
        <v>230.94</v>
      </c>
      <c r="G417" s="77">
        <v>53150</v>
      </c>
      <c r="H417" s="77">
        <v>231.02</v>
      </c>
      <c r="I417" s="77">
        <v>2</v>
      </c>
      <c r="J417" s="77">
        <v>-21.975165627260498</v>
      </c>
      <c r="K417" s="77">
        <v>0</v>
      </c>
      <c r="L417" s="77">
        <v>-21.933325259134602</v>
      </c>
      <c r="M417" s="77">
        <v>0</v>
      </c>
      <c r="N417" s="77">
        <v>-4.1840368125925502E-2</v>
      </c>
      <c r="O417" s="77">
        <v>0</v>
      </c>
      <c r="P417" s="77">
        <v>5.1412586480426197E-3</v>
      </c>
      <c r="Q417" s="77">
        <v>5.1412586480426101E-3</v>
      </c>
      <c r="R417" s="77">
        <v>0</v>
      </c>
      <c r="S417" s="77">
        <v>0</v>
      </c>
      <c r="T417" s="77" t="s">
        <v>180</v>
      </c>
      <c r="U417" s="105">
        <v>3.3472294500745598E-3</v>
      </c>
      <c r="V417" s="105">
        <v>0</v>
      </c>
      <c r="W417" s="101">
        <v>3.3472249810634399E-3</v>
      </c>
    </row>
    <row r="418" spans="2:23" x14ac:dyDescent="0.25">
      <c r="B418" s="55" t="s">
        <v>141</v>
      </c>
      <c r="C418" s="76" t="s">
        <v>164</v>
      </c>
      <c r="D418" s="55" t="s">
        <v>56</v>
      </c>
      <c r="E418" s="55" t="s">
        <v>202</v>
      </c>
      <c r="F418" s="70">
        <v>230.94</v>
      </c>
      <c r="G418" s="77">
        <v>53150</v>
      </c>
      <c r="H418" s="77">
        <v>231.02</v>
      </c>
      <c r="I418" s="77">
        <v>3</v>
      </c>
      <c r="J418" s="77">
        <v>-26.8877026531502</v>
      </c>
      <c r="K418" s="77">
        <v>0</v>
      </c>
      <c r="L418" s="77">
        <v>-26.8365088921494</v>
      </c>
      <c r="M418" s="77">
        <v>0</v>
      </c>
      <c r="N418" s="77">
        <v>-5.1193761000756198E-2</v>
      </c>
      <c r="O418" s="77">
        <v>0</v>
      </c>
      <c r="P418" s="77">
        <v>6.2905843866877999E-3</v>
      </c>
      <c r="Q418" s="77">
        <v>6.2905843866877904E-3</v>
      </c>
      <c r="R418" s="77">
        <v>0</v>
      </c>
      <c r="S418" s="77">
        <v>0</v>
      </c>
      <c r="T418" s="77" t="s">
        <v>180</v>
      </c>
      <c r="U418" s="105">
        <v>4.0955008800611301E-3</v>
      </c>
      <c r="V418" s="105">
        <v>0</v>
      </c>
      <c r="W418" s="101">
        <v>4.0954954120048601E-3</v>
      </c>
    </row>
    <row r="419" spans="2:23" x14ac:dyDescent="0.25">
      <c r="B419" s="55" t="s">
        <v>141</v>
      </c>
      <c r="C419" s="76" t="s">
        <v>164</v>
      </c>
      <c r="D419" s="55" t="s">
        <v>56</v>
      </c>
      <c r="E419" s="55" t="s">
        <v>202</v>
      </c>
      <c r="F419" s="70">
        <v>230.94</v>
      </c>
      <c r="G419" s="77">
        <v>53654</v>
      </c>
      <c r="H419" s="77">
        <v>231.28</v>
      </c>
      <c r="I419" s="77">
        <v>1</v>
      </c>
      <c r="J419" s="77">
        <v>27.084714880361599</v>
      </c>
      <c r="K419" s="77">
        <v>2.30344678967252E-2</v>
      </c>
      <c r="L419" s="77">
        <v>28.007306435825299</v>
      </c>
      <c r="M419" s="77">
        <v>2.4630449313013E-2</v>
      </c>
      <c r="N419" s="77">
        <v>-0.92259155546367499</v>
      </c>
      <c r="O419" s="77">
        <v>-1.59598141628781E-3</v>
      </c>
      <c r="P419" s="77">
        <v>-3.6536133785309301E-3</v>
      </c>
      <c r="Q419" s="77">
        <v>-3.6536133785309301E-3</v>
      </c>
      <c r="R419" s="77">
        <v>0</v>
      </c>
      <c r="S419" s="77">
        <v>4.1915516900000003E-10</v>
      </c>
      <c r="T419" s="77" t="s">
        <v>180</v>
      </c>
      <c r="U419" s="105">
        <v>-5.5166136260621897E-2</v>
      </c>
      <c r="V419" s="105">
        <v>0</v>
      </c>
      <c r="W419" s="101">
        <v>-5.5166209914991902E-2</v>
      </c>
    </row>
    <row r="420" spans="2:23" x14ac:dyDescent="0.25">
      <c r="B420" s="55" t="s">
        <v>141</v>
      </c>
      <c r="C420" s="76" t="s">
        <v>164</v>
      </c>
      <c r="D420" s="55" t="s">
        <v>56</v>
      </c>
      <c r="E420" s="55" t="s">
        <v>202</v>
      </c>
      <c r="F420" s="70">
        <v>230.94</v>
      </c>
      <c r="G420" s="77">
        <v>53654</v>
      </c>
      <c r="H420" s="77">
        <v>231.28</v>
      </c>
      <c r="I420" s="77">
        <v>2</v>
      </c>
      <c r="J420" s="77">
        <v>27.084714880361599</v>
      </c>
      <c r="K420" s="77">
        <v>2.30344678967252E-2</v>
      </c>
      <c r="L420" s="77">
        <v>28.007306435825299</v>
      </c>
      <c r="M420" s="77">
        <v>2.4630449313013E-2</v>
      </c>
      <c r="N420" s="77">
        <v>-0.92259155546367499</v>
      </c>
      <c r="O420" s="77">
        <v>-1.59598141628781E-3</v>
      </c>
      <c r="P420" s="77">
        <v>-3.6536133785309301E-3</v>
      </c>
      <c r="Q420" s="77">
        <v>-3.6536133785309301E-3</v>
      </c>
      <c r="R420" s="77">
        <v>0</v>
      </c>
      <c r="S420" s="77">
        <v>4.1915516900000003E-10</v>
      </c>
      <c r="T420" s="77" t="s">
        <v>180</v>
      </c>
      <c r="U420" s="105">
        <v>-5.5166136260621897E-2</v>
      </c>
      <c r="V420" s="105">
        <v>0</v>
      </c>
      <c r="W420" s="101">
        <v>-5.5166209914991902E-2</v>
      </c>
    </row>
    <row r="421" spans="2:23" x14ac:dyDescent="0.25">
      <c r="B421" s="55" t="s">
        <v>141</v>
      </c>
      <c r="C421" s="76" t="s">
        <v>164</v>
      </c>
      <c r="D421" s="55" t="s">
        <v>56</v>
      </c>
      <c r="E421" s="55" t="s">
        <v>202</v>
      </c>
      <c r="F421" s="70">
        <v>230.94</v>
      </c>
      <c r="G421" s="77">
        <v>53704</v>
      </c>
      <c r="H421" s="77">
        <v>231.51</v>
      </c>
      <c r="I421" s="77">
        <v>1</v>
      </c>
      <c r="J421" s="77">
        <v>27.2752795769314</v>
      </c>
      <c r="K421" s="77">
        <v>3.10967286167903E-2</v>
      </c>
      <c r="L421" s="77">
        <v>26.3586875615045</v>
      </c>
      <c r="M421" s="77">
        <v>2.9041821136537499E-2</v>
      </c>
      <c r="N421" s="77">
        <v>0.91659201542684299</v>
      </c>
      <c r="O421" s="77">
        <v>2.0549074802528001E-3</v>
      </c>
      <c r="P421" s="77">
        <v>-4.7228716379945296E-3</v>
      </c>
      <c r="Q421" s="77">
        <v>-4.7228716379945296E-3</v>
      </c>
      <c r="R421" s="77">
        <v>0</v>
      </c>
      <c r="S421" s="77">
        <v>9.323705900000001E-10</v>
      </c>
      <c r="T421" s="77" t="s">
        <v>180</v>
      </c>
      <c r="U421" s="105">
        <v>-4.7311466671839802E-2</v>
      </c>
      <c r="V421" s="105">
        <v>0</v>
      </c>
      <c r="W421" s="101">
        <v>-4.7311529839146903E-2</v>
      </c>
    </row>
    <row r="422" spans="2:23" x14ac:dyDescent="0.25">
      <c r="B422" s="55" t="s">
        <v>141</v>
      </c>
      <c r="C422" s="76" t="s">
        <v>164</v>
      </c>
      <c r="D422" s="55" t="s">
        <v>56</v>
      </c>
      <c r="E422" s="55" t="s">
        <v>202</v>
      </c>
      <c r="F422" s="70">
        <v>230.94</v>
      </c>
      <c r="G422" s="77">
        <v>58004</v>
      </c>
      <c r="H422" s="77">
        <v>230.54</v>
      </c>
      <c r="I422" s="77">
        <v>1</v>
      </c>
      <c r="J422" s="77">
        <v>-6.45175266203014</v>
      </c>
      <c r="K422" s="77">
        <v>8.81619880886436E-3</v>
      </c>
      <c r="L422" s="77">
        <v>-7.52536868572136</v>
      </c>
      <c r="M422" s="77">
        <v>1.1994482622708301E-2</v>
      </c>
      <c r="N422" s="77">
        <v>1.07361602369122</v>
      </c>
      <c r="O422" s="77">
        <v>-3.1782838138439901E-3</v>
      </c>
      <c r="P422" s="77">
        <v>-5.5251374141002301E-3</v>
      </c>
      <c r="Q422" s="77">
        <v>-5.5251374141002197E-3</v>
      </c>
      <c r="R422" s="77">
        <v>0</v>
      </c>
      <c r="S422" s="77">
        <v>6.4656489820000002E-9</v>
      </c>
      <c r="T422" s="77" t="s">
        <v>180</v>
      </c>
      <c r="U422" s="105">
        <v>-0.30391079772986801</v>
      </c>
      <c r="V422" s="105">
        <v>0</v>
      </c>
      <c r="W422" s="101">
        <v>-0.30391120349253098</v>
      </c>
    </row>
    <row r="423" spans="2:23" x14ac:dyDescent="0.25">
      <c r="B423" s="55" t="s">
        <v>141</v>
      </c>
      <c r="C423" s="76" t="s">
        <v>164</v>
      </c>
      <c r="D423" s="55" t="s">
        <v>56</v>
      </c>
      <c r="E423" s="55" t="s">
        <v>203</v>
      </c>
      <c r="F423" s="70">
        <v>229.12</v>
      </c>
      <c r="G423" s="77">
        <v>53050</v>
      </c>
      <c r="H423" s="77">
        <v>230.73</v>
      </c>
      <c r="I423" s="77">
        <v>1</v>
      </c>
      <c r="J423" s="77">
        <v>154.55824109271799</v>
      </c>
      <c r="K423" s="77">
        <v>0.575706822341158</v>
      </c>
      <c r="L423" s="77">
        <v>147.47168508451199</v>
      </c>
      <c r="M423" s="77">
        <v>0.52412433943013503</v>
      </c>
      <c r="N423" s="77">
        <v>7.0865560082059602</v>
      </c>
      <c r="O423" s="77">
        <v>5.1582482911022798E-2</v>
      </c>
      <c r="P423" s="77">
        <v>3.4511423639090599E-2</v>
      </c>
      <c r="Q423" s="77">
        <v>3.4511423639090599E-2</v>
      </c>
      <c r="R423" s="77">
        <v>0</v>
      </c>
      <c r="S423" s="77">
        <v>2.8704024513999998E-8</v>
      </c>
      <c r="T423" s="77" t="s">
        <v>180</v>
      </c>
      <c r="U423" s="105">
        <v>0.450747210105435</v>
      </c>
      <c r="V423" s="105">
        <v>0</v>
      </c>
      <c r="W423" s="101">
        <v>0.450746608295991</v>
      </c>
    </row>
    <row r="424" spans="2:23" x14ac:dyDescent="0.25">
      <c r="B424" s="55" t="s">
        <v>141</v>
      </c>
      <c r="C424" s="76" t="s">
        <v>164</v>
      </c>
      <c r="D424" s="55" t="s">
        <v>56</v>
      </c>
      <c r="E424" s="55" t="s">
        <v>203</v>
      </c>
      <c r="F424" s="70">
        <v>229.12</v>
      </c>
      <c r="G424" s="77">
        <v>53204</v>
      </c>
      <c r="H424" s="77">
        <v>230.34</v>
      </c>
      <c r="I424" s="77">
        <v>1</v>
      </c>
      <c r="J424" s="77">
        <v>27.878291098781801</v>
      </c>
      <c r="K424" s="77">
        <v>0</v>
      </c>
      <c r="L424" s="77">
        <v>27.206113128644301</v>
      </c>
      <c r="M424" s="77">
        <v>0</v>
      </c>
      <c r="N424" s="77">
        <v>0.67217797013754998</v>
      </c>
      <c r="O424" s="77">
        <v>0</v>
      </c>
      <c r="P424" s="77">
        <v>3.1913036121472701E-4</v>
      </c>
      <c r="Q424" s="77">
        <v>3.1913036121472999E-4</v>
      </c>
      <c r="R424" s="77">
        <v>0</v>
      </c>
      <c r="S424" s="77">
        <v>0</v>
      </c>
      <c r="T424" s="77" t="s">
        <v>180</v>
      </c>
      <c r="U424" s="105">
        <v>-0.82005712356780902</v>
      </c>
      <c r="V424" s="105">
        <v>0</v>
      </c>
      <c r="W424" s="101">
        <v>-0.82005821845672</v>
      </c>
    </row>
    <row r="425" spans="2:23" x14ac:dyDescent="0.25">
      <c r="B425" s="55" t="s">
        <v>141</v>
      </c>
      <c r="C425" s="76" t="s">
        <v>164</v>
      </c>
      <c r="D425" s="55" t="s">
        <v>56</v>
      </c>
      <c r="E425" s="55" t="s">
        <v>203</v>
      </c>
      <c r="F425" s="70">
        <v>229.12</v>
      </c>
      <c r="G425" s="77">
        <v>53204</v>
      </c>
      <c r="H425" s="77">
        <v>230.34</v>
      </c>
      <c r="I425" s="77">
        <v>2</v>
      </c>
      <c r="J425" s="77">
        <v>27.878291098781801</v>
      </c>
      <c r="K425" s="77">
        <v>0</v>
      </c>
      <c r="L425" s="77">
        <v>27.206113128644301</v>
      </c>
      <c r="M425" s="77">
        <v>0</v>
      </c>
      <c r="N425" s="77">
        <v>0.67217797013754998</v>
      </c>
      <c r="O425" s="77">
        <v>0</v>
      </c>
      <c r="P425" s="77">
        <v>3.1913036121472701E-4</v>
      </c>
      <c r="Q425" s="77">
        <v>3.1913036121472999E-4</v>
      </c>
      <c r="R425" s="77">
        <v>0</v>
      </c>
      <c r="S425" s="77">
        <v>0</v>
      </c>
      <c r="T425" s="77" t="s">
        <v>180</v>
      </c>
      <c r="U425" s="105">
        <v>-0.82005712356780902</v>
      </c>
      <c r="V425" s="105">
        <v>0</v>
      </c>
      <c r="W425" s="101">
        <v>-0.82005821845672</v>
      </c>
    </row>
    <row r="426" spans="2:23" x14ac:dyDescent="0.25">
      <c r="B426" s="55" t="s">
        <v>141</v>
      </c>
      <c r="C426" s="76" t="s">
        <v>164</v>
      </c>
      <c r="D426" s="55" t="s">
        <v>56</v>
      </c>
      <c r="E426" s="55" t="s">
        <v>204</v>
      </c>
      <c r="F426" s="70">
        <v>230.34</v>
      </c>
      <c r="G426" s="77">
        <v>53254</v>
      </c>
      <c r="H426" s="77">
        <v>230.94</v>
      </c>
      <c r="I426" s="77">
        <v>1</v>
      </c>
      <c r="J426" s="77">
        <v>12.141202048275</v>
      </c>
      <c r="K426" s="77">
        <v>1.55368861684596E-2</v>
      </c>
      <c r="L426" s="77">
        <v>12.1412021096807</v>
      </c>
      <c r="M426" s="77">
        <v>1.5536886325619399E-2</v>
      </c>
      <c r="N426" s="77">
        <v>-6.1405786012E-8</v>
      </c>
      <c r="O426" s="77">
        <v>-1.57159843E-10</v>
      </c>
      <c r="P426" s="77">
        <v>-3.1278000000000001E-14</v>
      </c>
      <c r="Q426" s="77">
        <v>-3.1278000000000001E-14</v>
      </c>
      <c r="R426" s="77">
        <v>0</v>
      </c>
      <c r="S426" s="77">
        <v>0</v>
      </c>
      <c r="T426" s="77" t="s">
        <v>180</v>
      </c>
      <c r="U426" s="105">
        <v>5.96125448E-10</v>
      </c>
      <c r="V426" s="105">
        <v>0</v>
      </c>
      <c r="W426" s="101">
        <v>5.9612465208999997E-10</v>
      </c>
    </row>
    <row r="427" spans="2:23" x14ac:dyDescent="0.25">
      <c r="B427" s="55" t="s">
        <v>141</v>
      </c>
      <c r="C427" s="76" t="s">
        <v>164</v>
      </c>
      <c r="D427" s="55" t="s">
        <v>56</v>
      </c>
      <c r="E427" s="55" t="s">
        <v>204</v>
      </c>
      <c r="F427" s="70">
        <v>230.34</v>
      </c>
      <c r="G427" s="77">
        <v>53304</v>
      </c>
      <c r="H427" s="77">
        <v>231.48</v>
      </c>
      <c r="I427" s="77">
        <v>1</v>
      </c>
      <c r="J427" s="77">
        <v>16.821881098027301</v>
      </c>
      <c r="K427" s="77">
        <v>3.15234911615251E-2</v>
      </c>
      <c r="L427" s="77">
        <v>16.298250527663601</v>
      </c>
      <c r="M427" s="77">
        <v>2.95915128872411E-2</v>
      </c>
      <c r="N427" s="77">
        <v>0.52363057036367</v>
      </c>
      <c r="O427" s="77">
        <v>1.93197827428399E-3</v>
      </c>
      <c r="P427" s="77">
        <v>2.4880493246391802E-4</v>
      </c>
      <c r="Q427" s="77">
        <v>2.4880493246391602E-4</v>
      </c>
      <c r="R427" s="77">
        <v>0</v>
      </c>
      <c r="S427" s="77">
        <v>6.8960939999999998E-12</v>
      </c>
      <c r="T427" s="77" t="s">
        <v>180</v>
      </c>
      <c r="U427" s="105">
        <v>-0.15082574689966</v>
      </c>
      <c r="V427" s="105">
        <v>0</v>
      </c>
      <c r="W427" s="101">
        <v>-0.150825948272751</v>
      </c>
    </row>
    <row r="428" spans="2:23" x14ac:dyDescent="0.25">
      <c r="B428" s="55" t="s">
        <v>141</v>
      </c>
      <c r="C428" s="76" t="s">
        <v>164</v>
      </c>
      <c r="D428" s="55" t="s">
        <v>56</v>
      </c>
      <c r="E428" s="55" t="s">
        <v>204</v>
      </c>
      <c r="F428" s="70">
        <v>230.34</v>
      </c>
      <c r="G428" s="77">
        <v>54104</v>
      </c>
      <c r="H428" s="77">
        <v>230.84</v>
      </c>
      <c r="I428" s="77">
        <v>1</v>
      </c>
      <c r="J428" s="77">
        <v>10.8461256963962</v>
      </c>
      <c r="K428" s="77">
        <v>1.1752080417940401E-2</v>
      </c>
      <c r="L428" s="77">
        <v>10.8461257664451</v>
      </c>
      <c r="M428" s="77">
        <v>1.1752080569740401E-2</v>
      </c>
      <c r="N428" s="77">
        <v>-7.0048922217999999E-8</v>
      </c>
      <c r="O428" s="77">
        <v>-1.51799931E-10</v>
      </c>
      <c r="P428" s="77">
        <v>0</v>
      </c>
      <c r="Q428" s="77">
        <v>0</v>
      </c>
      <c r="R428" s="77">
        <v>0</v>
      </c>
      <c r="S428" s="77">
        <v>0</v>
      </c>
      <c r="T428" s="77" t="s">
        <v>180</v>
      </c>
      <c r="U428" s="105">
        <v>2.0915052000000001E-11</v>
      </c>
      <c r="V428" s="105">
        <v>0</v>
      </c>
      <c r="W428" s="101">
        <v>2.0915024080000001E-11</v>
      </c>
    </row>
    <row r="429" spans="2:23" x14ac:dyDescent="0.25">
      <c r="B429" s="55" t="s">
        <v>141</v>
      </c>
      <c r="C429" s="76" t="s">
        <v>164</v>
      </c>
      <c r="D429" s="55" t="s">
        <v>56</v>
      </c>
      <c r="E429" s="55" t="s">
        <v>205</v>
      </c>
      <c r="F429" s="70">
        <v>230.94</v>
      </c>
      <c r="G429" s="77">
        <v>54104</v>
      </c>
      <c r="H429" s="77">
        <v>230.84</v>
      </c>
      <c r="I429" s="77">
        <v>1</v>
      </c>
      <c r="J429" s="77">
        <v>-2.5831581146831701</v>
      </c>
      <c r="K429" s="77">
        <v>5.8452903206172803E-4</v>
      </c>
      <c r="L429" s="77">
        <v>-2.5831581097685099</v>
      </c>
      <c r="M429" s="77">
        <v>5.8452902983750397E-4</v>
      </c>
      <c r="N429" s="77">
        <v>-4.9146599980000002E-9</v>
      </c>
      <c r="O429" s="77">
        <v>2.2242239999999999E-12</v>
      </c>
      <c r="P429" s="77">
        <v>3.1278000000000001E-14</v>
      </c>
      <c r="Q429" s="77">
        <v>3.1278000000000001E-14</v>
      </c>
      <c r="R429" s="77">
        <v>0</v>
      </c>
      <c r="S429" s="77">
        <v>0</v>
      </c>
      <c r="T429" s="77" t="s">
        <v>180</v>
      </c>
      <c r="U429" s="105">
        <v>2.2085135000000001E-11</v>
      </c>
      <c r="V429" s="105">
        <v>0</v>
      </c>
      <c r="W429" s="101">
        <v>2.208510551E-11</v>
      </c>
    </row>
    <row r="430" spans="2:23" x14ac:dyDescent="0.25">
      <c r="B430" s="55" t="s">
        <v>141</v>
      </c>
      <c r="C430" s="76" t="s">
        <v>164</v>
      </c>
      <c r="D430" s="55" t="s">
        <v>56</v>
      </c>
      <c r="E430" s="55" t="s">
        <v>206</v>
      </c>
      <c r="F430" s="70">
        <v>231.36</v>
      </c>
      <c r="G430" s="77">
        <v>53404</v>
      </c>
      <c r="H430" s="77">
        <v>232.21</v>
      </c>
      <c r="I430" s="77">
        <v>1</v>
      </c>
      <c r="J430" s="77">
        <v>16.338516886407799</v>
      </c>
      <c r="K430" s="77">
        <v>2.5947261429410399E-2</v>
      </c>
      <c r="L430" s="77">
        <v>14.956699164515801</v>
      </c>
      <c r="M430" s="77">
        <v>2.1743917010068801E-2</v>
      </c>
      <c r="N430" s="77">
        <v>1.381817721892</v>
      </c>
      <c r="O430" s="77">
        <v>4.2033444193416104E-3</v>
      </c>
      <c r="P430" s="77">
        <v>-4.4278160749364696E-3</v>
      </c>
      <c r="Q430" s="77">
        <v>-4.42781607493646E-3</v>
      </c>
      <c r="R430" s="77">
        <v>0</v>
      </c>
      <c r="S430" s="77">
        <v>1.905659965E-9</v>
      </c>
      <c r="T430" s="77" t="s">
        <v>180</v>
      </c>
      <c r="U430" s="105">
        <v>-0.200272877371094</v>
      </c>
      <c r="V430" s="105">
        <v>0</v>
      </c>
      <c r="W430" s="101">
        <v>-0.20027314476289601</v>
      </c>
    </row>
    <row r="431" spans="2:23" x14ac:dyDescent="0.25">
      <c r="B431" s="55" t="s">
        <v>141</v>
      </c>
      <c r="C431" s="76" t="s">
        <v>164</v>
      </c>
      <c r="D431" s="55" t="s">
        <v>56</v>
      </c>
      <c r="E431" s="55" t="s">
        <v>207</v>
      </c>
      <c r="F431" s="70">
        <v>232.21</v>
      </c>
      <c r="G431" s="77">
        <v>53854</v>
      </c>
      <c r="H431" s="77">
        <v>230.74</v>
      </c>
      <c r="I431" s="77">
        <v>1</v>
      </c>
      <c r="J431" s="77">
        <v>-18.665649689816</v>
      </c>
      <c r="K431" s="77">
        <v>6.8785891019244302E-2</v>
      </c>
      <c r="L431" s="77">
        <v>-20.0506590797679</v>
      </c>
      <c r="M431" s="77">
        <v>7.9372571557715696E-2</v>
      </c>
      <c r="N431" s="77">
        <v>1.3850093899518801</v>
      </c>
      <c r="O431" s="77">
        <v>-1.05866805384713E-2</v>
      </c>
      <c r="P431" s="77">
        <v>-4.4278160748204296E-3</v>
      </c>
      <c r="Q431" s="77">
        <v>-4.4278160748204296E-3</v>
      </c>
      <c r="R431" s="77">
        <v>0</v>
      </c>
      <c r="S431" s="77">
        <v>3.8707247619999996E-9</v>
      </c>
      <c r="T431" s="77" t="s">
        <v>180</v>
      </c>
      <c r="U431" s="105">
        <v>-0.41458807441338402</v>
      </c>
      <c r="V431" s="105">
        <v>0</v>
      </c>
      <c r="W431" s="101">
        <v>-0.41458862794541501</v>
      </c>
    </row>
    <row r="432" spans="2:23" x14ac:dyDescent="0.25">
      <c r="B432" s="55" t="s">
        <v>141</v>
      </c>
      <c r="C432" s="76" t="s">
        <v>164</v>
      </c>
      <c r="D432" s="55" t="s">
        <v>56</v>
      </c>
      <c r="E432" s="55" t="s">
        <v>208</v>
      </c>
      <c r="F432" s="70">
        <v>232.16</v>
      </c>
      <c r="G432" s="77">
        <v>53754</v>
      </c>
      <c r="H432" s="77">
        <v>231.45</v>
      </c>
      <c r="I432" s="77">
        <v>1</v>
      </c>
      <c r="J432" s="77">
        <v>-11.0265884610195</v>
      </c>
      <c r="K432" s="77">
        <v>1.9721192930985398E-2</v>
      </c>
      <c r="L432" s="77">
        <v>-12.370039313675999</v>
      </c>
      <c r="M432" s="77">
        <v>2.48194989392704E-2</v>
      </c>
      <c r="N432" s="77">
        <v>1.3434508526564299</v>
      </c>
      <c r="O432" s="77">
        <v>-5.0983060082850197E-3</v>
      </c>
      <c r="P432" s="77">
        <v>-4.1868474203428504E-3</v>
      </c>
      <c r="Q432" s="77">
        <v>-4.18684742034284E-3</v>
      </c>
      <c r="R432" s="77">
        <v>0</v>
      </c>
      <c r="S432" s="77">
        <v>2.8433159319999998E-9</v>
      </c>
      <c r="T432" s="77" t="s">
        <v>180</v>
      </c>
      <c r="U432" s="105">
        <v>-0.22796271886443101</v>
      </c>
      <c r="V432" s="105">
        <v>0</v>
      </c>
      <c r="W432" s="101">
        <v>-0.227963023225976</v>
      </c>
    </row>
    <row r="433" spans="2:23" x14ac:dyDescent="0.25">
      <c r="B433" s="55" t="s">
        <v>141</v>
      </c>
      <c r="C433" s="76" t="s">
        <v>164</v>
      </c>
      <c r="D433" s="55" t="s">
        <v>56</v>
      </c>
      <c r="E433" s="55" t="s">
        <v>209</v>
      </c>
      <c r="F433" s="70">
        <v>231.1</v>
      </c>
      <c r="G433" s="77">
        <v>54050</v>
      </c>
      <c r="H433" s="77">
        <v>231.11</v>
      </c>
      <c r="I433" s="77">
        <v>1</v>
      </c>
      <c r="J433" s="77">
        <v>22.120982648955799</v>
      </c>
      <c r="K433" s="77">
        <v>6.82136995457435E-3</v>
      </c>
      <c r="L433" s="77">
        <v>12.9404454808564</v>
      </c>
      <c r="M433" s="77">
        <v>2.3343245016476701E-3</v>
      </c>
      <c r="N433" s="77">
        <v>9.1805371680994003</v>
      </c>
      <c r="O433" s="77">
        <v>4.4870454529266799E-3</v>
      </c>
      <c r="P433" s="77">
        <v>-8.9182262176415797E-2</v>
      </c>
      <c r="Q433" s="77">
        <v>-8.91822621764157E-2</v>
      </c>
      <c r="R433" s="77">
        <v>0</v>
      </c>
      <c r="S433" s="77">
        <v>1.10871453863E-7</v>
      </c>
      <c r="T433" s="77" t="s">
        <v>180</v>
      </c>
      <c r="U433" s="105">
        <v>0.94517326771744903</v>
      </c>
      <c r="V433" s="105">
        <v>0</v>
      </c>
      <c r="W433" s="101">
        <v>0.94517200578129901</v>
      </c>
    </row>
    <row r="434" spans="2:23" x14ac:dyDescent="0.25">
      <c r="B434" s="55" t="s">
        <v>141</v>
      </c>
      <c r="C434" s="76" t="s">
        <v>164</v>
      </c>
      <c r="D434" s="55" t="s">
        <v>56</v>
      </c>
      <c r="E434" s="55" t="s">
        <v>209</v>
      </c>
      <c r="F434" s="70">
        <v>231.1</v>
      </c>
      <c r="G434" s="77">
        <v>54850</v>
      </c>
      <c r="H434" s="77">
        <v>230.93</v>
      </c>
      <c r="I434" s="77">
        <v>1</v>
      </c>
      <c r="J434" s="77">
        <v>-16.055903402132699</v>
      </c>
      <c r="K434" s="77">
        <v>6.7000149651834703E-3</v>
      </c>
      <c r="L434" s="77">
        <v>-13.169271864355601</v>
      </c>
      <c r="M434" s="77">
        <v>4.5074384601556097E-3</v>
      </c>
      <c r="N434" s="77">
        <v>-2.8866315377771699</v>
      </c>
      <c r="O434" s="77">
        <v>2.1925765050278601E-3</v>
      </c>
      <c r="P434" s="77">
        <v>-3.4212607399144702E-2</v>
      </c>
      <c r="Q434" s="77">
        <v>-3.4212607399144598E-2</v>
      </c>
      <c r="R434" s="77">
        <v>0</v>
      </c>
      <c r="S434" s="77">
        <v>3.0421360106E-8</v>
      </c>
      <c r="T434" s="77" t="s">
        <v>180</v>
      </c>
      <c r="U434" s="105">
        <v>1.5790699886928099E-2</v>
      </c>
      <c r="V434" s="105">
        <v>0</v>
      </c>
      <c r="W434" s="101">
        <v>1.5790678804174601E-2</v>
      </c>
    </row>
    <row r="435" spans="2:23" x14ac:dyDescent="0.25">
      <c r="B435" s="55" t="s">
        <v>141</v>
      </c>
      <c r="C435" s="76" t="s">
        <v>164</v>
      </c>
      <c r="D435" s="55" t="s">
        <v>56</v>
      </c>
      <c r="E435" s="55" t="s">
        <v>210</v>
      </c>
      <c r="F435" s="70">
        <v>231.59</v>
      </c>
      <c r="G435" s="77">
        <v>53654</v>
      </c>
      <c r="H435" s="77">
        <v>231.28</v>
      </c>
      <c r="I435" s="77">
        <v>1</v>
      </c>
      <c r="J435" s="77">
        <v>-19.777723041969001</v>
      </c>
      <c r="K435" s="77">
        <v>1.5411638151758399E-2</v>
      </c>
      <c r="L435" s="77">
        <v>-20.498018508659801</v>
      </c>
      <c r="M435" s="77">
        <v>1.6554649253585602E-2</v>
      </c>
      <c r="N435" s="77">
        <v>0.72029546669077904</v>
      </c>
      <c r="O435" s="77">
        <v>-1.1430111018271799E-3</v>
      </c>
      <c r="P435" s="77">
        <v>2.8556409759470402E-3</v>
      </c>
      <c r="Q435" s="77">
        <v>2.8556409759470402E-3</v>
      </c>
      <c r="R435" s="77">
        <v>0</v>
      </c>
      <c r="S435" s="77">
        <v>3.2129460399999998E-10</v>
      </c>
      <c r="T435" s="77" t="s">
        <v>180</v>
      </c>
      <c r="U435" s="105">
        <v>-4.1241179677230101E-2</v>
      </c>
      <c r="V435" s="105">
        <v>0</v>
      </c>
      <c r="W435" s="101">
        <v>-4.1241234739870201E-2</v>
      </c>
    </row>
    <row r="436" spans="2:23" x14ac:dyDescent="0.25">
      <c r="B436" s="55" t="s">
        <v>141</v>
      </c>
      <c r="C436" s="76" t="s">
        <v>164</v>
      </c>
      <c r="D436" s="55" t="s">
        <v>56</v>
      </c>
      <c r="E436" s="55" t="s">
        <v>211</v>
      </c>
      <c r="F436" s="70">
        <v>231.51</v>
      </c>
      <c r="G436" s="77">
        <v>58004</v>
      </c>
      <c r="H436" s="77">
        <v>230.54</v>
      </c>
      <c r="I436" s="77">
        <v>1</v>
      </c>
      <c r="J436" s="77">
        <v>-12.1686279683344</v>
      </c>
      <c r="K436" s="77">
        <v>3.0518361916799502E-2</v>
      </c>
      <c r="L436" s="77">
        <v>-13.0865815495094</v>
      </c>
      <c r="M436" s="77">
        <v>3.5296400891968699E-2</v>
      </c>
      <c r="N436" s="77">
        <v>0.91795358117498405</v>
      </c>
      <c r="O436" s="77">
        <v>-4.7780389751692302E-3</v>
      </c>
      <c r="P436" s="77">
        <v>-4.7228716377529798E-3</v>
      </c>
      <c r="Q436" s="77">
        <v>-4.7228716377529798E-3</v>
      </c>
      <c r="R436" s="77">
        <v>0</v>
      </c>
      <c r="S436" s="77">
        <v>4.5971669520000003E-9</v>
      </c>
      <c r="T436" s="77" t="s">
        <v>180</v>
      </c>
      <c r="U436" s="105">
        <v>-0.213431480498738</v>
      </c>
      <c r="V436" s="105">
        <v>0</v>
      </c>
      <c r="W436" s="101">
        <v>-0.21343176545908399</v>
      </c>
    </row>
    <row r="437" spans="2:23" x14ac:dyDescent="0.25">
      <c r="B437" s="55" t="s">
        <v>141</v>
      </c>
      <c r="C437" s="76" t="s">
        <v>164</v>
      </c>
      <c r="D437" s="55" t="s">
        <v>56</v>
      </c>
      <c r="E437" s="55" t="s">
        <v>212</v>
      </c>
      <c r="F437" s="70">
        <v>231.45</v>
      </c>
      <c r="G437" s="77">
        <v>53854</v>
      </c>
      <c r="H437" s="77">
        <v>230.74</v>
      </c>
      <c r="I437" s="77">
        <v>1</v>
      </c>
      <c r="J437" s="77">
        <v>-33.729196194568097</v>
      </c>
      <c r="K437" s="77">
        <v>5.6314104458617398E-2</v>
      </c>
      <c r="L437" s="77">
        <v>-35.256794076487203</v>
      </c>
      <c r="M437" s="77">
        <v>6.1530555663315299E-2</v>
      </c>
      <c r="N437" s="77">
        <v>1.52759788191916</v>
      </c>
      <c r="O437" s="77">
        <v>-5.2164512046979196E-3</v>
      </c>
      <c r="P437" s="77">
        <v>-5.4927545646164099E-3</v>
      </c>
      <c r="Q437" s="77">
        <v>-5.4927545646164099E-3</v>
      </c>
      <c r="R437" s="77">
        <v>0</v>
      </c>
      <c r="S437" s="77">
        <v>1.4934324589999999E-9</v>
      </c>
      <c r="T437" s="77" t="s">
        <v>181</v>
      </c>
      <c r="U437" s="105">
        <v>-0.120901294987091</v>
      </c>
      <c r="V437" s="105">
        <v>0</v>
      </c>
      <c r="W437" s="101">
        <v>-0.120901456406928</v>
      </c>
    </row>
    <row r="438" spans="2:23" x14ac:dyDescent="0.25">
      <c r="B438" s="55" t="s">
        <v>141</v>
      </c>
      <c r="C438" s="76" t="s">
        <v>164</v>
      </c>
      <c r="D438" s="55" t="s">
        <v>56</v>
      </c>
      <c r="E438" s="55" t="s">
        <v>212</v>
      </c>
      <c r="F438" s="70">
        <v>231.45</v>
      </c>
      <c r="G438" s="77">
        <v>58104</v>
      </c>
      <c r="H438" s="77">
        <v>230.84</v>
      </c>
      <c r="I438" s="77">
        <v>1</v>
      </c>
      <c r="J438" s="77">
        <v>-8.1250473030020398</v>
      </c>
      <c r="K438" s="77">
        <v>8.4765049480010606E-3</v>
      </c>
      <c r="L438" s="77">
        <v>-7.9458728781376697</v>
      </c>
      <c r="M438" s="77">
        <v>8.1067774201452596E-3</v>
      </c>
      <c r="N438" s="77">
        <v>-0.17917442486437099</v>
      </c>
      <c r="O438" s="77">
        <v>3.6972752785580597E-4</v>
      </c>
      <c r="P438" s="77">
        <v>1.3059071440960899E-3</v>
      </c>
      <c r="Q438" s="77">
        <v>1.3059071440960899E-3</v>
      </c>
      <c r="R438" s="77">
        <v>0</v>
      </c>
      <c r="S438" s="77">
        <v>2.18972521E-10</v>
      </c>
      <c r="T438" s="77" t="s">
        <v>180</v>
      </c>
      <c r="U438" s="105">
        <v>-2.3835729741033599E-2</v>
      </c>
      <c r="V438" s="105">
        <v>0</v>
      </c>
      <c r="W438" s="101">
        <v>-2.3835761565007101E-2</v>
      </c>
    </row>
    <row r="439" spans="2:23" x14ac:dyDescent="0.25">
      <c r="B439" s="55" t="s">
        <v>141</v>
      </c>
      <c r="C439" s="76" t="s">
        <v>164</v>
      </c>
      <c r="D439" s="55" t="s">
        <v>56</v>
      </c>
      <c r="E439" s="55" t="s">
        <v>213</v>
      </c>
      <c r="F439" s="70">
        <v>231.15</v>
      </c>
      <c r="G439" s="77">
        <v>54050</v>
      </c>
      <c r="H439" s="77">
        <v>231.11</v>
      </c>
      <c r="I439" s="77">
        <v>1</v>
      </c>
      <c r="J439" s="77">
        <v>-15.9622218302202</v>
      </c>
      <c r="K439" s="77">
        <v>5.3735743682184998E-3</v>
      </c>
      <c r="L439" s="77">
        <v>-3.1422433358436299</v>
      </c>
      <c r="M439" s="77">
        <v>2.08236189201077E-4</v>
      </c>
      <c r="N439" s="77">
        <v>-12.819978494376601</v>
      </c>
      <c r="O439" s="77">
        <v>5.16533817901742E-3</v>
      </c>
      <c r="P439" s="77">
        <v>-3.0842211178246499E-2</v>
      </c>
      <c r="Q439" s="77">
        <v>-3.0842211178246402E-2</v>
      </c>
      <c r="R439" s="77">
        <v>0</v>
      </c>
      <c r="S439" s="77">
        <v>2.0061693577000001E-8</v>
      </c>
      <c r="T439" s="77" t="s">
        <v>181</v>
      </c>
      <c r="U439" s="105">
        <v>0.68106547354133296</v>
      </c>
      <c r="V439" s="105">
        <v>0</v>
      </c>
      <c r="W439" s="101">
        <v>0.68106456422536898</v>
      </c>
    </row>
    <row r="440" spans="2:23" x14ac:dyDescent="0.25">
      <c r="B440" s="55" t="s">
        <v>141</v>
      </c>
      <c r="C440" s="76" t="s">
        <v>164</v>
      </c>
      <c r="D440" s="55" t="s">
        <v>56</v>
      </c>
      <c r="E440" s="55" t="s">
        <v>213</v>
      </c>
      <c r="F440" s="70">
        <v>231.15</v>
      </c>
      <c r="G440" s="77">
        <v>56000</v>
      </c>
      <c r="H440" s="77">
        <v>231.68</v>
      </c>
      <c r="I440" s="77">
        <v>1</v>
      </c>
      <c r="J440" s="77">
        <v>10.8784629485247</v>
      </c>
      <c r="K440" s="77">
        <v>1.14281861327427E-2</v>
      </c>
      <c r="L440" s="77">
        <v>11.2542393103076</v>
      </c>
      <c r="M440" s="77">
        <v>1.2231353639951099E-2</v>
      </c>
      <c r="N440" s="77">
        <v>-0.37577636178280799</v>
      </c>
      <c r="O440" s="77">
        <v>-8.0316750720844097E-4</v>
      </c>
      <c r="P440" s="77">
        <v>-2.4802406396727799E-2</v>
      </c>
      <c r="Q440" s="77">
        <v>-2.4802406396727799E-2</v>
      </c>
      <c r="R440" s="77">
        <v>0</v>
      </c>
      <c r="S440" s="77">
        <v>5.9405939691999997E-8</v>
      </c>
      <c r="T440" s="77" t="s">
        <v>180</v>
      </c>
      <c r="U440" s="105">
        <v>1.3296463064247199E-2</v>
      </c>
      <c r="V440" s="105">
        <v>0</v>
      </c>
      <c r="W440" s="101">
        <v>1.32964453116425E-2</v>
      </c>
    </row>
    <row r="441" spans="2:23" x14ac:dyDescent="0.25">
      <c r="B441" s="55" t="s">
        <v>141</v>
      </c>
      <c r="C441" s="76" t="s">
        <v>164</v>
      </c>
      <c r="D441" s="55" t="s">
        <v>56</v>
      </c>
      <c r="E441" s="55" t="s">
        <v>213</v>
      </c>
      <c r="F441" s="70">
        <v>231.15</v>
      </c>
      <c r="G441" s="77">
        <v>58450</v>
      </c>
      <c r="H441" s="77">
        <v>231.1</v>
      </c>
      <c r="I441" s="77">
        <v>1</v>
      </c>
      <c r="J441" s="77">
        <v>-3.7456510497410598</v>
      </c>
      <c r="K441" s="77">
        <v>3.5888488769678502E-4</v>
      </c>
      <c r="L441" s="77">
        <v>-21.680743755707301</v>
      </c>
      <c r="M441" s="77">
        <v>1.2023997941900399E-2</v>
      </c>
      <c r="N441" s="77">
        <v>17.935092705966198</v>
      </c>
      <c r="O441" s="77">
        <v>-1.1665113054203599E-2</v>
      </c>
      <c r="P441" s="77">
        <v>3.6781945027137997E-2</v>
      </c>
      <c r="Q441" s="77">
        <v>3.6781945027137899E-2</v>
      </c>
      <c r="R441" s="77">
        <v>0</v>
      </c>
      <c r="S441" s="77">
        <v>3.4607475657999998E-8</v>
      </c>
      <c r="T441" s="77" t="s">
        <v>181</v>
      </c>
      <c r="U441" s="105">
        <v>-1.7993446193542799</v>
      </c>
      <c r="V441" s="105">
        <v>0</v>
      </c>
      <c r="W441" s="101">
        <v>-1.7993470217265199</v>
      </c>
    </row>
    <row r="442" spans="2:23" x14ac:dyDescent="0.25">
      <c r="B442" s="55" t="s">
        <v>141</v>
      </c>
      <c r="C442" s="76" t="s">
        <v>164</v>
      </c>
      <c r="D442" s="55" t="s">
        <v>56</v>
      </c>
      <c r="E442" s="55" t="s">
        <v>214</v>
      </c>
      <c r="F442" s="70">
        <v>230.74</v>
      </c>
      <c r="G442" s="77">
        <v>53850</v>
      </c>
      <c r="H442" s="77">
        <v>231.15</v>
      </c>
      <c r="I442" s="77">
        <v>1</v>
      </c>
      <c r="J442" s="77">
        <v>-2.6625084763712001</v>
      </c>
      <c r="K442" s="77">
        <v>0</v>
      </c>
      <c r="L442" s="77">
        <v>-4.0919437657691704</v>
      </c>
      <c r="M442" s="77">
        <v>0</v>
      </c>
      <c r="N442" s="77">
        <v>1.42943528939797</v>
      </c>
      <c r="O442" s="77">
        <v>0</v>
      </c>
      <c r="P442" s="77">
        <v>-5.6935716676027601E-3</v>
      </c>
      <c r="Q442" s="77">
        <v>-5.6935716676027497E-3</v>
      </c>
      <c r="R442" s="77">
        <v>0</v>
      </c>
      <c r="S442" s="77">
        <v>0</v>
      </c>
      <c r="T442" s="77" t="s">
        <v>181</v>
      </c>
      <c r="U442" s="105">
        <v>-0.58606846865316398</v>
      </c>
      <c r="V442" s="105">
        <v>0</v>
      </c>
      <c r="W442" s="101">
        <v>-0.58606925113507702</v>
      </c>
    </row>
    <row r="443" spans="2:23" x14ac:dyDescent="0.25">
      <c r="B443" s="55" t="s">
        <v>141</v>
      </c>
      <c r="C443" s="76" t="s">
        <v>164</v>
      </c>
      <c r="D443" s="55" t="s">
        <v>56</v>
      </c>
      <c r="E443" s="55" t="s">
        <v>214</v>
      </c>
      <c r="F443" s="70">
        <v>230.74</v>
      </c>
      <c r="G443" s="77">
        <v>53850</v>
      </c>
      <c r="H443" s="77">
        <v>231.15</v>
      </c>
      <c r="I443" s="77">
        <v>2</v>
      </c>
      <c r="J443" s="77">
        <v>-6.1583211323699603</v>
      </c>
      <c r="K443" s="77">
        <v>0</v>
      </c>
      <c r="L443" s="77">
        <v>-9.4645722215882007</v>
      </c>
      <c r="M443" s="77">
        <v>0</v>
      </c>
      <c r="N443" s="77">
        <v>3.30625108921824</v>
      </c>
      <c r="O443" s="77">
        <v>0</v>
      </c>
      <c r="P443" s="77">
        <v>-1.31691008800159E-2</v>
      </c>
      <c r="Q443" s="77">
        <v>-1.31691008800159E-2</v>
      </c>
      <c r="R443" s="77">
        <v>0</v>
      </c>
      <c r="S443" s="77">
        <v>0</v>
      </c>
      <c r="T443" s="77" t="s">
        <v>181</v>
      </c>
      <c r="U443" s="105">
        <v>-1.3555629465794601</v>
      </c>
      <c r="V443" s="105">
        <v>0</v>
      </c>
      <c r="W443" s="101">
        <v>-1.35556475644221</v>
      </c>
    </row>
    <row r="444" spans="2:23" x14ac:dyDescent="0.25">
      <c r="B444" s="55" t="s">
        <v>141</v>
      </c>
      <c r="C444" s="76" t="s">
        <v>164</v>
      </c>
      <c r="D444" s="55" t="s">
        <v>56</v>
      </c>
      <c r="E444" s="55" t="s">
        <v>214</v>
      </c>
      <c r="F444" s="70">
        <v>230.74</v>
      </c>
      <c r="G444" s="77">
        <v>58004</v>
      </c>
      <c r="H444" s="77">
        <v>230.54</v>
      </c>
      <c r="I444" s="77">
        <v>1</v>
      </c>
      <c r="J444" s="77">
        <v>-7.4142952950666396</v>
      </c>
      <c r="K444" s="77">
        <v>1.86904034056321E-3</v>
      </c>
      <c r="L444" s="77">
        <v>-5.5987166792334904</v>
      </c>
      <c r="M444" s="77">
        <v>1.06575136744713E-3</v>
      </c>
      <c r="N444" s="77">
        <v>-1.81557861583314</v>
      </c>
      <c r="O444" s="77">
        <v>8.0328897311607804E-4</v>
      </c>
      <c r="P444" s="77">
        <v>8.94210190793647E-3</v>
      </c>
      <c r="Q444" s="77">
        <v>8.9421019079364596E-3</v>
      </c>
      <c r="R444" s="77">
        <v>0</v>
      </c>
      <c r="S444" s="77">
        <v>2.7186803420000001E-9</v>
      </c>
      <c r="T444" s="77" t="s">
        <v>181</v>
      </c>
      <c r="U444" s="105">
        <v>-0.177845154407167</v>
      </c>
      <c r="V444" s="105">
        <v>0</v>
      </c>
      <c r="W444" s="101">
        <v>-0.17784539185487799</v>
      </c>
    </row>
    <row r="445" spans="2:23" x14ac:dyDescent="0.25">
      <c r="B445" s="55" t="s">
        <v>141</v>
      </c>
      <c r="C445" s="76" t="s">
        <v>164</v>
      </c>
      <c r="D445" s="55" t="s">
        <v>56</v>
      </c>
      <c r="E445" s="55" t="s">
        <v>215</v>
      </c>
      <c r="F445" s="70">
        <v>230.84</v>
      </c>
      <c r="G445" s="77">
        <v>54000</v>
      </c>
      <c r="H445" s="77">
        <v>230.39</v>
      </c>
      <c r="I445" s="77">
        <v>1</v>
      </c>
      <c r="J445" s="77">
        <v>-7.1395009619195902</v>
      </c>
      <c r="K445" s="77">
        <v>3.08893192350619E-3</v>
      </c>
      <c r="L445" s="77">
        <v>-7.4703077251207501</v>
      </c>
      <c r="M445" s="77">
        <v>3.3818131489847299E-3</v>
      </c>
      <c r="N445" s="77">
        <v>0.33080676320116598</v>
      </c>
      <c r="O445" s="77">
        <v>-2.9288122547853498E-4</v>
      </c>
      <c r="P445" s="77">
        <v>-0.18089748577717801</v>
      </c>
      <c r="Q445" s="77">
        <v>-0.18089748577717801</v>
      </c>
      <c r="R445" s="77">
        <v>0</v>
      </c>
      <c r="S445" s="77">
        <v>1.9830683618469999E-6</v>
      </c>
      <c r="T445" s="77" t="s">
        <v>181</v>
      </c>
      <c r="U445" s="105">
        <v>8.1320239626798199E-2</v>
      </c>
      <c r="V445" s="105">
        <v>-3.2573478535296699E-2</v>
      </c>
      <c r="W445" s="101">
        <v>0.11389356609833499</v>
      </c>
    </row>
    <row r="446" spans="2:23" x14ac:dyDescent="0.25">
      <c r="B446" s="55" t="s">
        <v>141</v>
      </c>
      <c r="C446" s="76" t="s">
        <v>164</v>
      </c>
      <c r="D446" s="55" t="s">
        <v>56</v>
      </c>
      <c r="E446" s="55" t="s">
        <v>215</v>
      </c>
      <c r="F446" s="70">
        <v>230.84</v>
      </c>
      <c r="G446" s="77">
        <v>54850</v>
      </c>
      <c r="H446" s="77">
        <v>230.93</v>
      </c>
      <c r="I446" s="77">
        <v>1</v>
      </c>
      <c r="J446" s="77">
        <v>23.7856768402151</v>
      </c>
      <c r="K446" s="77">
        <v>4.4468612027925604E-3</v>
      </c>
      <c r="L446" s="77">
        <v>20.8974418266695</v>
      </c>
      <c r="M446" s="77">
        <v>3.4324861687064301E-3</v>
      </c>
      <c r="N446" s="77">
        <v>2.8882350135455601</v>
      </c>
      <c r="O446" s="77">
        <v>1.0143750340861301E-3</v>
      </c>
      <c r="P446" s="77">
        <v>3.4212607398751801E-2</v>
      </c>
      <c r="Q446" s="77">
        <v>3.4212607398751697E-2</v>
      </c>
      <c r="R446" s="77">
        <v>0</v>
      </c>
      <c r="S446" s="77">
        <v>9.2001496889999994E-9</v>
      </c>
      <c r="T446" s="77" t="s">
        <v>180</v>
      </c>
      <c r="U446" s="105">
        <v>-2.5737171474135501E-2</v>
      </c>
      <c r="V446" s="105">
        <v>0</v>
      </c>
      <c r="W446" s="101">
        <v>-2.57372058367949E-2</v>
      </c>
    </row>
    <row r="447" spans="2:23" x14ac:dyDescent="0.25">
      <c r="B447" s="55" t="s">
        <v>141</v>
      </c>
      <c r="C447" s="76" t="s">
        <v>164</v>
      </c>
      <c r="D447" s="55" t="s">
        <v>56</v>
      </c>
      <c r="E447" s="55" t="s">
        <v>162</v>
      </c>
      <c r="F447" s="70">
        <v>230.39</v>
      </c>
      <c r="G447" s="77">
        <v>54250</v>
      </c>
      <c r="H447" s="77">
        <v>230.52</v>
      </c>
      <c r="I447" s="77">
        <v>1</v>
      </c>
      <c r="J447" s="77">
        <v>20.414221791684898</v>
      </c>
      <c r="K447" s="77">
        <v>5.6676701384973703E-3</v>
      </c>
      <c r="L447" s="77">
        <v>16.7610343355624</v>
      </c>
      <c r="M447" s="77">
        <v>3.8206788991714501E-3</v>
      </c>
      <c r="N447" s="77">
        <v>3.6531874561224802</v>
      </c>
      <c r="O447" s="77">
        <v>1.8469912393259201E-3</v>
      </c>
      <c r="P447" s="77">
        <v>0.12002447335527699</v>
      </c>
      <c r="Q447" s="77">
        <v>0.120024473355276</v>
      </c>
      <c r="R447" s="77">
        <v>0</v>
      </c>
      <c r="S447" s="77">
        <v>1.9591988917699999E-7</v>
      </c>
      <c r="T447" s="77" t="s">
        <v>181</v>
      </c>
      <c r="U447" s="105">
        <v>-4.9266003237154798E-2</v>
      </c>
      <c r="V447" s="105">
        <v>-1.9733895354096899E-2</v>
      </c>
      <c r="W447" s="101">
        <v>-2.9532147312478701E-2</v>
      </c>
    </row>
    <row r="448" spans="2:23" x14ac:dyDescent="0.25">
      <c r="B448" s="55" t="s">
        <v>141</v>
      </c>
      <c r="C448" s="76" t="s">
        <v>164</v>
      </c>
      <c r="D448" s="55" t="s">
        <v>56</v>
      </c>
      <c r="E448" s="55" t="s">
        <v>216</v>
      </c>
      <c r="F448" s="70">
        <v>231.11</v>
      </c>
      <c r="G448" s="77">
        <v>54250</v>
      </c>
      <c r="H448" s="77">
        <v>230.52</v>
      </c>
      <c r="I448" s="77">
        <v>1</v>
      </c>
      <c r="J448" s="77">
        <v>-20.399112305022001</v>
      </c>
      <c r="K448" s="77">
        <v>2.4551303187141198E-2</v>
      </c>
      <c r="L448" s="77">
        <v>-16.750846565723101</v>
      </c>
      <c r="M448" s="77">
        <v>1.6554860779435399E-2</v>
      </c>
      <c r="N448" s="77">
        <v>-3.6482657392989699</v>
      </c>
      <c r="O448" s="77">
        <v>7.9964424077058009E-3</v>
      </c>
      <c r="P448" s="77">
        <v>-0.12002447335527699</v>
      </c>
      <c r="Q448" s="77">
        <v>-0.120024473355276</v>
      </c>
      <c r="R448" s="77">
        <v>0</v>
      </c>
      <c r="S448" s="77">
        <v>8.4994657804799997E-7</v>
      </c>
      <c r="T448" s="77" t="s">
        <v>181</v>
      </c>
      <c r="U448" s="105">
        <v>-0.30677793185178998</v>
      </c>
      <c r="V448" s="105">
        <v>-0.12288237742703299</v>
      </c>
      <c r="W448" s="101">
        <v>-0.183895799950583</v>
      </c>
    </row>
    <row r="449" spans="2:23" x14ac:dyDescent="0.25">
      <c r="B449" s="55" t="s">
        <v>141</v>
      </c>
      <c r="C449" s="76" t="s">
        <v>164</v>
      </c>
      <c r="D449" s="55" t="s">
        <v>56</v>
      </c>
      <c r="E449" s="55" t="s">
        <v>217</v>
      </c>
      <c r="F449" s="70">
        <v>231.07</v>
      </c>
      <c r="G449" s="77">
        <v>53550</v>
      </c>
      <c r="H449" s="77">
        <v>231.1</v>
      </c>
      <c r="I449" s="77">
        <v>1</v>
      </c>
      <c r="J449" s="77">
        <v>11.1311428291847</v>
      </c>
      <c r="K449" s="77">
        <v>2.19307143010168E-3</v>
      </c>
      <c r="L449" s="77">
        <v>7.95488881460561</v>
      </c>
      <c r="M449" s="77">
        <v>1.1200605321334499E-3</v>
      </c>
      <c r="N449" s="77">
        <v>3.1762540145791101</v>
      </c>
      <c r="O449" s="77">
        <v>1.0730108979682201E-3</v>
      </c>
      <c r="P449" s="77">
        <v>-6.22266823437823E-2</v>
      </c>
      <c r="Q449" s="77">
        <v>-6.22266823437823E-2</v>
      </c>
      <c r="R449" s="77">
        <v>0</v>
      </c>
      <c r="S449" s="77">
        <v>6.8537231920999998E-8</v>
      </c>
      <c r="T449" s="77" t="s">
        <v>180</v>
      </c>
      <c r="U449" s="105">
        <v>0.152669102919609</v>
      </c>
      <c r="V449" s="105">
        <v>0</v>
      </c>
      <c r="W449" s="101">
        <v>0.152668899085385</v>
      </c>
    </row>
    <row r="450" spans="2:23" x14ac:dyDescent="0.25">
      <c r="B450" s="55" t="s">
        <v>141</v>
      </c>
      <c r="C450" s="76" t="s">
        <v>164</v>
      </c>
      <c r="D450" s="55" t="s">
        <v>56</v>
      </c>
      <c r="E450" s="55" t="s">
        <v>218</v>
      </c>
      <c r="F450" s="70">
        <v>230.53</v>
      </c>
      <c r="G450" s="77">
        <v>58200</v>
      </c>
      <c r="H450" s="77">
        <v>230.82</v>
      </c>
      <c r="I450" s="77">
        <v>1</v>
      </c>
      <c r="J450" s="77">
        <v>33.574097910831902</v>
      </c>
      <c r="K450" s="77">
        <v>1.9884161691280901E-2</v>
      </c>
      <c r="L450" s="77">
        <v>24.087911607080098</v>
      </c>
      <c r="M450" s="77">
        <v>1.0235212845816501E-2</v>
      </c>
      <c r="N450" s="77">
        <v>9.4861863037518592</v>
      </c>
      <c r="O450" s="77">
        <v>9.6489488454644407E-3</v>
      </c>
      <c r="P450" s="77">
        <v>-5.1947663079703797E-2</v>
      </c>
      <c r="Q450" s="77">
        <v>-5.1947663079703797E-2</v>
      </c>
      <c r="R450" s="77">
        <v>0</v>
      </c>
      <c r="S450" s="77">
        <v>4.7602593097999997E-8</v>
      </c>
      <c r="T450" s="77" t="s">
        <v>180</v>
      </c>
      <c r="U450" s="105">
        <v>-0.52522275316045297</v>
      </c>
      <c r="V450" s="105">
        <v>0</v>
      </c>
      <c r="W450" s="101">
        <v>-0.52522345440497797</v>
      </c>
    </row>
    <row r="451" spans="2:23" x14ac:dyDescent="0.25">
      <c r="B451" s="55" t="s">
        <v>141</v>
      </c>
      <c r="C451" s="76" t="s">
        <v>164</v>
      </c>
      <c r="D451" s="55" t="s">
        <v>56</v>
      </c>
      <c r="E451" s="55" t="s">
        <v>219</v>
      </c>
      <c r="F451" s="70">
        <v>230.15</v>
      </c>
      <c r="G451" s="77">
        <v>53000</v>
      </c>
      <c r="H451" s="77">
        <v>231.02</v>
      </c>
      <c r="I451" s="77">
        <v>1</v>
      </c>
      <c r="J451" s="77">
        <v>87.191172136658494</v>
      </c>
      <c r="K451" s="77">
        <v>0.187928868324512</v>
      </c>
      <c r="L451" s="77">
        <v>81.7801326791989</v>
      </c>
      <c r="M451" s="77">
        <v>0.16532711529739699</v>
      </c>
      <c r="N451" s="77">
        <v>5.4110394574595997</v>
      </c>
      <c r="O451" s="77">
        <v>2.26017530271156E-2</v>
      </c>
      <c r="P451" s="77">
        <v>0.14987901074833801</v>
      </c>
      <c r="Q451" s="77">
        <v>0.14987901074833701</v>
      </c>
      <c r="R451" s="77">
        <v>0</v>
      </c>
      <c r="S451" s="77">
        <v>5.5530310557099999E-7</v>
      </c>
      <c r="T451" s="77" t="s">
        <v>180</v>
      </c>
      <c r="U451" s="105">
        <v>0.50402089376756898</v>
      </c>
      <c r="V451" s="105">
        <v>-0.201889638296992</v>
      </c>
      <c r="W451" s="101">
        <v>0.70590958957703098</v>
      </c>
    </row>
    <row r="452" spans="2:23" x14ac:dyDescent="0.25">
      <c r="B452" s="55" t="s">
        <v>141</v>
      </c>
      <c r="C452" s="76" t="s">
        <v>164</v>
      </c>
      <c r="D452" s="55" t="s">
        <v>56</v>
      </c>
      <c r="E452" s="55" t="s">
        <v>220</v>
      </c>
      <c r="F452" s="70">
        <v>231.68</v>
      </c>
      <c r="G452" s="77">
        <v>56100</v>
      </c>
      <c r="H452" s="77">
        <v>231.2</v>
      </c>
      <c r="I452" s="77">
        <v>1</v>
      </c>
      <c r="J452" s="77">
        <v>-11.910268656942099</v>
      </c>
      <c r="K452" s="77">
        <v>1.3235024801534099E-2</v>
      </c>
      <c r="L452" s="77">
        <v>-11.5344828828916</v>
      </c>
      <c r="M452" s="77">
        <v>1.2413032758554699E-2</v>
      </c>
      <c r="N452" s="77">
        <v>-0.375785774050447</v>
      </c>
      <c r="O452" s="77">
        <v>8.2199204297940499E-4</v>
      </c>
      <c r="P452" s="77">
        <v>-2.4802406396666501E-2</v>
      </c>
      <c r="Q452" s="77">
        <v>-2.48024063966664E-2</v>
      </c>
      <c r="R452" s="77">
        <v>0</v>
      </c>
      <c r="S452" s="77">
        <v>5.7394368573999999E-8</v>
      </c>
      <c r="T452" s="77" t="s">
        <v>180</v>
      </c>
      <c r="U452" s="105">
        <v>9.8646668829322805E-3</v>
      </c>
      <c r="V452" s="105">
        <v>0</v>
      </c>
      <c r="W452" s="101">
        <v>9.8646537122468892E-3</v>
      </c>
    </row>
    <row r="453" spans="2:23" x14ac:dyDescent="0.25">
      <c r="B453" s="55" t="s">
        <v>141</v>
      </c>
      <c r="C453" s="76" t="s">
        <v>164</v>
      </c>
      <c r="D453" s="55" t="s">
        <v>56</v>
      </c>
      <c r="E453" s="55" t="s">
        <v>163</v>
      </c>
      <c r="F453" s="70">
        <v>231.09</v>
      </c>
      <c r="G453" s="77">
        <v>56100</v>
      </c>
      <c r="H453" s="77">
        <v>231.2</v>
      </c>
      <c r="I453" s="77">
        <v>1</v>
      </c>
      <c r="J453" s="77">
        <v>2.8369842130709499</v>
      </c>
      <c r="K453" s="77">
        <v>6.64804400522661E-4</v>
      </c>
      <c r="L453" s="77">
        <v>4.1444266510735304</v>
      </c>
      <c r="M453" s="77">
        <v>1.41876008918222E-3</v>
      </c>
      <c r="N453" s="77">
        <v>-1.30744243800257</v>
      </c>
      <c r="O453" s="77">
        <v>-7.5395568865955402E-4</v>
      </c>
      <c r="P453" s="77">
        <v>-7.7037211728040299E-3</v>
      </c>
      <c r="Q453" s="77">
        <v>-7.7037211728040204E-3</v>
      </c>
      <c r="R453" s="77">
        <v>0</v>
      </c>
      <c r="S453" s="77">
        <v>4.9020886240000002E-9</v>
      </c>
      <c r="T453" s="77" t="s">
        <v>181</v>
      </c>
      <c r="U453" s="105">
        <v>-3.0454419474949E-2</v>
      </c>
      <c r="V453" s="105">
        <v>0</v>
      </c>
      <c r="W453" s="101">
        <v>-3.0454460135782499E-2</v>
      </c>
    </row>
    <row r="454" spans="2:23" x14ac:dyDescent="0.25">
      <c r="B454" s="55" t="s">
        <v>141</v>
      </c>
      <c r="C454" s="76" t="s">
        <v>164</v>
      </c>
      <c r="D454" s="55" t="s">
        <v>56</v>
      </c>
      <c r="E454" s="55" t="s">
        <v>221</v>
      </c>
      <c r="F454" s="70">
        <v>230.54</v>
      </c>
      <c r="G454" s="77">
        <v>58054</v>
      </c>
      <c r="H454" s="77">
        <v>230.77</v>
      </c>
      <c r="I454" s="77">
        <v>1</v>
      </c>
      <c r="J454" s="77">
        <v>8.3193346408759403</v>
      </c>
      <c r="K454" s="77">
        <v>3.88967668231857E-3</v>
      </c>
      <c r="L454" s="77">
        <v>8.2295402315118498</v>
      </c>
      <c r="M454" s="77">
        <v>3.8061636821204599E-3</v>
      </c>
      <c r="N454" s="77">
        <v>8.9794409364089806E-2</v>
      </c>
      <c r="O454" s="77">
        <v>8.3513000198112995E-5</v>
      </c>
      <c r="P454" s="77">
        <v>-6.5329950749413795E-4</v>
      </c>
      <c r="Q454" s="77">
        <v>-6.5329950749413697E-4</v>
      </c>
      <c r="R454" s="77">
        <v>0</v>
      </c>
      <c r="S454" s="77">
        <v>2.3986174000000001E-11</v>
      </c>
      <c r="T454" s="77" t="s">
        <v>181</v>
      </c>
      <c r="U454" s="105">
        <v>-1.39002309304648E-3</v>
      </c>
      <c r="V454" s="105">
        <v>0</v>
      </c>
      <c r="W454" s="101">
        <v>-1.3900249489182501E-3</v>
      </c>
    </row>
    <row r="455" spans="2:23" x14ac:dyDescent="0.25">
      <c r="B455" s="55" t="s">
        <v>141</v>
      </c>
      <c r="C455" s="76" t="s">
        <v>164</v>
      </c>
      <c r="D455" s="55" t="s">
        <v>56</v>
      </c>
      <c r="E455" s="55" t="s">
        <v>221</v>
      </c>
      <c r="F455" s="70">
        <v>230.54</v>
      </c>
      <c r="G455" s="77">
        <v>58104</v>
      </c>
      <c r="H455" s="77">
        <v>230.84</v>
      </c>
      <c r="I455" s="77">
        <v>1</v>
      </c>
      <c r="J455" s="77">
        <v>6.5433348899691097</v>
      </c>
      <c r="K455" s="77">
        <v>3.8276816945164698E-3</v>
      </c>
      <c r="L455" s="77">
        <v>6.4536550359441103</v>
      </c>
      <c r="M455" s="77">
        <v>3.7234799010732299E-3</v>
      </c>
      <c r="N455" s="77">
        <v>8.9679854025007097E-2</v>
      </c>
      <c r="O455" s="77">
        <v>1.04201793443242E-4</v>
      </c>
      <c r="P455" s="77">
        <v>-6.52607636321969E-4</v>
      </c>
      <c r="Q455" s="77">
        <v>-6.52607636321969E-4</v>
      </c>
      <c r="R455" s="77">
        <v>0</v>
      </c>
      <c r="S455" s="77">
        <v>3.8075167000000001E-11</v>
      </c>
      <c r="T455" s="77" t="s">
        <v>181</v>
      </c>
      <c r="U455" s="105">
        <v>-2.8656444780815701E-3</v>
      </c>
      <c r="V455" s="105">
        <v>0</v>
      </c>
      <c r="W455" s="101">
        <v>-2.8656483041106001E-3</v>
      </c>
    </row>
    <row r="456" spans="2:23" x14ac:dyDescent="0.25">
      <c r="B456" s="55" t="s">
        <v>141</v>
      </c>
      <c r="C456" s="76" t="s">
        <v>164</v>
      </c>
      <c r="D456" s="55" t="s">
        <v>56</v>
      </c>
      <c r="E456" s="55" t="s">
        <v>222</v>
      </c>
      <c r="F456" s="70">
        <v>230.77</v>
      </c>
      <c r="G456" s="77">
        <v>58104</v>
      </c>
      <c r="H456" s="77">
        <v>230.84</v>
      </c>
      <c r="I456" s="77">
        <v>1</v>
      </c>
      <c r="J456" s="77">
        <v>3.5686771884839801</v>
      </c>
      <c r="K456" s="77">
        <v>4.25364259645238E-4</v>
      </c>
      <c r="L456" s="77">
        <v>3.4789350907765701</v>
      </c>
      <c r="M456" s="77">
        <v>4.0423984481894199E-4</v>
      </c>
      <c r="N456" s="77">
        <v>8.97420977074119E-2</v>
      </c>
      <c r="O456" s="77">
        <v>2.1124414826296001E-5</v>
      </c>
      <c r="P456" s="77">
        <v>-6.5329950778047E-4</v>
      </c>
      <c r="Q456" s="77">
        <v>-6.5329950778047E-4</v>
      </c>
      <c r="R456" s="77">
        <v>0</v>
      </c>
      <c r="S456" s="77">
        <v>1.4255128E-11</v>
      </c>
      <c r="T456" s="77" t="s">
        <v>181</v>
      </c>
      <c r="U456" s="105">
        <v>-1.4063262755348699E-3</v>
      </c>
      <c r="V456" s="105">
        <v>0</v>
      </c>
      <c r="W456" s="101">
        <v>-1.4063281531736401E-3</v>
      </c>
    </row>
    <row r="457" spans="2:23" x14ac:dyDescent="0.25">
      <c r="B457" s="55" t="s">
        <v>141</v>
      </c>
      <c r="C457" s="76" t="s">
        <v>164</v>
      </c>
      <c r="D457" s="55" t="s">
        <v>56</v>
      </c>
      <c r="E457" s="55" t="s">
        <v>223</v>
      </c>
      <c r="F457" s="70">
        <v>231.13</v>
      </c>
      <c r="G457" s="77">
        <v>58200</v>
      </c>
      <c r="H457" s="77">
        <v>230.82</v>
      </c>
      <c r="I457" s="77">
        <v>1</v>
      </c>
      <c r="J457" s="77">
        <v>-14.974265750830201</v>
      </c>
      <c r="K457" s="77">
        <v>9.1821625940971506E-3</v>
      </c>
      <c r="L457" s="77">
        <v>-5.4968762335978996</v>
      </c>
      <c r="M457" s="77">
        <v>1.2373307990108499E-3</v>
      </c>
      <c r="N457" s="77">
        <v>-9.4773895172323304</v>
      </c>
      <c r="O457" s="77">
        <v>7.9448317950862896E-3</v>
      </c>
      <c r="P457" s="77">
        <v>5.1947663079703797E-2</v>
      </c>
      <c r="Q457" s="77">
        <v>5.1947663079703797E-2</v>
      </c>
      <c r="R457" s="77">
        <v>0</v>
      </c>
      <c r="S457" s="77">
        <v>1.10506019692E-7</v>
      </c>
      <c r="T457" s="77" t="s">
        <v>181</v>
      </c>
      <c r="U457" s="105">
        <v>-1.10293322647198</v>
      </c>
      <c r="V457" s="105">
        <v>0</v>
      </c>
      <c r="W457" s="101">
        <v>-1.10293469903935</v>
      </c>
    </row>
    <row r="458" spans="2:23" x14ac:dyDescent="0.25">
      <c r="B458" s="55" t="s">
        <v>141</v>
      </c>
      <c r="C458" s="76" t="s">
        <v>164</v>
      </c>
      <c r="D458" s="55" t="s">
        <v>56</v>
      </c>
      <c r="E458" s="55" t="s">
        <v>223</v>
      </c>
      <c r="F458" s="70">
        <v>231.13</v>
      </c>
      <c r="G458" s="77">
        <v>58300</v>
      </c>
      <c r="H458" s="77">
        <v>231.61</v>
      </c>
      <c r="I458" s="77">
        <v>1</v>
      </c>
      <c r="J458" s="77">
        <v>26.667908050000602</v>
      </c>
      <c r="K458" s="77">
        <v>2.73305443985031E-2</v>
      </c>
      <c r="L458" s="77">
        <v>27.5150897094607</v>
      </c>
      <c r="M458" s="77">
        <v>2.9094590614886999E-2</v>
      </c>
      <c r="N458" s="77">
        <v>-0.84718165946012203</v>
      </c>
      <c r="O458" s="77">
        <v>-1.7640462163838601E-3</v>
      </c>
      <c r="P458" s="77">
        <v>-1.0936427413704999E-2</v>
      </c>
      <c r="Q458" s="77">
        <v>-1.0936427413704999E-2</v>
      </c>
      <c r="R458" s="77">
        <v>0</v>
      </c>
      <c r="S458" s="77">
        <v>4.5964372350000001E-9</v>
      </c>
      <c r="T458" s="77" t="s">
        <v>181</v>
      </c>
      <c r="U458" s="105">
        <v>-1.50017654385924E-3</v>
      </c>
      <c r="V458" s="105">
        <v>0</v>
      </c>
      <c r="W458" s="101">
        <v>-1.5001785468009999E-3</v>
      </c>
    </row>
    <row r="459" spans="2:23" x14ac:dyDescent="0.25">
      <c r="B459" s="55" t="s">
        <v>141</v>
      </c>
      <c r="C459" s="76" t="s">
        <v>164</v>
      </c>
      <c r="D459" s="55" t="s">
        <v>56</v>
      </c>
      <c r="E459" s="55" t="s">
        <v>223</v>
      </c>
      <c r="F459" s="70">
        <v>231.13</v>
      </c>
      <c r="G459" s="77">
        <v>58500</v>
      </c>
      <c r="H459" s="77">
        <v>231.07</v>
      </c>
      <c r="I459" s="77">
        <v>1</v>
      </c>
      <c r="J459" s="77">
        <v>-26.865078765716</v>
      </c>
      <c r="K459" s="77">
        <v>3.76022610142913E-3</v>
      </c>
      <c r="L459" s="77">
        <v>-37.188282069051297</v>
      </c>
      <c r="M459" s="77">
        <v>7.20526496411855E-3</v>
      </c>
      <c r="N459" s="77">
        <v>10.323203303335299</v>
      </c>
      <c r="O459" s="77">
        <v>-3.44503886268942E-3</v>
      </c>
      <c r="P459" s="77">
        <v>-4.1011235665649202E-2</v>
      </c>
      <c r="Q459" s="77">
        <v>-4.1011235665649202E-2</v>
      </c>
      <c r="R459" s="77">
        <v>0</v>
      </c>
      <c r="S459" s="77">
        <v>8.7628107590000002E-9</v>
      </c>
      <c r="T459" s="77" t="s">
        <v>181</v>
      </c>
      <c r="U459" s="105">
        <v>-0.17675628296738299</v>
      </c>
      <c r="V459" s="105">
        <v>0</v>
      </c>
      <c r="W459" s="101">
        <v>-0.17675651896130101</v>
      </c>
    </row>
    <row r="460" spans="2:23" x14ac:dyDescent="0.25">
      <c r="B460" s="55" t="s">
        <v>141</v>
      </c>
      <c r="C460" s="76" t="s">
        <v>164</v>
      </c>
      <c r="D460" s="55" t="s">
        <v>56</v>
      </c>
      <c r="E460" s="55" t="s">
        <v>224</v>
      </c>
      <c r="F460" s="70">
        <v>231.61</v>
      </c>
      <c r="G460" s="77">
        <v>58304</v>
      </c>
      <c r="H460" s="77">
        <v>231.61</v>
      </c>
      <c r="I460" s="77">
        <v>1</v>
      </c>
      <c r="J460" s="77">
        <v>10.722046150745699</v>
      </c>
      <c r="K460" s="77">
        <v>0</v>
      </c>
      <c r="L460" s="77">
        <v>10.722046150745699</v>
      </c>
      <c r="M460" s="77">
        <v>0</v>
      </c>
      <c r="N460" s="77">
        <v>0</v>
      </c>
      <c r="O460" s="77">
        <v>0</v>
      </c>
      <c r="P460" s="77">
        <v>0</v>
      </c>
      <c r="Q460" s="77">
        <v>0</v>
      </c>
      <c r="R460" s="77">
        <v>0</v>
      </c>
      <c r="S460" s="77">
        <v>0</v>
      </c>
      <c r="T460" s="77" t="s">
        <v>180</v>
      </c>
      <c r="U460" s="105">
        <v>0</v>
      </c>
      <c r="V460" s="105">
        <v>0</v>
      </c>
      <c r="W460" s="101">
        <v>0</v>
      </c>
    </row>
    <row r="461" spans="2:23" x14ac:dyDescent="0.25">
      <c r="B461" s="55" t="s">
        <v>141</v>
      </c>
      <c r="C461" s="76" t="s">
        <v>164</v>
      </c>
      <c r="D461" s="55" t="s">
        <v>56</v>
      </c>
      <c r="E461" s="55" t="s">
        <v>224</v>
      </c>
      <c r="F461" s="70">
        <v>231.61</v>
      </c>
      <c r="G461" s="77">
        <v>58350</v>
      </c>
      <c r="H461" s="77">
        <v>232.51</v>
      </c>
      <c r="I461" s="77">
        <v>1</v>
      </c>
      <c r="J461" s="77">
        <v>26.129343748092701</v>
      </c>
      <c r="K461" s="77">
        <v>4.9362290320243203E-2</v>
      </c>
      <c r="L461" s="77">
        <v>28.694122335825799</v>
      </c>
      <c r="M461" s="77">
        <v>5.9528397073867402E-2</v>
      </c>
      <c r="N461" s="77">
        <v>-2.56477858773312</v>
      </c>
      <c r="O461" s="77">
        <v>-1.0166106753624201E-2</v>
      </c>
      <c r="P461" s="77">
        <v>-1.5165718051604601E-2</v>
      </c>
      <c r="Q461" s="77">
        <v>-1.51657180516045E-2</v>
      </c>
      <c r="R461" s="77">
        <v>0</v>
      </c>
      <c r="S461" s="77">
        <v>1.6628927991E-8</v>
      </c>
      <c r="T461" s="77" t="s">
        <v>181</v>
      </c>
      <c r="U461" s="105">
        <v>-5.0846004286282602E-2</v>
      </c>
      <c r="V461" s="105">
        <v>0</v>
      </c>
      <c r="W461" s="101">
        <v>-5.0846072172682999E-2</v>
      </c>
    </row>
    <row r="462" spans="2:23" x14ac:dyDescent="0.25">
      <c r="B462" s="55" t="s">
        <v>141</v>
      </c>
      <c r="C462" s="76" t="s">
        <v>164</v>
      </c>
      <c r="D462" s="55" t="s">
        <v>56</v>
      </c>
      <c r="E462" s="55" t="s">
        <v>224</v>
      </c>
      <c r="F462" s="70">
        <v>231.61</v>
      </c>
      <c r="G462" s="77">
        <v>58600</v>
      </c>
      <c r="H462" s="77">
        <v>231.58</v>
      </c>
      <c r="I462" s="77">
        <v>1</v>
      </c>
      <c r="J462" s="77">
        <v>-16.830225967941299</v>
      </c>
      <c r="K462" s="77">
        <v>1.08770498354674E-3</v>
      </c>
      <c r="L462" s="77">
        <v>-18.553905075204401</v>
      </c>
      <c r="M462" s="77">
        <v>1.32190999119242E-3</v>
      </c>
      <c r="N462" s="77">
        <v>1.7236791072630999</v>
      </c>
      <c r="O462" s="77">
        <v>-2.3420500764568199E-4</v>
      </c>
      <c r="P462" s="77">
        <v>4.2292906384101599E-3</v>
      </c>
      <c r="Q462" s="77">
        <v>4.2292906384101504E-3</v>
      </c>
      <c r="R462" s="77">
        <v>0</v>
      </c>
      <c r="S462" s="77">
        <v>6.8685692999999999E-11</v>
      </c>
      <c r="T462" s="77" t="s">
        <v>181</v>
      </c>
      <c r="U462" s="105">
        <v>-2.5303355278068502E-3</v>
      </c>
      <c r="V462" s="105">
        <v>0</v>
      </c>
      <c r="W462" s="101">
        <v>-2.5303389061523702E-3</v>
      </c>
    </row>
    <row r="463" spans="2:23" x14ac:dyDescent="0.25">
      <c r="B463" s="55" t="s">
        <v>141</v>
      </c>
      <c r="C463" s="76" t="s">
        <v>164</v>
      </c>
      <c r="D463" s="55" t="s">
        <v>56</v>
      </c>
      <c r="E463" s="55" t="s">
        <v>225</v>
      </c>
      <c r="F463" s="70">
        <v>231.61</v>
      </c>
      <c r="G463" s="77">
        <v>58300</v>
      </c>
      <c r="H463" s="77">
        <v>231.61</v>
      </c>
      <c r="I463" s="77">
        <v>2</v>
      </c>
      <c r="J463" s="77">
        <v>-6.6078538492543304</v>
      </c>
      <c r="K463" s="77">
        <v>0</v>
      </c>
      <c r="L463" s="77">
        <v>-6.6078538492543304</v>
      </c>
      <c r="M463" s="77">
        <v>0</v>
      </c>
      <c r="N463" s="77">
        <v>0</v>
      </c>
      <c r="O463" s="77">
        <v>0</v>
      </c>
      <c r="P463" s="77">
        <v>0</v>
      </c>
      <c r="Q463" s="77">
        <v>0</v>
      </c>
      <c r="R463" s="77">
        <v>0</v>
      </c>
      <c r="S463" s="77">
        <v>0</v>
      </c>
      <c r="T463" s="77" t="s">
        <v>180</v>
      </c>
      <c r="U463" s="105">
        <v>0</v>
      </c>
      <c r="V463" s="105">
        <v>0</v>
      </c>
      <c r="W463" s="101">
        <v>0</v>
      </c>
    </row>
    <row r="464" spans="2:23" x14ac:dyDescent="0.25">
      <c r="B464" s="55" t="s">
        <v>141</v>
      </c>
      <c r="C464" s="76" t="s">
        <v>164</v>
      </c>
      <c r="D464" s="55" t="s">
        <v>56</v>
      </c>
      <c r="E464" s="55" t="s">
        <v>226</v>
      </c>
      <c r="F464" s="70">
        <v>231.1</v>
      </c>
      <c r="G464" s="77">
        <v>58500</v>
      </c>
      <c r="H464" s="77">
        <v>231.07</v>
      </c>
      <c r="I464" s="77">
        <v>1</v>
      </c>
      <c r="J464" s="77">
        <v>-3.7459294176942999</v>
      </c>
      <c r="K464" s="77">
        <v>1.97851019553101E-4</v>
      </c>
      <c r="L464" s="77">
        <v>-21.690072492353401</v>
      </c>
      <c r="M464" s="77">
        <v>6.6334753506019899E-3</v>
      </c>
      <c r="N464" s="77">
        <v>17.944143074659099</v>
      </c>
      <c r="O464" s="77">
        <v>-6.4356243310488897E-3</v>
      </c>
      <c r="P464" s="77">
        <v>3.6781945027219501E-2</v>
      </c>
      <c r="Q464" s="77">
        <v>3.6781945027219501E-2</v>
      </c>
      <c r="R464" s="77">
        <v>0</v>
      </c>
      <c r="S464" s="77">
        <v>1.9076051867999998E-8</v>
      </c>
      <c r="T464" s="77" t="s">
        <v>181</v>
      </c>
      <c r="U464" s="105">
        <v>-0.94885195630063901</v>
      </c>
      <c r="V464" s="105">
        <v>0</v>
      </c>
      <c r="W464" s="101">
        <v>-0.94885322314834397</v>
      </c>
    </row>
    <row r="465" spans="2:23" x14ac:dyDescent="0.25">
      <c r="B465" s="55" t="s">
        <v>141</v>
      </c>
      <c r="C465" s="76" t="s">
        <v>164</v>
      </c>
      <c r="D465" s="55" t="s">
        <v>56</v>
      </c>
      <c r="E465" s="55" t="s">
        <v>116</v>
      </c>
      <c r="F465" s="70">
        <v>231.07</v>
      </c>
      <c r="G465" s="77">
        <v>58600</v>
      </c>
      <c r="H465" s="77">
        <v>231.58</v>
      </c>
      <c r="I465" s="77">
        <v>1</v>
      </c>
      <c r="J465" s="77">
        <v>23.973897058819698</v>
      </c>
      <c r="K465" s="77">
        <v>2.6254476771736798E-2</v>
      </c>
      <c r="L465" s="77">
        <v>25.699651212334501</v>
      </c>
      <c r="M465" s="77">
        <v>3.01703642688603E-2</v>
      </c>
      <c r="N465" s="77">
        <v>-1.72575415351484</v>
      </c>
      <c r="O465" s="77">
        <v>-3.9158874971235496E-3</v>
      </c>
      <c r="P465" s="77">
        <v>-4.22929063824274E-3</v>
      </c>
      <c r="Q465" s="77">
        <v>-4.22929063824274E-3</v>
      </c>
      <c r="R465" s="77">
        <v>0</v>
      </c>
      <c r="S465" s="77">
        <v>8.1707355999999999E-10</v>
      </c>
      <c r="T465" s="77" t="s">
        <v>180</v>
      </c>
      <c r="U465" s="105">
        <v>-2.5708056979503201E-2</v>
      </c>
      <c r="V465" s="105">
        <v>0</v>
      </c>
      <c r="W465" s="101">
        <v>-2.57080913032907E-2</v>
      </c>
    </row>
    <row r="466" spans="2:23" x14ac:dyDescent="0.25">
      <c r="B466" s="55" t="s">
        <v>141</v>
      </c>
      <c r="C466" s="76" t="s">
        <v>142</v>
      </c>
      <c r="D466" s="55" t="s">
        <v>57</v>
      </c>
      <c r="E466" s="55" t="s">
        <v>143</v>
      </c>
      <c r="F466" s="70">
        <v>219.2</v>
      </c>
      <c r="G466" s="77">
        <v>50050</v>
      </c>
      <c r="H466" s="77">
        <v>223.77</v>
      </c>
      <c r="I466" s="77">
        <v>1</v>
      </c>
      <c r="J466" s="77">
        <v>57.1465203327921</v>
      </c>
      <c r="K466" s="77">
        <v>0.59762763586475898</v>
      </c>
      <c r="L466" s="77">
        <v>9.0935637420462196</v>
      </c>
      <c r="M466" s="77">
        <v>1.5132800980110399E-2</v>
      </c>
      <c r="N466" s="77">
        <v>48.0529565907459</v>
      </c>
      <c r="O466" s="77">
        <v>0.58249483488464804</v>
      </c>
      <c r="P466" s="77">
        <v>6.2721202542988301</v>
      </c>
      <c r="Q466" s="77">
        <v>6.2721202542988204</v>
      </c>
      <c r="R466" s="77">
        <v>0</v>
      </c>
      <c r="S466" s="77">
        <v>7.1991271246425598E-3</v>
      </c>
      <c r="T466" s="77" t="s">
        <v>158</v>
      </c>
      <c r="U466" s="105">
        <v>-90.583634586292305</v>
      </c>
      <c r="V466" s="105">
        <v>-36.2478032623875</v>
      </c>
      <c r="W466" s="101">
        <v>-54.335827287705499</v>
      </c>
    </row>
    <row r="467" spans="2:23" x14ac:dyDescent="0.25">
      <c r="B467" s="55" t="s">
        <v>141</v>
      </c>
      <c r="C467" s="76" t="s">
        <v>142</v>
      </c>
      <c r="D467" s="55" t="s">
        <v>57</v>
      </c>
      <c r="E467" s="55" t="s">
        <v>159</v>
      </c>
      <c r="F467" s="70">
        <v>232.09</v>
      </c>
      <c r="G467" s="77">
        <v>56050</v>
      </c>
      <c r="H467" s="77">
        <v>231.85</v>
      </c>
      <c r="I467" s="77">
        <v>1</v>
      </c>
      <c r="J467" s="77">
        <v>-11.2995159213225</v>
      </c>
      <c r="K467" s="77">
        <v>4.0857299217990804E-3</v>
      </c>
      <c r="L467" s="77">
        <v>-10.3419425577758</v>
      </c>
      <c r="M467" s="77">
        <v>3.4225848277867001E-3</v>
      </c>
      <c r="N467" s="77">
        <v>-0.95757336354671496</v>
      </c>
      <c r="O467" s="77">
        <v>6.6314509401237695E-4</v>
      </c>
      <c r="P467" s="77">
        <v>-5.6075523211824001E-3</v>
      </c>
      <c r="Q467" s="77">
        <v>-5.6075523211823897E-3</v>
      </c>
      <c r="R467" s="77">
        <v>0</v>
      </c>
      <c r="S467" s="77">
        <v>1.006228577E-9</v>
      </c>
      <c r="T467" s="77" t="s">
        <v>158</v>
      </c>
      <c r="U467" s="105">
        <v>-7.8786703193593002E-2</v>
      </c>
      <c r="V467" s="105">
        <v>0</v>
      </c>
      <c r="W467" s="101">
        <v>-7.8786697341122799E-2</v>
      </c>
    </row>
    <row r="468" spans="2:23" x14ac:dyDescent="0.25">
      <c r="B468" s="55" t="s">
        <v>141</v>
      </c>
      <c r="C468" s="76" t="s">
        <v>142</v>
      </c>
      <c r="D468" s="55" t="s">
        <v>57</v>
      </c>
      <c r="E468" s="55" t="s">
        <v>145</v>
      </c>
      <c r="F468" s="70">
        <v>223.77</v>
      </c>
      <c r="G468" s="77">
        <v>51450</v>
      </c>
      <c r="H468" s="77">
        <v>229.71</v>
      </c>
      <c r="I468" s="77">
        <v>10</v>
      </c>
      <c r="J468" s="77">
        <v>64.493644097842704</v>
      </c>
      <c r="K468" s="77">
        <v>0.72523823729578896</v>
      </c>
      <c r="L468" s="77">
        <v>58.110138120931502</v>
      </c>
      <c r="M468" s="77">
        <v>0.58877678225834595</v>
      </c>
      <c r="N468" s="77">
        <v>6.3835059769112199</v>
      </c>
      <c r="O468" s="77">
        <v>0.136461455037442</v>
      </c>
      <c r="P468" s="77">
        <v>0.34089008354891598</v>
      </c>
      <c r="Q468" s="77">
        <v>0.34089008354891498</v>
      </c>
      <c r="R468" s="77">
        <v>0</v>
      </c>
      <c r="S468" s="77">
        <v>2.0261686714447999E-5</v>
      </c>
      <c r="T468" s="77" t="s">
        <v>160</v>
      </c>
      <c r="U468" s="105">
        <v>-6.9767551876630103</v>
      </c>
      <c r="V468" s="105">
        <v>-2.7918072685782902</v>
      </c>
      <c r="W468" s="101">
        <v>-4.1849476082164898</v>
      </c>
    </row>
    <row r="469" spans="2:23" x14ac:dyDescent="0.25">
      <c r="B469" s="55" t="s">
        <v>141</v>
      </c>
      <c r="C469" s="76" t="s">
        <v>142</v>
      </c>
      <c r="D469" s="55" t="s">
        <v>57</v>
      </c>
      <c r="E469" s="55" t="s">
        <v>161</v>
      </c>
      <c r="F469" s="70">
        <v>229.71</v>
      </c>
      <c r="G469" s="77">
        <v>54000</v>
      </c>
      <c r="H469" s="77">
        <v>231.06</v>
      </c>
      <c r="I469" s="77">
        <v>10</v>
      </c>
      <c r="J469" s="77">
        <v>50.796105534641697</v>
      </c>
      <c r="K469" s="77">
        <v>0.123438889105352</v>
      </c>
      <c r="L469" s="77">
        <v>44.495192384088902</v>
      </c>
      <c r="M469" s="77">
        <v>9.4714691431012604E-2</v>
      </c>
      <c r="N469" s="77">
        <v>6.3009131505527201</v>
      </c>
      <c r="O469" s="77">
        <v>2.87241976743393E-2</v>
      </c>
      <c r="P469" s="77">
        <v>0.34089008354894401</v>
      </c>
      <c r="Q469" s="77">
        <v>0.34089008354894301</v>
      </c>
      <c r="R469" s="77">
        <v>0</v>
      </c>
      <c r="S469" s="77">
        <v>5.5592973871259998E-6</v>
      </c>
      <c r="T469" s="77" t="s">
        <v>160</v>
      </c>
      <c r="U469" s="105">
        <v>-1.8886084720434699</v>
      </c>
      <c r="V469" s="105">
        <v>-0.755742564834883</v>
      </c>
      <c r="W469" s="101">
        <v>-1.1328658230565201</v>
      </c>
    </row>
    <row r="470" spans="2:23" x14ac:dyDescent="0.25">
      <c r="B470" s="55" t="s">
        <v>141</v>
      </c>
      <c r="C470" s="76" t="s">
        <v>142</v>
      </c>
      <c r="D470" s="55" t="s">
        <v>57</v>
      </c>
      <c r="E470" s="55" t="s">
        <v>162</v>
      </c>
      <c r="F470" s="70">
        <v>231.06</v>
      </c>
      <c r="G470" s="77">
        <v>56100</v>
      </c>
      <c r="H470" s="77">
        <v>231.98</v>
      </c>
      <c r="I470" s="77">
        <v>10</v>
      </c>
      <c r="J470" s="77">
        <v>12.930426596682199</v>
      </c>
      <c r="K470" s="77">
        <v>3.0563416364515501E-2</v>
      </c>
      <c r="L470" s="77">
        <v>9.9736991683540595</v>
      </c>
      <c r="M470" s="77">
        <v>1.8183970608431101E-2</v>
      </c>
      <c r="N470" s="77">
        <v>2.9567274283281102</v>
      </c>
      <c r="O470" s="77">
        <v>1.2379445756084399E-2</v>
      </c>
      <c r="P470" s="77">
        <v>3.9968124415725698E-2</v>
      </c>
      <c r="Q470" s="77">
        <v>3.9968124415725698E-2</v>
      </c>
      <c r="R470" s="77">
        <v>0</v>
      </c>
      <c r="S470" s="77">
        <v>2.9201403718999998E-7</v>
      </c>
      <c r="T470" s="77" t="s">
        <v>160</v>
      </c>
      <c r="U470" s="105">
        <v>0.145900047386847</v>
      </c>
      <c r="V470" s="105">
        <v>0</v>
      </c>
      <c r="W470" s="101">
        <v>0.14590005822466201</v>
      </c>
    </row>
    <row r="471" spans="2:23" x14ac:dyDescent="0.25">
      <c r="B471" s="55" t="s">
        <v>141</v>
      </c>
      <c r="C471" s="76" t="s">
        <v>142</v>
      </c>
      <c r="D471" s="55" t="s">
        <v>57</v>
      </c>
      <c r="E471" s="55" t="s">
        <v>163</v>
      </c>
      <c r="F471" s="70">
        <v>231.85</v>
      </c>
      <c r="G471" s="77">
        <v>56100</v>
      </c>
      <c r="H471" s="77">
        <v>231.98</v>
      </c>
      <c r="I471" s="77">
        <v>10</v>
      </c>
      <c r="J471" s="77">
        <v>3.1309883431357601</v>
      </c>
      <c r="K471" s="77">
        <v>7.0288140994788904E-4</v>
      </c>
      <c r="L471" s="77">
        <v>4.3985280460698402</v>
      </c>
      <c r="M471" s="77">
        <v>1.3871834112969201E-3</v>
      </c>
      <c r="N471" s="77">
        <v>-1.26753970293408</v>
      </c>
      <c r="O471" s="77">
        <v>-6.8430200134902801E-4</v>
      </c>
      <c r="P471" s="77">
        <v>-7.4619968463104803E-3</v>
      </c>
      <c r="Q471" s="77">
        <v>-7.4619968463104803E-3</v>
      </c>
      <c r="R471" s="77">
        <v>0</v>
      </c>
      <c r="S471" s="77">
        <v>3.9923561600000003E-9</v>
      </c>
      <c r="T471" s="77" t="s">
        <v>160</v>
      </c>
      <c r="U471" s="105">
        <v>6.0802627385654002E-3</v>
      </c>
      <c r="V471" s="105">
        <v>0</v>
      </c>
      <c r="W471" s="101">
        <v>6.0802631902222796E-3</v>
      </c>
    </row>
    <row r="472" spans="2:23" x14ac:dyDescent="0.25">
      <c r="B472" s="55" t="s">
        <v>141</v>
      </c>
      <c r="C472" s="76" t="s">
        <v>164</v>
      </c>
      <c r="D472" s="55" t="s">
        <v>57</v>
      </c>
      <c r="E472" s="55" t="s">
        <v>165</v>
      </c>
      <c r="F472" s="70">
        <v>218.89</v>
      </c>
      <c r="G472" s="77">
        <v>50000</v>
      </c>
      <c r="H472" s="77">
        <v>221.13</v>
      </c>
      <c r="I472" s="77">
        <v>1</v>
      </c>
      <c r="J472" s="77">
        <v>52.512687452909901</v>
      </c>
      <c r="K472" s="77">
        <v>0.26279759733812302</v>
      </c>
      <c r="L472" s="77">
        <v>-9.2206973912603907</v>
      </c>
      <c r="M472" s="77">
        <v>8.1025261143279903E-3</v>
      </c>
      <c r="N472" s="77">
        <v>61.733384844170303</v>
      </c>
      <c r="O472" s="77">
        <v>0.25469507122379498</v>
      </c>
      <c r="P472" s="77">
        <v>4.7708797456649101</v>
      </c>
      <c r="Q472" s="77">
        <v>4.7708797456649004</v>
      </c>
      <c r="R472" s="77">
        <v>0</v>
      </c>
      <c r="S472" s="77">
        <v>2.1691512750858701E-3</v>
      </c>
      <c r="T472" s="77" t="s">
        <v>166</v>
      </c>
      <c r="U472" s="105">
        <v>-81.950716162066897</v>
      </c>
      <c r="V472" s="105">
        <v>-32.793268345007299</v>
      </c>
      <c r="W472" s="101">
        <v>-49.157444165523401</v>
      </c>
    </row>
    <row r="473" spans="2:23" x14ac:dyDescent="0.25">
      <c r="B473" s="55" t="s">
        <v>141</v>
      </c>
      <c r="C473" s="76" t="s">
        <v>164</v>
      </c>
      <c r="D473" s="55" t="s">
        <v>57</v>
      </c>
      <c r="E473" s="55" t="s">
        <v>167</v>
      </c>
      <c r="F473" s="70">
        <v>230.8</v>
      </c>
      <c r="G473" s="77">
        <v>56050</v>
      </c>
      <c r="H473" s="77">
        <v>231.85</v>
      </c>
      <c r="I473" s="77">
        <v>1</v>
      </c>
      <c r="J473" s="77">
        <v>33.943495642395902</v>
      </c>
      <c r="K473" s="77">
        <v>6.5903603275529896E-2</v>
      </c>
      <c r="L473" s="77">
        <v>35.5657180477738</v>
      </c>
      <c r="M473" s="77">
        <v>7.2353441174514199E-2</v>
      </c>
      <c r="N473" s="77">
        <v>-1.6222224053779499</v>
      </c>
      <c r="O473" s="77">
        <v>-6.4498378989843001E-3</v>
      </c>
      <c r="P473" s="77">
        <v>-9.5581656977165395E-3</v>
      </c>
      <c r="Q473" s="77">
        <v>-9.5581656977165395E-3</v>
      </c>
      <c r="R473" s="77">
        <v>0</v>
      </c>
      <c r="S473" s="77">
        <v>5.2257080019999998E-9</v>
      </c>
      <c r="T473" s="77" t="s">
        <v>166</v>
      </c>
      <c r="U473" s="105">
        <v>0.21153506905084099</v>
      </c>
      <c r="V473" s="105">
        <v>0</v>
      </c>
      <c r="W473" s="101">
        <v>0.211535084764186</v>
      </c>
    </row>
    <row r="474" spans="2:23" x14ac:dyDescent="0.25">
      <c r="B474" s="55" t="s">
        <v>141</v>
      </c>
      <c r="C474" s="76" t="s">
        <v>164</v>
      </c>
      <c r="D474" s="55" t="s">
        <v>57</v>
      </c>
      <c r="E474" s="55" t="s">
        <v>178</v>
      </c>
      <c r="F474" s="70">
        <v>234.25</v>
      </c>
      <c r="G474" s="77">
        <v>58350</v>
      </c>
      <c r="H474" s="77">
        <v>233.47</v>
      </c>
      <c r="I474" s="77">
        <v>1</v>
      </c>
      <c r="J474" s="77">
        <v>-22.483866847864899</v>
      </c>
      <c r="K474" s="77">
        <v>3.5993327912395401E-2</v>
      </c>
      <c r="L474" s="77">
        <v>-25.039215553499702</v>
      </c>
      <c r="M474" s="77">
        <v>4.4639716866064903E-2</v>
      </c>
      <c r="N474" s="77">
        <v>2.5553487056347199</v>
      </c>
      <c r="O474" s="77">
        <v>-8.6463889536694694E-3</v>
      </c>
      <c r="P474" s="77">
        <v>1.5165718051604601E-2</v>
      </c>
      <c r="Q474" s="77">
        <v>1.51657180516045E-2</v>
      </c>
      <c r="R474" s="77">
        <v>0</v>
      </c>
      <c r="S474" s="77">
        <v>1.6375929086000001E-8</v>
      </c>
      <c r="T474" s="77" t="s">
        <v>166</v>
      </c>
      <c r="U474" s="105">
        <v>-3.4818946307563901E-2</v>
      </c>
      <c r="V474" s="105">
        <v>0</v>
      </c>
      <c r="W474" s="101">
        <v>-3.4818943721126802E-2</v>
      </c>
    </row>
    <row r="475" spans="2:23" x14ac:dyDescent="0.25">
      <c r="B475" s="55" t="s">
        <v>141</v>
      </c>
      <c r="C475" s="76" t="s">
        <v>164</v>
      </c>
      <c r="D475" s="55" t="s">
        <v>57</v>
      </c>
      <c r="E475" s="55" t="s">
        <v>179</v>
      </c>
      <c r="F475" s="70">
        <v>221.13</v>
      </c>
      <c r="G475" s="77">
        <v>50050</v>
      </c>
      <c r="H475" s="77">
        <v>223.77</v>
      </c>
      <c r="I475" s="77">
        <v>1</v>
      </c>
      <c r="J475" s="77">
        <v>105.775680582939</v>
      </c>
      <c r="K475" s="77">
        <v>0.64781383750119004</v>
      </c>
      <c r="L475" s="77">
        <v>69.865386941938894</v>
      </c>
      <c r="M475" s="77">
        <v>0.28261987573846298</v>
      </c>
      <c r="N475" s="77">
        <v>35.910293641000102</v>
      </c>
      <c r="O475" s="77">
        <v>0.365193961762727</v>
      </c>
      <c r="P475" s="77">
        <v>2.3400305184913601</v>
      </c>
      <c r="Q475" s="77">
        <v>2.3400305184913499</v>
      </c>
      <c r="R475" s="77">
        <v>0</v>
      </c>
      <c r="S475" s="77">
        <v>3.1704550971056701E-4</v>
      </c>
      <c r="T475" s="77" t="s">
        <v>180</v>
      </c>
      <c r="U475" s="105">
        <v>-13.565778418121999</v>
      </c>
      <c r="V475" s="105">
        <v>-5.4284603333375303</v>
      </c>
      <c r="W475" s="101">
        <v>-8.1373174803244694</v>
      </c>
    </row>
    <row r="476" spans="2:23" x14ac:dyDescent="0.25">
      <c r="B476" s="55" t="s">
        <v>141</v>
      </c>
      <c r="C476" s="76" t="s">
        <v>164</v>
      </c>
      <c r="D476" s="55" t="s">
        <v>57</v>
      </c>
      <c r="E476" s="55" t="s">
        <v>179</v>
      </c>
      <c r="F476" s="70">
        <v>221.13</v>
      </c>
      <c r="G476" s="77">
        <v>51150</v>
      </c>
      <c r="H476" s="77">
        <v>219.67</v>
      </c>
      <c r="I476" s="77">
        <v>1</v>
      </c>
      <c r="J476" s="77">
        <v>-97.667028696100004</v>
      </c>
      <c r="K476" s="77">
        <v>0.333859697301369</v>
      </c>
      <c r="L476" s="77">
        <v>-123.279206381832</v>
      </c>
      <c r="M476" s="77">
        <v>0.53192169541470002</v>
      </c>
      <c r="N476" s="77">
        <v>25.612177685731801</v>
      </c>
      <c r="O476" s="77">
        <v>-0.198061998113331</v>
      </c>
      <c r="P476" s="77">
        <v>2.4308492271736899</v>
      </c>
      <c r="Q476" s="77">
        <v>2.4308492271736801</v>
      </c>
      <c r="R476" s="77">
        <v>0</v>
      </c>
      <c r="S476" s="77">
        <v>2.06815978783782E-4</v>
      </c>
      <c r="T476" s="77" t="s">
        <v>181</v>
      </c>
      <c r="U476" s="105">
        <v>-6.2590849630095198</v>
      </c>
      <c r="V476" s="105">
        <v>-2.5046254919878201</v>
      </c>
      <c r="W476" s="101">
        <v>-3.7544591921312098</v>
      </c>
    </row>
    <row r="477" spans="2:23" x14ac:dyDescent="0.25">
      <c r="B477" s="55" t="s">
        <v>141</v>
      </c>
      <c r="C477" s="76" t="s">
        <v>164</v>
      </c>
      <c r="D477" s="55" t="s">
        <v>57</v>
      </c>
      <c r="E477" s="55" t="s">
        <v>179</v>
      </c>
      <c r="F477" s="70">
        <v>221.13</v>
      </c>
      <c r="G477" s="77">
        <v>51200</v>
      </c>
      <c r="H477" s="77">
        <v>221.13</v>
      </c>
      <c r="I477" s="77">
        <v>1</v>
      </c>
      <c r="J477" s="77">
        <v>0</v>
      </c>
      <c r="K477" s="77">
        <v>0</v>
      </c>
      <c r="L477" s="77">
        <v>0</v>
      </c>
      <c r="M477" s="77">
        <v>0</v>
      </c>
      <c r="N477" s="77">
        <v>0</v>
      </c>
      <c r="O477" s="77">
        <v>0</v>
      </c>
      <c r="P477" s="77">
        <v>0</v>
      </c>
      <c r="Q477" s="77">
        <v>0</v>
      </c>
      <c r="R477" s="77">
        <v>0</v>
      </c>
      <c r="S477" s="77">
        <v>0</v>
      </c>
      <c r="T477" s="77" t="s">
        <v>180</v>
      </c>
      <c r="U477" s="105">
        <v>0</v>
      </c>
      <c r="V477" s="105">
        <v>0</v>
      </c>
      <c r="W477" s="101">
        <v>0</v>
      </c>
    </row>
    <row r="478" spans="2:23" x14ac:dyDescent="0.25">
      <c r="B478" s="55" t="s">
        <v>141</v>
      </c>
      <c r="C478" s="76" t="s">
        <v>164</v>
      </c>
      <c r="D478" s="55" t="s">
        <v>57</v>
      </c>
      <c r="E478" s="55" t="s">
        <v>145</v>
      </c>
      <c r="F478" s="70">
        <v>223.77</v>
      </c>
      <c r="G478" s="77">
        <v>50054</v>
      </c>
      <c r="H478" s="77">
        <v>223.77</v>
      </c>
      <c r="I478" s="77">
        <v>1</v>
      </c>
      <c r="J478" s="77">
        <v>56.9074002262604</v>
      </c>
      <c r="K478" s="77">
        <v>0</v>
      </c>
      <c r="L478" s="77">
        <v>56.907400227933202</v>
      </c>
      <c r="M478" s="77">
        <v>0</v>
      </c>
      <c r="N478" s="77">
        <v>-1.6727619290000001E-9</v>
      </c>
      <c r="O478" s="77">
        <v>0</v>
      </c>
      <c r="P478" s="77">
        <v>1.24643E-13</v>
      </c>
      <c r="Q478" s="77">
        <v>1.24644E-13</v>
      </c>
      <c r="R478" s="77">
        <v>0</v>
      </c>
      <c r="S478" s="77">
        <v>0</v>
      </c>
      <c r="T478" s="77" t="s">
        <v>180</v>
      </c>
      <c r="U478" s="105">
        <v>0</v>
      </c>
      <c r="V478" s="105">
        <v>0</v>
      </c>
      <c r="W478" s="101">
        <v>0</v>
      </c>
    </row>
    <row r="479" spans="2:23" x14ac:dyDescent="0.25">
      <c r="B479" s="55" t="s">
        <v>141</v>
      </c>
      <c r="C479" s="76" t="s">
        <v>164</v>
      </c>
      <c r="D479" s="55" t="s">
        <v>57</v>
      </c>
      <c r="E479" s="55" t="s">
        <v>145</v>
      </c>
      <c r="F479" s="70">
        <v>223.77</v>
      </c>
      <c r="G479" s="77">
        <v>50100</v>
      </c>
      <c r="H479" s="77">
        <v>223.57</v>
      </c>
      <c r="I479" s="77">
        <v>1</v>
      </c>
      <c r="J479" s="77">
        <v>-47.592476124840701</v>
      </c>
      <c r="K479" s="77">
        <v>1.8052398956037399E-2</v>
      </c>
      <c r="L479" s="77">
        <v>-109.426259754132</v>
      </c>
      <c r="M479" s="77">
        <v>9.5433627400517307E-2</v>
      </c>
      <c r="N479" s="77">
        <v>61.833783629291602</v>
      </c>
      <c r="O479" s="77">
        <v>-7.7381228444479894E-2</v>
      </c>
      <c r="P479" s="77">
        <v>6.8999685553679297</v>
      </c>
      <c r="Q479" s="77">
        <v>6.8999685553679297</v>
      </c>
      <c r="R479" s="77">
        <v>0</v>
      </c>
      <c r="S479" s="77">
        <v>3.7944824153857799E-4</v>
      </c>
      <c r="T479" s="77" t="s">
        <v>181</v>
      </c>
      <c r="U479" s="105">
        <v>-4.9411026403174301</v>
      </c>
      <c r="V479" s="105">
        <v>-1.9772237802499599</v>
      </c>
      <c r="W479" s="101">
        <v>-2.9638786399032502</v>
      </c>
    </row>
    <row r="480" spans="2:23" x14ac:dyDescent="0.25">
      <c r="B480" s="55" t="s">
        <v>141</v>
      </c>
      <c r="C480" s="76" t="s">
        <v>164</v>
      </c>
      <c r="D480" s="55" t="s">
        <v>57</v>
      </c>
      <c r="E480" s="55" t="s">
        <v>145</v>
      </c>
      <c r="F480" s="70">
        <v>223.77</v>
      </c>
      <c r="G480" s="77">
        <v>50900</v>
      </c>
      <c r="H480" s="77">
        <v>225.72</v>
      </c>
      <c r="I480" s="77">
        <v>1</v>
      </c>
      <c r="J480" s="77">
        <v>67.947621666681101</v>
      </c>
      <c r="K480" s="77">
        <v>0.32548998995616901</v>
      </c>
      <c r="L480" s="77">
        <v>52.769632194683602</v>
      </c>
      <c r="M480" s="77">
        <v>0.19631670277833399</v>
      </c>
      <c r="N480" s="77">
        <v>15.177989471997501</v>
      </c>
      <c r="O480" s="77">
        <v>0.12917328717783499</v>
      </c>
      <c r="P480" s="77">
        <v>1.37129213387374</v>
      </c>
      <c r="Q480" s="77">
        <v>1.37129213387374</v>
      </c>
      <c r="R480" s="77">
        <v>0</v>
      </c>
      <c r="S480" s="77">
        <v>1.32571169207892E-4</v>
      </c>
      <c r="T480" s="77" t="s">
        <v>181</v>
      </c>
      <c r="U480" s="105">
        <v>-0.56602904361239204</v>
      </c>
      <c r="V480" s="105">
        <v>-0.226501282570132</v>
      </c>
      <c r="W480" s="101">
        <v>-0.33952773582130202</v>
      </c>
    </row>
    <row r="481" spans="2:23" x14ac:dyDescent="0.25">
      <c r="B481" s="55" t="s">
        <v>141</v>
      </c>
      <c r="C481" s="76" t="s">
        <v>164</v>
      </c>
      <c r="D481" s="55" t="s">
        <v>57</v>
      </c>
      <c r="E481" s="55" t="s">
        <v>182</v>
      </c>
      <c r="F481" s="70">
        <v>223.77</v>
      </c>
      <c r="G481" s="77">
        <v>50454</v>
      </c>
      <c r="H481" s="77">
        <v>223.77</v>
      </c>
      <c r="I481" s="77">
        <v>1</v>
      </c>
      <c r="J481" s="77">
        <v>1.1755200000000001E-13</v>
      </c>
      <c r="K481" s="77">
        <v>0</v>
      </c>
      <c r="L481" s="77">
        <v>2.7288E-14</v>
      </c>
      <c r="M481" s="77">
        <v>0</v>
      </c>
      <c r="N481" s="77">
        <v>9.0264999999999995E-14</v>
      </c>
      <c r="O481" s="77">
        <v>0</v>
      </c>
      <c r="P481" s="77">
        <v>3.1161E-14</v>
      </c>
      <c r="Q481" s="77">
        <v>3.1160000000000003E-14</v>
      </c>
      <c r="R481" s="77">
        <v>0</v>
      </c>
      <c r="S481" s="77">
        <v>0</v>
      </c>
      <c r="T481" s="77" t="s">
        <v>180</v>
      </c>
      <c r="U481" s="105">
        <v>0</v>
      </c>
      <c r="V481" s="105">
        <v>0</v>
      </c>
      <c r="W481" s="101">
        <v>0</v>
      </c>
    </row>
    <row r="482" spans="2:23" x14ac:dyDescent="0.25">
      <c r="B482" s="55" t="s">
        <v>141</v>
      </c>
      <c r="C482" s="76" t="s">
        <v>164</v>
      </c>
      <c r="D482" s="55" t="s">
        <v>57</v>
      </c>
      <c r="E482" s="55" t="s">
        <v>182</v>
      </c>
      <c r="F482" s="70">
        <v>223.77</v>
      </c>
      <c r="G482" s="77">
        <v>50604</v>
      </c>
      <c r="H482" s="77">
        <v>223.77</v>
      </c>
      <c r="I482" s="77">
        <v>1</v>
      </c>
      <c r="J482" s="77">
        <v>2.3510400000000001E-13</v>
      </c>
      <c r="K482" s="77">
        <v>0</v>
      </c>
      <c r="L482" s="77">
        <v>5.4574999999999997E-14</v>
      </c>
      <c r="M482" s="77">
        <v>0</v>
      </c>
      <c r="N482" s="77">
        <v>1.8052899999999999E-13</v>
      </c>
      <c r="O482" s="77">
        <v>0</v>
      </c>
      <c r="P482" s="77">
        <v>6.2321000000000003E-14</v>
      </c>
      <c r="Q482" s="77">
        <v>6.2321000000000003E-14</v>
      </c>
      <c r="R482" s="77">
        <v>0</v>
      </c>
      <c r="S482" s="77">
        <v>0</v>
      </c>
      <c r="T482" s="77" t="s">
        <v>180</v>
      </c>
      <c r="U482" s="105">
        <v>0</v>
      </c>
      <c r="V482" s="105">
        <v>0</v>
      </c>
      <c r="W482" s="101">
        <v>0</v>
      </c>
    </row>
    <row r="483" spans="2:23" x14ac:dyDescent="0.25">
      <c r="B483" s="55" t="s">
        <v>141</v>
      </c>
      <c r="C483" s="76" t="s">
        <v>164</v>
      </c>
      <c r="D483" s="55" t="s">
        <v>57</v>
      </c>
      <c r="E483" s="55" t="s">
        <v>114</v>
      </c>
      <c r="F483" s="70">
        <v>223.57</v>
      </c>
      <c r="G483" s="77">
        <v>50103</v>
      </c>
      <c r="H483" s="77">
        <v>223.56</v>
      </c>
      <c r="I483" s="77">
        <v>1</v>
      </c>
      <c r="J483" s="77">
        <v>-7.4998591750910197</v>
      </c>
      <c r="K483" s="77">
        <v>2.81239438230985E-4</v>
      </c>
      <c r="L483" s="77">
        <v>-7.4998591735708198</v>
      </c>
      <c r="M483" s="77">
        <v>2.8123943811697198E-4</v>
      </c>
      <c r="N483" s="77">
        <v>-1.5201950809999999E-9</v>
      </c>
      <c r="O483" s="77">
        <v>1.14012E-13</v>
      </c>
      <c r="P483" s="77">
        <v>-9.9987800000000003E-13</v>
      </c>
      <c r="Q483" s="77">
        <v>-9.9987700000000006E-13</v>
      </c>
      <c r="R483" s="77">
        <v>0</v>
      </c>
      <c r="S483" s="77">
        <v>0</v>
      </c>
      <c r="T483" s="77" t="s">
        <v>180</v>
      </c>
      <c r="U483" s="105">
        <v>1.0287253E-11</v>
      </c>
      <c r="V483" s="105">
        <v>0</v>
      </c>
      <c r="W483" s="101">
        <v>1.028725376E-11</v>
      </c>
    </row>
    <row r="484" spans="2:23" x14ac:dyDescent="0.25">
      <c r="B484" s="55" t="s">
        <v>141</v>
      </c>
      <c r="C484" s="76" t="s">
        <v>164</v>
      </c>
      <c r="D484" s="55" t="s">
        <v>57</v>
      </c>
      <c r="E484" s="55" t="s">
        <v>114</v>
      </c>
      <c r="F484" s="70">
        <v>223.57</v>
      </c>
      <c r="G484" s="77">
        <v>50200</v>
      </c>
      <c r="H484" s="77">
        <v>223.62</v>
      </c>
      <c r="I484" s="77">
        <v>1</v>
      </c>
      <c r="J484" s="77">
        <v>11.0040087325042</v>
      </c>
      <c r="K484" s="77">
        <v>2.0100642558714701E-3</v>
      </c>
      <c r="L484" s="77">
        <v>-11.825621214771401</v>
      </c>
      <c r="M484" s="77">
        <v>2.3214322641131602E-3</v>
      </c>
      <c r="N484" s="77">
        <v>22.829629947275599</v>
      </c>
      <c r="O484" s="77">
        <v>-3.1136800824169001E-4</v>
      </c>
      <c r="P484" s="77">
        <v>5.8569685553684296</v>
      </c>
      <c r="Q484" s="77">
        <v>5.8569685553684296</v>
      </c>
      <c r="R484" s="77">
        <v>0</v>
      </c>
      <c r="S484" s="77">
        <v>5.69447738932338E-4</v>
      </c>
      <c r="T484" s="77" t="s">
        <v>181</v>
      </c>
      <c r="U484" s="105">
        <v>-1.2111018271668299</v>
      </c>
      <c r="V484" s="105">
        <v>-0.48463258250077801</v>
      </c>
      <c r="W484" s="101">
        <v>-0.726469190702137</v>
      </c>
    </row>
    <row r="485" spans="2:23" x14ac:dyDescent="0.25">
      <c r="B485" s="55" t="s">
        <v>141</v>
      </c>
      <c r="C485" s="76" t="s">
        <v>164</v>
      </c>
      <c r="D485" s="55" t="s">
        <v>57</v>
      </c>
      <c r="E485" s="55" t="s">
        <v>183</v>
      </c>
      <c r="F485" s="70">
        <v>223.84</v>
      </c>
      <c r="G485" s="77">
        <v>50800</v>
      </c>
      <c r="H485" s="77">
        <v>227.54</v>
      </c>
      <c r="I485" s="77">
        <v>1</v>
      </c>
      <c r="J485" s="77">
        <v>130.68993450308699</v>
      </c>
      <c r="K485" s="77">
        <v>0.86697364184617998</v>
      </c>
      <c r="L485" s="77">
        <v>124.433479209658</v>
      </c>
      <c r="M485" s="77">
        <v>0.78595214237966804</v>
      </c>
      <c r="N485" s="77">
        <v>6.2564552934290196</v>
      </c>
      <c r="O485" s="77">
        <v>8.1021499466511895E-2</v>
      </c>
      <c r="P485" s="77">
        <v>-0.49412538297979802</v>
      </c>
      <c r="Q485" s="77">
        <v>-0.49412538297979702</v>
      </c>
      <c r="R485" s="77">
        <v>0</v>
      </c>
      <c r="S485" s="77">
        <v>1.2393556224766001E-5</v>
      </c>
      <c r="T485" s="77" t="s">
        <v>181</v>
      </c>
      <c r="U485" s="105">
        <v>-4.8631423710902197</v>
      </c>
      <c r="V485" s="105">
        <v>-1.94602732280886</v>
      </c>
      <c r="W485" s="101">
        <v>-2.9171148315908599</v>
      </c>
    </row>
    <row r="486" spans="2:23" x14ac:dyDescent="0.25">
      <c r="B486" s="55" t="s">
        <v>141</v>
      </c>
      <c r="C486" s="76" t="s">
        <v>164</v>
      </c>
      <c r="D486" s="55" t="s">
        <v>57</v>
      </c>
      <c r="E486" s="55" t="s">
        <v>115</v>
      </c>
      <c r="F486" s="70">
        <v>223.62</v>
      </c>
      <c r="G486" s="77">
        <v>50150</v>
      </c>
      <c r="H486" s="77">
        <v>223.84</v>
      </c>
      <c r="I486" s="77">
        <v>1</v>
      </c>
      <c r="J486" s="77">
        <v>62.623658894508097</v>
      </c>
      <c r="K486" s="77">
        <v>2.0471392250412401E-2</v>
      </c>
      <c r="L486" s="77">
        <v>56.324737331531701</v>
      </c>
      <c r="M486" s="77">
        <v>1.6560324905132699E-2</v>
      </c>
      <c r="N486" s="77">
        <v>6.2989215629763997</v>
      </c>
      <c r="O486" s="77">
        <v>3.9110673452796398E-3</v>
      </c>
      <c r="P486" s="77">
        <v>-0.494125382980179</v>
      </c>
      <c r="Q486" s="77">
        <v>-0.494125382980178</v>
      </c>
      <c r="R486" s="77">
        <v>0</v>
      </c>
      <c r="S486" s="77">
        <v>1.2745146472300001E-6</v>
      </c>
      <c r="T486" s="77" t="s">
        <v>181</v>
      </c>
      <c r="U486" s="105">
        <v>-0.51073964669538696</v>
      </c>
      <c r="V486" s="105">
        <v>-0.204376765364604</v>
      </c>
      <c r="W486" s="101">
        <v>-0.30636285857339401</v>
      </c>
    </row>
    <row r="487" spans="2:23" x14ac:dyDescent="0.25">
      <c r="B487" s="55" t="s">
        <v>141</v>
      </c>
      <c r="C487" s="76" t="s">
        <v>164</v>
      </c>
      <c r="D487" s="55" t="s">
        <v>57</v>
      </c>
      <c r="E487" s="55" t="s">
        <v>115</v>
      </c>
      <c r="F487" s="70">
        <v>223.62</v>
      </c>
      <c r="G487" s="77">
        <v>50250</v>
      </c>
      <c r="H487" s="77">
        <v>220.24</v>
      </c>
      <c r="I487" s="77">
        <v>1</v>
      </c>
      <c r="J487" s="77">
        <v>-150.34187153194301</v>
      </c>
      <c r="K487" s="77">
        <v>1.1158942294348599</v>
      </c>
      <c r="L487" s="77">
        <v>-124.834851315214</v>
      </c>
      <c r="M487" s="77">
        <v>0.76936924887975999</v>
      </c>
      <c r="N487" s="77">
        <v>-25.507020216729099</v>
      </c>
      <c r="O487" s="77">
        <v>0.34652498055509801</v>
      </c>
      <c r="P487" s="77">
        <v>-2.4308492271743201</v>
      </c>
      <c r="Q487" s="77">
        <v>-2.4308492271743098</v>
      </c>
      <c r="R487" s="77">
        <v>0</v>
      </c>
      <c r="S487" s="77">
        <v>2.9172871064458901E-4</v>
      </c>
      <c r="T487" s="77" t="s">
        <v>181</v>
      </c>
      <c r="U487" s="105">
        <v>-9.3094393979511292</v>
      </c>
      <c r="V487" s="105">
        <v>-3.7252504751130502</v>
      </c>
      <c r="W487" s="101">
        <v>-5.5841885080307803</v>
      </c>
    </row>
    <row r="488" spans="2:23" x14ac:dyDescent="0.25">
      <c r="B488" s="55" t="s">
        <v>141</v>
      </c>
      <c r="C488" s="76" t="s">
        <v>164</v>
      </c>
      <c r="D488" s="55" t="s">
        <v>57</v>
      </c>
      <c r="E488" s="55" t="s">
        <v>115</v>
      </c>
      <c r="F488" s="70">
        <v>223.62</v>
      </c>
      <c r="G488" s="77">
        <v>50900</v>
      </c>
      <c r="H488" s="77">
        <v>225.72</v>
      </c>
      <c r="I488" s="77">
        <v>1</v>
      </c>
      <c r="J488" s="77">
        <v>58.030896826878198</v>
      </c>
      <c r="K488" s="77">
        <v>0.32160436621378602</v>
      </c>
      <c r="L488" s="77">
        <v>58.520243685732702</v>
      </c>
      <c r="M488" s="77">
        <v>0.32705110695908501</v>
      </c>
      <c r="N488" s="77">
        <v>-0.48934685885450002</v>
      </c>
      <c r="O488" s="77">
        <v>-5.4467407452996599E-3</v>
      </c>
      <c r="P488" s="77">
        <v>-0.89380432585867398</v>
      </c>
      <c r="Q488" s="77">
        <v>-0.89380432585867398</v>
      </c>
      <c r="R488" s="77">
        <v>0</v>
      </c>
      <c r="S488" s="77">
        <v>7.6293629514211005E-5</v>
      </c>
      <c r="T488" s="77" t="s">
        <v>180</v>
      </c>
      <c r="U488" s="105">
        <v>-0.19609083965202601</v>
      </c>
      <c r="V488" s="105">
        <v>-7.8467398771594907E-2</v>
      </c>
      <c r="W488" s="101">
        <v>-0.117623432143072</v>
      </c>
    </row>
    <row r="489" spans="2:23" x14ac:dyDescent="0.25">
      <c r="B489" s="55" t="s">
        <v>141</v>
      </c>
      <c r="C489" s="76" t="s">
        <v>164</v>
      </c>
      <c r="D489" s="55" t="s">
        <v>57</v>
      </c>
      <c r="E489" s="55" t="s">
        <v>115</v>
      </c>
      <c r="F489" s="70">
        <v>223.62</v>
      </c>
      <c r="G489" s="77">
        <v>53050</v>
      </c>
      <c r="H489" s="77">
        <v>231.54</v>
      </c>
      <c r="I489" s="77">
        <v>1</v>
      </c>
      <c r="J489" s="77">
        <v>99.591022997542296</v>
      </c>
      <c r="K489" s="77">
        <v>1.9906172326425899</v>
      </c>
      <c r="L489" s="77">
        <v>96.153803760443296</v>
      </c>
      <c r="M489" s="77">
        <v>1.85558268330469</v>
      </c>
      <c r="N489" s="77">
        <v>3.4372192370989798</v>
      </c>
      <c r="O489" s="77">
        <v>0.13503454933789799</v>
      </c>
      <c r="P489" s="77">
        <v>-0.32425250861803401</v>
      </c>
      <c r="Q489" s="77">
        <v>-0.32425250861803401</v>
      </c>
      <c r="R489" s="77">
        <v>0</v>
      </c>
      <c r="S489" s="77">
        <v>2.1101535651559E-5</v>
      </c>
      <c r="T489" s="77" t="s">
        <v>181</v>
      </c>
      <c r="U489" s="105">
        <v>3.5083863804948798</v>
      </c>
      <c r="V489" s="105">
        <v>-1.4039103185627999</v>
      </c>
      <c r="W489" s="101">
        <v>4.9122970639551697</v>
      </c>
    </row>
    <row r="490" spans="2:23" x14ac:dyDescent="0.25">
      <c r="B490" s="55" t="s">
        <v>141</v>
      </c>
      <c r="C490" s="76" t="s">
        <v>164</v>
      </c>
      <c r="D490" s="55" t="s">
        <v>57</v>
      </c>
      <c r="E490" s="55" t="s">
        <v>184</v>
      </c>
      <c r="F490" s="70">
        <v>220.24</v>
      </c>
      <c r="G490" s="77">
        <v>50300</v>
      </c>
      <c r="H490" s="77">
        <v>219.89</v>
      </c>
      <c r="I490" s="77">
        <v>1</v>
      </c>
      <c r="J490" s="77">
        <v>-53.328887226708503</v>
      </c>
      <c r="K490" s="77">
        <v>3.9531185958461897E-2</v>
      </c>
      <c r="L490" s="77">
        <v>-27.634146288793001</v>
      </c>
      <c r="M490" s="77">
        <v>1.06146799714347E-2</v>
      </c>
      <c r="N490" s="77">
        <v>-25.694740937915501</v>
      </c>
      <c r="O490" s="77">
        <v>2.8916505987027202E-2</v>
      </c>
      <c r="P490" s="77">
        <v>-2.4308492271740798</v>
      </c>
      <c r="Q490" s="77">
        <v>-2.4308492271740798</v>
      </c>
      <c r="R490" s="77">
        <v>0</v>
      </c>
      <c r="S490" s="77">
        <v>8.2135488717014E-5</v>
      </c>
      <c r="T490" s="77" t="s">
        <v>181</v>
      </c>
      <c r="U490" s="105">
        <v>-2.6296484382358498</v>
      </c>
      <c r="V490" s="105">
        <v>-1.0522759400608299</v>
      </c>
      <c r="W490" s="101">
        <v>-1.57737238100391</v>
      </c>
    </row>
    <row r="491" spans="2:23" x14ac:dyDescent="0.25">
      <c r="B491" s="55" t="s">
        <v>141</v>
      </c>
      <c r="C491" s="76" t="s">
        <v>164</v>
      </c>
      <c r="D491" s="55" t="s">
        <v>57</v>
      </c>
      <c r="E491" s="55" t="s">
        <v>185</v>
      </c>
      <c r="F491" s="70">
        <v>219.89</v>
      </c>
      <c r="G491" s="77">
        <v>51150</v>
      </c>
      <c r="H491" s="77">
        <v>219.67</v>
      </c>
      <c r="I491" s="77">
        <v>1</v>
      </c>
      <c r="J491" s="77">
        <v>-14.221546099190601</v>
      </c>
      <c r="K491" s="77">
        <v>5.7844178807101203E-3</v>
      </c>
      <c r="L491" s="77">
        <v>11.488657846337199</v>
      </c>
      <c r="M491" s="77">
        <v>3.7748928105518398E-3</v>
      </c>
      <c r="N491" s="77">
        <v>-25.710203945527699</v>
      </c>
      <c r="O491" s="77">
        <v>2.0095250701582801E-3</v>
      </c>
      <c r="P491" s="77">
        <v>-2.4308492271740798</v>
      </c>
      <c r="Q491" s="77">
        <v>-2.4308492271740798</v>
      </c>
      <c r="R491" s="77">
        <v>0</v>
      </c>
      <c r="S491" s="77">
        <v>1.6899819980623101E-4</v>
      </c>
      <c r="T491" s="77" t="s">
        <v>181</v>
      </c>
      <c r="U491" s="105">
        <v>-5.2145914480966802</v>
      </c>
      <c r="V491" s="105">
        <v>-2.0866626269480699</v>
      </c>
      <c r="W491" s="101">
        <v>-3.1279285887983499</v>
      </c>
    </row>
    <row r="492" spans="2:23" x14ac:dyDescent="0.25">
      <c r="B492" s="55" t="s">
        <v>141</v>
      </c>
      <c r="C492" s="76" t="s">
        <v>164</v>
      </c>
      <c r="D492" s="55" t="s">
        <v>57</v>
      </c>
      <c r="E492" s="55" t="s">
        <v>186</v>
      </c>
      <c r="F492" s="70">
        <v>226.38</v>
      </c>
      <c r="G492" s="77">
        <v>50354</v>
      </c>
      <c r="H492" s="77">
        <v>226.38</v>
      </c>
      <c r="I492" s="77">
        <v>1</v>
      </c>
      <c r="J492" s="77">
        <v>0</v>
      </c>
      <c r="K492" s="77">
        <v>0</v>
      </c>
      <c r="L492" s="77">
        <v>0</v>
      </c>
      <c r="M492" s="77">
        <v>0</v>
      </c>
      <c r="N492" s="77">
        <v>0</v>
      </c>
      <c r="O492" s="77">
        <v>0</v>
      </c>
      <c r="P492" s="77">
        <v>0</v>
      </c>
      <c r="Q492" s="77">
        <v>0</v>
      </c>
      <c r="R492" s="77">
        <v>0</v>
      </c>
      <c r="S492" s="77">
        <v>0</v>
      </c>
      <c r="T492" s="77" t="s">
        <v>180</v>
      </c>
      <c r="U492" s="105">
        <v>0</v>
      </c>
      <c r="V492" s="105">
        <v>0</v>
      </c>
      <c r="W492" s="101">
        <v>0</v>
      </c>
    </row>
    <row r="493" spans="2:23" x14ac:dyDescent="0.25">
      <c r="B493" s="55" t="s">
        <v>141</v>
      </c>
      <c r="C493" s="76" t="s">
        <v>164</v>
      </c>
      <c r="D493" s="55" t="s">
        <v>57</v>
      </c>
      <c r="E493" s="55" t="s">
        <v>186</v>
      </c>
      <c r="F493" s="70">
        <v>226.38</v>
      </c>
      <c r="G493" s="77">
        <v>50900</v>
      </c>
      <c r="H493" s="77">
        <v>225.72</v>
      </c>
      <c r="I493" s="77">
        <v>1</v>
      </c>
      <c r="J493" s="77">
        <v>-187.47274658424601</v>
      </c>
      <c r="K493" s="77">
        <v>0.27765364262354297</v>
      </c>
      <c r="L493" s="77">
        <v>-178.41997588620799</v>
      </c>
      <c r="M493" s="77">
        <v>0.251486133582357</v>
      </c>
      <c r="N493" s="77">
        <v>-9.0527706980378895</v>
      </c>
      <c r="O493" s="77">
        <v>2.6167509041186102E-2</v>
      </c>
      <c r="P493" s="77">
        <v>-0.327608797266709</v>
      </c>
      <c r="Q493" s="77">
        <v>-0.327608797266708</v>
      </c>
      <c r="R493" s="77">
        <v>0</v>
      </c>
      <c r="S493" s="77">
        <v>8.4788743996799998E-7</v>
      </c>
      <c r="T493" s="77" t="s">
        <v>181</v>
      </c>
      <c r="U493" s="105">
        <v>-5.9663241944860002E-2</v>
      </c>
      <c r="V493" s="105">
        <v>-2.3874748081048901E-2</v>
      </c>
      <c r="W493" s="101">
        <v>-3.5788491205353698E-2</v>
      </c>
    </row>
    <row r="494" spans="2:23" x14ac:dyDescent="0.25">
      <c r="B494" s="55" t="s">
        <v>141</v>
      </c>
      <c r="C494" s="76" t="s">
        <v>164</v>
      </c>
      <c r="D494" s="55" t="s">
        <v>57</v>
      </c>
      <c r="E494" s="55" t="s">
        <v>186</v>
      </c>
      <c r="F494" s="70">
        <v>226.38</v>
      </c>
      <c r="G494" s="77">
        <v>53200</v>
      </c>
      <c r="H494" s="77">
        <v>229.85</v>
      </c>
      <c r="I494" s="77">
        <v>1</v>
      </c>
      <c r="J494" s="77">
        <v>160.53980086903599</v>
      </c>
      <c r="K494" s="77">
        <v>1.2448372361262701</v>
      </c>
      <c r="L494" s="77">
        <v>151.56773990982501</v>
      </c>
      <c r="M494" s="77">
        <v>1.1095852634402801</v>
      </c>
      <c r="N494" s="77">
        <v>8.97206095921117</v>
      </c>
      <c r="O494" s="77">
        <v>0.13525197268598599</v>
      </c>
      <c r="P494" s="77">
        <v>0.32760879726672998</v>
      </c>
      <c r="Q494" s="77">
        <v>0.32760879726672898</v>
      </c>
      <c r="R494" s="77">
        <v>0</v>
      </c>
      <c r="S494" s="77">
        <v>5.1839194114490001E-6</v>
      </c>
      <c r="T494" s="77" t="s">
        <v>181</v>
      </c>
      <c r="U494" s="105">
        <v>-0.28004777919916002</v>
      </c>
      <c r="V494" s="105">
        <v>-0.11206347427812099</v>
      </c>
      <c r="W494" s="101">
        <v>-0.16798429244275101</v>
      </c>
    </row>
    <row r="495" spans="2:23" x14ac:dyDescent="0.25">
      <c r="B495" s="55" t="s">
        <v>141</v>
      </c>
      <c r="C495" s="76" t="s">
        <v>164</v>
      </c>
      <c r="D495" s="55" t="s">
        <v>57</v>
      </c>
      <c r="E495" s="55" t="s">
        <v>187</v>
      </c>
      <c r="F495" s="70">
        <v>226.38</v>
      </c>
      <c r="G495" s="77">
        <v>50404</v>
      </c>
      <c r="H495" s="77">
        <v>226.38</v>
      </c>
      <c r="I495" s="77">
        <v>1</v>
      </c>
      <c r="J495" s="77">
        <v>0</v>
      </c>
      <c r="K495" s="77">
        <v>0</v>
      </c>
      <c r="L495" s="77">
        <v>0</v>
      </c>
      <c r="M495" s="77">
        <v>0</v>
      </c>
      <c r="N495" s="77">
        <v>0</v>
      </c>
      <c r="O495" s="77">
        <v>0</v>
      </c>
      <c r="P495" s="77">
        <v>0</v>
      </c>
      <c r="Q495" s="77">
        <v>0</v>
      </c>
      <c r="R495" s="77">
        <v>0</v>
      </c>
      <c r="S495" s="77">
        <v>0</v>
      </c>
      <c r="T495" s="77" t="s">
        <v>180</v>
      </c>
      <c r="U495" s="105">
        <v>0</v>
      </c>
      <c r="V495" s="105">
        <v>0</v>
      </c>
      <c r="W495" s="101">
        <v>0</v>
      </c>
    </row>
    <row r="496" spans="2:23" x14ac:dyDescent="0.25">
      <c r="B496" s="55" t="s">
        <v>141</v>
      </c>
      <c r="C496" s="76" t="s">
        <v>164</v>
      </c>
      <c r="D496" s="55" t="s">
        <v>57</v>
      </c>
      <c r="E496" s="55" t="s">
        <v>188</v>
      </c>
      <c r="F496" s="70">
        <v>223.77</v>
      </c>
      <c r="G496" s="77">
        <v>50499</v>
      </c>
      <c r="H496" s="77">
        <v>223.77</v>
      </c>
      <c r="I496" s="77">
        <v>1</v>
      </c>
      <c r="J496" s="77">
        <v>-9.4041600000000006E-13</v>
      </c>
      <c r="K496" s="77">
        <v>0</v>
      </c>
      <c r="L496" s="77">
        <v>-2.1829999999999999E-13</v>
      </c>
      <c r="M496" s="77">
        <v>0</v>
      </c>
      <c r="N496" s="77">
        <v>-7.2211599999999997E-13</v>
      </c>
      <c r="O496" s="77">
        <v>0</v>
      </c>
      <c r="P496" s="77">
        <v>-2.4928499999999998E-13</v>
      </c>
      <c r="Q496" s="77">
        <v>-2.4928499999999998E-13</v>
      </c>
      <c r="R496" s="77">
        <v>0</v>
      </c>
      <c r="S496" s="77">
        <v>0</v>
      </c>
      <c r="T496" s="77" t="s">
        <v>180</v>
      </c>
      <c r="U496" s="105">
        <v>0</v>
      </c>
      <c r="V496" s="105">
        <v>0</v>
      </c>
      <c r="W496" s="101">
        <v>0</v>
      </c>
    </row>
    <row r="497" spans="2:23" x14ac:dyDescent="0.25">
      <c r="B497" s="55" t="s">
        <v>141</v>
      </c>
      <c r="C497" s="76" t="s">
        <v>164</v>
      </c>
      <c r="D497" s="55" t="s">
        <v>57</v>
      </c>
      <c r="E497" s="55" t="s">
        <v>188</v>
      </c>
      <c r="F497" s="70">
        <v>223.77</v>
      </c>
      <c r="G497" s="77">
        <v>50554</v>
      </c>
      <c r="H497" s="77">
        <v>223.77</v>
      </c>
      <c r="I497" s="77">
        <v>1</v>
      </c>
      <c r="J497" s="77">
        <v>-1.1755200000000001E-13</v>
      </c>
      <c r="K497" s="77">
        <v>0</v>
      </c>
      <c r="L497" s="77">
        <v>-2.7288E-14</v>
      </c>
      <c r="M497" s="77">
        <v>0</v>
      </c>
      <c r="N497" s="77">
        <v>-9.0264999999999995E-14</v>
      </c>
      <c r="O497" s="77">
        <v>0</v>
      </c>
      <c r="P497" s="77">
        <v>-3.1161E-14</v>
      </c>
      <c r="Q497" s="77">
        <v>-3.1160000000000003E-14</v>
      </c>
      <c r="R497" s="77">
        <v>0</v>
      </c>
      <c r="S497" s="77">
        <v>0</v>
      </c>
      <c r="T497" s="77" t="s">
        <v>180</v>
      </c>
      <c r="U497" s="105">
        <v>0</v>
      </c>
      <c r="V497" s="105">
        <v>0</v>
      </c>
      <c r="W497" s="101">
        <v>0</v>
      </c>
    </row>
    <row r="498" spans="2:23" x14ac:dyDescent="0.25">
      <c r="B498" s="55" t="s">
        <v>141</v>
      </c>
      <c r="C498" s="76" t="s">
        <v>164</v>
      </c>
      <c r="D498" s="55" t="s">
        <v>57</v>
      </c>
      <c r="E498" s="55" t="s">
        <v>189</v>
      </c>
      <c r="F498" s="70">
        <v>223.77</v>
      </c>
      <c r="G498" s="77">
        <v>50604</v>
      </c>
      <c r="H498" s="77">
        <v>223.77</v>
      </c>
      <c r="I498" s="77">
        <v>1</v>
      </c>
      <c r="J498" s="77">
        <v>-1.1755200000000001E-13</v>
      </c>
      <c r="K498" s="77">
        <v>0</v>
      </c>
      <c r="L498" s="77">
        <v>-2.7288E-14</v>
      </c>
      <c r="M498" s="77">
        <v>0</v>
      </c>
      <c r="N498" s="77">
        <v>-9.0264999999999995E-14</v>
      </c>
      <c r="O498" s="77">
        <v>0</v>
      </c>
      <c r="P498" s="77">
        <v>-3.1161E-14</v>
      </c>
      <c r="Q498" s="77">
        <v>-3.1160000000000003E-14</v>
      </c>
      <c r="R498" s="77">
        <v>0</v>
      </c>
      <c r="S498" s="77">
        <v>0</v>
      </c>
      <c r="T498" s="77" t="s">
        <v>180</v>
      </c>
      <c r="U498" s="105">
        <v>0</v>
      </c>
      <c r="V498" s="105">
        <v>0</v>
      </c>
      <c r="W498" s="101">
        <v>0</v>
      </c>
    </row>
    <row r="499" spans="2:23" x14ac:dyDescent="0.25">
      <c r="B499" s="55" t="s">
        <v>141</v>
      </c>
      <c r="C499" s="76" t="s">
        <v>164</v>
      </c>
      <c r="D499" s="55" t="s">
        <v>57</v>
      </c>
      <c r="E499" s="55" t="s">
        <v>190</v>
      </c>
      <c r="F499" s="70">
        <v>228.29</v>
      </c>
      <c r="G499" s="77">
        <v>50750</v>
      </c>
      <c r="H499" s="77">
        <v>229.22</v>
      </c>
      <c r="I499" s="77">
        <v>1</v>
      </c>
      <c r="J499" s="77">
        <v>76.576058897847702</v>
      </c>
      <c r="K499" s="77">
        <v>0.140147037832207</v>
      </c>
      <c r="L499" s="77">
        <v>69.945911461665105</v>
      </c>
      <c r="M499" s="77">
        <v>0.116929089671854</v>
      </c>
      <c r="N499" s="77">
        <v>6.6301474361826402</v>
      </c>
      <c r="O499" s="77">
        <v>2.32179481603529E-2</v>
      </c>
      <c r="P499" s="77">
        <v>-0.20166627007399399</v>
      </c>
      <c r="Q499" s="77">
        <v>-0.20166627007399299</v>
      </c>
      <c r="R499" s="77">
        <v>0</v>
      </c>
      <c r="S499" s="77">
        <v>9.7199589920499999E-7</v>
      </c>
      <c r="T499" s="77" t="s">
        <v>181</v>
      </c>
      <c r="U499" s="105">
        <v>-0.854815384228369</v>
      </c>
      <c r="V499" s="105">
        <v>-0.34206156569766299</v>
      </c>
      <c r="W499" s="101">
        <v>-0.51275378044208997</v>
      </c>
    </row>
    <row r="500" spans="2:23" x14ac:dyDescent="0.25">
      <c r="B500" s="55" t="s">
        <v>141</v>
      </c>
      <c r="C500" s="76" t="s">
        <v>164</v>
      </c>
      <c r="D500" s="55" t="s">
        <v>57</v>
      </c>
      <c r="E500" s="55" t="s">
        <v>190</v>
      </c>
      <c r="F500" s="70">
        <v>228.29</v>
      </c>
      <c r="G500" s="77">
        <v>50800</v>
      </c>
      <c r="H500" s="77">
        <v>227.54</v>
      </c>
      <c r="I500" s="77">
        <v>1</v>
      </c>
      <c r="J500" s="77">
        <v>-79.070289771598496</v>
      </c>
      <c r="K500" s="77">
        <v>0.116914470549357</v>
      </c>
      <c r="L500" s="77">
        <v>-72.419112462340394</v>
      </c>
      <c r="M500" s="77">
        <v>9.8072670791878896E-2</v>
      </c>
      <c r="N500" s="77">
        <v>-6.6511773092581699</v>
      </c>
      <c r="O500" s="77">
        <v>1.8841799757478302E-2</v>
      </c>
      <c r="P500" s="77">
        <v>0.201666270073867</v>
      </c>
      <c r="Q500" s="77">
        <v>0.201666270073867</v>
      </c>
      <c r="R500" s="77">
        <v>0</v>
      </c>
      <c r="S500" s="77">
        <v>7.6051561987900005E-7</v>
      </c>
      <c r="T500" s="77" t="s">
        <v>181</v>
      </c>
      <c r="U500" s="105">
        <v>-0.69405419021796699</v>
      </c>
      <c r="V500" s="105">
        <v>-0.27773162178086902</v>
      </c>
      <c r="W500" s="101">
        <v>-0.41632253751163301</v>
      </c>
    </row>
    <row r="501" spans="2:23" x14ac:dyDescent="0.25">
      <c r="B501" s="55" t="s">
        <v>141</v>
      </c>
      <c r="C501" s="76" t="s">
        <v>164</v>
      </c>
      <c r="D501" s="55" t="s">
        <v>57</v>
      </c>
      <c r="E501" s="55" t="s">
        <v>191</v>
      </c>
      <c r="F501" s="70">
        <v>229.53</v>
      </c>
      <c r="G501" s="77">
        <v>50750</v>
      </c>
      <c r="H501" s="77">
        <v>229.22</v>
      </c>
      <c r="I501" s="77">
        <v>1</v>
      </c>
      <c r="J501" s="77">
        <v>-78.940404956555199</v>
      </c>
      <c r="K501" s="77">
        <v>4.7360065263757398E-2</v>
      </c>
      <c r="L501" s="77">
        <v>-72.3256687152534</v>
      </c>
      <c r="M501" s="77">
        <v>3.9755617898825299E-2</v>
      </c>
      <c r="N501" s="77">
        <v>-6.6147362413017996</v>
      </c>
      <c r="O501" s="77">
        <v>7.6044473649321898E-3</v>
      </c>
      <c r="P501" s="77">
        <v>0.20166627007399399</v>
      </c>
      <c r="Q501" s="77">
        <v>0.20166627007399299</v>
      </c>
      <c r="R501" s="77">
        <v>0</v>
      </c>
      <c r="S501" s="77">
        <v>3.0908656209E-7</v>
      </c>
      <c r="T501" s="77" t="s">
        <v>180</v>
      </c>
      <c r="U501" s="105">
        <v>-0.30629812047225202</v>
      </c>
      <c r="V501" s="105">
        <v>-0.122567769125455</v>
      </c>
      <c r="W501" s="101">
        <v>-0.183730337698854</v>
      </c>
    </row>
    <row r="502" spans="2:23" x14ac:dyDescent="0.25">
      <c r="B502" s="55" t="s">
        <v>141</v>
      </c>
      <c r="C502" s="76" t="s">
        <v>164</v>
      </c>
      <c r="D502" s="55" t="s">
        <v>57</v>
      </c>
      <c r="E502" s="55" t="s">
        <v>191</v>
      </c>
      <c r="F502" s="70">
        <v>229.53</v>
      </c>
      <c r="G502" s="77">
        <v>50950</v>
      </c>
      <c r="H502" s="77">
        <v>230.06</v>
      </c>
      <c r="I502" s="77">
        <v>1</v>
      </c>
      <c r="J502" s="77">
        <v>123.886992440984</v>
      </c>
      <c r="K502" s="77">
        <v>0.13506228468543799</v>
      </c>
      <c r="L502" s="77">
        <v>117.28306615832101</v>
      </c>
      <c r="M502" s="77">
        <v>0.12104679494597501</v>
      </c>
      <c r="N502" s="77">
        <v>6.6039262826632603</v>
      </c>
      <c r="O502" s="77">
        <v>1.4015489739463399E-2</v>
      </c>
      <c r="P502" s="77">
        <v>-0.201666270073804</v>
      </c>
      <c r="Q502" s="77">
        <v>-0.201666270073803</v>
      </c>
      <c r="R502" s="77">
        <v>0</v>
      </c>
      <c r="S502" s="77">
        <v>3.5788970347200002E-7</v>
      </c>
      <c r="T502" s="77" t="s">
        <v>181</v>
      </c>
      <c r="U502" s="105">
        <v>-0.27939146513153901</v>
      </c>
      <c r="V502" s="105">
        <v>-0.11180084468382299</v>
      </c>
      <c r="W502" s="101">
        <v>-0.16759060799867201</v>
      </c>
    </row>
    <row r="503" spans="2:23" x14ac:dyDescent="0.25">
      <c r="B503" s="55" t="s">
        <v>141</v>
      </c>
      <c r="C503" s="76" t="s">
        <v>164</v>
      </c>
      <c r="D503" s="55" t="s">
        <v>57</v>
      </c>
      <c r="E503" s="55" t="s">
        <v>192</v>
      </c>
      <c r="F503" s="70">
        <v>227.54</v>
      </c>
      <c r="G503" s="77">
        <v>51300</v>
      </c>
      <c r="H503" s="77">
        <v>228.03</v>
      </c>
      <c r="I503" s="77">
        <v>1</v>
      </c>
      <c r="J503" s="77">
        <v>51.169756900518699</v>
      </c>
      <c r="K503" s="77">
        <v>4.0086846965462698E-2</v>
      </c>
      <c r="L503" s="77">
        <v>51.6140609804145</v>
      </c>
      <c r="M503" s="77">
        <v>4.0786012863524998E-2</v>
      </c>
      <c r="N503" s="77">
        <v>-0.44430407989577397</v>
      </c>
      <c r="O503" s="77">
        <v>-6.9916589806228704E-4</v>
      </c>
      <c r="P503" s="77">
        <v>-0.29245911290537402</v>
      </c>
      <c r="Q503" s="77">
        <v>-0.29245911290537402</v>
      </c>
      <c r="R503" s="77">
        <v>0</v>
      </c>
      <c r="S503" s="77">
        <v>1.3095000139649999E-6</v>
      </c>
      <c r="T503" s="77" t="s">
        <v>181</v>
      </c>
      <c r="U503" s="105">
        <v>5.8449495058815498E-2</v>
      </c>
      <c r="V503" s="105">
        <v>-2.3389057055991001E-2</v>
      </c>
      <c r="W503" s="101">
        <v>8.1838558193975605E-2</v>
      </c>
    </row>
    <row r="504" spans="2:23" x14ac:dyDescent="0.25">
      <c r="B504" s="55" t="s">
        <v>141</v>
      </c>
      <c r="C504" s="76" t="s">
        <v>164</v>
      </c>
      <c r="D504" s="55" t="s">
        <v>57</v>
      </c>
      <c r="E504" s="55" t="s">
        <v>193</v>
      </c>
      <c r="F504" s="70">
        <v>225.72</v>
      </c>
      <c r="G504" s="77">
        <v>54750</v>
      </c>
      <c r="H504" s="77">
        <v>230.98</v>
      </c>
      <c r="I504" s="77">
        <v>1</v>
      </c>
      <c r="J504" s="77">
        <v>120.235893117825</v>
      </c>
      <c r="K504" s="77">
        <v>1.53659945364537</v>
      </c>
      <c r="L504" s="77">
        <v>114.74355639972001</v>
      </c>
      <c r="M504" s="77">
        <v>1.39942304022034</v>
      </c>
      <c r="N504" s="77">
        <v>5.4923367181047604</v>
      </c>
      <c r="O504" s="77">
        <v>0.13717641342502801</v>
      </c>
      <c r="P504" s="77">
        <v>0.14987901074840401</v>
      </c>
      <c r="Q504" s="77">
        <v>0.14987901074840301</v>
      </c>
      <c r="R504" s="77">
        <v>0</v>
      </c>
      <c r="S504" s="77">
        <v>2.38766857165E-6</v>
      </c>
      <c r="T504" s="77" t="s">
        <v>180</v>
      </c>
      <c r="U504" s="105">
        <v>2.43454286837403</v>
      </c>
      <c r="V504" s="105">
        <v>-0.97420280528271896</v>
      </c>
      <c r="W504" s="101">
        <v>3.4087459268667701</v>
      </c>
    </row>
    <row r="505" spans="2:23" x14ac:dyDescent="0.25">
      <c r="B505" s="55" t="s">
        <v>141</v>
      </c>
      <c r="C505" s="76" t="s">
        <v>164</v>
      </c>
      <c r="D505" s="55" t="s">
        <v>57</v>
      </c>
      <c r="E505" s="55" t="s">
        <v>194</v>
      </c>
      <c r="F505" s="70">
        <v>230.06</v>
      </c>
      <c r="G505" s="77">
        <v>53150</v>
      </c>
      <c r="H505" s="77">
        <v>231.81</v>
      </c>
      <c r="I505" s="77">
        <v>1</v>
      </c>
      <c r="J505" s="77">
        <v>78.788595149576295</v>
      </c>
      <c r="K505" s="77">
        <v>0.27313627992832801</v>
      </c>
      <c r="L505" s="77">
        <v>81.712366609544603</v>
      </c>
      <c r="M505" s="77">
        <v>0.29378407770503601</v>
      </c>
      <c r="N505" s="77">
        <v>-2.9237714599684099</v>
      </c>
      <c r="O505" s="77">
        <v>-2.06477977767071E-2</v>
      </c>
      <c r="P505" s="77">
        <v>-0.149718606994691</v>
      </c>
      <c r="Q505" s="77">
        <v>-0.149718606994691</v>
      </c>
      <c r="R505" s="77">
        <v>0</v>
      </c>
      <c r="S505" s="77">
        <v>9.8628909633899998E-7</v>
      </c>
      <c r="T505" s="77" t="s">
        <v>181</v>
      </c>
      <c r="U505" s="105">
        <v>0.34830087538085602</v>
      </c>
      <c r="V505" s="105">
        <v>-0.13937552477976101</v>
      </c>
      <c r="W505" s="101">
        <v>0.487676436386421</v>
      </c>
    </row>
    <row r="506" spans="2:23" x14ac:dyDescent="0.25">
      <c r="B506" s="55" t="s">
        <v>141</v>
      </c>
      <c r="C506" s="76" t="s">
        <v>164</v>
      </c>
      <c r="D506" s="55" t="s">
        <v>57</v>
      </c>
      <c r="E506" s="55" t="s">
        <v>194</v>
      </c>
      <c r="F506" s="70">
        <v>230.06</v>
      </c>
      <c r="G506" s="77">
        <v>54500</v>
      </c>
      <c r="H506" s="77">
        <v>231.18</v>
      </c>
      <c r="I506" s="77">
        <v>1</v>
      </c>
      <c r="J506" s="77">
        <v>40.895296887102504</v>
      </c>
      <c r="K506" s="77">
        <v>9.2602189275403105E-2</v>
      </c>
      <c r="L506" s="77">
        <v>31.383316780329601</v>
      </c>
      <c r="M506" s="77">
        <v>5.4534609119088098E-2</v>
      </c>
      <c r="N506" s="77">
        <v>9.5119801067729295</v>
      </c>
      <c r="O506" s="77">
        <v>3.8067580156315103E-2</v>
      </c>
      <c r="P506" s="77">
        <v>-5.1947663079560197E-2</v>
      </c>
      <c r="Q506" s="77">
        <v>-5.1947663079560197E-2</v>
      </c>
      <c r="R506" s="77">
        <v>0</v>
      </c>
      <c r="S506" s="77">
        <v>1.49419250557E-7</v>
      </c>
      <c r="T506" s="77" t="s">
        <v>181</v>
      </c>
      <c r="U506" s="105">
        <v>-1.87427238393634</v>
      </c>
      <c r="V506" s="105">
        <v>0</v>
      </c>
      <c r="W506" s="101">
        <v>-1.87427224471077</v>
      </c>
    </row>
    <row r="507" spans="2:23" x14ac:dyDescent="0.25">
      <c r="B507" s="55" t="s">
        <v>141</v>
      </c>
      <c r="C507" s="76" t="s">
        <v>164</v>
      </c>
      <c r="D507" s="55" t="s">
        <v>57</v>
      </c>
      <c r="E507" s="55" t="s">
        <v>195</v>
      </c>
      <c r="F507" s="70">
        <v>221.13</v>
      </c>
      <c r="G507" s="77">
        <v>51250</v>
      </c>
      <c r="H507" s="77">
        <v>221.13</v>
      </c>
      <c r="I507" s="77">
        <v>1</v>
      </c>
      <c r="J507" s="77">
        <v>0</v>
      </c>
      <c r="K507" s="77">
        <v>0</v>
      </c>
      <c r="L507" s="77">
        <v>0</v>
      </c>
      <c r="M507" s="77">
        <v>0</v>
      </c>
      <c r="N507" s="77">
        <v>0</v>
      </c>
      <c r="O507" s="77">
        <v>0</v>
      </c>
      <c r="P507" s="77">
        <v>0</v>
      </c>
      <c r="Q507" s="77">
        <v>0</v>
      </c>
      <c r="R507" s="77">
        <v>0</v>
      </c>
      <c r="S507" s="77">
        <v>0</v>
      </c>
      <c r="T507" s="77" t="s">
        <v>180</v>
      </c>
      <c r="U507" s="105">
        <v>0</v>
      </c>
      <c r="V507" s="105">
        <v>0</v>
      </c>
      <c r="W507" s="101">
        <v>0</v>
      </c>
    </row>
    <row r="508" spans="2:23" x14ac:dyDescent="0.25">
      <c r="B508" s="55" t="s">
        <v>141</v>
      </c>
      <c r="C508" s="76" t="s">
        <v>164</v>
      </c>
      <c r="D508" s="55" t="s">
        <v>57</v>
      </c>
      <c r="E508" s="55" t="s">
        <v>196</v>
      </c>
      <c r="F508" s="70">
        <v>228.03</v>
      </c>
      <c r="G508" s="77">
        <v>53200</v>
      </c>
      <c r="H508" s="77">
        <v>229.85</v>
      </c>
      <c r="I508" s="77">
        <v>1</v>
      </c>
      <c r="J508" s="77">
        <v>63.048368057983602</v>
      </c>
      <c r="K508" s="77">
        <v>0.20269018148637599</v>
      </c>
      <c r="L508" s="77">
        <v>63.4908949084396</v>
      </c>
      <c r="M508" s="77">
        <v>0.205545469612638</v>
      </c>
      <c r="N508" s="77">
        <v>-0.44252685045596002</v>
      </c>
      <c r="O508" s="77">
        <v>-2.85528812626204E-3</v>
      </c>
      <c r="P508" s="77">
        <v>-0.29245911290528898</v>
      </c>
      <c r="Q508" s="77">
        <v>-0.29245911290528898</v>
      </c>
      <c r="R508" s="77">
        <v>0</v>
      </c>
      <c r="S508" s="77">
        <v>4.3612936454620003E-6</v>
      </c>
      <c r="T508" s="77" t="s">
        <v>180</v>
      </c>
      <c r="U508" s="105">
        <v>0.151709204203411</v>
      </c>
      <c r="V508" s="105">
        <v>-6.0707714060866502E-2</v>
      </c>
      <c r="W508" s="101">
        <v>0.212416934043129</v>
      </c>
    </row>
    <row r="509" spans="2:23" x14ac:dyDescent="0.25">
      <c r="B509" s="55" t="s">
        <v>141</v>
      </c>
      <c r="C509" s="76" t="s">
        <v>164</v>
      </c>
      <c r="D509" s="55" t="s">
        <v>57</v>
      </c>
      <c r="E509" s="55" t="s">
        <v>197</v>
      </c>
      <c r="F509" s="70">
        <v>231.86</v>
      </c>
      <c r="G509" s="77">
        <v>53100</v>
      </c>
      <c r="H509" s="77">
        <v>231.86</v>
      </c>
      <c r="I509" s="77">
        <v>1</v>
      </c>
      <c r="J509" s="77">
        <v>-4.18407E-12</v>
      </c>
      <c r="K509" s="77">
        <v>0</v>
      </c>
      <c r="L509" s="77">
        <v>-1.2386309999999999E-12</v>
      </c>
      <c r="M509" s="77">
        <v>0</v>
      </c>
      <c r="N509" s="77">
        <v>-2.9454389999999998E-12</v>
      </c>
      <c r="O509" s="77">
        <v>0</v>
      </c>
      <c r="P509" s="77">
        <v>-1.000897E-12</v>
      </c>
      <c r="Q509" s="77">
        <v>-1.000896E-12</v>
      </c>
      <c r="R509" s="77">
        <v>0</v>
      </c>
      <c r="S509" s="77">
        <v>0</v>
      </c>
      <c r="T509" s="77" t="s">
        <v>180</v>
      </c>
      <c r="U509" s="105">
        <v>0</v>
      </c>
      <c r="V509" s="105">
        <v>0</v>
      </c>
      <c r="W509" s="101">
        <v>0</v>
      </c>
    </row>
    <row r="510" spans="2:23" x14ac:dyDescent="0.25">
      <c r="B510" s="55" t="s">
        <v>141</v>
      </c>
      <c r="C510" s="76" t="s">
        <v>164</v>
      </c>
      <c r="D510" s="55" t="s">
        <v>57</v>
      </c>
      <c r="E510" s="55" t="s">
        <v>198</v>
      </c>
      <c r="F510" s="70">
        <v>231.86</v>
      </c>
      <c r="G510" s="77">
        <v>52000</v>
      </c>
      <c r="H510" s="77">
        <v>231.86</v>
      </c>
      <c r="I510" s="77">
        <v>1</v>
      </c>
      <c r="J510" s="77">
        <v>-4.18407E-12</v>
      </c>
      <c r="K510" s="77">
        <v>0</v>
      </c>
      <c r="L510" s="77">
        <v>-1.2386309999999999E-12</v>
      </c>
      <c r="M510" s="77">
        <v>0</v>
      </c>
      <c r="N510" s="77">
        <v>-2.9454389999999998E-12</v>
      </c>
      <c r="O510" s="77">
        <v>0</v>
      </c>
      <c r="P510" s="77">
        <v>-1.000897E-12</v>
      </c>
      <c r="Q510" s="77">
        <v>-1.000896E-12</v>
      </c>
      <c r="R510" s="77">
        <v>0</v>
      </c>
      <c r="S510" s="77">
        <v>0</v>
      </c>
      <c r="T510" s="77" t="s">
        <v>180</v>
      </c>
      <c r="U510" s="105">
        <v>0</v>
      </c>
      <c r="V510" s="105">
        <v>0</v>
      </c>
      <c r="W510" s="101">
        <v>0</v>
      </c>
    </row>
    <row r="511" spans="2:23" x14ac:dyDescent="0.25">
      <c r="B511" s="55" t="s">
        <v>141</v>
      </c>
      <c r="C511" s="76" t="s">
        <v>164</v>
      </c>
      <c r="D511" s="55" t="s">
        <v>57</v>
      </c>
      <c r="E511" s="55" t="s">
        <v>198</v>
      </c>
      <c r="F511" s="70">
        <v>231.86</v>
      </c>
      <c r="G511" s="77">
        <v>53050</v>
      </c>
      <c r="H511" s="77">
        <v>231.54</v>
      </c>
      <c r="I511" s="77">
        <v>1</v>
      </c>
      <c r="J511" s="77">
        <v>-76.328129851406501</v>
      </c>
      <c r="K511" s="77">
        <v>5.4764244022163899E-2</v>
      </c>
      <c r="L511" s="77">
        <v>-77.475791743813602</v>
      </c>
      <c r="M511" s="77">
        <v>5.6423484079509298E-2</v>
      </c>
      <c r="N511" s="77">
        <v>1.1476618924070601</v>
      </c>
      <c r="O511" s="77">
        <v>-1.6592400573454101E-3</v>
      </c>
      <c r="P511" s="77">
        <v>8.0419210008357306E-2</v>
      </c>
      <c r="Q511" s="77">
        <v>8.0419210008357195E-2</v>
      </c>
      <c r="R511" s="77">
        <v>0</v>
      </c>
      <c r="S511" s="77">
        <v>6.0792143781000001E-8</v>
      </c>
      <c r="T511" s="77" t="s">
        <v>181</v>
      </c>
      <c r="U511" s="105">
        <v>-1.71941157166485E-2</v>
      </c>
      <c r="V511" s="105">
        <v>0</v>
      </c>
      <c r="W511" s="101">
        <v>-1.7194114439427199E-2</v>
      </c>
    </row>
    <row r="512" spans="2:23" x14ac:dyDescent="0.25">
      <c r="B512" s="55" t="s">
        <v>141</v>
      </c>
      <c r="C512" s="76" t="s">
        <v>164</v>
      </c>
      <c r="D512" s="55" t="s">
        <v>57</v>
      </c>
      <c r="E512" s="55" t="s">
        <v>198</v>
      </c>
      <c r="F512" s="70">
        <v>231.86</v>
      </c>
      <c r="G512" s="77">
        <v>53050</v>
      </c>
      <c r="H512" s="77">
        <v>231.54</v>
      </c>
      <c r="I512" s="77">
        <v>2</v>
      </c>
      <c r="J512" s="77">
        <v>-67.772962932863706</v>
      </c>
      <c r="K512" s="77">
        <v>3.9041983289944203E-2</v>
      </c>
      <c r="L512" s="77">
        <v>-68.791990217362695</v>
      </c>
      <c r="M512" s="77">
        <v>4.0224872303558701E-2</v>
      </c>
      <c r="N512" s="77">
        <v>1.01902728449905</v>
      </c>
      <c r="O512" s="77">
        <v>-1.18288901361453E-3</v>
      </c>
      <c r="P512" s="77">
        <v>7.1405498202716397E-2</v>
      </c>
      <c r="Q512" s="77">
        <v>7.1405498202716397E-2</v>
      </c>
      <c r="R512" s="77">
        <v>0</v>
      </c>
      <c r="S512" s="77">
        <v>4.3339333974999997E-8</v>
      </c>
      <c r="T512" s="77" t="s">
        <v>181</v>
      </c>
      <c r="U512" s="105">
        <v>5.2013346585231698E-2</v>
      </c>
      <c r="V512" s="105">
        <v>0</v>
      </c>
      <c r="W512" s="101">
        <v>5.2013350448911103E-2</v>
      </c>
    </row>
    <row r="513" spans="2:23" x14ac:dyDescent="0.25">
      <c r="B513" s="55" t="s">
        <v>141</v>
      </c>
      <c r="C513" s="76" t="s">
        <v>164</v>
      </c>
      <c r="D513" s="55" t="s">
        <v>57</v>
      </c>
      <c r="E513" s="55" t="s">
        <v>198</v>
      </c>
      <c r="F513" s="70">
        <v>231.86</v>
      </c>
      <c r="G513" s="77">
        <v>53100</v>
      </c>
      <c r="H513" s="77">
        <v>231.86</v>
      </c>
      <c r="I513" s="77">
        <v>2</v>
      </c>
      <c r="J513" s="77">
        <v>-4.18407E-12</v>
      </c>
      <c r="K513" s="77">
        <v>0</v>
      </c>
      <c r="L513" s="77">
        <v>-1.2386309999999999E-12</v>
      </c>
      <c r="M513" s="77">
        <v>0</v>
      </c>
      <c r="N513" s="77">
        <v>-2.9454389999999998E-12</v>
      </c>
      <c r="O513" s="77">
        <v>0</v>
      </c>
      <c r="P513" s="77">
        <v>-1.000897E-12</v>
      </c>
      <c r="Q513" s="77">
        <v>-1.000896E-12</v>
      </c>
      <c r="R513" s="77">
        <v>0</v>
      </c>
      <c r="S513" s="77">
        <v>0</v>
      </c>
      <c r="T513" s="77" t="s">
        <v>180</v>
      </c>
      <c r="U513" s="105">
        <v>0</v>
      </c>
      <c r="V513" s="105">
        <v>0</v>
      </c>
      <c r="W513" s="101">
        <v>0</v>
      </c>
    </row>
    <row r="514" spans="2:23" x14ac:dyDescent="0.25">
      <c r="B514" s="55" t="s">
        <v>141</v>
      </c>
      <c r="C514" s="76" t="s">
        <v>164</v>
      </c>
      <c r="D514" s="55" t="s">
        <v>57</v>
      </c>
      <c r="E514" s="55" t="s">
        <v>199</v>
      </c>
      <c r="F514" s="70">
        <v>231.82</v>
      </c>
      <c r="G514" s="77">
        <v>53000</v>
      </c>
      <c r="H514" s="77">
        <v>231.86</v>
      </c>
      <c r="I514" s="77">
        <v>1</v>
      </c>
      <c r="J514" s="77">
        <v>-35.2088283815838</v>
      </c>
      <c r="K514" s="77">
        <v>0</v>
      </c>
      <c r="L514" s="77">
        <v>-34.342877397830698</v>
      </c>
      <c r="M514" s="77">
        <v>0</v>
      </c>
      <c r="N514" s="77">
        <v>-0.86595098375306101</v>
      </c>
      <c r="O514" s="77">
        <v>0</v>
      </c>
      <c r="P514" s="77">
        <v>5.2077203284777796E-4</v>
      </c>
      <c r="Q514" s="77">
        <v>5.2077203284777796E-4</v>
      </c>
      <c r="R514" s="77">
        <v>0</v>
      </c>
      <c r="S514" s="77">
        <v>0</v>
      </c>
      <c r="T514" s="77" t="s">
        <v>181</v>
      </c>
      <c r="U514" s="105">
        <v>3.46380393501401E-2</v>
      </c>
      <c r="V514" s="105">
        <v>0</v>
      </c>
      <c r="W514" s="101">
        <v>3.46380419231389E-2</v>
      </c>
    </row>
    <row r="515" spans="2:23" x14ac:dyDescent="0.25">
      <c r="B515" s="55" t="s">
        <v>141</v>
      </c>
      <c r="C515" s="76" t="s">
        <v>164</v>
      </c>
      <c r="D515" s="55" t="s">
        <v>57</v>
      </c>
      <c r="E515" s="55" t="s">
        <v>199</v>
      </c>
      <c r="F515" s="70">
        <v>231.82</v>
      </c>
      <c r="G515" s="77">
        <v>53000</v>
      </c>
      <c r="H515" s="77">
        <v>231.86</v>
      </c>
      <c r="I515" s="77">
        <v>2</v>
      </c>
      <c r="J515" s="77">
        <v>-31.1011317370657</v>
      </c>
      <c r="K515" s="77">
        <v>0</v>
      </c>
      <c r="L515" s="77">
        <v>-30.336208368083799</v>
      </c>
      <c r="M515" s="77">
        <v>0</v>
      </c>
      <c r="N515" s="77">
        <v>-0.76492336898186197</v>
      </c>
      <c r="O515" s="77">
        <v>0</v>
      </c>
      <c r="P515" s="77">
        <v>4.6001529568704102E-4</v>
      </c>
      <c r="Q515" s="77">
        <v>4.6001529568704102E-4</v>
      </c>
      <c r="R515" s="77">
        <v>0</v>
      </c>
      <c r="S515" s="77">
        <v>0</v>
      </c>
      <c r="T515" s="77" t="s">
        <v>181</v>
      </c>
      <c r="U515" s="105">
        <v>3.0596934759290099E-2</v>
      </c>
      <c r="V515" s="105">
        <v>0</v>
      </c>
      <c r="W515" s="101">
        <v>3.0596937032105701E-2</v>
      </c>
    </row>
    <row r="516" spans="2:23" x14ac:dyDescent="0.25">
      <c r="B516" s="55" t="s">
        <v>141</v>
      </c>
      <c r="C516" s="76" t="s">
        <v>164</v>
      </c>
      <c r="D516" s="55" t="s">
        <v>57</v>
      </c>
      <c r="E516" s="55" t="s">
        <v>199</v>
      </c>
      <c r="F516" s="70">
        <v>231.82</v>
      </c>
      <c r="G516" s="77">
        <v>53000</v>
      </c>
      <c r="H516" s="77">
        <v>231.86</v>
      </c>
      <c r="I516" s="77">
        <v>3</v>
      </c>
      <c r="J516" s="77">
        <v>-31.1011317370657</v>
      </c>
      <c r="K516" s="77">
        <v>0</v>
      </c>
      <c r="L516" s="77">
        <v>-30.336208368083799</v>
      </c>
      <c r="M516" s="77">
        <v>0</v>
      </c>
      <c r="N516" s="77">
        <v>-0.76492336898186197</v>
      </c>
      <c r="O516" s="77">
        <v>0</v>
      </c>
      <c r="P516" s="77">
        <v>4.6001529568704102E-4</v>
      </c>
      <c r="Q516" s="77">
        <v>4.6001529568704102E-4</v>
      </c>
      <c r="R516" s="77">
        <v>0</v>
      </c>
      <c r="S516" s="77">
        <v>0</v>
      </c>
      <c r="T516" s="77" t="s">
        <v>181</v>
      </c>
      <c r="U516" s="105">
        <v>3.0596934759290099E-2</v>
      </c>
      <c r="V516" s="105">
        <v>0</v>
      </c>
      <c r="W516" s="101">
        <v>3.0596937032105701E-2</v>
      </c>
    </row>
    <row r="517" spans="2:23" x14ac:dyDescent="0.25">
      <c r="B517" s="55" t="s">
        <v>141</v>
      </c>
      <c r="C517" s="76" t="s">
        <v>164</v>
      </c>
      <c r="D517" s="55" t="s">
        <v>57</v>
      </c>
      <c r="E517" s="55" t="s">
        <v>199</v>
      </c>
      <c r="F517" s="70">
        <v>231.82</v>
      </c>
      <c r="G517" s="77">
        <v>53000</v>
      </c>
      <c r="H517" s="77">
        <v>231.86</v>
      </c>
      <c r="I517" s="77">
        <v>4</v>
      </c>
      <c r="J517" s="77">
        <v>-34.135388491901502</v>
      </c>
      <c r="K517" s="77">
        <v>0</v>
      </c>
      <c r="L517" s="77">
        <v>-33.295838452775001</v>
      </c>
      <c r="M517" s="77">
        <v>0</v>
      </c>
      <c r="N517" s="77">
        <v>-0.83955003912651904</v>
      </c>
      <c r="O517" s="77">
        <v>0</v>
      </c>
      <c r="P517" s="77">
        <v>5.04894836704314E-4</v>
      </c>
      <c r="Q517" s="77">
        <v>5.0489483670431497E-4</v>
      </c>
      <c r="R517" s="77">
        <v>0</v>
      </c>
      <c r="S517" s="77">
        <v>0</v>
      </c>
      <c r="T517" s="77" t="s">
        <v>181</v>
      </c>
      <c r="U517" s="105">
        <v>3.3582001565077901E-2</v>
      </c>
      <c r="V517" s="105">
        <v>0</v>
      </c>
      <c r="W517" s="101">
        <v>3.3582004059631597E-2</v>
      </c>
    </row>
    <row r="518" spans="2:23" x14ac:dyDescent="0.25">
      <c r="B518" s="55" t="s">
        <v>141</v>
      </c>
      <c r="C518" s="76" t="s">
        <v>164</v>
      </c>
      <c r="D518" s="55" t="s">
        <v>57</v>
      </c>
      <c r="E518" s="55" t="s">
        <v>199</v>
      </c>
      <c r="F518" s="70">
        <v>231.82</v>
      </c>
      <c r="G518" s="77">
        <v>53204</v>
      </c>
      <c r="H518" s="77">
        <v>231.18</v>
      </c>
      <c r="I518" s="77">
        <v>1</v>
      </c>
      <c r="J518" s="77">
        <v>-1.7300601967097899</v>
      </c>
      <c r="K518" s="77">
        <v>3.82519238725808E-4</v>
      </c>
      <c r="L518" s="77">
        <v>-0.910068380197259</v>
      </c>
      <c r="M518" s="77">
        <v>1.05847085557935E-4</v>
      </c>
      <c r="N518" s="77">
        <v>-0.81999181651252695</v>
      </c>
      <c r="O518" s="77">
        <v>2.7667215316787302E-4</v>
      </c>
      <c r="P518" s="77">
        <v>-3.8945579030743801E-4</v>
      </c>
      <c r="Q518" s="77">
        <v>-3.8945579030743698E-4</v>
      </c>
      <c r="R518" s="77">
        <v>0</v>
      </c>
      <c r="S518" s="77">
        <v>1.9384169000000001E-11</v>
      </c>
      <c r="T518" s="77" t="s">
        <v>181</v>
      </c>
      <c r="U518" s="105">
        <v>-0.46074515910964298</v>
      </c>
      <c r="V518" s="105">
        <v>0</v>
      </c>
      <c r="W518" s="101">
        <v>-0.46074512488435898</v>
      </c>
    </row>
    <row r="519" spans="2:23" x14ac:dyDescent="0.25">
      <c r="B519" s="55" t="s">
        <v>141</v>
      </c>
      <c r="C519" s="76" t="s">
        <v>164</v>
      </c>
      <c r="D519" s="55" t="s">
        <v>57</v>
      </c>
      <c r="E519" s="55" t="s">
        <v>199</v>
      </c>
      <c r="F519" s="70">
        <v>231.82</v>
      </c>
      <c r="G519" s="77">
        <v>53304</v>
      </c>
      <c r="H519" s="77">
        <v>232.4</v>
      </c>
      <c r="I519" s="77">
        <v>1</v>
      </c>
      <c r="J519" s="77">
        <v>19.161375164395</v>
      </c>
      <c r="K519" s="77">
        <v>3.4035574242277399E-2</v>
      </c>
      <c r="L519" s="77">
        <v>19.6851822423206</v>
      </c>
      <c r="M519" s="77">
        <v>3.5921843271969803E-2</v>
      </c>
      <c r="N519" s="77">
        <v>-0.523807077925592</v>
      </c>
      <c r="O519" s="77">
        <v>-1.8862690296924799E-3</v>
      </c>
      <c r="P519" s="77">
        <v>-2.4880493256566497E-4</v>
      </c>
      <c r="Q519" s="77">
        <v>-2.48804932565664E-4</v>
      </c>
      <c r="R519" s="77">
        <v>0</v>
      </c>
      <c r="S519" s="77">
        <v>5.7384909999999999E-12</v>
      </c>
      <c r="T519" s="77" t="s">
        <v>180</v>
      </c>
      <c r="U519" s="105">
        <v>-0.13401379928507101</v>
      </c>
      <c r="V519" s="105">
        <v>0</v>
      </c>
      <c r="W519" s="101">
        <v>-0.134013789330196</v>
      </c>
    </row>
    <row r="520" spans="2:23" x14ac:dyDescent="0.25">
      <c r="B520" s="55" t="s">
        <v>141</v>
      </c>
      <c r="C520" s="76" t="s">
        <v>164</v>
      </c>
      <c r="D520" s="55" t="s">
        <v>57</v>
      </c>
      <c r="E520" s="55" t="s">
        <v>199</v>
      </c>
      <c r="F520" s="70">
        <v>231.82</v>
      </c>
      <c r="G520" s="77">
        <v>53354</v>
      </c>
      <c r="H520" s="77">
        <v>232.21</v>
      </c>
      <c r="I520" s="77">
        <v>1</v>
      </c>
      <c r="J520" s="77">
        <v>38.196401100293599</v>
      </c>
      <c r="K520" s="77">
        <v>3.0638266197304701E-2</v>
      </c>
      <c r="L520" s="77">
        <v>36.810877774462703</v>
      </c>
      <c r="M520" s="77">
        <v>2.8455855173055E-2</v>
      </c>
      <c r="N520" s="77">
        <v>1.3855233258309001</v>
      </c>
      <c r="O520" s="77">
        <v>2.1824110242496301E-3</v>
      </c>
      <c r="P520" s="77">
        <v>-4.4278160747238098E-3</v>
      </c>
      <c r="Q520" s="77">
        <v>-4.4278160747238003E-3</v>
      </c>
      <c r="R520" s="77">
        <v>0</v>
      </c>
      <c r="S520" s="77">
        <v>4.1171665900000002E-10</v>
      </c>
      <c r="T520" s="77" t="s">
        <v>180</v>
      </c>
      <c r="U520" s="105">
        <v>-3.4002003282791203E-2</v>
      </c>
      <c r="V520" s="105">
        <v>0</v>
      </c>
      <c r="W520" s="101">
        <v>-3.40020007570387E-2</v>
      </c>
    </row>
    <row r="521" spans="2:23" x14ac:dyDescent="0.25">
      <c r="B521" s="55" t="s">
        <v>141</v>
      </c>
      <c r="C521" s="76" t="s">
        <v>164</v>
      </c>
      <c r="D521" s="55" t="s">
        <v>57</v>
      </c>
      <c r="E521" s="55" t="s">
        <v>199</v>
      </c>
      <c r="F521" s="70">
        <v>231.82</v>
      </c>
      <c r="G521" s="77">
        <v>53454</v>
      </c>
      <c r="H521" s="77">
        <v>233.1</v>
      </c>
      <c r="I521" s="77">
        <v>1</v>
      </c>
      <c r="J521" s="77">
        <v>39.3068059265293</v>
      </c>
      <c r="K521" s="77">
        <v>0.105370704464346</v>
      </c>
      <c r="L521" s="77">
        <v>37.962241091362898</v>
      </c>
      <c r="M521" s="77">
        <v>9.8285185259891703E-2</v>
      </c>
      <c r="N521" s="77">
        <v>1.3445648351663599</v>
      </c>
      <c r="O521" s="77">
        <v>7.0855192044544596E-3</v>
      </c>
      <c r="P521" s="77">
        <v>-4.1868474202448602E-3</v>
      </c>
      <c r="Q521" s="77">
        <v>-4.1868474202448498E-3</v>
      </c>
      <c r="R521" s="77">
        <v>0</v>
      </c>
      <c r="S521" s="77">
        <v>1.1955249480000001E-9</v>
      </c>
      <c r="T521" s="77" t="s">
        <v>180</v>
      </c>
      <c r="U521" s="105">
        <v>-7.3943194745460294E-2</v>
      </c>
      <c r="V521" s="105">
        <v>0</v>
      </c>
      <c r="W521" s="101">
        <v>-7.3943189252777805E-2</v>
      </c>
    </row>
    <row r="522" spans="2:23" x14ac:dyDescent="0.25">
      <c r="B522" s="55" t="s">
        <v>141</v>
      </c>
      <c r="C522" s="76" t="s">
        <v>164</v>
      </c>
      <c r="D522" s="55" t="s">
        <v>57</v>
      </c>
      <c r="E522" s="55" t="s">
        <v>199</v>
      </c>
      <c r="F522" s="70">
        <v>231.82</v>
      </c>
      <c r="G522" s="77">
        <v>53604</v>
      </c>
      <c r="H522" s="77">
        <v>232.47</v>
      </c>
      <c r="I522" s="77">
        <v>1</v>
      </c>
      <c r="J522" s="77">
        <v>29.732798691510801</v>
      </c>
      <c r="K522" s="77">
        <v>3.8455710334301001E-2</v>
      </c>
      <c r="L522" s="77">
        <v>29.012099259541799</v>
      </c>
      <c r="M522" s="77">
        <v>3.6614032799879501E-2</v>
      </c>
      <c r="N522" s="77">
        <v>0.720699431968996</v>
      </c>
      <c r="O522" s="77">
        <v>1.84167753442142E-3</v>
      </c>
      <c r="P522" s="77">
        <v>2.8556409757397902E-3</v>
      </c>
      <c r="Q522" s="77">
        <v>2.8556409757397902E-3</v>
      </c>
      <c r="R522" s="77">
        <v>0</v>
      </c>
      <c r="S522" s="77">
        <v>3.5472881400000003E-10</v>
      </c>
      <c r="T522" s="77" t="s">
        <v>180</v>
      </c>
      <c r="U522" s="105">
        <v>-4.0918399551591801E-2</v>
      </c>
      <c r="V522" s="105">
        <v>0</v>
      </c>
      <c r="W522" s="101">
        <v>-4.0918396512072401E-2</v>
      </c>
    </row>
    <row r="523" spans="2:23" x14ac:dyDescent="0.25">
      <c r="B523" s="55" t="s">
        <v>141</v>
      </c>
      <c r="C523" s="76" t="s">
        <v>164</v>
      </c>
      <c r="D523" s="55" t="s">
        <v>57</v>
      </c>
      <c r="E523" s="55" t="s">
        <v>199</v>
      </c>
      <c r="F523" s="70">
        <v>231.82</v>
      </c>
      <c r="G523" s="77">
        <v>53654</v>
      </c>
      <c r="H523" s="77">
        <v>232.11</v>
      </c>
      <c r="I523" s="77">
        <v>1</v>
      </c>
      <c r="J523" s="77">
        <v>6.7735994503349497</v>
      </c>
      <c r="K523" s="77">
        <v>2.2376480467771998E-3</v>
      </c>
      <c r="L523" s="77">
        <v>5.65033069619823</v>
      </c>
      <c r="M523" s="77">
        <v>1.5570425773390299E-3</v>
      </c>
      <c r="N523" s="77">
        <v>1.1232687541367199</v>
      </c>
      <c r="O523" s="77">
        <v>6.8060546943816904E-4</v>
      </c>
      <c r="P523" s="77">
        <v>4.4515857809624302E-3</v>
      </c>
      <c r="Q523" s="77">
        <v>4.4515857809624198E-3</v>
      </c>
      <c r="R523" s="77">
        <v>0</v>
      </c>
      <c r="S523" s="77">
        <v>9.6645636100000005E-10</v>
      </c>
      <c r="T523" s="77" t="s">
        <v>180</v>
      </c>
      <c r="U523" s="105">
        <v>-0.16787129098144599</v>
      </c>
      <c r="V523" s="105">
        <v>0</v>
      </c>
      <c r="W523" s="101">
        <v>-0.16787127851155401</v>
      </c>
    </row>
    <row r="524" spans="2:23" x14ac:dyDescent="0.25">
      <c r="B524" s="55" t="s">
        <v>141</v>
      </c>
      <c r="C524" s="76" t="s">
        <v>164</v>
      </c>
      <c r="D524" s="55" t="s">
        <v>57</v>
      </c>
      <c r="E524" s="55" t="s">
        <v>200</v>
      </c>
      <c r="F524" s="70">
        <v>231.54</v>
      </c>
      <c r="G524" s="77">
        <v>53150</v>
      </c>
      <c r="H524" s="77">
        <v>231.81</v>
      </c>
      <c r="I524" s="77">
        <v>1</v>
      </c>
      <c r="J524" s="77">
        <v>34.283989807697601</v>
      </c>
      <c r="K524" s="77">
        <v>3.2158723947194802E-2</v>
      </c>
      <c r="L524" s="77">
        <v>29.5923821722286</v>
      </c>
      <c r="M524" s="77">
        <v>2.3959400500681099E-2</v>
      </c>
      <c r="N524" s="77">
        <v>4.6916076354689604</v>
      </c>
      <c r="O524" s="77">
        <v>8.1993234465136504E-3</v>
      </c>
      <c r="P524" s="77">
        <v>4.3906966238871697E-3</v>
      </c>
      <c r="Q524" s="77">
        <v>4.3906966238871602E-3</v>
      </c>
      <c r="R524" s="77">
        <v>0</v>
      </c>
      <c r="S524" s="77">
        <v>5.2745201299999996E-10</v>
      </c>
      <c r="T524" s="77" t="s">
        <v>181</v>
      </c>
      <c r="U524" s="105">
        <v>0.63284419789438096</v>
      </c>
      <c r="V524" s="105">
        <v>0</v>
      </c>
      <c r="W524" s="101">
        <v>0.63284424490360502</v>
      </c>
    </row>
    <row r="525" spans="2:23" x14ac:dyDescent="0.25">
      <c r="B525" s="55" t="s">
        <v>141</v>
      </c>
      <c r="C525" s="76" t="s">
        <v>164</v>
      </c>
      <c r="D525" s="55" t="s">
        <v>57</v>
      </c>
      <c r="E525" s="55" t="s">
        <v>200</v>
      </c>
      <c r="F525" s="70">
        <v>231.54</v>
      </c>
      <c r="G525" s="77">
        <v>53150</v>
      </c>
      <c r="H525" s="77">
        <v>231.81</v>
      </c>
      <c r="I525" s="77">
        <v>2</v>
      </c>
      <c r="J525" s="77">
        <v>34.183327713641802</v>
      </c>
      <c r="K525" s="77">
        <v>3.2005212085107697E-2</v>
      </c>
      <c r="L525" s="77">
        <v>29.505495226623001</v>
      </c>
      <c r="M525" s="77">
        <v>2.3845028668285001E-2</v>
      </c>
      <c r="N525" s="77">
        <v>4.6778324870187502</v>
      </c>
      <c r="O525" s="77">
        <v>8.1601834168226906E-3</v>
      </c>
      <c r="P525" s="77">
        <v>4.37780498800303E-3</v>
      </c>
      <c r="Q525" s="77">
        <v>4.3778049880030196E-3</v>
      </c>
      <c r="R525" s="77">
        <v>0</v>
      </c>
      <c r="S525" s="77">
        <v>5.24934185E-10</v>
      </c>
      <c r="T525" s="77" t="s">
        <v>181</v>
      </c>
      <c r="U525" s="105">
        <v>0.62749572159728595</v>
      </c>
      <c r="V525" s="105">
        <v>0</v>
      </c>
      <c r="W525" s="101">
        <v>0.62749576820921205</v>
      </c>
    </row>
    <row r="526" spans="2:23" x14ac:dyDescent="0.25">
      <c r="B526" s="55" t="s">
        <v>141</v>
      </c>
      <c r="C526" s="76" t="s">
        <v>164</v>
      </c>
      <c r="D526" s="55" t="s">
        <v>57</v>
      </c>
      <c r="E526" s="55" t="s">
        <v>200</v>
      </c>
      <c r="F526" s="70">
        <v>231.54</v>
      </c>
      <c r="G526" s="77">
        <v>53900</v>
      </c>
      <c r="H526" s="77">
        <v>231.63</v>
      </c>
      <c r="I526" s="77">
        <v>1</v>
      </c>
      <c r="J526" s="77">
        <v>9.7257213757365992</v>
      </c>
      <c r="K526" s="77">
        <v>4.4362548794597599E-3</v>
      </c>
      <c r="L526" s="77">
        <v>8.1151590562226303</v>
      </c>
      <c r="M526" s="77">
        <v>3.08863732521545E-3</v>
      </c>
      <c r="N526" s="77">
        <v>1.61056231951397</v>
      </c>
      <c r="O526" s="77">
        <v>1.3476175542443099E-3</v>
      </c>
      <c r="P526" s="77">
        <v>-7.3302857517275305E-2</v>
      </c>
      <c r="Q526" s="77">
        <v>-7.3302857517275194E-2</v>
      </c>
      <c r="R526" s="77">
        <v>0</v>
      </c>
      <c r="S526" s="77">
        <v>2.5200818835700002E-7</v>
      </c>
      <c r="T526" s="77" t="s">
        <v>181</v>
      </c>
      <c r="U526" s="105">
        <v>0.16713740254340601</v>
      </c>
      <c r="V526" s="105">
        <v>0</v>
      </c>
      <c r="W526" s="101">
        <v>0.16713741495878301</v>
      </c>
    </row>
    <row r="527" spans="2:23" x14ac:dyDescent="0.25">
      <c r="B527" s="55" t="s">
        <v>141</v>
      </c>
      <c r="C527" s="76" t="s">
        <v>164</v>
      </c>
      <c r="D527" s="55" t="s">
        <v>57</v>
      </c>
      <c r="E527" s="55" t="s">
        <v>200</v>
      </c>
      <c r="F527" s="70">
        <v>231.54</v>
      </c>
      <c r="G527" s="77">
        <v>53900</v>
      </c>
      <c r="H527" s="77">
        <v>231.63</v>
      </c>
      <c r="I527" s="77">
        <v>2</v>
      </c>
      <c r="J527" s="77">
        <v>9.7362246583036907</v>
      </c>
      <c r="K527" s="77">
        <v>4.4420501481735796E-3</v>
      </c>
      <c r="L527" s="77">
        <v>8.1239230137071896</v>
      </c>
      <c r="M527" s="77">
        <v>3.0926721437155701E-3</v>
      </c>
      <c r="N527" s="77">
        <v>1.6123016445964999</v>
      </c>
      <c r="O527" s="77">
        <v>1.34937800445801E-3</v>
      </c>
      <c r="P527" s="77">
        <v>-7.3382020861102806E-2</v>
      </c>
      <c r="Q527" s="77">
        <v>-7.3382020861102806E-2</v>
      </c>
      <c r="R527" s="77">
        <v>0</v>
      </c>
      <c r="S527" s="77">
        <v>2.5233739738799999E-7</v>
      </c>
      <c r="T527" s="77" t="s">
        <v>181</v>
      </c>
      <c r="U527" s="105">
        <v>0.167388557148718</v>
      </c>
      <c r="V527" s="105">
        <v>0</v>
      </c>
      <c r="W527" s="101">
        <v>0.167388569582752</v>
      </c>
    </row>
    <row r="528" spans="2:23" x14ac:dyDescent="0.25">
      <c r="B528" s="55" t="s">
        <v>141</v>
      </c>
      <c r="C528" s="76" t="s">
        <v>164</v>
      </c>
      <c r="D528" s="55" t="s">
        <v>57</v>
      </c>
      <c r="E528" s="55" t="s">
        <v>201</v>
      </c>
      <c r="F528" s="70">
        <v>231.81</v>
      </c>
      <c r="G528" s="77">
        <v>53550</v>
      </c>
      <c r="H528" s="77">
        <v>231.9</v>
      </c>
      <c r="I528" s="77">
        <v>1</v>
      </c>
      <c r="J528" s="77">
        <v>15.3196167270535</v>
      </c>
      <c r="K528" s="77">
        <v>5.7663494342299997E-3</v>
      </c>
      <c r="L528" s="77">
        <v>12.1951585733272</v>
      </c>
      <c r="M528" s="77">
        <v>3.6540969018846298E-3</v>
      </c>
      <c r="N528" s="77">
        <v>3.1244581537262599</v>
      </c>
      <c r="O528" s="77">
        <v>2.1122525323453698E-3</v>
      </c>
      <c r="P528" s="77">
        <v>-6.11681872316596E-2</v>
      </c>
      <c r="Q528" s="77">
        <v>-6.1168187231659503E-2</v>
      </c>
      <c r="R528" s="77">
        <v>0</v>
      </c>
      <c r="S528" s="77">
        <v>9.1929812965000003E-8</v>
      </c>
      <c r="T528" s="77" t="s">
        <v>180</v>
      </c>
      <c r="U528" s="105">
        <v>0.20853507705156099</v>
      </c>
      <c r="V528" s="105">
        <v>0</v>
      </c>
      <c r="W528" s="101">
        <v>0.20853509254205899</v>
      </c>
    </row>
    <row r="529" spans="2:23" x14ac:dyDescent="0.25">
      <c r="B529" s="55" t="s">
        <v>141</v>
      </c>
      <c r="C529" s="76" t="s">
        <v>164</v>
      </c>
      <c r="D529" s="55" t="s">
        <v>57</v>
      </c>
      <c r="E529" s="55" t="s">
        <v>201</v>
      </c>
      <c r="F529" s="70">
        <v>231.81</v>
      </c>
      <c r="G529" s="77">
        <v>54200</v>
      </c>
      <c r="H529" s="77">
        <v>231.86</v>
      </c>
      <c r="I529" s="77">
        <v>1</v>
      </c>
      <c r="J529" s="77">
        <v>24.9008854496829</v>
      </c>
      <c r="K529" s="77">
        <v>4.0923570347763203E-3</v>
      </c>
      <c r="L529" s="77">
        <v>21.721571258902902</v>
      </c>
      <c r="M529" s="77">
        <v>3.1140559425069398E-3</v>
      </c>
      <c r="N529" s="77">
        <v>3.17931419078002</v>
      </c>
      <c r="O529" s="77">
        <v>9.7830109226938701E-4</v>
      </c>
      <c r="P529" s="77">
        <v>-6.2226682342965002E-2</v>
      </c>
      <c r="Q529" s="77">
        <v>-6.2226682342964898E-2</v>
      </c>
      <c r="R529" s="77">
        <v>0</v>
      </c>
      <c r="S529" s="77">
        <v>2.5556255969999998E-8</v>
      </c>
      <c r="T529" s="77" t="s">
        <v>180</v>
      </c>
      <c r="U529" s="105">
        <v>6.7838724187235799E-2</v>
      </c>
      <c r="V529" s="105">
        <v>0</v>
      </c>
      <c r="W529" s="101">
        <v>6.7838729226463196E-2</v>
      </c>
    </row>
    <row r="530" spans="2:23" x14ac:dyDescent="0.25">
      <c r="B530" s="55" t="s">
        <v>141</v>
      </c>
      <c r="C530" s="76" t="s">
        <v>164</v>
      </c>
      <c r="D530" s="55" t="s">
        <v>57</v>
      </c>
      <c r="E530" s="55" t="s">
        <v>202</v>
      </c>
      <c r="F530" s="70">
        <v>231.73</v>
      </c>
      <c r="G530" s="77">
        <v>53150</v>
      </c>
      <c r="H530" s="77">
        <v>231.81</v>
      </c>
      <c r="I530" s="77">
        <v>1</v>
      </c>
      <c r="J530" s="77">
        <v>-29.2584128164366</v>
      </c>
      <c r="K530" s="77">
        <v>0</v>
      </c>
      <c r="L530" s="77">
        <v>-29.208709468336501</v>
      </c>
      <c r="M530" s="77">
        <v>0</v>
      </c>
      <c r="N530" s="77">
        <v>-4.9703348100149598E-2</v>
      </c>
      <c r="O530" s="77">
        <v>0</v>
      </c>
      <c r="P530" s="77">
        <v>6.1233927751100101E-3</v>
      </c>
      <c r="Q530" s="77">
        <v>6.1233927751100101E-3</v>
      </c>
      <c r="R530" s="77">
        <v>0</v>
      </c>
      <c r="S530" s="77">
        <v>0</v>
      </c>
      <c r="T530" s="77" t="s">
        <v>180</v>
      </c>
      <c r="U530" s="105">
        <v>3.9762678480125902E-3</v>
      </c>
      <c r="V530" s="105">
        <v>0</v>
      </c>
      <c r="W530" s="101">
        <v>3.9762681433795502E-3</v>
      </c>
    </row>
    <row r="531" spans="2:23" x14ac:dyDescent="0.25">
      <c r="B531" s="55" t="s">
        <v>141</v>
      </c>
      <c r="C531" s="76" t="s">
        <v>164</v>
      </c>
      <c r="D531" s="55" t="s">
        <v>57</v>
      </c>
      <c r="E531" s="55" t="s">
        <v>202</v>
      </c>
      <c r="F531" s="70">
        <v>231.73</v>
      </c>
      <c r="G531" s="77">
        <v>53150</v>
      </c>
      <c r="H531" s="77">
        <v>231.81</v>
      </c>
      <c r="I531" s="77">
        <v>2</v>
      </c>
      <c r="J531" s="77">
        <v>-24.565640886324601</v>
      </c>
      <c r="K531" s="77">
        <v>0</v>
      </c>
      <c r="L531" s="77">
        <v>-24.523909483875201</v>
      </c>
      <c r="M531" s="77">
        <v>0</v>
      </c>
      <c r="N531" s="77">
        <v>-4.1731402449343702E-2</v>
      </c>
      <c r="O531" s="77">
        <v>0</v>
      </c>
      <c r="P531" s="77">
        <v>5.1412586480426197E-3</v>
      </c>
      <c r="Q531" s="77">
        <v>5.1412586480426101E-3</v>
      </c>
      <c r="R531" s="77">
        <v>0</v>
      </c>
      <c r="S531" s="77">
        <v>0</v>
      </c>
      <c r="T531" s="77" t="s">
        <v>180</v>
      </c>
      <c r="U531" s="105">
        <v>3.3385121959480101E-3</v>
      </c>
      <c r="V531" s="105">
        <v>0</v>
      </c>
      <c r="W531" s="101">
        <v>3.3385124439409102E-3</v>
      </c>
    </row>
    <row r="532" spans="2:23" x14ac:dyDescent="0.25">
      <c r="B532" s="55" t="s">
        <v>141</v>
      </c>
      <c r="C532" s="76" t="s">
        <v>164</v>
      </c>
      <c r="D532" s="55" t="s">
        <v>57</v>
      </c>
      <c r="E532" s="55" t="s">
        <v>202</v>
      </c>
      <c r="F532" s="70">
        <v>231.73</v>
      </c>
      <c r="G532" s="77">
        <v>53150</v>
      </c>
      <c r="H532" s="77">
        <v>231.81</v>
      </c>
      <c r="I532" s="77">
        <v>3</v>
      </c>
      <c r="J532" s="77">
        <v>-30.057277330196101</v>
      </c>
      <c r="K532" s="77">
        <v>0</v>
      </c>
      <c r="L532" s="77">
        <v>-30.0062168940931</v>
      </c>
      <c r="M532" s="77">
        <v>0</v>
      </c>
      <c r="N532" s="77">
        <v>-5.10604361029676E-2</v>
      </c>
      <c r="O532" s="77">
        <v>0</v>
      </c>
      <c r="P532" s="77">
        <v>6.2905843866877999E-3</v>
      </c>
      <c r="Q532" s="77">
        <v>6.2905843866877904E-3</v>
      </c>
      <c r="R532" s="77">
        <v>0</v>
      </c>
      <c r="S532" s="77">
        <v>0</v>
      </c>
      <c r="T532" s="77" t="s">
        <v>180</v>
      </c>
      <c r="U532" s="105">
        <v>4.0848348882380403E-3</v>
      </c>
      <c r="V532" s="105">
        <v>0</v>
      </c>
      <c r="W532" s="101">
        <v>4.08483519166963E-3</v>
      </c>
    </row>
    <row r="533" spans="2:23" x14ac:dyDescent="0.25">
      <c r="B533" s="55" t="s">
        <v>141</v>
      </c>
      <c r="C533" s="76" t="s">
        <v>164</v>
      </c>
      <c r="D533" s="55" t="s">
        <v>57</v>
      </c>
      <c r="E533" s="55" t="s">
        <v>202</v>
      </c>
      <c r="F533" s="70">
        <v>231.73</v>
      </c>
      <c r="G533" s="77">
        <v>53654</v>
      </c>
      <c r="H533" s="77">
        <v>232.11</v>
      </c>
      <c r="I533" s="77">
        <v>1</v>
      </c>
      <c r="J533" s="77">
        <v>30.515890612051098</v>
      </c>
      <c r="K533" s="77">
        <v>2.9240294807185398E-2</v>
      </c>
      <c r="L533" s="77">
        <v>31.438785010998</v>
      </c>
      <c r="M533" s="77">
        <v>3.1035672173187399E-2</v>
      </c>
      <c r="N533" s="77">
        <v>-0.92289439894689396</v>
      </c>
      <c r="O533" s="77">
        <v>-1.79537736600203E-3</v>
      </c>
      <c r="P533" s="77">
        <v>-3.6536133785309301E-3</v>
      </c>
      <c r="Q533" s="77">
        <v>-3.6536133785309301E-3</v>
      </c>
      <c r="R533" s="77">
        <v>0</v>
      </c>
      <c r="S533" s="77">
        <v>4.1915516900000003E-10</v>
      </c>
      <c r="T533" s="77" t="s">
        <v>180</v>
      </c>
      <c r="U533" s="105">
        <v>-6.5684047123348799E-2</v>
      </c>
      <c r="V533" s="105">
        <v>0</v>
      </c>
      <c r="W533" s="101">
        <v>-6.5684042244176205E-2</v>
      </c>
    </row>
    <row r="534" spans="2:23" x14ac:dyDescent="0.25">
      <c r="B534" s="55" t="s">
        <v>141</v>
      </c>
      <c r="C534" s="76" t="s">
        <v>164</v>
      </c>
      <c r="D534" s="55" t="s">
        <v>57</v>
      </c>
      <c r="E534" s="55" t="s">
        <v>202</v>
      </c>
      <c r="F534" s="70">
        <v>231.73</v>
      </c>
      <c r="G534" s="77">
        <v>53654</v>
      </c>
      <c r="H534" s="77">
        <v>232.11</v>
      </c>
      <c r="I534" s="77">
        <v>2</v>
      </c>
      <c r="J534" s="77">
        <v>30.515890612051098</v>
      </c>
      <c r="K534" s="77">
        <v>2.9240294807185398E-2</v>
      </c>
      <c r="L534" s="77">
        <v>31.438785010998</v>
      </c>
      <c r="M534" s="77">
        <v>3.1035672173187399E-2</v>
      </c>
      <c r="N534" s="77">
        <v>-0.92289439894689396</v>
      </c>
      <c r="O534" s="77">
        <v>-1.79537736600203E-3</v>
      </c>
      <c r="P534" s="77">
        <v>-3.6536133785309301E-3</v>
      </c>
      <c r="Q534" s="77">
        <v>-3.6536133785309301E-3</v>
      </c>
      <c r="R534" s="77">
        <v>0</v>
      </c>
      <c r="S534" s="77">
        <v>4.1915516900000003E-10</v>
      </c>
      <c r="T534" s="77" t="s">
        <v>180</v>
      </c>
      <c r="U534" s="105">
        <v>-6.5684047123348799E-2</v>
      </c>
      <c r="V534" s="105">
        <v>0</v>
      </c>
      <c r="W534" s="101">
        <v>-6.5684042244176205E-2</v>
      </c>
    </row>
    <row r="535" spans="2:23" x14ac:dyDescent="0.25">
      <c r="B535" s="55" t="s">
        <v>141</v>
      </c>
      <c r="C535" s="76" t="s">
        <v>164</v>
      </c>
      <c r="D535" s="55" t="s">
        <v>57</v>
      </c>
      <c r="E535" s="55" t="s">
        <v>202</v>
      </c>
      <c r="F535" s="70">
        <v>231.73</v>
      </c>
      <c r="G535" s="77">
        <v>53704</v>
      </c>
      <c r="H535" s="77">
        <v>232.35</v>
      </c>
      <c r="I535" s="77">
        <v>1</v>
      </c>
      <c r="J535" s="77">
        <v>29.878916548903899</v>
      </c>
      <c r="K535" s="77">
        <v>3.7316935542899998E-2</v>
      </c>
      <c r="L535" s="77">
        <v>28.962160066034102</v>
      </c>
      <c r="M535" s="77">
        <v>3.5062120715866299E-2</v>
      </c>
      <c r="N535" s="77">
        <v>0.91675648286981803</v>
      </c>
      <c r="O535" s="77">
        <v>2.25481482703378E-3</v>
      </c>
      <c r="P535" s="77">
        <v>-4.7228716379945296E-3</v>
      </c>
      <c r="Q535" s="77">
        <v>-4.7228716379945296E-3</v>
      </c>
      <c r="R535" s="77">
        <v>0</v>
      </c>
      <c r="S535" s="77">
        <v>9.323705900000001E-10</v>
      </c>
      <c r="T535" s="77" t="s">
        <v>180</v>
      </c>
      <c r="U535" s="105">
        <v>-4.5181786914373197E-2</v>
      </c>
      <c r="V535" s="105">
        <v>0</v>
      </c>
      <c r="W535" s="101">
        <v>-4.5181783558158897E-2</v>
      </c>
    </row>
    <row r="536" spans="2:23" x14ac:dyDescent="0.25">
      <c r="B536" s="55" t="s">
        <v>141</v>
      </c>
      <c r="C536" s="76" t="s">
        <v>164</v>
      </c>
      <c r="D536" s="55" t="s">
        <v>57</v>
      </c>
      <c r="E536" s="55" t="s">
        <v>202</v>
      </c>
      <c r="F536" s="70">
        <v>231.73</v>
      </c>
      <c r="G536" s="77">
        <v>58004</v>
      </c>
      <c r="H536" s="77">
        <v>231.28</v>
      </c>
      <c r="I536" s="77">
        <v>1</v>
      </c>
      <c r="J536" s="77">
        <v>-7.0825777545445803</v>
      </c>
      <c r="K536" s="77">
        <v>1.0624503840094101E-2</v>
      </c>
      <c r="L536" s="77">
        <v>-8.1565063525590293</v>
      </c>
      <c r="M536" s="77">
        <v>1.40907566072433E-2</v>
      </c>
      <c r="N536" s="77">
        <v>1.07392859801445</v>
      </c>
      <c r="O536" s="77">
        <v>-3.4662527671491801E-3</v>
      </c>
      <c r="P536" s="77">
        <v>-5.5251374141002301E-3</v>
      </c>
      <c r="Q536" s="77">
        <v>-5.5251374141002197E-3</v>
      </c>
      <c r="R536" s="77">
        <v>0</v>
      </c>
      <c r="S536" s="77">
        <v>6.4656489820000002E-9</v>
      </c>
      <c r="T536" s="77" t="s">
        <v>180</v>
      </c>
      <c r="U536" s="105">
        <v>-0.31918697775237898</v>
      </c>
      <c r="V536" s="105">
        <v>0</v>
      </c>
      <c r="W536" s="101">
        <v>-0.31918695404238501</v>
      </c>
    </row>
    <row r="537" spans="2:23" x14ac:dyDescent="0.25">
      <c r="B537" s="55" t="s">
        <v>141</v>
      </c>
      <c r="C537" s="76" t="s">
        <v>164</v>
      </c>
      <c r="D537" s="55" t="s">
        <v>57</v>
      </c>
      <c r="E537" s="55" t="s">
        <v>203</v>
      </c>
      <c r="F537" s="70">
        <v>229.85</v>
      </c>
      <c r="G537" s="77">
        <v>53050</v>
      </c>
      <c r="H537" s="77">
        <v>231.54</v>
      </c>
      <c r="I537" s="77">
        <v>1</v>
      </c>
      <c r="J537" s="77">
        <v>162.30620316497399</v>
      </c>
      <c r="K537" s="77">
        <v>0.63487361641850004</v>
      </c>
      <c r="L537" s="77">
        <v>155.21505135565701</v>
      </c>
      <c r="M537" s="77">
        <v>0.58061026323287501</v>
      </c>
      <c r="N537" s="77">
        <v>7.0911518093173198</v>
      </c>
      <c r="O537" s="77">
        <v>5.42633531856253E-2</v>
      </c>
      <c r="P537" s="77">
        <v>3.4511423639090599E-2</v>
      </c>
      <c r="Q537" s="77">
        <v>3.4511423639090599E-2</v>
      </c>
      <c r="R537" s="77">
        <v>0</v>
      </c>
      <c r="S537" s="77">
        <v>2.8704024513999998E-8</v>
      </c>
      <c r="T537" s="77" t="s">
        <v>180</v>
      </c>
      <c r="U537" s="105">
        <v>0.534237705411581</v>
      </c>
      <c r="V537" s="105">
        <v>0</v>
      </c>
      <c r="W537" s="101">
        <v>0.53423774509607302</v>
      </c>
    </row>
    <row r="538" spans="2:23" x14ac:dyDescent="0.25">
      <c r="B538" s="55" t="s">
        <v>141</v>
      </c>
      <c r="C538" s="76" t="s">
        <v>164</v>
      </c>
      <c r="D538" s="55" t="s">
        <v>57</v>
      </c>
      <c r="E538" s="55" t="s">
        <v>203</v>
      </c>
      <c r="F538" s="70">
        <v>229.85</v>
      </c>
      <c r="G538" s="77">
        <v>53204</v>
      </c>
      <c r="H538" s="77">
        <v>231.18</v>
      </c>
      <c r="I538" s="77">
        <v>1</v>
      </c>
      <c r="J538" s="77">
        <v>30.1203826225147</v>
      </c>
      <c r="K538" s="77">
        <v>0</v>
      </c>
      <c r="L538" s="77">
        <v>29.447856482233401</v>
      </c>
      <c r="M538" s="77">
        <v>0</v>
      </c>
      <c r="N538" s="77">
        <v>0.67252614028134905</v>
      </c>
      <c r="O538" s="77">
        <v>0</v>
      </c>
      <c r="P538" s="77">
        <v>3.1913036121472701E-4</v>
      </c>
      <c r="Q538" s="77">
        <v>3.1913036121472999E-4</v>
      </c>
      <c r="R538" s="77">
        <v>0</v>
      </c>
      <c r="S538" s="77">
        <v>0</v>
      </c>
      <c r="T538" s="77" t="s">
        <v>180</v>
      </c>
      <c r="U538" s="105">
        <v>-0.89445976657420201</v>
      </c>
      <c r="V538" s="105">
        <v>0</v>
      </c>
      <c r="W538" s="101">
        <v>-0.89445970013152898</v>
      </c>
    </row>
    <row r="539" spans="2:23" x14ac:dyDescent="0.25">
      <c r="B539" s="55" t="s">
        <v>141</v>
      </c>
      <c r="C539" s="76" t="s">
        <v>164</v>
      </c>
      <c r="D539" s="55" t="s">
        <v>57</v>
      </c>
      <c r="E539" s="55" t="s">
        <v>203</v>
      </c>
      <c r="F539" s="70">
        <v>229.85</v>
      </c>
      <c r="G539" s="77">
        <v>53204</v>
      </c>
      <c r="H539" s="77">
        <v>231.18</v>
      </c>
      <c r="I539" s="77">
        <v>2</v>
      </c>
      <c r="J539" s="77">
        <v>30.1203826225147</v>
      </c>
      <c r="K539" s="77">
        <v>0</v>
      </c>
      <c r="L539" s="77">
        <v>29.447856482233401</v>
      </c>
      <c r="M539" s="77">
        <v>0</v>
      </c>
      <c r="N539" s="77">
        <v>0.67252614028134905</v>
      </c>
      <c r="O539" s="77">
        <v>0</v>
      </c>
      <c r="P539" s="77">
        <v>3.1913036121472701E-4</v>
      </c>
      <c r="Q539" s="77">
        <v>3.1913036121472999E-4</v>
      </c>
      <c r="R539" s="77">
        <v>0</v>
      </c>
      <c r="S539" s="77">
        <v>0</v>
      </c>
      <c r="T539" s="77" t="s">
        <v>180</v>
      </c>
      <c r="U539" s="105">
        <v>-0.89445976657420201</v>
      </c>
      <c r="V539" s="105">
        <v>0</v>
      </c>
      <c r="W539" s="101">
        <v>-0.89445970013152898</v>
      </c>
    </row>
    <row r="540" spans="2:23" x14ac:dyDescent="0.25">
      <c r="B540" s="55" t="s">
        <v>141</v>
      </c>
      <c r="C540" s="76" t="s">
        <v>164</v>
      </c>
      <c r="D540" s="55" t="s">
        <v>57</v>
      </c>
      <c r="E540" s="55" t="s">
        <v>204</v>
      </c>
      <c r="F540" s="70">
        <v>231.18</v>
      </c>
      <c r="G540" s="77">
        <v>53254</v>
      </c>
      <c r="H540" s="77">
        <v>231.85</v>
      </c>
      <c r="I540" s="77">
        <v>1</v>
      </c>
      <c r="J540" s="77">
        <v>13.6646535182141</v>
      </c>
      <c r="K540" s="77">
        <v>1.9680578458457498E-2</v>
      </c>
      <c r="L540" s="77">
        <v>13.664653519105601</v>
      </c>
      <c r="M540" s="77">
        <v>1.96805784610255E-2</v>
      </c>
      <c r="N540" s="77">
        <v>-8.9151186400000005E-10</v>
      </c>
      <c r="O540" s="77">
        <v>-2.5680060000000002E-12</v>
      </c>
      <c r="P540" s="77">
        <v>-3.1278000000000001E-14</v>
      </c>
      <c r="Q540" s="77">
        <v>-3.1278000000000001E-14</v>
      </c>
      <c r="R540" s="77">
        <v>0</v>
      </c>
      <c r="S540" s="77">
        <v>0</v>
      </c>
      <c r="T540" s="77" t="s">
        <v>180</v>
      </c>
      <c r="U540" s="105">
        <v>2.781033E-12</v>
      </c>
      <c r="V540" s="105">
        <v>0</v>
      </c>
      <c r="W540" s="101">
        <v>2.7810332099999998E-12</v>
      </c>
    </row>
    <row r="541" spans="2:23" x14ac:dyDescent="0.25">
      <c r="B541" s="55" t="s">
        <v>141</v>
      </c>
      <c r="C541" s="76" t="s">
        <v>164</v>
      </c>
      <c r="D541" s="55" t="s">
        <v>57</v>
      </c>
      <c r="E541" s="55" t="s">
        <v>204</v>
      </c>
      <c r="F541" s="70">
        <v>231.18</v>
      </c>
      <c r="G541" s="77">
        <v>53304</v>
      </c>
      <c r="H541" s="77">
        <v>232.4</v>
      </c>
      <c r="I541" s="77">
        <v>1</v>
      </c>
      <c r="J541" s="77">
        <v>17.894979521127201</v>
      </c>
      <c r="K541" s="77">
        <v>3.5673654535658003E-2</v>
      </c>
      <c r="L541" s="77">
        <v>17.3710864847382</v>
      </c>
      <c r="M541" s="77">
        <v>3.3615467526552402E-2</v>
      </c>
      <c r="N541" s="77">
        <v>0.52389303638898099</v>
      </c>
      <c r="O541" s="77">
        <v>2.0581870091055999E-3</v>
      </c>
      <c r="P541" s="77">
        <v>2.4880493246391802E-4</v>
      </c>
      <c r="Q541" s="77">
        <v>2.4880493246391602E-4</v>
      </c>
      <c r="R541" s="77">
        <v>0</v>
      </c>
      <c r="S541" s="77">
        <v>6.8960939999999998E-12</v>
      </c>
      <c r="T541" s="77" t="s">
        <v>180</v>
      </c>
      <c r="U541" s="105">
        <v>-0.162082337553968</v>
      </c>
      <c r="V541" s="105">
        <v>0</v>
      </c>
      <c r="W541" s="101">
        <v>-0.16208232551409299</v>
      </c>
    </row>
    <row r="542" spans="2:23" x14ac:dyDescent="0.25">
      <c r="B542" s="55" t="s">
        <v>141</v>
      </c>
      <c r="C542" s="76" t="s">
        <v>164</v>
      </c>
      <c r="D542" s="55" t="s">
        <v>57</v>
      </c>
      <c r="E542" s="55" t="s">
        <v>204</v>
      </c>
      <c r="F542" s="70">
        <v>231.18</v>
      </c>
      <c r="G542" s="77">
        <v>54104</v>
      </c>
      <c r="H542" s="77">
        <v>231.74</v>
      </c>
      <c r="I542" s="77">
        <v>1</v>
      </c>
      <c r="J542" s="77">
        <v>12.2557010325836</v>
      </c>
      <c r="K542" s="77">
        <v>1.5005200559227E-2</v>
      </c>
      <c r="L542" s="77">
        <v>12.255701033608601</v>
      </c>
      <c r="M542" s="77">
        <v>1.5005200561736799E-2</v>
      </c>
      <c r="N542" s="77">
        <v>-1.024966223E-9</v>
      </c>
      <c r="O542" s="77">
        <v>-2.5098219999999998E-12</v>
      </c>
      <c r="P542" s="77">
        <v>0</v>
      </c>
      <c r="Q542" s="77">
        <v>0</v>
      </c>
      <c r="R542" s="77">
        <v>0</v>
      </c>
      <c r="S542" s="77">
        <v>0</v>
      </c>
      <c r="T542" s="77" t="s">
        <v>180</v>
      </c>
      <c r="U542" s="105">
        <v>-6.9423890000000001E-12</v>
      </c>
      <c r="V542" s="105">
        <v>0</v>
      </c>
      <c r="W542" s="101">
        <v>-6.9423884799999996E-12</v>
      </c>
    </row>
    <row r="543" spans="2:23" x14ac:dyDescent="0.25">
      <c r="B543" s="55" t="s">
        <v>141</v>
      </c>
      <c r="C543" s="76" t="s">
        <v>164</v>
      </c>
      <c r="D543" s="55" t="s">
        <v>57</v>
      </c>
      <c r="E543" s="55" t="s">
        <v>205</v>
      </c>
      <c r="F543" s="70">
        <v>231.85</v>
      </c>
      <c r="G543" s="77">
        <v>54104</v>
      </c>
      <c r="H543" s="77">
        <v>231.74</v>
      </c>
      <c r="I543" s="77">
        <v>1</v>
      </c>
      <c r="J543" s="77">
        <v>-2.8497425816871802</v>
      </c>
      <c r="K543" s="77">
        <v>7.1140247169278702E-4</v>
      </c>
      <c r="L543" s="77">
        <v>-2.8497425816063702</v>
      </c>
      <c r="M543" s="77">
        <v>7.1140247165244104E-4</v>
      </c>
      <c r="N543" s="77">
        <v>-8.0808276999999997E-11</v>
      </c>
      <c r="O543" s="77">
        <v>4.0346E-14</v>
      </c>
      <c r="P543" s="77">
        <v>3.1278000000000001E-14</v>
      </c>
      <c r="Q543" s="77">
        <v>3.1278000000000001E-14</v>
      </c>
      <c r="R543" s="77">
        <v>0</v>
      </c>
      <c r="S543" s="77">
        <v>0</v>
      </c>
      <c r="T543" s="77" t="s">
        <v>180</v>
      </c>
      <c r="U543" s="105">
        <v>4.6300199999999999E-13</v>
      </c>
      <c r="V543" s="105">
        <v>0</v>
      </c>
      <c r="W543" s="101">
        <v>4.6300203000000005E-13</v>
      </c>
    </row>
    <row r="544" spans="2:23" x14ac:dyDescent="0.25">
      <c r="B544" s="55" t="s">
        <v>141</v>
      </c>
      <c r="C544" s="76" t="s">
        <v>164</v>
      </c>
      <c r="D544" s="55" t="s">
        <v>57</v>
      </c>
      <c r="E544" s="55" t="s">
        <v>206</v>
      </c>
      <c r="F544" s="70">
        <v>232.21</v>
      </c>
      <c r="G544" s="77">
        <v>53404</v>
      </c>
      <c r="H544" s="77">
        <v>233.15</v>
      </c>
      <c r="I544" s="77">
        <v>1</v>
      </c>
      <c r="J544" s="77">
        <v>18.066618711141501</v>
      </c>
      <c r="K544" s="77">
        <v>3.1726343572746202E-2</v>
      </c>
      <c r="L544" s="77">
        <v>16.684520822761399</v>
      </c>
      <c r="M544" s="77">
        <v>2.70578784502775E-2</v>
      </c>
      <c r="N544" s="77">
        <v>1.3820978883800701</v>
      </c>
      <c r="O544" s="77">
        <v>4.6684651224687297E-3</v>
      </c>
      <c r="P544" s="77">
        <v>-4.4278160749364696E-3</v>
      </c>
      <c r="Q544" s="77">
        <v>-4.42781607493646E-3</v>
      </c>
      <c r="R544" s="77">
        <v>0</v>
      </c>
      <c r="S544" s="77">
        <v>1.905659965E-9</v>
      </c>
      <c r="T544" s="77" t="s">
        <v>180</v>
      </c>
      <c r="U544" s="105">
        <v>-0.21291355038123599</v>
      </c>
      <c r="V544" s="105">
        <v>0</v>
      </c>
      <c r="W544" s="101">
        <v>-0.212913534565494</v>
      </c>
    </row>
    <row r="545" spans="2:23" x14ac:dyDescent="0.25">
      <c r="B545" s="55" t="s">
        <v>141</v>
      </c>
      <c r="C545" s="76" t="s">
        <v>164</v>
      </c>
      <c r="D545" s="55" t="s">
        <v>57</v>
      </c>
      <c r="E545" s="55" t="s">
        <v>207</v>
      </c>
      <c r="F545" s="70">
        <v>233.15</v>
      </c>
      <c r="G545" s="77">
        <v>53854</v>
      </c>
      <c r="H545" s="77">
        <v>231.54</v>
      </c>
      <c r="I545" s="77">
        <v>1</v>
      </c>
      <c r="J545" s="77">
        <v>-20.2244215834946</v>
      </c>
      <c r="K545" s="77">
        <v>8.07542457004298E-2</v>
      </c>
      <c r="L545" s="77">
        <v>-21.609906844169998</v>
      </c>
      <c r="M545" s="77">
        <v>9.2197455413040003E-2</v>
      </c>
      <c r="N545" s="77">
        <v>1.38548526067544</v>
      </c>
      <c r="O545" s="77">
        <v>-1.14432097126101E-2</v>
      </c>
      <c r="P545" s="77">
        <v>-4.4278160748204296E-3</v>
      </c>
      <c r="Q545" s="77">
        <v>-4.4278160748204296E-3</v>
      </c>
      <c r="R545" s="77">
        <v>0</v>
      </c>
      <c r="S545" s="77">
        <v>3.8707247619999996E-9</v>
      </c>
      <c r="T545" s="77" t="s">
        <v>180</v>
      </c>
      <c r="U545" s="105">
        <v>-0.42814129098892301</v>
      </c>
      <c r="V545" s="105">
        <v>0</v>
      </c>
      <c r="W545" s="101">
        <v>-0.42814125918553397</v>
      </c>
    </row>
    <row r="546" spans="2:23" x14ac:dyDescent="0.25">
      <c r="B546" s="55" t="s">
        <v>141</v>
      </c>
      <c r="C546" s="76" t="s">
        <v>164</v>
      </c>
      <c r="D546" s="55" t="s">
        <v>57</v>
      </c>
      <c r="E546" s="55" t="s">
        <v>208</v>
      </c>
      <c r="F546" s="70">
        <v>233.1</v>
      </c>
      <c r="G546" s="77">
        <v>53754</v>
      </c>
      <c r="H546" s="77">
        <v>232.32</v>
      </c>
      <c r="I546" s="77">
        <v>1</v>
      </c>
      <c r="J546" s="77">
        <v>-11.9683963934452</v>
      </c>
      <c r="K546" s="77">
        <v>2.3233935483808602E-2</v>
      </c>
      <c r="L546" s="77">
        <v>-13.312173553806501</v>
      </c>
      <c r="M546" s="77">
        <v>2.8744105078665101E-2</v>
      </c>
      <c r="N546" s="77">
        <v>1.34377716036128</v>
      </c>
      <c r="O546" s="77">
        <v>-5.5101695948564797E-3</v>
      </c>
      <c r="P546" s="77">
        <v>-4.1868474203428504E-3</v>
      </c>
      <c r="Q546" s="77">
        <v>-4.18684742034284E-3</v>
      </c>
      <c r="R546" s="77">
        <v>0</v>
      </c>
      <c r="S546" s="77">
        <v>2.8433159319999998E-9</v>
      </c>
      <c r="T546" s="77" t="s">
        <v>180</v>
      </c>
      <c r="U546" s="105">
        <v>-0.234125381337254</v>
      </c>
      <c r="V546" s="105">
        <v>0</v>
      </c>
      <c r="W546" s="101">
        <v>-0.23412536394584399</v>
      </c>
    </row>
    <row r="547" spans="2:23" x14ac:dyDescent="0.25">
      <c r="B547" s="55" t="s">
        <v>141</v>
      </c>
      <c r="C547" s="76" t="s">
        <v>164</v>
      </c>
      <c r="D547" s="55" t="s">
        <v>57</v>
      </c>
      <c r="E547" s="55" t="s">
        <v>209</v>
      </c>
      <c r="F547" s="70">
        <v>231.9</v>
      </c>
      <c r="G547" s="77">
        <v>54050</v>
      </c>
      <c r="H547" s="77">
        <v>231.91</v>
      </c>
      <c r="I547" s="77">
        <v>1</v>
      </c>
      <c r="J547" s="77">
        <v>23.233209166356598</v>
      </c>
      <c r="K547" s="77">
        <v>7.5245611938573901E-3</v>
      </c>
      <c r="L547" s="77">
        <v>14.047966201566799</v>
      </c>
      <c r="M547" s="77">
        <v>2.7509942403410501E-3</v>
      </c>
      <c r="N547" s="77">
        <v>9.18524296478979</v>
      </c>
      <c r="O547" s="77">
        <v>4.7735669535163396E-3</v>
      </c>
      <c r="P547" s="77">
        <v>-8.9182262176415797E-2</v>
      </c>
      <c r="Q547" s="77">
        <v>-8.91822621764157E-2</v>
      </c>
      <c r="R547" s="77">
        <v>0</v>
      </c>
      <c r="S547" s="77">
        <v>1.10871453863E-7</v>
      </c>
      <c r="T547" s="77" t="s">
        <v>180</v>
      </c>
      <c r="U547" s="105">
        <v>1.0151616147073901</v>
      </c>
      <c r="V547" s="105">
        <v>0</v>
      </c>
      <c r="W547" s="101">
        <v>1.01516169011609</v>
      </c>
    </row>
    <row r="548" spans="2:23" x14ac:dyDescent="0.25">
      <c r="B548" s="55" t="s">
        <v>141</v>
      </c>
      <c r="C548" s="76" t="s">
        <v>164</v>
      </c>
      <c r="D548" s="55" t="s">
        <v>57</v>
      </c>
      <c r="E548" s="55" t="s">
        <v>209</v>
      </c>
      <c r="F548" s="70">
        <v>231.9</v>
      </c>
      <c r="G548" s="77">
        <v>54850</v>
      </c>
      <c r="H548" s="77">
        <v>231.72</v>
      </c>
      <c r="I548" s="77">
        <v>1</v>
      </c>
      <c r="J548" s="77">
        <v>-16.705925247353498</v>
      </c>
      <c r="K548" s="77">
        <v>7.2534955182405603E-3</v>
      </c>
      <c r="L548" s="77">
        <v>-13.8181923328164</v>
      </c>
      <c r="M548" s="77">
        <v>4.96259399862088E-3</v>
      </c>
      <c r="N548" s="77">
        <v>-2.8877329145371302</v>
      </c>
      <c r="O548" s="77">
        <v>2.2909015196196799E-3</v>
      </c>
      <c r="P548" s="77">
        <v>-3.4212607399144702E-2</v>
      </c>
      <c r="Q548" s="77">
        <v>-3.4212607399144598E-2</v>
      </c>
      <c r="R548" s="77">
        <v>0</v>
      </c>
      <c r="S548" s="77">
        <v>3.0421360106E-8</v>
      </c>
      <c r="T548" s="77" t="s">
        <v>180</v>
      </c>
      <c r="U548" s="105">
        <v>1.1261956646334099E-2</v>
      </c>
      <c r="V548" s="105">
        <v>0</v>
      </c>
      <c r="W548" s="101">
        <v>1.1261957482900001E-2</v>
      </c>
    </row>
    <row r="549" spans="2:23" x14ac:dyDescent="0.25">
      <c r="B549" s="55" t="s">
        <v>141</v>
      </c>
      <c r="C549" s="76" t="s">
        <v>164</v>
      </c>
      <c r="D549" s="55" t="s">
        <v>57</v>
      </c>
      <c r="E549" s="55" t="s">
        <v>210</v>
      </c>
      <c r="F549" s="70">
        <v>232.47</v>
      </c>
      <c r="G549" s="77">
        <v>53654</v>
      </c>
      <c r="H549" s="77">
        <v>232.11</v>
      </c>
      <c r="I549" s="77">
        <v>1</v>
      </c>
      <c r="J549" s="77">
        <v>-22.299525359631399</v>
      </c>
      <c r="K549" s="77">
        <v>1.9592391951834799E-2</v>
      </c>
      <c r="L549" s="77">
        <v>-23.0199471407952</v>
      </c>
      <c r="M549" s="77">
        <v>2.0878767874781299E-2</v>
      </c>
      <c r="N549" s="77">
        <v>0.72042178116387701</v>
      </c>
      <c r="O549" s="77">
        <v>-1.28637592294649E-3</v>
      </c>
      <c r="P549" s="77">
        <v>2.8556409759470402E-3</v>
      </c>
      <c r="Q549" s="77">
        <v>2.8556409759470402E-3</v>
      </c>
      <c r="R549" s="77">
        <v>0</v>
      </c>
      <c r="S549" s="77">
        <v>3.2129460399999998E-10</v>
      </c>
      <c r="T549" s="77" t="s">
        <v>180</v>
      </c>
      <c r="U549" s="105">
        <v>-3.9460421922254199E-2</v>
      </c>
      <c r="V549" s="105">
        <v>0</v>
      </c>
      <c r="W549" s="101">
        <v>-3.9460418991037E-2</v>
      </c>
    </row>
    <row r="550" spans="2:23" x14ac:dyDescent="0.25">
      <c r="B550" s="55" t="s">
        <v>141</v>
      </c>
      <c r="C550" s="76" t="s">
        <v>164</v>
      </c>
      <c r="D550" s="55" t="s">
        <v>57</v>
      </c>
      <c r="E550" s="55" t="s">
        <v>211</v>
      </c>
      <c r="F550" s="70">
        <v>232.35</v>
      </c>
      <c r="G550" s="77">
        <v>58004</v>
      </c>
      <c r="H550" s="77">
        <v>231.28</v>
      </c>
      <c r="I550" s="77">
        <v>1</v>
      </c>
      <c r="J550" s="77">
        <v>-13.3455956311559</v>
      </c>
      <c r="K550" s="77">
        <v>3.67074245788424E-2</v>
      </c>
      <c r="L550" s="77">
        <v>-14.263837243626099</v>
      </c>
      <c r="M550" s="77">
        <v>4.1932498605297998E-2</v>
      </c>
      <c r="N550" s="77">
        <v>0.91824161247017999</v>
      </c>
      <c r="O550" s="77">
        <v>-5.22507402645559E-3</v>
      </c>
      <c r="P550" s="77">
        <v>-4.7228716377529798E-3</v>
      </c>
      <c r="Q550" s="77">
        <v>-4.7228716377529798E-3</v>
      </c>
      <c r="R550" s="77">
        <v>0</v>
      </c>
      <c r="S550" s="77">
        <v>4.5971669520000003E-9</v>
      </c>
      <c r="T550" s="77" t="s">
        <v>180</v>
      </c>
      <c r="U550" s="105">
        <v>-0.228732010099716</v>
      </c>
      <c r="V550" s="105">
        <v>0</v>
      </c>
      <c r="W550" s="101">
        <v>-0.22873199310893899</v>
      </c>
    </row>
    <row r="551" spans="2:23" x14ac:dyDescent="0.25">
      <c r="B551" s="55" t="s">
        <v>141</v>
      </c>
      <c r="C551" s="76" t="s">
        <v>164</v>
      </c>
      <c r="D551" s="55" t="s">
        <v>57</v>
      </c>
      <c r="E551" s="55" t="s">
        <v>212</v>
      </c>
      <c r="F551" s="70">
        <v>232.32</v>
      </c>
      <c r="G551" s="77">
        <v>53854</v>
      </c>
      <c r="H551" s="77">
        <v>231.54</v>
      </c>
      <c r="I551" s="77">
        <v>1</v>
      </c>
      <c r="J551" s="77">
        <v>-36.738986864426998</v>
      </c>
      <c r="K551" s="77">
        <v>6.6812781213314895E-2</v>
      </c>
      <c r="L551" s="77">
        <v>-38.2673486007387</v>
      </c>
      <c r="M551" s="77">
        <v>7.2487303462057798E-2</v>
      </c>
      <c r="N551" s="77">
        <v>1.5283617363116999</v>
      </c>
      <c r="O551" s="77">
        <v>-5.6745222487429598E-3</v>
      </c>
      <c r="P551" s="77">
        <v>-5.4927545646164099E-3</v>
      </c>
      <c r="Q551" s="77">
        <v>-5.4927545646164099E-3</v>
      </c>
      <c r="R551" s="77">
        <v>0</v>
      </c>
      <c r="S551" s="77">
        <v>1.4934324589999999E-9</v>
      </c>
      <c r="T551" s="77" t="s">
        <v>181</v>
      </c>
      <c r="U551" s="105">
        <v>-0.12396979082783</v>
      </c>
      <c r="V551" s="105">
        <v>0</v>
      </c>
      <c r="W551" s="101">
        <v>-0.12396978161904899</v>
      </c>
    </row>
    <row r="552" spans="2:23" x14ac:dyDescent="0.25">
      <c r="B552" s="55" t="s">
        <v>141</v>
      </c>
      <c r="C552" s="76" t="s">
        <v>164</v>
      </c>
      <c r="D552" s="55" t="s">
        <v>57</v>
      </c>
      <c r="E552" s="55" t="s">
        <v>212</v>
      </c>
      <c r="F552" s="70">
        <v>232.32</v>
      </c>
      <c r="G552" s="77">
        <v>58104</v>
      </c>
      <c r="H552" s="77">
        <v>231.62</v>
      </c>
      <c r="I552" s="77">
        <v>1</v>
      </c>
      <c r="J552" s="77">
        <v>-9.3549515286706608</v>
      </c>
      <c r="K552" s="77">
        <v>1.1236941164525E-2</v>
      </c>
      <c r="L552" s="77">
        <v>-9.1757461044456097</v>
      </c>
      <c r="M552" s="77">
        <v>1.0810550248005099E-2</v>
      </c>
      <c r="N552" s="77">
        <v>-0.17920542422505301</v>
      </c>
      <c r="O552" s="77">
        <v>4.2639091651989602E-4</v>
      </c>
      <c r="P552" s="77">
        <v>1.3059071440960899E-3</v>
      </c>
      <c r="Q552" s="77">
        <v>1.3059071440960899E-3</v>
      </c>
      <c r="R552" s="77">
        <v>0</v>
      </c>
      <c r="S552" s="77">
        <v>2.18972521E-10</v>
      </c>
      <c r="T552" s="77" t="s">
        <v>180</v>
      </c>
      <c r="U552" s="105">
        <v>-2.6533896052414501E-2</v>
      </c>
      <c r="V552" s="105">
        <v>0</v>
      </c>
      <c r="W552" s="101">
        <v>-2.6533894081411401E-2</v>
      </c>
    </row>
    <row r="553" spans="2:23" x14ac:dyDescent="0.25">
      <c r="B553" s="55" t="s">
        <v>141</v>
      </c>
      <c r="C553" s="76" t="s">
        <v>164</v>
      </c>
      <c r="D553" s="55" t="s">
        <v>57</v>
      </c>
      <c r="E553" s="55" t="s">
        <v>213</v>
      </c>
      <c r="F553" s="70">
        <v>231.97</v>
      </c>
      <c r="G553" s="77">
        <v>54050</v>
      </c>
      <c r="H553" s="77">
        <v>231.91</v>
      </c>
      <c r="I553" s="77">
        <v>1</v>
      </c>
      <c r="J553" s="77">
        <v>-19.442280975884099</v>
      </c>
      <c r="K553" s="77">
        <v>7.9720682865088103E-3</v>
      </c>
      <c r="L553" s="77">
        <v>-6.6187289489162504</v>
      </c>
      <c r="M553" s="77">
        <v>9.2390171244459201E-4</v>
      </c>
      <c r="N553" s="77">
        <v>-12.823552026967899</v>
      </c>
      <c r="O553" s="77">
        <v>7.0481665740642196E-3</v>
      </c>
      <c r="P553" s="77">
        <v>-3.0842211178246499E-2</v>
      </c>
      <c r="Q553" s="77">
        <v>-3.0842211178246402E-2</v>
      </c>
      <c r="R553" s="77">
        <v>0</v>
      </c>
      <c r="S553" s="77">
        <v>2.0061693577000001E-8</v>
      </c>
      <c r="T553" s="77" t="s">
        <v>181</v>
      </c>
      <c r="U553" s="105">
        <v>0.86533863357035301</v>
      </c>
      <c r="V553" s="105">
        <v>0</v>
      </c>
      <c r="W553" s="101">
        <v>0.86533869784983597</v>
      </c>
    </row>
    <row r="554" spans="2:23" x14ac:dyDescent="0.25">
      <c r="B554" s="55" t="s">
        <v>141</v>
      </c>
      <c r="C554" s="76" t="s">
        <v>164</v>
      </c>
      <c r="D554" s="55" t="s">
        <v>57</v>
      </c>
      <c r="E554" s="55" t="s">
        <v>213</v>
      </c>
      <c r="F554" s="70">
        <v>231.97</v>
      </c>
      <c r="G554" s="77">
        <v>56000</v>
      </c>
      <c r="H554" s="77">
        <v>232.52</v>
      </c>
      <c r="I554" s="77">
        <v>1</v>
      </c>
      <c r="J554" s="77">
        <v>11.254266893362701</v>
      </c>
      <c r="K554" s="77">
        <v>1.22314135957608E-2</v>
      </c>
      <c r="L554" s="77">
        <v>11.628901266366199</v>
      </c>
      <c r="M554" s="77">
        <v>1.3059290954095601E-2</v>
      </c>
      <c r="N554" s="77">
        <v>-0.37463437300350899</v>
      </c>
      <c r="O554" s="77">
        <v>-8.2787735833481102E-4</v>
      </c>
      <c r="P554" s="77">
        <v>-2.4802406396727799E-2</v>
      </c>
      <c r="Q554" s="77">
        <v>-2.4802406396727799E-2</v>
      </c>
      <c r="R554" s="77">
        <v>0</v>
      </c>
      <c r="S554" s="77">
        <v>5.9405939691999997E-8</v>
      </c>
      <c r="T554" s="77" t="s">
        <v>180</v>
      </c>
      <c r="U554" s="105">
        <v>1.3778528065465701E-2</v>
      </c>
      <c r="V554" s="105">
        <v>0</v>
      </c>
      <c r="W554" s="101">
        <v>1.37785290889687E-2</v>
      </c>
    </row>
    <row r="555" spans="2:23" x14ac:dyDescent="0.25">
      <c r="B555" s="55" t="s">
        <v>141</v>
      </c>
      <c r="C555" s="76" t="s">
        <v>164</v>
      </c>
      <c r="D555" s="55" t="s">
        <v>57</v>
      </c>
      <c r="E555" s="55" t="s">
        <v>213</v>
      </c>
      <c r="F555" s="70">
        <v>231.97</v>
      </c>
      <c r="G555" s="77">
        <v>58450</v>
      </c>
      <c r="H555" s="77">
        <v>231.92</v>
      </c>
      <c r="I555" s="77">
        <v>1</v>
      </c>
      <c r="J555" s="77">
        <v>-3.0693130547410901</v>
      </c>
      <c r="K555" s="77">
        <v>2.40981061624344E-4</v>
      </c>
      <c r="L555" s="77">
        <v>-21.008061049110299</v>
      </c>
      <c r="M555" s="77">
        <v>1.12894421309236E-2</v>
      </c>
      <c r="N555" s="77">
        <v>17.938747994369201</v>
      </c>
      <c r="O555" s="77">
        <v>-1.10484610692993E-2</v>
      </c>
      <c r="P555" s="77">
        <v>3.6781945027137997E-2</v>
      </c>
      <c r="Q555" s="77">
        <v>3.6781945027137899E-2</v>
      </c>
      <c r="R555" s="77">
        <v>0</v>
      </c>
      <c r="S555" s="77">
        <v>3.4607475657999998E-8</v>
      </c>
      <c r="T555" s="77" t="s">
        <v>181</v>
      </c>
      <c r="U555" s="105">
        <v>-1.6656979029999499</v>
      </c>
      <c r="V555" s="105">
        <v>0</v>
      </c>
      <c r="W555" s="101">
        <v>-1.66569777926781</v>
      </c>
    </row>
    <row r="556" spans="2:23" x14ac:dyDescent="0.25">
      <c r="B556" s="55" t="s">
        <v>141</v>
      </c>
      <c r="C556" s="76" t="s">
        <v>164</v>
      </c>
      <c r="D556" s="55" t="s">
        <v>57</v>
      </c>
      <c r="E556" s="55" t="s">
        <v>214</v>
      </c>
      <c r="F556" s="70">
        <v>231.54</v>
      </c>
      <c r="G556" s="77">
        <v>53850</v>
      </c>
      <c r="H556" s="77">
        <v>231.97</v>
      </c>
      <c r="I556" s="77">
        <v>1</v>
      </c>
      <c r="J556" s="77">
        <v>-3.3948634623466298</v>
      </c>
      <c r="K556" s="77">
        <v>0</v>
      </c>
      <c r="L556" s="77">
        <v>-4.8250416273461303</v>
      </c>
      <c r="M556" s="77">
        <v>0</v>
      </c>
      <c r="N556" s="77">
        <v>1.4301781649995</v>
      </c>
      <c r="O556" s="77">
        <v>0</v>
      </c>
      <c r="P556" s="77">
        <v>-5.6935716676027601E-3</v>
      </c>
      <c r="Q556" s="77">
        <v>-5.6935716676027497E-3</v>
      </c>
      <c r="R556" s="77">
        <v>0</v>
      </c>
      <c r="S556" s="77">
        <v>0</v>
      </c>
      <c r="T556" s="77" t="s">
        <v>181</v>
      </c>
      <c r="U556" s="105">
        <v>-0.61497661094979506</v>
      </c>
      <c r="V556" s="105">
        <v>0</v>
      </c>
      <c r="W556" s="101">
        <v>-0.61497656526781896</v>
      </c>
    </row>
    <row r="557" spans="2:23" x14ac:dyDescent="0.25">
      <c r="B557" s="55" t="s">
        <v>141</v>
      </c>
      <c r="C557" s="76" t="s">
        <v>164</v>
      </c>
      <c r="D557" s="55" t="s">
        <v>57</v>
      </c>
      <c r="E557" s="55" t="s">
        <v>214</v>
      </c>
      <c r="F557" s="70">
        <v>231.54</v>
      </c>
      <c r="G557" s="77">
        <v>53850</v>
      </c>
      <c r="H557" s="77">
        <v>231.97</v>
      </c>
      <c r="I557" s="77">
        <v>2</v>
      </c>
      <c r="J557" s="77">
        <v>-7.8522414434429404</v>
      </c>
      <c r="K557" s="77">
        <v>0</v>
      </c>
      <c r="L557" s="77">
        <v>-11.160210786915099</v>
      </c>
      <c r="M557" s="77">
        <v>0</v>
      </c>
      <c r="N557" s="77">
        <v>3.30796934347214</v>
      </c>
      <c r="O557" s="77">
        <v>0</v>
      </c>
      <c r="P557" s="77">
        <v>-1.31691008800159E-2</v>
      </c>
      <c r="Q557" s="77">
        <v>-1.31691008800159E-2</v>
      </c>
      <c r="R557" s="77">
        <v>0</v>
      </c>
      <c r="S557" s="77">
        <v>0</v>
      </c>
      <c r="T557" s="77" t="s">
        <v>181</v>
      </c>
      <c r="U557" s="105">
        <v>-1.4224268176930399</v>
      </c>
      <c r="V557" s="105">
        <v>0</v>
      </c>
      <c r="W557" s="101">
        <v>-1.42242671203167</v>
      </c>
    </row>
    <row r="558" spans="2:23" x14ac:dyDescent="0.25">
      <c r="B558" s="55" t="s">
        <v>141</v>
      </c>
      <c r="C558" s="76" t="s">
        <v>164</v>
      </c>
      <c r="D558" s="55" t="s">
        <v>57</v>
      </c>
      <c r="E558" s="55" t="s">
        <v>214</v>
      </c>
      <c r="F558" s="70">
        <v>231.54</v>
      </c>
      <c r="G558" s="77">
        <v>58004</v>
      </c>
      <c r="H558" s="77">
        <v>231.28</v>
      </c>
      <c r="I558" s="77">
        <v>1</v>
      </c>
      <c r="J558" s="77">
        <v>-9.9658765782484693</v>
      </c>
      <c r="K558" s="77">
        <v>3.37683566307797E-3</v>
      </c>
      <c r="L558" s="77">
        <v>-8.14957558798055</v>
      </c>
      <c r="M558" s="77">
        <v>2.25812979698309E-3</v>
      </c>
      <c r="N558" s="77">
        <v>-1.8163009902679199</v>
      </c>
      <c r="O558" s="77">
        <v>1.1187058660948801E-3</v>
      </c>
      <c r="P558" s="77">
        <v>8.94210190793647E-3</v>
      </c>
      <c r="Q558" s="77">
        <v>8.9421019079364596E-3</v>
      </c>
      <c r="R558" s="77">
        <v>0</v>
      </c>
      <c r="S558" s="77">
        <v>2.7186803420000001E-9</v>
      </c>
      <c r="T558" s="77" t="s">
        <v>181</v>
      </c>
      <c r="U558" s="105">
        <v>-0.21335853299662599</v>
      </c>
      <c r="V558" s="105">
        <v>0</v>
      </c>
      <c r="W558" s="101">
        <v>-0.213358517147829</v>
      </c>
    </row>
    <row r="559" spans="2:23" x14ac:dyDescent="0.25">
      <c r="B559" s="55" t="s">
        <v>141</v>
      </c>
      <c r="C559" s="76" t="s">
        <v>164</v>
      </c>
      <c r="D559" s="55" t="s">
        <v>57</v>
      </c>
      <c r="E559" s="55" t="s">
        <v>215</v>
      </c>
      <c r="F559" s="70">
        <v>231.63</v>
      </c>
      <c r="G559" s="77">
        <v>54000</v>
      </c>
      <c r="H559" s="77">
        <v>231.06</v>
      </c>
      <c r="I559" s="77">
        <v>1</v>
      </c>
      <c r="J559" s="77">
        <v>-10.9300685105291</v>
      </c>
      <c r="K559" s="77">
        <v>7.2396636972785399E-3</v>
      </c>
      <c r="L559" s="77">
        <v>-11.2618483082239</v>
      </c>
      <c r="M559" s="77">
        <v>7.6858511754372399E-3</v>
      </c>
      <c r="N559" s="77">
        <v>0.33177979769480298</v>
      </c>
      <c r="O559" s="77">
        <v>-4.4618747815869999E-4</v>
      </c>
      <c r="P559" s="77">
        <v>-0.18089748577717801</v>
      </c>
      <c r="Q559" s="77">
        <v>-0.18089748577717801</v>
      </c>
      <c r="R559" s="77">
        <v>0</v>
      </c>
      <c r="S559" s="77">
        <v>1.9830683618469999E-6</v>
      </c>
      <c r="T559" s="77" t="s">
        <v>181</v>
      </c>
      <c r="U559" s="105">
        <v>8.5891242551411298E-2</v>
      </c>
      <c r="V559" s="105">
        <v>-3.4370103122763201E-2</v>
      </c>
      <c r="W559" s="101">
        <v>0.120261354607483</v>
      </c>
    </row>
    <row r="560" spans="2:23" x14ac:dyDescent="0.25">
      <c r="B560" s="55" t="s">
        <v>141</v>
      </c>
      <c r="C560" s="76" t="s">
        <v>164</v>
      </c>
      <c r="D560" s="55" t="s">
        <v>57</v>
      </c>
      <c r="E560" s="55" t="s">
        <v>215</v>
      </c>
      <c r="F560" s="70">
        <v>231.63</v>
      </c>
      <c r="G560" s="77">
        <v>54850</v>
      </c>
      <c r="H560" s="77">
        <v>231.72</v>
      </c>
      <c r="I560" s="77">
        <v>1</v>
      </c>
      <c r="J560" s="77">
        <v>25.230653777658901</v>
      </c>
      <c r="K560" s="77">
        <v>5.0035650957780103E-3</v>
      </c>
      <c r="L560" s="77">
        <v>22.341235213823399</v>
      </c>
      <c r="M560" s="77">
        <v>3.92316801631194E-3</v>
      </c>
      <c r="N560" s="77">
        <v>2.8894185638355099</v>
      </c>
      <c r="O560" s="77">
        <v>1.0803970794660701E-3</v>
      </c>
      <c r="P560" s="77">
        <v>3.4212607398751801E-2</v>
      </c>
      <c r="Q560" s="77">
        <v>3.4212607398751697E-2</v>
      </c>
      <c r="R560" s="77">
        <v>0</v>
      </c>
      <c r="S560" s="77">
        <v>9.2001496889999994E-9</v>
      </c>
      <c r="T560" s="77" t="s">
        <v>180</v>
      </c>
      <c r="U560" s="105">
        <v>-9.7466773599042909E-3</v>
      </c>
      <c r="V560" s="105">
        <v>0</v>
      </c>
      <c r="W560" s="101">
        <v>-9.7466766358971103E-3</v>
      </c>
    </row>
    <row r="561" spans="2:23" x14ac:dyDescent="0.25">
      <c r="B561" s="55" t="s">
        <v>141</v>
      </c>
      <c r="C561" s="76" t="s">
        <v>164</v>
      </c>
      <c r="D561" s="55" t="s">
        <v>57</v>
      </c>
      <c r="E561" s="55" t="s">
        <v>162</v>
      </c>
      <c r="F561" s="70">
        <v>231.06</v>
      </c>
      <c r="G561" s="77">
        <v>54250</v>
      </c>
      <c r="H561" s="77">
        <v>231.17</v>
      </c>
      <c r="I561" s="77">
        <v>1</v>
      </c>
      <c r="J561" s="77">
        <v>15.1650255924351</v>
      </c>
      <c r="K561" s="77">
        <v>3.1277008165812802E-3</v>
      </c>
      <c r="L561" s="77">
        <v>11.510051778117299</v>
      </c>
      <c r="M561" s="77">
        <v>1.80174557031519E-3</v>
      </c>
      <c r="N561" s="77">
        <v>3.6549738143178301</v>
      </c>
      <c r="O561" s="77">
        <v>1.32595524626609E-3</v>
      </c>
      <c r="P561" s="77">
        <v>0.12002447335527699</v>
      </c>
      <c r="Q561" s="77">
        <v>0.120024473355276</v>
      </c>
      <c r="R561" s="77">
        <v>0</v>
      </c>
      <c r="S561" s="77">
        <v>1.9591988917699999E-7</v>
      </c>
      <c r="T561" s="77" t="s">
        <v>181</v>
      </c>
      <c r="U561" s="105">
        <v>-9.5598972834120902E-2</v>
      </c>
      <c r="V561" s="105">
        <v>-3.8254733045365398E-2</v>
      </c>
      <c r="W561" s="101">
        <v>-5.7344235529084103E-2</v>
      </c>
    </row>
    <row r="562" spans="2:23" x14ac:dyDescent="0.25">
      <c r="B562" s="55" t="s">
        <v>141</v>
      </c>
      <c r="C562" s="76" t="s">
        <v>164</v>
      </c>
      <c r="D562" s="55" t="s">
        <v>57</v>
      </c>
      <c r="E562" s="55" t="s">
        <v>216</v>
      </c>
      <c r="F562" s="70">
        <v>231.91</v>
      </c>
      <c r="G562" s="77">
        <v>54250</v>
      </c>
      <c r="H562" s="77">
        <v>231.17</v>
      </c>
      <c r="I562" s="77">
        <v>1</v>
      </c>
      <c r="J562" s="77">
        <v>-25.2584407947963</v>
      </c>
      <c r="K562" s="77">
        <v>3.76413410516694E-2</v>
      </c>
      <c r="L562" s="77">
        <v>-21.609175410953998</v>
      </c>
      <c r="M562" s="77">
        <v>2.7550431254541301E-2</v>
      </c>
      <c r="N562" s="77">
        <v>-3.64926538384226</v>
      </c>
      <c r="O562" s="77">
        <v>1.00909097971281E-2</v>
      </c>
      <c r="P562" s="77">
        <v>-0.12002447335527699</v>
      </c>
      <c r="Q562" s="77">
        <v>-0.120024473355276</v>
      </c>
      <c r="R562" s="77">
        <v>0</v>
      </c>
      <c r="S562" s="77">
        <v>8.4994657804799997E-7</v>
      </c>
      <c r="T562" s="77" t="s">
        <v>181</v>
      </c>
      <c r="U562" s="105">
        <v>-0.36400712961626702</v>
      </c>
      <c r="V562" s="105">
        <v>-0.14566051451454501</v>
      </c>
      <c r="W562" s="101">
        <v>-0.21834659888239799</v>
      </c>
    </row>
    <row r="563" spans="2:23" x14ac:dyDescent="0.25">
      <c r="B563" s="55" t="s">
        <v>141</v>
      </c>
      <c r="C563" s="76" t="s">
        <v>164</v>
      </c>
      <c r="D563" s="55" t="s">
        <v>57</v>
      </c>
      <c r="E563" s="55" t="s">
        <v>217</v>
      </c>
      <c r="F563" s="70">
        <v>231.86</v>
      </c>
      <c r="G563" s="77">
        <v>53550</v>
      </c>
      <c r="H563" s="77">
        <v>231.9</v>
      </c>
      <c r="I563" s="77">
        <v>1</v>
      </c>
      <c r="J563" s="77">
        <v>12.119639333092699</v>
      </c>
      <c r="K563" s="77">
        <v>2.5998761388871801E-3</v>
      </c>
      <c r="L563" s="77">
        <v>8.94140668446218</v>
      </c>
      <c r="M563" s="77">
        <v>1.4150929368959299E-3</v>
      </c>
      <c r="N563" s="77">
        <v>3.1782326486304999</v>
      </c>
      <c r="O563" s="77">
        <v>1.1847832019912499E-3</v>
      </c>
      <c r="P563" s="77">
        <v>-6.22266823437823E-2</v>
      </c>
      <c r="Q563" s="77">
        <v>-6.22266823437823E-2</v>
      </c>
      <c r="R563" s="77">
        <v>0</v>
      </c>
      <c r="S563" s="77">
        <v>6.8537231920999998E-8</v>
      </c>
      <c r="T563" s="77" t="s">
        <v>180</v>
      </c>
      <c r="U563" s="105">
        <v>0.14759822293253599</v>
      </c>
      <c r="V563" s="105">
        <v>0</v>
      </c>
      <c r="W563" s="101">
        <v>0.14759823389649501</v>
      </c>
    </row>
    <row r="564" spans="2:23" x14ac:dyDescent="0.25">
      <c r="B564" s="55" t="s">
        <v>141</v>
      </c>
      <c r="C564" s="76" t="s">
        <v>164</v>
      </c>
      <c r="D564" s="55" t="s">
        <v>57</v>
      </c>
      <c r="E564" s="55" t="s">
        <v>218</v>
      </c>
      <c r="F564" s="70">
        <v>231.18</v>
      </c>
      <c r="G564" s="77">
        <v>58200</v>
      </c>
      <c r="H564" s="77">
        <v>231.53</v>
      </c>
      <c r="I564" s="77">
        <v>1</v>
      </c>
      <c r="J564" s="77">
        <v>40.8342889791044</v>
      </c>
      <c r="K564" s="77">
        <v>2.9413626719407698E-2</v>
      </c>
      <c r="L564" s="77">
        <v>31.347382428812899</v>
      </c>
      <c r="M564" s="77">
        <v>1.7334093913838701E-2</v>
      </c>
      <c r="N564" s="77">
        <v>9.48690655029149</v>
      </c>
      <c r="O564" s="77">
        <v>1.2079532805569001E-2</v>
      </c>
      <c r="P564" s="77">
        <v>-5.1947663079703797E-2</v>
      </c>
      <c r="Q564" s="77">
        <v>-5.1947663079703797E-2</v>
      </c>
      <c r="R564" s="77">
        <v>0</v>
      </c>
      <c r="S564" s="77">
        <v>4.7602593097999997E-8</v>
      </c>
      <c r="T564" s="77" t="s">
        <v>180</v>
      </c>
      <c r="U564" s="105">
        <v>-0.52575698036955398</v>
      </c>
      <c r="V564" s="105">
        <v>0</v>
      </c>
      <c r="W564" s="101">
        <v>-0.52575694131503203</v>
      </c>
    </row>
    <row r="565" spans="2:23" x14ac:dyDescent="0.25">
      <c r="B565" s="55" t="s">
        <v>141</v>
      </c>
      <c r="C565" s="76" t="s">
        <v>164</v>
      </c>
      <c r="D565" s="55" t="s">
        <v>57</v>
      </c>
      <c r="E565" s="55" t="s">
        <v>219</v>
      </c>
      <c r="F565" s="70">
        <v>230.98</v>
      </c>
      <c r="G565" s="77">
        <v>53000</v>
      </c>
      <c r="H565" s="77">
        <v>231.86</v>
      </c>
      <c r="I565" s="77">
        <v>1</v>
      </c>
      <c r="J565" s="77">
        <v>89.157942037555102</v>
      </c>
      <c r="K565" s="77">
        <v>0.196502706893357</v>
      </c>
      <c r="L565" s="77">
        <v>83.745759845282393</v>
      </c>
      <c r="M565" s="77">
        <v>0.173370068659815</v>
      </c>
      <c r="N565" s="77">
        <v>5.41218219227272</v>
      </c>
      <c r="O565" s="77">
        <v>2.3132638233541801E-2</v>
      </c>
      <c r="P565" s="77">
        <v>0.14987901074833801</v>
      </c>
      <c r="Q565" s="77">
        <v>0.14987901074833701</v>
      </c>
      <c r="R565" s="77">
        <v>0</v>
      </c>
      <c r="S565" s="77">
        <v>5.5530310557099999E-7</v>
      </c>
      <c r="T565" s="77" t="s">
        <v>180</v>
      </c>
      <c r="U565" s="105">
        <v>0.59063481080611402</v>
      </c>
      <c r="V565" s="105">
        <v>-0.23634748726738899</v>
      </c>
      <c r="W565" s="101">
        <v>0.82698235950378396</v>
      </c>
    </row>
    <row r="566" spans="2:23" x14ac:dyDescent="0.25">
      <c r="B566" s="55" t="s">
        <v>141</v>
      </c>
      <c r="C566" s="76" t="s">
        <v>164</v>
      </c>
      <c r="D566" s="55" t="s">
        <v>57</v>
      </c>
      <c r="E566" s="55" t="s">
        <v>220</v>
      </c>
      <c r="F566" s="70">
        <v>232.52</v>
      </c>
      <c r="G566" s="77">
        <v>56100</v>
      </c>
      <c r="H566" s="77">
        <v>231.98</v>
      </c>
      <c r="I566" s="77">
        <v>1</v>
      </c>
      <c r="J566" s="77">
        <v>-13.623006414505801</v>
      </c>
      <c r="K566" s="77">
        <v>1.7315202141709701E-2</v>
      </c>
      <c r="L566" s="77">
        <v>-13.2483162884217</v>
      </c>
      <c r="M566" s="77">
        <v>1.6375818621802901E-2</v>
      </c>
      <c r="N566" s="77">
        <v>-0.37469012608407098</v>
      </c>
      <c r="O566" s="77">
        <v>9.3938351990680404E-4</v>
      </c>
      <c r="P566" s="77">
        <v>-2.4802406396666501E-2</v>
      </c>
      <c r="Q566" s="77">
        <v>-2.48024063966664E-2</v>
      </c>
      <c r="R566" s="77">
        <v>0</v>
      </c>
      <c r="S566" s="77">
        <v>5.7394368573999999E-8</v>
      </c>
      <c r="T566" s="77" t="s">
        <v>180</v>
      </c>
      <c r="U566" s="105">
        <v>1.5839154412949301E-2</v>
      </c>
      <c r="V566" s="105">
        <v>0</v>
      </c>
      <c r="W566" s="101">
        <v>1.58391555895206E-2</v>
      </c>
    </row>
    <row r="567" spans="2:23" x14ac:dyDescent="0.25">
      <c r="B567" s="55" t="s">
        <v>141</v>
      </c>
      <c r="C567" s="76" t="s">
        <v>164</v>
      </c>
      <c r="D567" s="55" t="s">
        <v>57</v>
      </c>
      <c r="E567" s="55" t="s">
        <v>163</v>
      </c>
      <c r="F567" s="70">
        <v>231.85</v>
      </c>
      <c r="G567" s="77">
        <v>56100</v>
      </c>
      <c r="H567" s="77">
        <v>231.98</v>
      </c>
      <c r="I567" s="77">
        <v>1</v>
      </c>
      <c r="J567" s="77">
        <v>3.2324137476394501</v>
      </c>
      <c r="K567" s="77">
        <v>8.6304598732769497E-4</v>
      </c>
      <c r="L567" s="77">
        <v>4.5410141997699496</v>
      </c>
      <c r="M567" s="77">
        <v>1.7032789029035201E-3</v>
      </c>
      <c r="N567" s="77">
        <v>-1.3086004521305099</v>
      </c>
      <c r="O567" s="77">
        <v>-8.4023291557582599E-4</v>
      </c>
      <c r="P567" s="77">
        <v>-7.7037211728040299E-3</v>
      </c>
      <c r="Q567" s="77">
        <v>-7.7037211728040204E-3</v>
      </c>
      <c r="R567" s="77">
        <v>0</v>
      </c>
      <c r="S567" s="77">
        <v>4.9020886240000002E-9</v>
      </c>
      <c r="T567" s="77" t="s">
        <v>181</v>
      </c>
      <c r="U567" s="105">
        <v>-2.4744557838807999E-2</v>
      </c>
      <c r="V567" s="105">
        <v>0</v>
      </c>
      <c r="W567" s="101">
        <v>-2.4744556000721299E-2</v>
      </c>
    </row>
    <row r="568" spans="2:23" x14ac:dyDescent="0.25">
      <c r="B568" s="55" t="s">
        <v>141</v>
      </c>
      <c r="C568" s="76" t="s">
        <v>164</v>
      </c>
      <c r="D568" s="55" t="s">
        <v>57</v>
      </c>
      <c r="E568" s="55" t="s">
        <v>221</v>
      </c>
      <c r="F568" s="70">
        <v>231.28</v>
      </c>
      <c r="G568" s="77">
        <v>58054</v>
      </c>
      <c r="H568" s="77">
        <v>231.55</v>
      </c>
      <c r="I568" s="77">
        <v>1</v>
      </c>
      <c r="J568" s="77">
        <v>9.3762187524253093</v>
      </c>
      <c r="K568" s="77">
        <v>4.9407374688452601E-3</v>
      </c>
      <c r="L568" s="77">
        <v>9.2863854821379004</v>
      </c>
      <c r="M568" s="77">
        <v>4.8465168891448198E-3</v>
      </c>
      <c r="N568" s="77">
        <v>8.9833270287409395E-2</v>
      </c>
      <c r="O568" s="77">
        <v>9.4220579700441E-5</v>
      </c>
      <c r="P568" s="77">
        <v>-6.5329950749413795E-4</v>
      </c>
      <c r="Q568" s="77">
        <v>-6.5329950749413697E-4</v>
      </c>
      <c r="R568" s="77">
        <v>0</v>
      </c>
      <c r="S568" s="77">
        <v>2.3986174000000001E-11</v>
      </c>
      <c r="T568" s="77" t="s">
        <v>181</v>
      </c>
      <c r="U568" s="105">
        <v>-2.4509275262239098E-3</v>
      </c>
      <c r="V568" s="105">
        <v>0</v>
      </c>
      <c r="W568" s="101">
        <v>-2.4509273441629801E-3</v>
      </c>
    </row>
    <row r="569" spans="2:23" x14ac:dyDescent="0.25">
      <c r="B569" s="55" t="s">
        <v>141</v>
      </c>
      <c r="C569" s="76" t="s">
        <v>164</v>
      </c>
      <c r="D569" s="55" t="s">
        <v>57</v>
      </c>
      <c r="E569" s="55" t="s">
        <v>221</v>
      </c>
      <c r="F569" s="70">
        <v>231.28</v>
      </c>
      <c r="G569" s="77">
        <v>58104</v>
      </c>
      <c r="H569" s="77">
        <v>231.62</v>
      </c>
      <c r="I569" s="77">
        <v>1</v>
      </c>
      <c r="J569" s="77">
        <v>7.4141480190867197</v>
      </c>
      <c r="K569" s="77">
        <v>4.9142814218941198E-3</v>
      </c>
      <c r="L569" s="77">
        <v>7.3244319650696399</v>
      </c>
      <c r="M569" s="77">
        <v>4.7960689428174904E-3</v>
      </c>
      <c r="N569" s="77">
        <v>8.9716054017080493E-2</v>
      </c>
      <c r="O569" s="77">
        <v>1.18212479076631E-4</v>
      </c>
      <c r="P569" s="77">
        <v>-6.52607636321969E-4</v>
      </c>
      <c r="Q569" s="77">
        <v>-6.52607636321969E-4</v>
      </c>
      <c r="R569" s="77">
        <v>0</v>
      </c>
      <c r="S569" s="77">
        <v>3.8075167000000001E-11</v>
      </c>
      <c r="T569" s="77" t="s">
        <v>181</v>
      </c>
      <c r="U569" s="105">
        <v>-3.1431800835215202E-3</v>
      </c>
      <c r="V569" s="105">
        <v>0</v>
      </c>
      <c r="W569" s="101">
        <v>-3.1431798500383599E-3</v>
      </c>
    </row>
    <row r="570" spans="2:23" x14ac:dyDescent="0.25">
      <c r="B570" s="55" t="s">
        <v>141</v>
      </c>
      <c r="C570" s="76" t="s">
        <v>164</v>
      </c>
      <c r="D570" s="55" t="s">
        <v>57</v>
      </c>
      <c r="E570" s="55" t="s">
        <v>222</v>
      </c>
      <c r="F570" s="70">
        <v>231.55</v>
      </c>
      <c r="G570" s="77">
        <v>58104</v>
      </c>
      <c r="H570" s="77">
        <v>231.62</v>
      </c>
      <c r="I570" s="77">
        <v>1</v>
      </c>
      <c r="J570" s="77">
        <v>4.1283637454436199</v>
      </c>
      <c r="K570" s="77">
        <v>5.6924913297075504E-4</v>
      </c>
      <c r="L570" s="77">
        <v>4.0385898294418103</v>
      </c>
      <c r="M570" s="77">
        <v>5.4476094086972396E-4</v>
      </c>
      <c r="N570" s="77">
        <v>8.9773916001813905E-2</v>
      </c>
      <c r="O570" s="77">
        <v>2.4488192101030998E-5</v>
      </c>
      <c r="P570" s="77">
        <v>-6.5329950778047E-4</v>
      </c>
      <c r="Q570" s="77">
        <v>-6.5329950778047E-4</v>
      </c>
      <c r="R570" s="77">
        <v>0</v>
      </c>
      <c r="S570" s="77">
        <v>1.4255128E-11</v>
      </c>
      <c r="T570" s="77" t="s">
        <v>181</v>
      </c>
      <c r="U570" s="105">
        <v>-6.1307615240915598E-4</v>
      </c>
      <c r="V570" s="105">
        <v>0</v>
      </c>
      <c r="W570" s="101">
        <v>-6.1307610686835005E-4</v>
      </c>
    </row>
    <row r="571" spans="2:23" x14ac:dyDescent="0.25">
      <c r="B571" s="55" t="s">
        <v>141</v>
      </c>
      <c r="C571" s="76" t="s">
        <v>164</v>
      </c>
      <c r="D571" s="55" t="s">
        <v>57</v>
      </c>
      <c r="E571" s="55" t="s">
        <v>223</v>
      </c>
      <c r="F571" s="70">
        <v>231.94</v>
      </c>
      <c r="G571" s="77">
        <v>58200</v>
      </c>
      <c r="H571" s="77">
        <v>231.53</v>
      </c>
      <c r="I571" s="77">
        <v>1</v>
      </c>
      <c r="J571" s="77">
        <v>-19.9410401812966</v>
      </c>
      <c r="K571" s="77">
        <v>1.6283566169819901E-2</v>
      </c>
      <c r="L571" s="77">
        <v>-10.466072374715999</v>
      </c>
      <c r="M571" s="77">
        <v>4.48560857551692E-3</v>
      </c>
      <c r="N571" s="77">
        <v>-9.4749678065805405</v>
      </c>
      <c r="O571" s="77">
        <v>1.1797957594303E-2</v>
      </c>
      <c r="P571" s="77">
        <v>5.1947663079703797E-2</v>
      </c>
      <c r="Q571" s="77">
        <v>5.1947663079703797E-2</v>
      </c>
      <c r="R571" s="77">
        <v>0</v>
      </c>
      <c r="S571" s="77">
        <v>1.10506019692E-7</v>
      </c>
      <c r="T571" s="77" t="s">
        <v>181</v>
      </c>
      <c r="U571" s="105">
        <v>-1.15073709758219</v>
      </c>
      <c r="V571" s="105">
        <v>0</v>
      </c>
      <c r="W571" s="101">
        <v>-1.1507370121026099</v>
      </c>
    </row>
    <row r="572" spans="2:23" x14ac:dyDescent="0.25">
      <c r="B572" s="55" t="s">
        <v>141</v>
      </c>
      <c r="C572" s="76" t="s">
        <v>164</v>
      </c>
      <c r="D572" s="55" t="s">
        <v>57</v>
      </c>
      <c r="E572" s="55" t="s">
        <v>223</v>
      </c>
      <c r="F572" s="70">
        <v>231.94</v>
      </c>
      <c r="G572" s="77">
        <v>58300</v>
      </c>
      <c r="H572" s="77">
        <v>232.48</v>
      </c>
      <c r="I572" s="77">
        <v>1</v>
      </c>
      <c r="J572" s="77">
        <v>29.124006516746501</v>
      </c>
      <c r="K572" s="77">
        <v>3.2596624047227303E-2</v>
      </c>
      <c r="L572" s="77">
        <v>29.972081677487601</v>
      </c>
      <c r="M572" s="77">
        <v>3.4522655885550799E-2</v>
      </c>
      <c r="N572" s="77">
        <v>-0.84807516074112399</v>
      </c>
      <c r="O572" s="77">
        <v>-1.9260318383235099E-3</v>
      </c>
      <c r="P572" s="77">
        <v>-1.0936427413704999E-2</v>
      </c>
      <c r="Q572" s="77">
        <v>-1.0936427413704999E-2</v>
      </c>
      <c r="R572" s="77">
        <v>0</v>
      </c>
      <c r="S572" s="77">
        <v>4.5964372350000001E-9</v>
      </c>
      <c r="T572" s="77" t="s">
        <v>181</v>
      </c>
      <c r="U572" s="105">
        <v>1.07167336230983E-2</v>
      </c>
      <c r="V572" s="105">
        <v>0</v>
      </c>
      <c r="W572" s="101">
        <v>1.07167344191636E-2</v>
      </c>
    </row>
    <row r="573" spans="2:23" x14ac:dyDescent="0.25">
      <c r="B573" s="55" t="s">
        <v>141</v>
      </c>
      <c r="C573" s="76" t="s">
        <v>164</v>
      </c>
      <c r="D573" s="55" t="s">
        <v>57</v>
      </c>
      <c r="E573" s="55" t="s">
        <v>223</v>
      </c>
      <c r="F573" s="70">
        <v>231.94</v>
      </c>
      <c r="G573" s="77">
        <v>58500</v>
      </c>
      <c r="H573" s="77">
        <v>231.89</v>
      </c>
      <c r="I573" s="77">
        <v>1</v>
      </c>
      <c r="J573" s="77">
        <v>-25.7511338604888</v>
      </c>
      <c r="K573" s="77">
        <v>3.4548598634752199E-3</v>
      </c>
      <c r="L573" s="77">
        <v>-36.070902826631603</v>
      </c>
      <c r="M573" s="77">
        <v>6.7787832600944503E-3</v>
      </c>
      <c r="N573" s="77">
        <v>10.319768966142901</v>
      </c>
      <c r="O573" s="77">
        <v>-3.32392339661922E-3</v>
      </c>
      <c r="P573" s="77">
        <v>-4.1011235665649202E-2</v>
      </c>
      <c r="Q573" s="77">
        <v>-4.1011235665649202E-2</v>
      </c>
      <c r="R573" s="77">
        <v>0</v>
      </c>
      <c r="S573" s="77">
        <v>8.7628107590000002E-9</v>
      </c>
      <c r="T573" s="77" t="s">
        <v>181</v>
      </c>
      <c r="U573" s="105">
        <v>-0.254879246219686</v>
      </c>
      <c r="V573" s="105">
        <v>0</v>
      </c>
      <c r="W573" s="101">
        <v>-0.25487922728662898</v>
      </c>
    </row>
    <row r="574" spans="2:23" x14ac:dyDescent="0.25">
      <c r="B574" s="55" t="s">
        <v>141</v>
      </c>
      <c r="C574" s="76" t="s">
        <v>164</v>
      </c>
      <c r="D574" s="55" t="s">
        <v>57</v>
      </c>
      <c r="E574" s="55" t="s">
        <v>224</v>
      </c>
      <c r="F574" s="70">
        <v>232.48</v>
      </c>
      <c r="G574" s="77">
        <v>58304</v>
      </c>
      <c r="H574" s="77">
        <v>232.48</v>
      </c>
      <c r="I574" s="77">
        <v>1</v>
      </c>
      <c r="J574" s="77">
        <v>11.6440979443773</v>
      </c>
      <c r="K574" s="77">
        <v>0</v>
      </c>
      <c r="L574" s="77">
        <v>11.6440979443773</v>
      </c>
      <c r="M574" s="77">
        <v>0</v>
      </c>
      <c r="N574" s="77">
        <v>0</v>
      </c>
      <c r="O574" s="77">
        <v>0</v>
      </c>
      <c r="P574" s="77">
        <v>0</v>
      </c>
      <c r="Q574" s="77">
        <v>0</v>
      </c>
      <c r="R574" s="77">
        <v>0</v>
      </c>
      <c r="S574" s="77">
        <v>0</v>
      </c>
      <c r="T574" s="77" t="s">
        <v>180</v>
      </c>
      <c r="U574" s="105">
        <v>0</v>
      </c>
      <c r="V574" s="105">
        <v>0</v>
      </c>
      <c r="W574" s="101">
        <v>0</v>
      </c>
    </row>
    <row r="575" spans="2:23" x14ac:dyDescent="0.25">
      <c r="B575" s="55" t="s">
        <v>141</v>
      </c>
      <c r="C575" s="76" t="s">
        <v>164</v>
      </c>
      <c r="D575" s="55" t="s">
        <v>57</v>
      </c>
      <c r="E575" s="55" t="s">
        <v>224</v>
      </c>
      <c r="F575" s="70">
        <v>232.48</v>
      </c>
      <c r="G575" s="77">
        <v>58350</v>
      </c>
      <c r="H575" s="77">
        <v>233.47</v>
      </c>
      <c r="I575" s="77">
        <v>1</v>
      </c>
      <c r="J575" s="77">
        <v>28.8713966169869</v>
      </c>
      <c r="K575" s="77">
        <v>6.0266210331090898E-2</v>
      </c>
      <c r="L575" s="77">
        <v>31.436661143380999</v>
      </c>
      <c r="M575" s="77">
        <v>7.14514628959039E-2</v>
      </c>
      <c r="N575" s="77">
        <v>-2.5652645263940599</v>
      </c>
      <c r="O575" s="77">
        <v>-1.1185252564813E-2</v>
      </c>
      <c r="P575" s="77">
        <v>-1.5165718051604601E-2</v>
      </c>
      <c r="Q575" s="77">
        <v>-1.51657180516045E-2</v>
      </c>
      <c r="R575" s="77">
        <v>0</v>
      </c>
      <c r="S575" s="77">
        <v>1.6628927991E-8</v>
      </c>
      <c r="T575" s="77" t="s">
        <v>181</v>
      </c>
      <c r="U575" s="105">
        <v>-6.6272335157169501E-2</v>
      </c>
      <c r="V575" s="105">
        <v>0</v>
      </c>
      <c r="W575" s="101">
        <v>-6.6272330234297405E-2</v>
      </c>
    </row>
    <row r="576" spans="2:23" x14ac:dyDescent="0.25">
      <c r="B576" s="55" t="s">
        <v>141</v>
      </c>
      <c r="C576" s="76" t="s">
        <v>164</v>
      </c>
      <c r="D576" s="55" t="s">
        <v>57</v>
      </c>
      <c r="E576" s="55" t="s">
        <v>224</v>
      </c>
      <c r="F576" s="70">
        <v>232.48</v>
      </c>
      <c r="G576" s="77">
        <v>58600</v>
      </c>
      <c r="H576" s="77">
        <v>232.44</v>
      </c>
      <c r="I576" s="77">
        <v>1</v>
      </c>
      <c r="J576" s="77">
        <v>-18.614686810032499</v>
      </c>
      <c r="K576" s="77">
        <v>1.3305852097366901E-3</v>
      </c>
      <c r="L576" s="77">
        <v>-20.338560746825799</v>
      </c>
      <c r="M576" s="77">
        <v>1.5884430844889199E-3</v>
      </c>
      <c r="N576" s="77">
        <v>1.72387393679328</v>
      </c>
      <c r="O576" s="77">
        <v>-2.57857874752222E-4</v>
      </c>
      <c r="P576" s="77">
        <v>4.2292906384101599E-3</v>
      </c>
      <c r="Q576" s="77">
        <v>4.2292906384101504E-3</v>
      </c>
      <c r="R576" s="77">
        <v>0</v>
      </c>
      <c r="S576" s="77">
        <v>6.8685692999999999E-11</v>
      </c>
      <c r="T576" s="77" t="s">
        <v>181</v>
      </c>
      <c r="U576" s="105">
        <v>9.0133159068160208E-3</v>
      </c>
      <c r="V576" s="105">
        <v>0</v>
      </c>
      <c r="W576" s="101">
        <v>9.0133165763473105E-3</v>
      </c>
    </row>
    <row r="577" spans="2:23" x14ac:dyDescent="0.25">
      <c r="B577" s="55" t="s">
        <v>141</v>
      </c>
      <c r="C577" s="76" t="s">
        <v>164</v>
      </c>
      <c r="D577" s="55" t="s">
        <v>57</v>
      </c>
      <c r="E577" s="55" t="s">
        <v>225</v>
      </c>
      <c r="F577" s="70">
        <v>232.48</v>
      </c>
      <c r="G577" s="77">
        <v>58300</v>
      </c>
      <c r="H577" s="77">
        <v>232.48</v>
      </c>
      <c r="I577" s="77">
        <v>2</v>
      </c>
      <c r="J577" s="77">
        <v>-7.1761020556227297</v>
      </c>
      <c r="K577" s="77">
        <v>0</v>
      </c>
      <c r="L577" s="77">
        <v>-7.1761020556227297</v>
      </c>
      <c r="M577" s="77">
        <v>0</v>
      </c>
      <c r="N577" s="77">
        <v>0</v>
      </c>
      <c r="O577" s="77">
        <v>0</v>
      </c>
      <c r="P577" s="77">
        <v>0</v>
      </c>
      <c r="Q577" s="77">
        <v>0</v>
      </c>
      <c r="R577" s="77">
        <v>0</v>
      </c>
      <c r="S577" s="77">
        <v>0</v>
      </c>
      <c r="T577" s="77" t="s">
        <v>180</v>
      </c>
      <c r="U577" s="105">
        <v>0</v>
      </c>
      <c r="V577" s="105">
        <v>0</v>
      </c>
      <c r="W577" s="101">
        <v>0</v>
      </c>
    </row>
    <row r="578" spans="2:23" x14ac:dyDescent="0.25">
      <c r="B578" s="55" t="s">
        <v>141</v>
      </c>
      <c r="C578" s="76" t="s">
        <v>164</v>
      </c>
      <c r="D578" s="55" t="s">
        <v>57</v>
      </c>
      <c r="E578" s="55" t="s">
        <v>226</v>
      </c>
      <c r="F578" s="70">
        <v>231.92</v>
      </c>
      <c r="G578" s="77">
        <v>58500</v>
      </c>
      <c r="H578" s="77">
        <v>231.89</v>
      </c>
      <c r="I578" s="77">
        <v>1</v>
      </c>
      <c r="J578" s="77">
        <v>-3.0694999691734499</v>
      </c>
      <c r="K578" s="77">
        <v>1.32847803856657E-4</v>
      </c>
      <c r="L578" s="77">
        <v>-21.016819802513599</v>
      </c>
      <c r="M578" s="77">
        <v>6.2280646760197404E-3</v>
      </c>
      <c r="N578" s="77">
        <v>17.947319833340199</v>
      </c>
      <c r="O578" s="77">
        <v>-6.0952168721630897E-3</v>
      </c>
      <c r="P578" s="77">
        <v>3.6781945027219501E-2</v>
      </c>
      <c r="Q578" s="77">
        <v>3.6781945027219501E-2</v>
      </c>
      <c r="R578" s="77">
        <v>0</v>
      </c>
      <c r="S578" s="77">
        <v>1.9076051867999998E-8</v>
      </c>
      <c r="T578" s="77" t="s">
        <v>181</v>
      </c>
      <c r="U578" s="105">
        <v>-0.87509167373875396</v>
      </c>
      <c r="V578" s="105">
        <v>0</v>
      </c>
      <c r="W578" s="101">
        <v>-0.87509160873479097</v>
      </c>
    </row>
    <row r="579" spans="2:23" x14ac:dyDescent="0.25">
      <c r="B579" s="55" t="s">
        <v>141</v>
      </c>
      <c r="C579" s="76" t="s">
        <v>164</v>
      </c>
      <c r="D579" s="55" t="s">
        <v>57</v>
      </c>
      <c r="E579" s="55" t="s">
        <v>116</v>
      </c>
      <c r="F579" s="70">
        <v>231.89</v>
      </c>
      <c r="G579" s="77">
        <v>58600</v>
      </c>
      <c r="H579" s="77">
        <v>232.44</v>
      </c>
      <c r="I579" s="77">
        <v>1</v>
      </c>
      <c r="J579" s="77">
        <v>25.762411052280601</v>
      </c>
      <c r="K579" s="77">
        <v>3.0317899284994301E-2</v>
      </c>
      <c r="L579" s="77">
        <v>27.488513291778901</v>
      </c>
      <c r="M579" s="77">
        <v>3.45166468214885E-2</v>
      </c>
      <c r="N579" s="77">
        <v>-1.7261022394982799</v>
      </c>
      <c r="O579" s="77">
        <v>-4.1987475364941998E-3</v>
      </c>
      <c r="P579" s="77">
        <v>-4.22929063824274E-3</v>
      </c>
      <c r="Q579" s="77">
        <v>-4.22929063824274E-3</v>
      </c>
      <c r="R579" s="77">
        <v>0</v>
      </c>
      <c r="S579" s="77">
        <v>8.1707355999999999E-10</v>
      </c>
      <c r="T579" s="77" t="s">
        <v>180</v>
      </c>
      <c r="U579" s="105">
        <v>-2.5445990086099102E-2</v>
      </c>
      <c r="V579" s="105">
        <v>0</v>
      </c>
      <c r="W579" s="101">
        <v>-2.54459881959084E-2</v>
      </c>
    </row>
    <row r="580" spans="2:23" x14ac:dyDescent="0.25">
      <c r="B580" s="55" t="s">
        <v>141</v>
      </c>
      <c r="C580" s="76" t="s">
        <v>142</v>
      </c>
      <c r="D580" s="55" t="s">
        <v>58</v>
      </c>
      <c r="E580" s="55" t="s">
        <v>143</v>
      </c>
      <c r="F580" s="70">
        <v>247.58</v>
      </c>
      <c r="G580" s="77">
        <v>50050</v>
      </c>
      <c r="H580" s="77">
        <v>252.71</v>
      </c>
      <c r="I580" s="77">
        <v>1</v>
      </c>
      <c r="J580" s="77">
        <v>56.9112985709098</v>
      </c>
      <c r="K580" s="77">
        <v>0.592717950619984</v>
      </c>
      <c r="L580" s="77">
        <v>8.8316630495373598</v>
      </c>
      <c r="M580" s="77">
        <v>1.4273683816363099E-2</v>
      </c>
      <c r="N580" s="77">
        <v>48.079635521372403</v>
      </c>
      <c r="O580" s="77">
        <v>0.57844426680362104</v>
      </c>
      <c r="P580" s="77">
        <v>6.2721202542988301</v>
      </c>
      <c r="Q580" s="77">
        <v>6.2721202542988204</v>
      </c>
      <c r="R580" s="77">
        <v>0</v>
      </c>
      <c r="S580" s="77">
        <v>7.1991271246425598E-3</v>
      </c>
      <c r="T580" s="77" t="s">
        <v>158</v>
      </c>
      <c r="U580" s="105">
        <v>-102.14885727742499</v>
      </c>
      <c r="V580" s="105">
        <v>-40.646003028236898</v>
      </c>
      <c r="W580" s="101">
        <v>-61.502983496341898</v>
      </c>
    </row>
    <row r="581" spans="2:23" x14ac:dyDescent="0.25">
      <c r="B581" s="55" t="s">
        <v>141</v>
      </c>
      <c r="C581" s="76" t="s">
        <v>142</v>
      </c>
      <c r="D581" s="55" t="s">
        <v>58</v>
      </c>
      <c r="E581" s="55" t="s">
        <v>159</v>
      </c>
      <c r="F581" s="70">
        <v>260.58999999999997</v>
      </c>
      <c r="G581" s="77">
        <v>56050</v>
      </c>
      <c r="H581" s="77">
        <v>260.55</v>
      </c>
      <c r="I581" s="77">
        <v>1</v>
      </c>
      <c r="J581" s="77">
        <v>5.2231425517721304</v>
      </c>
      <c r="K581" s="77">
        <v>8.72998979716246E-4</v>
      </c>
      <c r="L581" s="77">
        <v>6.15603545049572</v>
      </c>
      <c r="M581" s="77">
        <v>1.2126967189683201E-3</v>
      </c>
      <c r="N581" s="77">
        <v>-0.93289289872359504</v>
      </c>
      <c r="O581" s="77">
        <v>-3.3969773925207798E-4</v>
      </c>
      <c r="P581" s="77">
        <v>-5.6075523211824001E-3</v>
      </c>
      <c r="Q581" s="77">
        <v>-5.6075523211823897E-3</v>
      </c>
      <c r="R581" s="77">
        <v>0</v>
      </c>
      <c r="S581" s="77">
        <v>1.006228577E-9</v>
      </c>
      <c r="T581" s="77" t="s">
        <v>158</v>
      </c>
      <c r="U581" s="105">
        <v>-0.126344164416204</v>
      </c>
      <c r="V581" s="105">
        <v>0</v>
      </c>
      <c r="W581" s="101">
        <v>-0.126344429926216</v>
      </c>
    </row>
    <row r="582" spans="2:23" x14ac:dyDescent="0.25">
      <c r="B582" s="55" t="s">
        <v>141</v>
      </c>
      <c r="C582" s="76" t="s">
        <v>142</v>
      </c>
      <c r="D582" s="55" t="s">
        <v>58</v>
      </c>
      <c r="E582" s="55" t="s">
        <v>145</v>
      </c>
      <c r="F582" s="70">
        <v>252.71</v>
      </c>
      <c r="G582" s="77">
        <v>51450</v>
      </c>
      <c r="H582" s="77">
        <v>258.7</v>
      </c>
      <c r="I582" s="77">
        <v>10</v>
      </c>
      <c r="J582" s="77">
        <v>57.890339332591203</v>
      </c>
      <c r="K582" s="77">
        <v>0.58433116641909899</v>
      </c>
      <c r="L582" s="77">
        <v>51.632357527248999</v>
      </c>
      <c r="M582" s="77">
        <v>0.46482638394874698</v>
      </c>
      <c r="N582" s="77">
        <v>6.2579818053421201</v>
      </c>
      <c r="O582" s="77">
        <v>0.119504782470353</v>
      </c>
      <c r="P582" s="77">
        <v>0.34089008354891598</v>
      </c>
      <c r="Q582" s="77">
        <v>0.34089008354891498</v>
      </c>
      <c r="R582" s="77">
        <v>0</v>
      </c>
      <c r="S582" s="77">
        <v>2.0261686714447999E-5</v>
      </c>
      <c r="T582" s="77" t="s">
        <v>160</v>
      </c>
      <c r="U582" s="105">
        <v>-6.9273406124176198</v>
      </c>
      <c r="V582" s="105">
        <v>-2.75645479562482</v>
      </c>
      <c r="W582" s="101">
        <v>-4.17089458183509</v>
      </c>
    </row>
    <row r="583" spans="2:23" x14ac:dyDescent="0.25">
      <c r="B583" s="55" t="s">
        <v>141</v>
      </c>
      <c r="C583" s="76" t="s">
        <v>142</v>
      </c>
      <c r="D583" s="55" t="s">
        <v>58</v>
      </c>
      <c r="E583" s="55" t="s">
        <v>161</v>
      </c>
      <c r="F583" s="70">
        <v>258.7</v>
      </c>
      <c r="G583" s="77">
        <v>54000</v>
      </c>
      <c r="H583" s="77">
        <v>259.97000000000003</v>
      </c>
      <c r="I583" s="77">
        <v>10</v>
      </c>
      <c r="J583" s="77">
        <v>41.990098761396901</v>
      </c>
      <c r="K583" s="77">
        <v>8.4349975968570703E-2</v>
      </c>
      <c r="L583" s="77">
        <v>35.803381714433499</v>
      </c>
      <c r="M583" s="77">
        <v>6.1325241682342498E-2</v>
      </c>
      <c r="N583" s="77">
        <v>6.1867170469633201</v>
      </c>
      <c r="O583" s="77">
        <v>2.3024734286228199E-2</v>
      </c>
      <c r="P583" s="77">
        <v>0.34089008354894401</v>
      </c>
      <c r="Q583" s="77">
        <v>0.34089008354894301</v>
      </c>
      <c r="R583" s="77">
        <v>0</v>
      </c>
      <c r="S583" s="77">
        <v>5.5592973871259998E-6</v>
      </c>
      <c r="T583" s="77" t="s">
        <v>160</v>
      </c>
      <c r="U583" s="105">
        <v>-1.88601118352467</v>
      </c>
      <c r="V583" s="105">
        <v>-0.75046180955931296</v>
      </c>
      <c r="W583" s="101">
        <v>-1.1355517603021501</v>
      </c>
    </row>
    <row r="584" spans="2:23" x14ac:dyDescent="0.25">
      <c r="B584" s="55" t="s">
        <v>141</v>
      </c>
      <c r="C584" s="76" t="s">
        <v>142</v>
      </c>
      <c r="D584" s="55" t="s">
        <v>58</v>
      </c>
      <c r="E584" s="55" t="s">
        <v>162</v>
      </c>
      <c r="F584" s="70">
        <v>259.97000000000003</v>
      </c>
      <c r="G584" s="77">
        <v>56100</v>
      </c>
      <c r="H584" s="77">
        <v>260.81</v>
      </c>
      <c r="I584" s="77">
        <v>10</v>
      </c>
      <c r="J584" s="77">
        <v>12.106653604527301</v>
      </c>
      <c r="K584" s="77">
        <v>2.6793190042202701E-2</v>
      </c>
      <c r="L584" s="77">
        <v>9.2292807825269794</v>
      </c>
      <c r="M584" s="77">
        <v>1.55708352238255E-2</v>
      </c>
      <c r="N584" s="77">
        <v>2.8773728220003698</v>
      </c>
      <c r="O584" s="77">
        <v>1.12223548183772E-2</v>
      </c>
      <c r="P584" s="77">
        <v>3.9968124415725698E-2</v>
      </c>
      <c r="Q584" s="77">
        <v>3.9968124415725698E-2</v>
      </c>
      <c r="R584" s="77">
        <v>0</v>
      </c>
      <c r="S584" s="77">
        <v>2.9201403718999998E-7</v>
      </c>
      <c r="T584" s="77" t="s">
        <v>160</v>
      </c>
      <c r="U584" s="105">
        <v>0.50519580067699998</v>
      </c>
      <c r="V584" s="105">
        <v>0</v>
      </c>
      <c r="W584" s="101">
        <v>0.50519473901701795</v>
      </c>
    </row>
    <row r="585" spans="2:23" x14ac:dyDescent="0.25">
      <c r="B585" s="55" t="s">
        <v>141</v>
      </c>
      <c r="C585" s="76" t="s">
        <v>142</v>
      </c>
      <c r="D585" s="55" t="s">
        <v>58</v>
      </c>
      <c r="E585" s="55" t="s">
        <v>163</v>
      </c>
      <c r="F585" s="70">
        <v>260.55</v>
      </c>
      <c r="G585" s="77">
        <v>56100</v>
      </c>
      <c r="H585" s="77">
        <v>260.81</v>
      </c>
      <c r="I585" s="77">
        <v>10</v>
      </c>
      <c r="J585" s="77">
        <v>6.0236543639003903</v>
      </c>
      <c r="K585" s="77">
        <v>2.6015923329242899E-3</v>
      </c>
      <c r="L585" s="77">
        <v>7.2573822534107002</v>
      </c>
      <c r="M585" s="77">
        <v>3.7764101172410398E-3</v>
      </c>
      <c r="N585" s="77">
        <v>-1.2337278895103101</v>
      </c>
      <c r="O585" s="77">
        <v>-1.1748177843167601E-3</v>
      </c>
      <c r="P585" s="77">
        <v>-7.4619968463104803E-3</v>
      </c>
      <c r="Q585" s="77">
        <v>-7.4619968463104803E-3</v>
      </c>
      <c r="R585" s="77">
        <v>0</v>
      </c>
      <c r="S585" s="77">
        <v>3.9923561600000003E-9</v>
      </c>
      <c r="T585" s="77" t="s">
        <v>160</v>
      </c>
      <c r="U585" s="105">
        <v>1.45177512569768E-2</v>
      </c>
      <c r="V585" s="105">
        <v>0</v>
      </c>
      <c r="W585" s="101">
        <v>1.4517720748180999E-2</v>
      </c>
    </row>
    <row r="586" spans="2:23" x14ac:dyDescent="0.25">
      <c r="B586" s="55" t="s">
        <v>141</v>
      </c>
      <c r="C586" s="76" t="s">
        <v>164</v>
      </c>
      <c r="D586" s="55" t="s">
        <v>58</v>
      </c>
      <c r="E586" s="55" t="s">
        <v>165</v>
      </c>
      <c r="F586" s="70">
        <v>247.24</v>
      </c>
      <c r="G586" s="77">
        <v>50000</v>
      </c>
      <c r="H586" s="77">
        <v>249.77</v>
      </c>
      <c r="I586" s="77">
        <v>1</v>
      </c>
      <c r="J586" s="77">
        <v>52.740566816258799</v>
      </c>
      <c r="K586" s="77">
        <v>0.26508337208595401</v>
      </c>
      <c r="L586" s="77">
        <v>-9.0378978825984699</v>
      </c>
      <c r="M586" s="77">
        <v>7.7844469023872903E-3</v>
      </c>
      <c r="N586" s="77">
        <v>61.778464698857199</v>
      </c>
      <c r="O586" s="77">
        <v>0.25729892518356701</v>
      </c>
      <c r="P586" s="77">
        <v>4.7708797456649101</v>
      </c>
      <c r="Q586" s="77">
        <v>4.7708797456649004</v>
      </c>
      <c r="R586" s="77">
        <v>0</v>
      </c>
      <c r="S586" s="77">
        <v>2.1691512750858701E-3</v>
      </c>
      <c r="T586" s="77" t="s">
        <v>166</v>
      </c>
      <c r="U586" s="105">
        <v>-92.719362423377106</v>
      </c>
      <c r="V586" s="105">
        <v>-36.893917232979597</v>
      </c>
      <c r="W586" s="101">
        <v>-55.825562506576802</v>
      </c>
    </row>
    <row r="587" spans="2:23" x14ac:dyDescent="0.25">
      <c r="B587" s="55" t="s">
        <v>141</v>
      </c>
      <c r="C587" s="76" t="s">
        <v>164</v>
      </c>
      <c r="D587" s="55" t="s">
        <v>58</v>
      </c>
      <c r="E587" s="55" t="s">
        <v>167</v>
      </c>
      <c r="F587" s="70">
        <v>259.54000000000002</v>
      </c>
      <c r="G587" s="77">
        <v>56050</v>
      </c>
      <c r="H587" s="77">
        <v>260.55</v>
      </c>
      <c r="I587" s="77">
        <v>1</v>
      </c>
      <c r="J587" s="77">
        <v>25.978733246325199</v>
      </c>
      <c r="K587" s="77">
        <v>3.8603970037988898E-2</v>
      </c>
      <c r="L587" s="77">
        <v>27.557156858946801</v>
      </c>
      <c r="M587" s="77">
        <v>4.3437502345299903E-2</v>
      </c>
      <c r="N587" s="77">
        <v>-1.57842361262164</v>
      </c>
      <c r="O587" s="77">
        <v>-4.83353230731106E-3</v>
      </c>
      <c r="P587" s="77">
        <v>-9.5581656977165395E-3</v>
      </c>
      <c r="Q587" s="77">
        <v>-9.5581656977165395E-3</v>
      </c>
      <c r="R587" s="77">
        <v>0</v>
      </c>
      <c r="S587" s="77">
        <v>5.2257080019999998E-9</v>
      </c>
      <c r="T587" s="77" t="s">
        <v>166</v>
      </c>
      <c r="U587" s="105">
        <v>0.34018013756833998</v>
      </c>
      <c r="V587" s="105">
        <v>0</v>
      </c>
      <c r="W587" s="101">
        <v>0.34017942268583701</v>
      </c>
    </row>
    <row r="588" spans="2:23" x14ac:dyDescent="0.25">
      <c r="B588" s="55" t="s">
        <v>141</v>
      </c>
      <c r="C588" s="76" t="s">
        <v>164</v>
      </c>
      <c r="D588" s="55" t="s">
        <v>58</v>
      </c>
      <c r="E588" s="55" t="s">
        <v>178</v>
      </c>
      <c r="F588" s="70">
        <v>264.51</v>
      </c>
      <c r="G588" s="77">
        <v>58350</v>
      </c>
      <c r="H588" s="77">
        <v>263.32</v>
      </c>
      <c r="I588" s="77">
        <v>1</v>
      </c>
      <c r="J588" s="77">
        <v>-30.925548513929701</v>
      </c>
      <c r="K588" s="77">
        <v>6.8094936023184505E-2</v>
      </c>
      <c r="L588" s="77">
        <v>-33.402919157124501</v>
      </c>
      <c r="M588" s="77">
        <v>7.9441756585078502E-2</v>
      </c>
      <c r="N588" s="77">
        <v>2.47737064319475</v>
      </c>
      <c r="O588" s="77">
        <v>-1.1346820561894001E-2</v>
      </c>
      <c r="P588" s="77">
        <v>1.5165718051604601E-2</v>
      </c>
      <c r="Q588" s="77">
        <v>1.51657180516045E-2</v>
      </c>
      <c r="R588" s="77">
        <v>0</v>
      </c>
      <c r="S588" s="77">
        <v>1.6375929086000001E-8</v>
      </c>
      <c r="T588" s="77" t="s">
        <v>166</v>
      </c>
      <c r="U588" s="105">
        <v>-4.8302461588421899E-2</v>
      </c>
      <c r="V588" s="105">
        <v>0</v>
      </c>
      <c r="W588" s="101">
        <v>-4.8302563095185103E-2</v>
      </c>
    </row>
    <row r="589" spans="2:23" x14ac:dyDescent="0.25">
      <c r="B589" s="55" t="s">
        <v>141</v>
      </c>
      <c r="C589" s="76" t="s">
        <v>164</v>
      </c>
      <c r="D589" s="55" t="s">
        <v>58</v>
      </c>
      <c r="E589" s="55" t="s">
        <v>179</v>
      </c>
      <c r="F589" s="70">
        <v>249.77</v>
      </c>
      <c r="G589" s="77">
        <v>50050</v>
      </c>
      <c r="H589" s="77">
        <v>252.71</v>
      </c>
      <c r="I589" s="77">
        <v>1</v>
      </c>
      <c r="J589" s="77">
        <v>104.375837297196</v>
      </c>
      <c r="K589" s="77">
        <v>0.63078086232530794</v>
      </c>
      <c r="L589" s="77">
        <v>68.467868635763907</v>
      </c>
      <c r="M589" s="77">
        <v>0.27142645915685298</v>
      </c>
      <c r="N589" s="77">
        <v>35.907968661431603</v>
      </c>
      <c r="O589" s="77">
        <v>0.35935440316845502</v>
      </c>
      <c r="P589" s="77">
        <v>2.3400305184913601</v>
      </c>
      <c r="Q589" s="77">
        <v>2.3400305184913499</v>
      </c>
      <c r="R589" s="77">
        <v>0</v>
      </c>
      <c r="S589" s="77">
        <v>3.1704550971056701E-4</v>
      </c>
      <c r="T589" s="77" t="s">
        <v>180</v>
      </c>
      <c r="U589" s="105">
        <v>-15.2852276125661</v>
      </c>
      <c r="V589" s="105">
        <v>-6.0821376213765603</v>
      </c>
      <c r="W589" s="101">
        <v>-9.2031093313193804</v>
      </c>
    </row>
    <row r="590" spans="2:23" x14ac:dyDescent="0.25">
      <c r="B590" s="55" t="s">
        <v>141</v>
      </c>
      <c r="C590" s="76" t="s">
        <v>164</v>
      </c>
      <c r="D590" s="55" t="s">
        <v>58</v>
      </c>
      <c r="E590" s="55" t="s">
        <v>179</v>
      </c>
      <c r="F590" s="70">
        <v>249.77</v>
      </c>
      <c r="G590" s="77">
        <v>51150</v>
      </c>
      <c r="H590" s="77">
        <v>248.03</v>
      </c>
      <c r="I590" s="77">
        <v>1</v>
      </c>
      <c r="J590" s="77">
        <v>-103.52907230234899</v>
      </c>
      <c r="K590" s="77">
        <v>0.375139408412478</v>
      </c>
      <c r="L590" s="77">
        <v>-129.19577406201299</v>
      </c>
      <c r="M590" s="77">
        <v>0.58420418124189399</v>
      </c>
      <c r="N590" s="77">
        <v>25.6667017596635</v>
      </c>
      <c r="O590" s="77">
        <v>-0.20906477282941599</v>
      </c>
      <c r="P590" s="77">
        <v>2.4308492271736899</v>
      </c>
      <c r="Q590" s="77">
        <v>2.4308492271736801</v>
      </c>
      <c r="R590" s="77">
        <v>0</v>
      </c>
      <c r="S590" s="77">
        <v>2.06815978783782E-4</v>
      </c>
      <c r="T590" s="77" t="s">
        <v>181</v>
      </c>
      <c r="U590" s="105">
        <v>-7.3761608954268496</v>
      </c>
      <c r="V590" s="105">
        <v>-2.9350446601475602</v>
      </c>
      <c r="W590" s="101">
        <v>-4.4411255682060098</v>
      </c>
    </row>
    <row r="591" spans="2:23" x14ac:dyDescent="0.25">
      <c r="B591" s="55" t="s">
        <v>141</v>
      </c>
      <c r="C591" s="76" t="s">
        <v>164</v>
      </c>
      <c r="D591" s="55" t="s">
        <v>58</v>
      </c>
      <c r="E591" s="55" t="s">
        <v>179</v>
      </c>
      <c r="F591" s="70">
        <v>249.77</v>
      </c>
      <c r="G591" s="77">
        <v>51200</v>
      </c>
      <c r="H591" s="77">
        <v>249.77</v>
      </c>
      <c r="I591" s="77">
        <v>1</v>
      </c>
      <c r="J591" s="77">
        <v>0</v>
      </c>
      <c r="K591" s="77">
        <v>0</v>
      </c>
      <c r="L591" s="77">
        <v>0</v>
      </c>
      <c r="M591" s="77">
        <v>0</v>
      </c>
      <c r="N591" s="77">
        <v>0</v>
      </c>
      <c r="O591" s="77">
        <v>0</v>
      </c>
      <c r="P591" s="77">
        <v>0</v>
      </c>
      <c r="Q591" s="77">
        <v>0</v>
      </c>
      <c r="R591" s="77">
        <v>0</v>
      </c>
      <c r="S591" s="77">
        <v>0</v>
      </c>
      <c r="T591" s="77" t="s">
        <v>180</v>
      </c>
      <c r="U591" s="105">
        <v>0</v>
      </c>
      <c r="V591" s="105">
        <v>0</v>
      </c>
      <c r="W591" s="101">
        <v>0</v>
      </c>
    </row>
    <row r="592" spans="2:23" x14ac:dyDescent="0.25">
      <c r="B592" s="55" t="s">
        <v>141</v>
      </c>
      <c r="C592" s="76" t="s">
        <v>164</v>
      </c>
      <c r="D592" s="55" t="s">
        <v>58</v>
      </c>
      <c r="E592" s="55" t="s">
        <v>145</v>
      </c>
      <c r="F592" s="70">
        <v>252.71</v>
      </c>
      <c r="G592" s="77">
        <v>50054</v>
      </c>
      <c r="H592" s="77">
        <v>252.71</v>
      </c>
      <c r="I592" s="77">
        <v>1</v>
      </c>
      <c r="J592" s="77">
        <v>65.2102994618689</v>
      </c>
      <c r="K592" s="77">
        <v>0</v>
      </c>
      <c r="L592" s="77">
        <v>65.210299681843395</v>
      </c>
      <c r="M592" s="77">
        <v>0</v>
      </c>
      <c r="N592" s="77">
        <v>-2.1997450527800001E-7</v>
      </c>
      <c r="O592" s="77">
        <v>0</v>
      </c>
      <c r="P592" s="77">
        <v>1.24643E-13</v>
      </c>
      <c r="Q592" s="77">
        <v>1.24644E-13</v>
      </c>
      <c r="R592" s="77">
        <v>0</v>
      </c>
      <c r="S592" s="77">
        <v>0</v>
      </c>
      <c r="T592" s="77" t="s">
        <v>180</v>
      </c>
      <c r="U592" s="105">
        <v>0</v>
      </c>
      <c r="V592" s="105">
        <v>0</v>
      </c>
      <c r="W592" s="101">
        <v>0</v>
      </c>
    </row>
    <row r="593" spans="2:23" x14ac:dyDescent="0.25">
      <c r="B593" s="55" t="s">
        <v>141</v>
      </c>
      <c r="C593" s="76" t="s">
        <v>164</v>
      </c>
      <c r="D593" s="55" t="s">
        <v>58</v>
      </c>
      <c r="E593" s="55" t="s">
        <v>145</v>
      </c>
      <c r="F593" s="70">
        <v>252.71</v>
      </c>
      <c r="G593" s="77">
        <v>50100</v>
      </c>
      <c r="H593" s="77">
        <v>252.47</v>
      </c>
      <c r="I593" s="77">
        <v>1</v>
      </c>
      <c r="J593" s="77">
        <v>-52.078085238189701</v>
      </c>
      <c r="K593" s="77">
        <v>2.16156518877469E-2</v>
      </c>
      <c r="L593" s="77">
        <v>-114.22917579258799</v>
      </c>
      <c r="M593" s="77">
        <v>0.103994987679963</v>
      </c>
      <c r="N593" s="77">
        <v>62.151090554397904</v>
      </c>
      <c r="O593" s="77">
        <v>-8.2379335792216499E-2</v>
      </c>
      <c r="P593" s="77">
        <v>6.8999685553679297</v>
      </c>
      <c r="Q593" s="77">
        <v>6.8999685553679297</v>
      </c>
      <c r="R593" s="77">
        <v>0</v>
      </c>
      <c r="S593" s="77">
        <v>3.7944824153857799E-4</v>
      </c>
      <c r="T593" s="77" t="s">
        <v>181</v>
      </c>
      <c r="U593" s="105">
        <v>-5.8919346946998896</v>
      </c>
      <c r="V593" s="105">
        <v>-2.3444569212608402</v>
      </c>
      <c r="W593" s="101">
        <v>-3.5474852284004399</v>
      </c>
    </row>
    <row r="594" spans="2:23" x14ac:dyDescent="0.25">
      <c r="B594" s="55" t="s">
        <v>141</v>
      </c>
      <c r="C594" s="76" t="s">
        <v>164</v>
      </c>
      <c r="D594" s="55" t="s">
        <v>58</v>
      </c>
      <c r="E594" s="55" t="s">
        <v>145</v>
      </c>
      <c r="F594" s="70">
        <v>252.71</v>
      </c>
      <c r="G594" s="77">
        <v>50900</v>
      </c>
      <c r="H594" s="77">
        <v>254.93</v>
      </c>
      <c r="I594" s="77">
        <v>1</v>
      </c>
      <c r="J594" s="77">
        <v>67.575193656588098</v>
      </c>
      <c r="K594" s="77">
        <v>0.32193167923964</v>
      </c>
      <c r="L594" s="77">
        <v>52.547754865910001</v>
      </c>
      <c r="M594" s="77">
        <v>0.19466929117206699</v>
      </c>
      <c r="N594" s="77">
        <v>15.027438790678101</v>
      </c>
      <c r="O594" s="77">
        <v>0.12726238806757201</v>
      </c>
      <c r="P594" s="77">
        <v>1.37129213387374</v>
      </c>
      <c r="Q594" s="77">
        <v>1.37129213387374</v>
      </c>
      <c r="R594" s="77">
        <v>0</v>
      </c>
      <c r="S594" s="77">
        <v>1.32571169207892E-4</v>
      </c>
      <c r="T594" s="77" t="s">
        <v>181</v>
      </c>
      <c r="U594" s="105">
        <v>-1.05917477599426</v>
      </c>
      <c r="V594" s="105">
        <v>-0.42145572941234699</v>
      </c>
      <c r="W594" s="101">
        <v>-0.63772038673714204</v>
      </c>
    </row>
    <row r="595" spans="2:23" x14ac:dyDescent="0.25">
      <c r="B595" s="55" t="s">
        <v>141</v>
      </c>
      <c r="C595" s="76" t="s">
        <v>164</v>
      </c>
      <c r="D595" s="55" t="s">
        <v>58</v>
      </c>
      <c r="E595" s="55" t="s">
        <v>182</v>
      </c>
      <c r="F595" s="70">
        <v>252.71</v>
      </c>
      <c r="G595" s="77">
        <v>50454</v>
      </c>
      <c r="H595" s="77">
        <v>252.71</v>
      </c>
      <c r="I595" s="77">
        <v>1</v>
      </c>
      <c r="J595" s="77">
        <v>1.1820900000000001E-13</v>
      </c>
      <c r="K595" s="77">
        <v>0</v>
      </c>
      <c r="L595" s="77">
        <v>2.8307999999999999E-14</v>
      </c>
      <c r="M595" s="77">
        <v>0</v>
      </c>
      <c r="N595" s="77">
        <v>8.9900999999999997E-14</v>
      </c>
      <c r="O595" s="77">
        <v>0</v>
      </c>
      <c r="P595" s="77">
        <v>3.1161E-14</v>
      </c>
      <c r="Q595" s="77">
        <v>3.1160000000000003E-14</v>
      </c>
      <c r="R595" s="77">
        <v>0</v>
      </c>
      <c r="S595" s="77">
        <v>0</v>
      </c>
      <c r="T595" s="77" t="s">
        <v>180</v>
      </c>
      <c r="U595" s="105">
        <v>0</v>
      </c>
      <c r="V595" s="105">
        <v>0</v>
      </c>
      <c r="W595" s="101">
        <v>0</v>
      </c>
    </row>
    <row r="596" spans="2:23" x14ac:dyDescent="0.25">
      <c r="B596" s="55" t="s">
        <v>141</v>
      </c>
      <c r="C596" s="76" t="s">
        <v>164</v>
      </c>
      <c r="D596" s="55" t="s">
        <v>58</v>
      </c>
      <c r="E596" s="55" t="s">
        <v>182</v>
      </c>
      <c r="F596" s="70">
        <v>252.71</v>
      </c>
      <c r="G596" s="77">
        <v>50604</v>
      </c>
      <c r="H596" s="77">
        <v>252.71</v>
      </c>
      <c r="I596" s="77">
        <v>1</v>
      </c>
      <c r="J596" s="77">
        <v>2.3641899999999999E-13</v>
      </c>
      <c r="K596" s="77">
        <v>0</v>
      </c>
      <c r="L596" s="77">
        <v>5.6617E-14</v>
      </c>
      <c r="M596" s="77">
        <v>0</v>
      </c>
      <c r="N596" s="77">
        <v>1.7980199999999999E-13</v>
      </c>
      <c r="O596" s="77">
        <v>0</v>
      </c>
      <c r="P596" s="77">
        <v>6.2321000000000003E-14</v>
      </c>
      <c r="Q596" s="77">
        <v>6.2321000000000003E-14</v>
      </c>
      <c r="R596" s="77">
        <v>0</v>
      </c>
      <c r="S596" s="77">
        <v>0</v>
      </c>
      <c r="T596" s="77" t="s">
        <v>180</v>
      </c>
      <c r="U596" s="105">
        <v>0</v>
      </c>
      <c r="V596" s="105">
        <v>0</v>
      </c>
      <c r="W596" s="101">
        <v>0</v>
      </c>
    </row>
    <row r="597" spans="2:23" x14ac:dyDescent="0.25">
      <c r="B597" s="55" t="s">
        <v>141</v>
      </c>
      <c r="C597" s="76" t="s">
        <v>164</v>
      </c>
      <c r="D597" s="55" t="s">
        <v>58</v>
      </c>
      <c r="E597" s="55" t="s">
        <v>114</v>
      </c>
      <c r="F597" s="70">
        <v>252.47</v>
      </c>
      <c r="G597" s="77">
        <v>50103</v>
      </c>
      <c r="H597" s="77">
        <v>252.45</v>
      </c>
      <c r="I597" s="77">
        <v>1</v>
      </c>
      <c r="J597" s="77">
        <v>-7.4998598937418404</v>
      </c>
      <c r="K597" s="77">
        <v>2.8123949212878702E-4</v>
      </c>
      <c r="L597" s="77">
        <v>-7.4998596838471396</v>
      </c>
      <c r="M597" s="77">
        <v>2.8123947638697899E-4</v>
      </c>
      <c r="N597" s="77">
        <v>-2.09894704395E-7</v>
      </c>
      <c r="O597" s="77">
        <v>1.5741808999999999E-11</v>
      </c>
      <c r="P597" s="77">
        <v>-9.9987800000000003E-13</v>
      </c>
      <c r="Q597" s="77">
        <v>-9.9987700000000006E-13</v>
      </c>
      <c r="R597" s="77">
        <v>0</v>
      </c>
      <c r="S597" s="77">
        <v>0</v>
      </c>
      <c r="T597" s="77" t="s">
        <v>180</v>
      </c>
      <c r="U597" s="105">
        <v>-2.2371710500000001E-10</v>
      </c>
      <c r="V597" s="105">
        <v>0</v>
      </c>
      <c r="W597" s="101">
        <v>-2.2371757513999999E-10</v>
      </c>
    </row>
    <row r="598" spans="2:23" x14ac:dyDescent="0.25">
      <c r="B598" s="55" t="s">
        <v>141</v>
      </c>
      <c r="C598" s="76" t="s">
        <v>164</v>
      </c>
      <c r="D598" s="55" t="s">
        <v>58</v>
      </c>
      <c r="E598" s="55" t="s">
        <v>114</v>
      </c>
      <c r="F598" s="70">
        <v>252.47</v>
      </c>
      <c r="G598" s="77">
        <v>50200</v>
      </c>
      <c r="H598" s="77">
        <v>252.48</v>
      </c>
      <c r="I598" s="77">
        <v>1</v>
      </c>
      <c r="J598" s="77">
        <v>6.1173217550519796</v>
      </c>
      <c r="K598" s="77">
        <v>6.2119898255021502E-4</v>
      </c>
      <c r="L598" s="77">
        <v>-17.034058910482599</v>
      </c>
      <c r="M598" s="77">
        <v>4.8166421052321298E-3</v>
      </c>
      <c r="N598" s="77">
        <v>23.1513806655346</v>
      </c>
      <c r="O598" s="77">
        <v>-4.1954431226819203E-3</v>
      </c>
      <c r="P598" s="77">
        <v>5.8569685553684296</v>
      </c>
      <c r="Q598" s="77">
        <v>5.8569685553684296</v>
      </c>
      <c r="R598" s="77">
        <v>0</v>
      </c>
      <c r="S598" s="77">
        <v>5.69447738932338E-4</v>
      </c>
      <c r="T598" s="77" t="s">
        <v>181</v>
      </c>
      <c r="U598" s="105">
        <v>-1.29075830905425</v>
      </c>
      <c r="V598" s="105">
        <v>-0.513605022482572</v>
      </c>
      <c r="W598" s="101">
        <v>-0.77715491974547801</v>
      </c>
    </row>
    <row r="599" spans="2:23" x14ac:dyDescent="0.25">
      <c r="B599" s="55" t="s">
        <v>141</v>
      </c>
      <c r="C599" s="76" t="s">
        <v>164</v>
      </c>
      <c r="D599" s="55" t="s">
        <v>58</v>
      </c>
      <c r="E599" s="55" t="s">
        <v>183</v>
      </c>
      <c r="F599" s="70">
        <v>252.72</v>
      </c>
      <c r="G599" s="77">
        <v>50800</v>
      </c>
      <c r="H599" s="77">
        <v>256.91000000000003</v>
      </c>
      <c r="I599" s="77">
        <v>1</v>
      </c>
      <c r="J599" s="77">
        <v>131.681629389459</v>
      </c>
      <c r="K599" s="77">
        <v>0.88018101508732705</v>
      </c>
      <c r="L599" s="77">
        <v>125.76203050951899</v>
      </c>
      <c r="M599" s="77">
        <v>0.80282464301544298</v>
      </c>
      <c r="N599" s="77">
        <v>5.9195988799403798</v>
      </c>
      <c r="O599" s="77">
        <v>7.73563720718842E-2</v>
      </c>
      <c r="P599" s="77">
        <v>-0.49412538297979802</v>
      </c>
      <c r="Q599" s="77">
        <v>-0.49412538297979702</v>
      </c>
      <c r="R599" s="77">
        <v>0</v>
      </c>
      <c r="S599" s="77">
        <v>1.2393556224766001E-5</v>
      </c>
      <c r="T599" s="77" t="s">
        <v>181</v>
      </c>
      <c r="U599" s="105">
        <v>-5.0915553574531698</v>
      </c>
      <c r="V599" s="105">
        <v>-2.0259783613185198</v>
      </c>
      <c r="W599" s="101">
        <v>-3.0655834383901399</v>
      </c>
    </row>
    <row r="600" spans="2:23" x14ac:dyDescent="0.25">
      <c r="B600" s="55" t="s">
        <v>141</v>
      </c>
      <c r="C600" s="76" t="s">
        <v>164</v>
      </c>
      <c r="D600" s="55" t="s">
        <v>58</v>
      </c>
      <c r="E600" s="55" t="s">
        <v>115</v>
      </c>
      <c r="F600" s="70">
        <v>252.48</v>
      </c>
      <c r="G600" s="77">
        <v>50150</v>
      </c>
      <c r="H600" s="77">
        <v>252.72</v>
      </c>
      <c r="I600" s="77">
        <v>1</v>
      </c>
      <c r="J600" s="77">
        <v>60.661319270499398</v>
      </c>
      <c r="K600" s="77">
        <v>1.9208533322427501E-2</v>
      </c>
      <c r="L600" s="77">
        <v>54.701249649788103</v>
      </c>
      <c r="M600" s="77">
        <v>1.56194234431568E-2</v>
      </c>
      <c r="N600" s="77">
        <v>5.9600696207113097</v>
      </c>
      <c r="O600" s="77">
        <v>3.5891098792706802E-3</v>
      </c>
      <c r="P600" s="77">
        <v>-0.494125382980179</v>
      </c>
      <c r="Q600" s="77">
        <v>-0.494125382980178</v>
      </c>
      <c r="R600" s="77">
        <v>0</v>
      </c>
      <c r="S600" s="77">
        <v>1.2745146472300001E-6</v>
      </c>
      <c r="T600" s="77" t="s">
        <v>181</v>
      </c>
      <c r="U600" s="105">
        <v>-0.52380755346699404</v>
      </c>
      <c r="V600" s="105">
        <v>-0.20842801350787099</v>
      </c>
      <c r="W600" s="101">
        <v>-0.315380202723612</v>
      </c>
    </row>
    <row r="601" spans="2:23" x14ac:dyDescent="0.25">
      <c r="B601" s="55" t="s">
        <v>141</v>
      </c>
      <c r="C601" s="76" t="s">
        <v>164</v>
      </c>
      <c r="D601" s="55" t="s">
        <v>58</v>
      </c>
      <c r="E601" s="55" t="s">
        <v>115</v>
      </c>
      <c r="F601" s="70">
        <v>252.48</v>
      </c>
      <c r="G601" s="77">
        <v>50250</v>
      </c>
      <c r="H601" s="77">
        <v>248.55</v>
      </c>
      <c r="I601" s="77">
        <v>1</v>
      </c>
      <c r="J601" s="77">
        <v>-154.683169807274</v>
      </c>
      <c r="K601" s="77">
        <v>1.1812702147776799</v>
      </c>
      <c r="L601" s="77">
        <v>-129.10829396961</v>
      </c>
      <c r="M601" s="77">
        <v>0.82294613909696701</v>
      </c>
      <c r="N601" s="77">
        <v>-25.574875837664202</v>
      </c>
      <c r="O601" s="77">
        <v>0.35832407568071301</v>
      </c>
      <c r="P601" s="77">
        <v>-2.4308492271743201</v>
      </c>
      <c r="Q601" s="77">
        <v>-2.4308492271743098</v>
      </c>
      <c r="R601" s="77">
        <v>0</v>
      </c>
      <c r="S601" s="77">
        <v>2.9172871064458901E-4</v>
      </c>
      <c r="T601" s="77" t="s">
        <v>181</v>
      </c>
      <c r="U601" s="105">
        <v>-10.743706222865599</v>
      </c>
      <c r="V601" s="105">
        <v>-4.27502301355252</v>
      </c>
      <c r="W601" s="101">
        <v>-6.4686968031357601</v>
      </c>
    </row>
    <row r="602" spans="2:23" x14ac:dyDescent="0.25">
      <c r="B602" s="55" t="s">
        <v>141</v>
      </c>
      <c r="C602" s="76" t="s">
        <v>164</v>
      </c>
      <c r="D602" s="55" t="s">
        <v>58</v>
      </c>
      <c r="E602" s="55" t="s">
        <v>115</v>
      </c>
      <c r="F602" s="70">
        <v>252.48</v>
      </c>
      <c r="G602" s="77">
        <v>50900</v>
      </c>
      <c r="H602" s="77">
        <v>254.93</v>
      </c>
      <c r="I602" s="77">
        <v>1</v>
      </c>
      <c r="J602" s="77">
        <v>59.211544152553302</v>
      </c>
      <c r="K602" s="77">
        <v>0.33482366476879299</v>
      </c>
      <c r="L602" s="77">
        <v>59.919481355991401</v>
      </c>
      <c r="M602" s="77">
        <v>0.34287787549023102</v>
      </c>
      <c r="N602" s="77">
        <v>-0.70793720343811395</v>
      </c>
      <c r="O602" s="77">
        <v>-8.0542107214378305E-3</v>
      </c>
      <c r="P602" s="77">
        <v>-0.89380432585867398</v>
      </c>
      <c r="Q602" s="77">
        <v>-0.89380432585867398</v>
      </c>
      <c r="R602" s="77">
        <v>0</v>
      </c>
      <c r="S602" s="77">
        <v>7.6293629514211005E-5</v>
      </c>
      <c r="T602" s="77" t="s">
        <v>180</v>
      </c>
      <c r="U602" s="105">
        <v>-0.30894738265899302</v>
      </c>
      <c r="V602" s="105">
        <v>-0.122933105526756</v>
      </c>
      <c r="W602" s="101">
        <v>-0.18601466803792899</v>
      </c>
    </row>
    <row r="603" spans="2:23" x14ac:dyDescent="0.25">
      <c r="B603" s="55" t="s">
        <v>141</v>
      </c>
      <c r="C603" s="76" t="s">
        <v>164</v>
      </c>
      <c r="D603" s="55" t="s">
        <v>58</v>
      </c>
      <c r="E603" s="55" t="s">
        <v>115</v>
      </c>
      <c r="F603" s="70">
        <v>252.48</v>
      </c>
      <c r="G603" s="77">
        <v>53050</v>
      </c>
      <c r="H603" s="77">
        <v>261.3</v>
      </c>
      <c r="I603" s="77">
        <v>1</v>
      </c>
      <c r="J603" s="77">
        <v>98.111223385483498</v>
      </c>
      <c r="K603" s="77">
        <v>1.93190049934719</v>
      </c>
      <c r="L603" s="77">
        <v>94.874608774297798</v>
      </c>
      <c r="M603" s="77">
        <v>1.8065391119882701</v>
      </c>
      <c r="N603" s="77">
        <v>3.2366146111857201</v>
      </c>
      <c r="O603" s="77">
        <v>0.12536138735892099</v>
      </c>
      <c r="P603" s="77">
        <v>-0.32425250861803401</v>
      </c>
      <c r="Q603" s="77">
        <v>-0.32425250861803401</v>
      </c>
      <c r="R603" s="77">
        <v>0</v>
      </c>
      <c r="S603" s="77">
        <v>2.1101535651559E-5</v>
      </c>
      <c r="T603" s="77" t="s">
        <v>181</v>
      </c>
      <c r="U603" s="105">
        <v>3.65714592797507</v>
      </c>
      <c r="V603" s="105">
        <v>-1.4552131900943901</v>
      </c>
      <c r="W603" s="101">
        <v>5.1123483745377802</v>
      </c>
    </row>
    <row r="604" spans="2:23" x14ac:dyDescent="0.25">
      <c r="B604" s="55" t="s">
        <v>141</v>
      </c>
      <c r="C604" s="76" t="s">
        <v>164</v>
      </c>
      <c r="D604" s="55" t="s">
        <v>58</v>
      </c>
      <c r="E604" s="55" t="s">
        <v>184</v>
      </c>
      <c r="F604" s="70">
        <v>248.55</v>
      </c>
      <c r="G604" s="77">
        <v>50300</v>
      </c>
      <c r="H604" s="77">
        <v>248.18</v>
      </c>
      <c r="I604" s="77">
        <v>1</v>
      </c>
      <c r="J604" s="77">
        <v>-49.754801771088196</v>
      </c>
      <c r="K604" s="77">
        <v>3.4410010159995903E-2</v>
      </c>
      <c r="L604" s="77">
        <v>-23.987561272987602</v>
      </c>
      <c r="M604" s="77">
        <v>7.9981030319721796E-3</v>
      </c>
      <c r="N604" s="77">
        <v>-25.767240498100598</v>
      </c>
      <c r="O604" s="77">
        <v>2.6411907128023802E-2</v>
      </c>
      <c r="P604" s="77">
        <v>-2.4308492271740798</v>
      </c>
      <c r="Q604" s="77">
        <v>-2.4308492271740798</v>
      </c>
      <c r="R604" s="77">
        <v>0</v>
      </c>
      <c r="S604" s="77">
        <v>8.2135488717014E-5</v>
      </c>
      <c r="T604" s="77" t="s">
        <v>181</v>
      </c>
      <c r="U604" s="105">
        <v>-2.9740856704456999</v>
      </c>
      <c r="V604" s="105">
        <v>-1.18341700914834</v>
      </c>
      <c r="W604" s="101">
        <v>-1.79067242435567</v>
      </c>
    </row>
    <row r="605" spans="2:23" x14ac:dyDescent="0.25">
      <c r="B605" s="55" t="s">
        <v>141</v>
      </c>
      <c r="C605" s="76" t="s">
        <v>164</v>
      </c>
      <c r="D605" s="55" t="s">
        <v>58</v>
      </c>
      <c r="E605" s="55" t="s">
        <v>185</v>
      </c>
      <c r="F605" s="70">
        <v>248.18</v>
      </c>
      <c r="G605" s="77">
        <v>51150</v>
      </c>
      <c r="H605" s="77">
        <v>248.03</v>
      </c>
      <c r="I605" s="77">
        <v>1</v>
      </c>
      <c r="J605" s="77">
        <v>-6.6426348050301396</v>
      </c>
      <c r="K605" s="77">
        <v>1.2619634785757401E-3</v>
      </c>
      <c r="L605" s="77">
        <v>19.133206483169101</v>
      </c>
      <c r="M605" s="77">
        <v>1.0469876283368901E-2</v>
      </c>
      <c r="N605" s="77">
        <v>-25.775841288199199</v>
      </c>
      <c r="O605" s="77">
        <v>-9.2079128047931804E-3</v>
      </c>
      <c r="P605" s="77">
        <v>-2.4308492271740798</v>
      </c>
      <c r="Q605" s="77">
        <v>-2.4308492271740798</v>
      </c>
      <c r="R605" s="77">
        <v>0</v>
      </c>
      <c r="S605" s="77">
        <v>1.6899819980623101E-4</v>
      </c>
      <c r="T605" s="77" t="s">
        <v>181</v>
      </c>
      <c r="U605" s="105">
        <v>-6.1509053996632401</v>
      </c>
      <c r="V605" s="105">
        <v>-2.44750383082711</v>
      </c>
      <c r="W605" s="101">
        <v>-3.7034093514686002</v>
      </c>
    </row>
    <row r="606" spans="2:23" x14ac:dyDescent="0.25">
      <c r="B606" s="55" t="s">
        <v>141</v>
      </c>
      <c r="C606" s="76" t="s">
        <v>164</v>
      </c>
      <c r="D606" s="55" t="s">
        <v>58</v>
      </c>
      <c r="E606" s="55" t="s">
        <v>186</v>
      </c>
      <c r="F606" s="70">
        <v>255.68</v>
      </c>
      <c r="G606" s="77">
        <v>50354</v>
      </c>
      <c r="H606" s="77">
        <v>255.68</v>
      </c>
      <c r="I606" s="77">
        <v>1</v>
      </c>
      <c r="J606" s="77">
        <v>0</v>
      </c>
      <c r="K606" s="77">
        <v>0</v>
      </c>
      <c r="L606" s="77">
        <v>0</v>
      </c>
      <c r="M606" s="77">
        <v>0</v>
      </c>
      <c r="N606" s="77">
        <v>0</v>
      </c>
      <c r="O606" s="77">
        <v>0</v>
      </c>
      <c r="P606" s="77">
        <v>0</v>
      </c>
      <c r="Q606" s="77">
        <v>0</v>
      </c>
      <c r="R606" s="77">
        <v>0</v>
      </c>
      <c r="S606" s="77">
        <v>0</v>
      </c>
      <c r="T606" s="77" t="s">
        <v>180</v>
      </c>
      <c r="U606" s="105">
        <v>0</v>
      </c>
      <c r="V606" s="105">
        <v>0</v>
      </c>
      <c r="W606" s="101">
        <v>0</v>
      </c>
    </row>
    <row r="607" spans="2:23" x14ac:dyDescent="0.25">
      <c r="B607" s="55" t="s">
        <v>141</v>
      </c>
      <c r="C607" s="76" t="s">
        <v>164</v>
      </c>
      <c r="D607" s="55" t="s">
        <v>58</v>
      </c>
      <c r="E607" s="55" t="s">
        <v>186</v>
      </c>
      <c r="F607" s="70">
        <v>255.68</v>
      </c>
      <c r="G607" s="77">
        <v>50900</v>
      </c>
      <c r="H607" s="77">
        <v>254.93</v>
      </c>
      <c r="I607" s="77">
        <v>1</v>
      </c>
      <c r="J607" s="77">
        <v>-189.26067591174899</v>
      </c>
      <c r="K607" s="77">
        <v>0.28297486722791998</v>
      </c>
      <c r="L607" s="77">
        <v>-180.426534510648</v>
      </c>
      <c r="M607" s="77">
        <v>0.25717450140862602</v>
      </c>
      <c r="N607" s="77">
        <v>-8.8341414011006592</v>
      </c>
      <c r="O607" s="77">
        <v>2.5800365819294301E-2</v>
      </c>
      <c r="P607" s="77">
        <v>-0.327608797266709</v>
      </c>
      <c r="Q607" s="77">
        <v>-0.327608797266708</v>
      </c>
      <c r="R607" s="77">
        <v>0</v>
      </c>
      <c r="S607" s="77">
        <v>8.4788743996799998E-7</v>
      </c>
      <c r="T607" s="77" t="s">
        <v>181</v>
      </c>
      <c r="U607" s="105">
        <v>-3.8643655330551599E-2</v>
      </c>
      <c r="V607" s="105">
        <v>-1.5376678442147001E-2</v>
      </c>
      <c r="W607" s="101">
        <v>-2.3267025783542301E-2</v>
      </c>
    </row>
    <row r="608" spans="2:23" x14ac:dyDescent="0.25">
      <c r="B608" s="55" t="s">
        <v>141</v>
      </c>
      <c r="C608" s="76" t="s">
        <v>164</v>
      </c>
      <c r="D608" s="55" t="s">
        <v>58</v>
      </c>
      <c r="E608" s="55" t="s">
        <v>186</v>
      </c>
      <c r="F608" s="70">
        <v>255.68</v>
      </c>
      <c r="G608" s="77">
        <v>53200</v>
      </c>
      <c r="H608" s="77">
        <v>259.52</v>
      </c>
      <c r="I608" s="77">
        <v>1</v>
      </c>
      <c r="J608" s="77">
        <v>156.27619187564099</v>
      </c>
      <c r="K608" s="77">
        <v>1.1795945855074501</v>
      </c>
      <c r="L608" s="77">
        <v>147.51919745417999</v>
      </c>
      <c r="M608" s="77">
        <v>1.0511004277264699</v>
      </c>
      <c r="N608" s="77">
        <v>8.7569944214612292</v>
      </c>
      <c r="O608" s="77">
        <v>0.128494157780978</v>
      </c>
      <c r="P608" s="77">
        <v>0.32760879726672998</v>
      </c>
      <c r="Q608" s="77">
        <v>0.32760879726672898</v>
      </c>
      <c r="R608" s="77">
        <v>0</v>
      </c>
      <c r="S608" s="77">
        <v>5.1839194114490001E-6</v>
      </c>
      <c r="T608" s="77" t="s">
        <v>181</v>
      </c>
      <c r="U608" s="105">
        <v>-0.52676353403090503</v>
      </c>
      <c r="V608" s="105">
        <v>-0.20960422632272199</v>
      </c>
      <c r="W608" s="101">
        <v>-0.31715997421282199</v>
      </c>
    </row>
    <row r="609" spans="2:23" x14ac:dyDescent="0.25">
      <c r="B609" s="55" t="s">
        <v>141</v>
      </c>
      <c r="C609" s="76" t="s">
        <v>164</v>
      </c>
      <c r="D609" s="55" t="s">
        <v>58</v>
      </c>
      <c r="E609" s="55" t="s">
        <v>187</v>
      </c>
      <c r="F609" s="70">
        <v>255.68</v>
      </c>
      <c r="G609" s="77">
        <v>50404</v>
      </c>
      <c r="H609" s="77">
        <v>255.68</v>
      </c>
      <c r="I609" s="77">
        <v>1</v>
      </c>
      <c r="J609" s="77">
        <v>0</v>
      </c>
      <c r="K609" s="77">
        <v>0</v>
      </c>
      <c r="L609" s="77">
        <v>0</v>
      </c>
      <c r="M609" s="77">
        <v>0</v>
      </c>
      <c r="N609" s="77">
        <v>0</v>
      </c>
      <c r="O609" s="77">
        <v>0</v>
      </c>
      <c r="P609" s="77">
        <v>0</v>
      </c>
      <c r="Q609" s="77">
        <v>0</v>
      </c>
      <c r="R609" s="77">
        <v>0</v>
      </c>
      <c r="S609" s="77">
        <v>0</v>
      </c>
      <c r="T609" s="77" t="s">
        <v>180</v>
      </c>
      <c r="U609" s="105">
        <v>0</v>
      </c>
      <c r="V609" s="105">
        <v>0</v>
      </c>
      <c r="W609" s="101">
        <v>0</v>
      </c>
    </row>
    <row r="610" spans="2:23" x14ac:dyDescent="0.25">
      <c r="B610" s="55" t="s">
        <v>141</v>
      </c>
      <c r="C610" s="76" t="s">
        <v>164</v>
      </c>
      <c r="D610" s="55" t="s">
        <v>58</v>
      </c>
      <c r="E610" s="55" t="s">
        <v>188</v>
      </c>
      <c r="F610" s="70">
        <v>252.71</v>
      </c>
      <c r="G610" s="77">
        <v>50499</v>
      </c>
      <c r="H610" s="77">
        <v>252.71</v>
      </c>
      <c r="I610" s="77">
        <v>1</v>
      </c>
      <c r="J610" s="77">
        <v>-9.4567500000000001E-13</v>
      </c>
      <c r="K610" s="77">
        <v>0</v>
      </c>
      <c r="L610" s="77">
        <v>-2.2646600000000001E-13</v>
      </c>
      <c r="M610" s="77">
        <v>0</v>
      </c>
      <c r="N610" s="77">
        <v>-7.1920799999999998E-13</v>
      </c>
      <c r="O610" s="77">
        <v>0</v>
      </c>
      <c r="P610" s="77">
        <v>-2.4928499999999998E-13</v>
      </c>
      <c r="Q610" s="77">
        <v>-2.4928499999999998E-13</v>
      </c>
      <c r="R610" s="77">
        <v>0</v>
      </c>
      <c r="S610" s="77">
        <v>0</v>
      </c>
      <c r="T610" s="77" t="s">
        <v>180</v>
      </c>
      <c r="U610" s="105">
        <v>0</v>
      </c>
      <c r="V610" s="105">
        <v>0</v>
      </c>
      <c r="W610" s="101">
        <v>0</v>
      </c>
    </row>
    <row r="611" spans="2:23" x14ac:dyDescent="0.25">
      <c r="B611" s="55" t="s">
        <v>141</v>
      </c>
      <c r="C611" s="76" t="s">
        <v>164</v>
      </c>
      <c r="D611" s="55" t="s">
        <v>58</v>
      </c>
      <c r="E611" s="55" t="s">
        <v>188</v>
      </c>
      <c r="F611" s="70">
        <v>252.71</v>
      </c>
      <c r="G611" s="77">
        <v>50554</v>
      </c>
      <c r="H611" s="77">
        <v>252.71</v>
      </c>
      <c r="I611" s="77">
        <v>1</v>
      </c>
      <c r="J611" s="77">
        <v>-1.1820900000000001E-13</v>
      </c>
      <c r="K611" s="77">
        <v>0</v>
      </c>
      <c r="L611" s="77">
        <v>-2.8307999999999999E-14</v>
      </c>
      <c r="M611" s="77">
        <v>0</v>
      </c>
      <c r="N611" s="77">
        <v>-8.9900999999999997E-14</v>
      </c>
      <c r="O611" s="77">
        <v>0</v>
      </c>
      <c r="P611" s="77">
        <v>-3.1161E-14</v>
      </c>
      <c r="Q611" s="77">
        <v>-3.1160000000000003E-14</v>
      </c>
      <c r="R611" s="77">
        <v>0</v>
      </c>
      <c r="S611" s="77">
        <v>0</v>
      </c>
      <c r="T611" s="77" t="s">
        <v>180</v>
      </c>
      <c r="U611" s="105">
        <v>0</v>
      </c>
      <c r="V611" s="105">
        <v>0</v>
      </c>
      <c r="W611" s="101">
        <v>0</v>
      </c>
    </row>
    <row r="612" spans="2:23" x14ac:dyDescent="0.25">
      <c r="B612" s="55" t="s">
        <v>141</v>
      </c>
      <c r="C612" s="76" t="s">
        <v>164</v>
      </c>
      <c r="D612" s="55" t="s">
        <v>58</v>
      </c>
      <c r="E612" s="55" t="s">
        <v>189</v>
      </c>
      <c r="F612" s="70">
        <v>252.71</v>
      </c>
      <c r="G612" s="77">
        <v>50604</v>
      </c>
      <c r="H612" s="77">
        <v>252.71</v>
      </c>
      <c r="I612" s="77">
        <v>1</v>
      </c>
      <c r="J612" s="77">
        <v>-1.1820900000000001E-13</v>
      </c>
      <c r="K612" s="77">
        <v>0</v>
      </c>
      <c r="L612" s="77">
        <v>-2.8307999999999999E-14</v>
      </c>
      <c r="M612" s="77">
        <v>0</v>
      </c>
      <c r="N612" s="77">
        <v>-8.9900999999999997E-14</v>
      </c>
      <c r="O612" s="77">
        <v>0</v>
      </c>
      <c r="P612" s="77">
        <v>-3.1161E-14</v>
      </c>
      <c r="Q612" s="77">
        <v>-3.1160000000000003E-14</v>
      </c>
      <c r="R612" s="77">
        <v>0</v>
      </c>
      <c r="S612" s="77">
        <v>0</v>
      </c>
      <c r="T612" s="77" t="s">
        <v>180</v>
      </c>
      <c r="U612" s="105">
        <v>0</v>
      </c>
      <c r="V612" s="105">
        <v>0</v>
      </c>
      <c r="W612" s="101">
        <v>0</v>
      </c>
    </row>
    <row r="613" spans="2:23" x14ac:dyDescent="0.25">
      <c r="B613" s="55" t="s">
        <v>141</v>
      </c>
      <c r="C613" s="76" t="s">
        <v>164</v>
      </c>
      <c r="D613" s="55" t="s">
        <v>58</v>
      </c>
      <c r="E613" s="55" t="s">
        <v>190</v>
      </c>
      <c r="F613" s="70">
        <v>257.77999999999997</v>
      </c>
      <c r="G613" s="77">
        <v>50750</v>
      </c>
      <c r="H613" s="77">
        <v>258.92</v>
      </c>
      <c r="I613" s="77">
        <v>1</v>
      </c>
      <c r="J613" s="77">
        <v>85.976174343576503</v>
      </c>
      <c r="K613" s="77">
        <v>0.17666647105869401</v>
      </c>
      <c r="L613" s="77">
        <v>79.617005454902795</v>
      </c>
      <c r="M613" s="77">
        <v>0.15149893462678399</v>
      </c>
      <c r="N613" s="77">
        <v>6.3591688886737598</v>
      </c>
      <c r="O613" s="77">
        <v>2.5167536431910099E-2</v>
      </c>
      <c r="P613" s="77">
        <v>-0.20166627007399399</v>
      </c>
      <c r="Q613" s="77">
        <v>-0.20166627007399299</v>
      </c>
      <c r="R613" s="77">
        <v>0</v>
      </c>
      <c r="S613" s="77">
        <v>9.7199589920499999E-7</v>
      </c>
      <c r="T613" s="77" t="s">
        <v>181</v>
      </c>
      <c r="U613" s="105">
        <v>-0.74741949590438705</v>
      </c>
      <c r="V613" s="105">
        <v>-0.29740533475949898</v>
      </c>
      <c r="W613" s="101">
        <v>-0.45001510684163698</v>
      </c>
    </row>
    <row r="614" spans="2:23" x14ac:dyDescent="0.25">
      <c r="B614" s="55" t="s">
        <v>141</v>
      </c>
      <c r="C614" s="76" t="s">
        <v>164</v>
      </c>
      <c r="D614" s="55" t="s">
        <v>58</v>
      </c>
      <c r="E614" s="55" t="s">
        <v>190</v>
      </c>
      <c r="F614" s="70">
        <v>257.77999999999997</v>
      </c>
      <c r="G614" s="77">
        <v>50800</v>
      </c>
      <c r="H614" s="77">
        <v>256.91000000000003</v>
      </c>
      <c r="I614" s="77">
        <v>1</v>
      </c>
      <c r="J614" s="77">
        <v>-83.861863674641398</v>
      </c>
      <c r="K614" s="77">
        <v>0.131513587747003</v>
      </c>
      <c r="L614" s="77">
        <v>-77.480484667806806</v>
      </c>
      <c r="M614" s="77">
        <v>0.112260316931499</v>
      </c>
      <c r="N614" s="77">
        <v>-6.38137900683454</v>
      </c>
      <c r="O614" s="77">
        <v>1.9253270815504001E-2</v>
      </c>
      <c r="P614" s="77">
        <v>0.201666270073867</v>
      </c>
      <c r="Q614" s="77">
        <v>0.201666270073867</v>
      </c>
      <c r="R614" s="77">
        <v>0</v>
      </c>
      <c r="S614" s="77">
        <v>7.6051561987900005E-7</v>
      </c>
      <c r="T614" s="77" t="s">
        <v>181</v>
      </c>
      <c r="U614" s="105">
        <v>-0.597066757929827</v>
      </c>
      <c r="V614" s="105">
        <v>-0.23757854857803201</v>
      </c>
      <c r="W614" s="101">
        <v>-0.35948896480986697</v>
      </c>
    </row>
    <row r="615" spans="2:23" x14ac:dyDescent="0.25">
      <c r="B615" s="55" t="s">
        <v>141</v>
      </c>
      <c r="C615" s="76" t="s">
        <v>164</v>
      </c>
      <c r="D615" s="55" t="s">
        <v>58</v>
      </c>
      <c r="E615" s="55" t="s">
        <v>191</v>
      </c>
      <c r="F615" s="70">
        <v>259.24</v>
      </c>
      <c r="G615" s="77">
        <v>50750</v>
      </c>
      <c r="H615" s="77">
        <v>258.92</v>
      </c>
      <c r="I615" s="77">
        <v>1</v>
      </c>
      <c r="J615" s="77">
        <v>-73.965851637368402</v>
      </c>
      <c r="K615" s="77">
        <v>4.1579198784153101E-2</v>
      </c>
      <c r="L615" s="77">
        <v>-67.622679322004998</v>
      </c>
      <c r="M615" s="77">
        <v>3.4753483366019002E-2</v>
      </c>
      <c r="N615" s="77">
        <v>-6.3431723153634403</v>
      </c>
      <c r="O615" s="77">
        <v>6.82571541813402E-3</v>
      </c>
      <c r="P615" s="77">
        <v>0.20166627007399399</v>
      </c>
      <c r="Q615" s="77">
        <v>0.20166627007399299</v>
      </c>
      <c r="R615" s="77">
        <v>0</v>
      </c>
      <c r="S615" s="77">
        <v>3.0908656209E-7</v>
      </c>
      <c r="T615" s="77" t="s">
        <v>180</v>
      </c>
      <c r="U615" s="105">
        <v>-0.26140879038609499</v>
      </c>
      <c r="V615" s="105">
        <v>-0.104017046972772</v>
      </c>
      <c r="W615" s="101">
        <v>-0.15739207416927001</v>
      </c>
    </row>
    <row r="616" spans="2:23" x14ac:dyDescent="0.25">
      <c r="B616" s="55" t="s">
        <v>141</v>
      </c>
      <c r="C616" s="76" t="s">
        <v>164</v>
      </c>
      <c r="D616" s="55" t="s">
        <v>58</v>
      </c>
      <c r="E616" s="55" t="s">
        <v>191</v>
      </c>
      <c r="F616" s="70">
        <v>259.24</v>
      </c>
      <c r="G616" s="77">
        <v>50950</v>
      </c>
      <c r="H616" s="77">
        <v>259.72000000000003</v>
      </c>
      <c r="I616" s="77">
        <v>1</v>
      </c>
      <c r="J616" s="77">
        <v>98.341811131456893</v>
      </c>
      <c r="K616" s="77">
        <v>8.5105783986213102E-2</v>
      </c>
      <c r="L616" s="77">
        <v>92.007356198366693</v>
      </c>
      <c r="M616" s="77">
        <v>7.4495111632595507E-2</v>
      </c>
      <c r="N616" s="77">
        <v>6.3344549330901501</v>
      </c>
      <c r="O616" s="77">
        <v>1.06106723536176E-2</v>
      </c>
      <c r="P616" s="77">
        <v>-0.201666270073804</v>
      </c>
      <c r="Q616" s="77">
        <v>-0.201666270073803</v>
      </c>
      <c r="R616" s="77">
        <v>0</v>
      </c>
      <c r="S616" s="77">
        <v>3.5788970347200002E-7</v>
      </c>
      <c r="T616" s="77" t="s">
        <v>181</v>
      </c>
      <c r="U616" s="105">
        <v>-0.28728110556668401</v>
      </c>
      <c r="V616" s="105">
        <v>-0.11431188755353</v>
      </c>
      <c r="W616" s="101">
        <v>-0.17296958150488601</v>
      </c>
    </row>
    <row r="617" spans="2:23" x14ac:dyDescent="0.25">
      <c r="B617" s="55" t="s">
        <v>141</v>
      </c>
      <c r="C617" s="76" t="s">
        <v>164</v>
      </c>
      <c r="D617" s="55" t="s">
        <v>58</v>
      </c>
      <c r="E617" s="55" t="s">
        <v>192</v>
      </c>
      <c r="F617" s="70">
        <v>256.91000000000003</v>
      </c>
      <c r="G617" s="77">
        <v>51300</v>
      </c>
      <c r="H617" s="77">
        <v>257.45999999999998</v>
      </c>
      <c r="I617" s="77">
        <v>1</v>
      </c>
      <c r="J617" s="77">
        <v>49.443405780047797</v>
      </c>
      <c r="K617" s="77">
        <v>3.7427597243247401E-2</v>
      </c>
      <c r="L617" s="77">
        <v>49.9531024339244</v>
      </c>
      <c r="M617" s="77">
        <v>3.8203233498872197E-2</v>
      </c>
      <c r="N617" s="77">
        <v>-0.50969665387663499</v>
      </c>
      <c r="O617" s="77">
        <v>-7.7563625562479196E-4</v>
      </c>
      <c r="P617" s="77">
        <v>-0.29245911290537402</v>
      </c>
      <c r="Q617" s="77">
        <v>-0.29245911290537402</v>
      </c>
      <c r="R617" s="77">
        <v>0</v>
      </c>
      <c r="S617" s="77">
        <v>1.3095000139649999E-6</v>
      </c>
      <c r="T617" s="77" t="s">
        <v>181</v>
      </c>
      <c r="U617" s="105">
        <v>8.0851149229263605E-2</v>
      </c>
      <c r="V617" s="105">
        <v>-3.2171442187394303E-2</v>
      </c>
      <c r="W617" s="101">
        <v>0.113022353901693</v>
      </c>
    </row>
    <row r="618" spans="2:23" x14ac:dyDescent="0.25">
      <c r="B618" s="55" t="s">
        <v>141</v>
      </c>
      <c r="C618" s="76" t="s">
        <v>164</v>
      </c>
      <c r="D618" s="55" t="s">
        <v>58</v>
      </c>
      <c r="E618" s="55" t="s">
        <v>193</v>
      </c>
      <c r="F618" s="70">
        <v>254.93</v>
      </c>
      <c r="G618" s="77">
        <v>54750</v>
      </c>
      <c r="H618" s="77">
        <v>260.8</v>
      </c>
      <c r="I618" s="77">
        <v>1</v>
      </c>
      <c r="J618" s="77">
        <v>118.70870306711301</v>
      </c>
      <c r="K618" s="77">
        <v>1.4978127647841799</v>
      </c>
      <c r="L618" s="77">
        <v>113.361787552539</v>
      </c>
      <c r="M618" s="77">
        <v>1.3659216164876999</v>
      </c>
      <c r="N618" s="77">
        <v>5.3469155145740199</v>
      </c>
      <c r="O618" s="77">
        <v>0.13189114829647999</v>
      </c>
      <c r="P618" s="77">
        <v>0.14987901074840401</v>
      </c>
      <c r="Q618" s="77">
        <v>0.14987901074840301</v>
      </c>
      <c r="R618" s="77">
        <v>0</v>
      </c>
      <c r="S618" s="77">
        <v>2.38766857165E-6</v>
      </c>
      <c r="T618" s="77" t="s">
        <v>180</v>
      </c>
      <c r="U618" s="105">
        <v>2.6237168849221599</v>
      </c>
      <c r="V618" s="105">
        <v>-1.0440019329844199</v>
      </c>
      <c r="W618" s="101">
        <v>3.6677111102607798</v>
      </c>
    </row>
    <row r="619" spans="2:23" x14ac:dyDescent="0.25">
      <c r="B619" s="55" t="s">
        <v>141</v>
      </c>
      <c r="C619" s="76" t="s">
        <v>164</v>
      </c>
      <c r="D619" s="55" t="s">
        <v>58</v>
      </c>
      <c r="E619" s="55" t="s">
        <v>194</v>
      </c>
      <c r="F619" s="70">
        <v>259.72000000000003</v>
      </c>
      <c r="G619" s="77">
        <v>53150</v>
      </c>
      <c r="H619" s="77">
        <v>261.47000000000003</v>
      </c>
      <c r="I619" s="77">
        <v>1</v>
      </c>
      <c r="J619" s="77">
        <v>67.585112230787004</v>
      </c>
      <c r="K619" s="77">
        <v>0.20098088539091499</v>
      </c>
      <c r="L619" s="77">
        <v>70.458276518949404</v>
      </c>
      <c r="M619" s="77">
        <v>0.21843222412091301</v>
      </c>
      <c r="N619" s="77">
        <v>-2.8731642881624602</v>
      </c>
      <c r="O619" s="77">
        <v>-1.74513387299975E-2</v>
      </c>
      <c r="P619" s="77">
        <v>-0.149718606994691</v>
      </c>
      <c r="Q619" s="77">
        <v>-0.149718606994691</v>
      </c>
      <c r="R619" s="77">
        <v>0</v>
      </c>
      <c r="S619" s="77">
        <v>9.8628909633899998E-7</v>
      </c>
      <c r="T619" s="77" t="s">
        <v>181</v>
      </c>
      <c r="U619" s="105">
        <v>0.48030588794059897</v>
      </c>
      <c r="V619" s="105">
        <v>-0.19111828654815499</v>
      </c>
      <c r="W619" s="101">
        <v>0.67142276350280405</v>
      </c>
    </row>
    <row r="620" spans="2:23" x14ac:dyDescent="0.25">
      <c r="B620" s="55" t="s">
        <v>141</v>
      </c>
      <c r="C620" s="76" t="s">
        <v>164</v>
      </c>
      <c r="D620" s="55" t="s">
        <v>58</v>
      </c>
      <c r="E620" s="55" t="s">
        <v>194</v>
      </c>
      <c r="F620" s="70">
        <v>259.72000000000003</v>
      </c>
      <c r="G620" s="77">
        <v>54500</v>
      </c>
      <c r="H620" s="77">
        <v>260.39999999999998</v>
      </c>
      <c r="I620" s="77">
        <v>1</v>
      </c>
      <c r="J620" s="77">
        <v>25.7457048725168</v>
      </c>
      <c r="K620" s="77">
        <v>3.6701523854221998E-2</v>
      </c>
      <c r="L620" s="77">
        <v>16.5454372419197</v>
      </c>
      <c r="M620" s="77">
        <v>1.51576201965513E-2</v>
      </c>
      <c r="N620" s="77">
        <v>9.2002676305971196</v>
      </c>
      <c r="O620" s="77">
        <v>2.1543903657670602E-2</v>
      </c>
      <c r="P620" s="77">
        <v>-5.1947663079560197E-2</v>
      </c>
      <c r="Q620" s="77">
        <v>-5.1947663079560197E-2</v>
      </c>
      <c r="R620" s="77">
        <v>0</v>
      </c>
      <c r="S620" s="77">
        <v>1.49419250557E-7</v>
      </c>
      <c r="T620" s="77" t="s">
        <v>181</v>
      </c>
      <c r="U620" s="105">
        <v>-0.65347440359175202</v>
      </c>
      <c r="V620" s="105">
        <v>0</v>
      </c>
      <c r="W620" s="101">
        <v>-0.65347577685657898</v>
      </c>
    </row>
    <row r="621" spans="2:23" x14ac:dyDescent="0.25">
      <c r="B621" s="55" t="s">
        <v>141</v>
      </c>
      <c r="C621" s="76" t="s">
        <v>164</v>
      </c>
      <c r="D621" s="55" t="s">
        <v>58</v>
      </c>
      <c r="E621" s="55" t="s">
        <v>195</v>
      </c>
      <c r="F621" s="70">
        <v>249.77</v>
      </c>
      <c r="G621" s="77">
        <v>51250</v>
      </c>
      <c r="H621" s="77">
        <v>249.77</v>
      </c>
      <c r="I621" s="77">
        <v>1</v>
      </c>
      <c r="J621" s="77">
        <v>0</v>
      </c>
      <c r="K621" s="77">
        <v>0</v>
      </c>
      <c r="L621" s="77">
        <v>0</v>
      </c>
      <c r="M621" s="77">
        <v>0</v>
      </c>
      <c r="N621" s="77">
        <v>0</v>
      </c>
      <c r="O621" s="77">
        <v>0</v>
      </c>
      <c r="P621" s="77">
        <v>0</v>
      </c>
      <c r="Q621" s="77">
        <v>0</v>
      </c>
      <c r="R621" s="77">
        <v>0</v>
      </c>
      <c r="S621" s="77">
        <v>0</v>
      </c>
      <c r="T621" s="77" t="s">
        <v>180</v>
      </c>
      <c r="U621" s="105">
        <v>0</v>
      </c>
      <c r="V621" s="105">
        <v>0</v>
      </c>
      <c r="W621" s="101">
        <v>0</v>
      </c>
    </row>
    <row r="622" spans="2:23" x14ac:dyDescent="0.25">
      <c r="B622" s="55" t="s">
        <v>141</v>
      </c>
      <c r="C622" s="76" t="s">
        <v>164</v>
      </c>
      <c r="D622" s="55" t="s">
        <v>58</v>
      </c>
      <c r="E622" s="55" t="s">
        <v>196</v>
      </c>
      <c r="F622" s="70">
        <v>257.45999999999998</v>
      </c>
      <c r="G622" s="77">
        <v>53200</v>
      </c>
      <c r="H622" s="77">
        <v>259.52</v>
      </c>
      <c r="I622" s="77">
        <v>1</v>
      </c>
      <c r="J622" s="77">
        <v>61.328800454099202</v>
      </c>
      <c r="K622" s="77">
        <v>0.191784697804423</v>
      </c>
      <c r="L622" s="77">
        <v>61.836514680713002</v>
      </c>
      <c r="M622" s="77">
        <v>0.19497324439528099</v>
      </c>
      <c r="N622" s="77">
        <v>-0.50771422661375398</v>
      </c>
      <c r="O622" s="77">
        <v>-3.1885465908576202E-3</v>
      </c>
      <c r="P622" s="77">
        <v>-0.29245911290528898</v>
      </c>
      <c r="Q622" s="77">
        <v>-0.29245911290528898</v>
      </c>
      <c r="R622" s="77">
        <v>0</v>
      </c>
      <c r="S622" s="77">
        <v>4.3612936454620003E-6</v>
      </c>
      <c r="T622" s="77" t="s">
        <v>180</v>
      </c>
      <c r="U622" s="105">
        <v>0.221683898553547</v>
      </c>
      <c r="V622" s="105">
        <v>-8.8210134230352705E-2</v>
      </c>
      <c r="W622" s="101">
        <v>0.30989338154710599</v>
      </c>
    </row>
    <row r="623" spans="2:23" x14ac:dyDescent="0.25">
      <c r="B623" s="55" t="s">
        <v>141</v>
      </c>
      <c r="C623" s="76" t="s">
        <v>164</v>
      </c>
      <c r="D623" s="55" t="s">
        <v>58</v>
      </c>
      <c r="E623" s="55" t="s">
        <v>197</v>
      </c>
      <c r="F623" s="70">
        <v>261.72000000000003</v>
      </c>
      <c r="G623" s="77">
        <v>53100</v>
      </c>
      <c r="H623" s="77">
        <v>261.72000000000003</v>
      </c>
      <c r="I623" s="77">
        <v>1</v>
      </c>
      <c r="J623" s="77">
        <v>-4.1656930000000003E-12</v>
      </c>
      <c r="K623" s="77">
        <v>0</v>
      </c>
      <c r="L623" s="77">
        <v>-1.232814E-12</v>
      </c>
      <c r="M623" s="77">
        <v>0</v>
      </c>
      <c r="N623" s="77">
        <v>-2.9328790000000001E-12</v>
      </c>
      <c r="O623" s="77">
        <v>0</v>
      </c>
      <c r="P623" s="77">
        <v>-1.000897E-12</v>
      </c>
      <c r="Q623" s="77">
        <v>-1.000896E-12</v>
      </c>
      <c r="R623" s="77">
        <v>0</v>
      </c>
      <c r="S623" s="77">
        <v>0</v>
      </c>
      <c r="T623" s="77" t="s">
        <v>180</v>
      </c>
      <c r="U623" s="105">
        <v>0</v>
      </c>
      <c r="V623" s="105">
        <v>0</v>
      </c>
      <c r="W623" s="101">
        <v>0</v>
      </c>
    </row>
    <row r="624" spans="2:23" x14ac:dyDescent="0.25">
      <c r="B624" s="55" t="s">
        <v>141</v>
      </c>
      <c r="C624" s="76" t="s">
        <v>164</v>
      </c>
      <c r="D624" s="55" t="s">
        <v>58</v>
      </c>
      <c r="E624" s="55" t="s">
        <v>198</v>
      </c>
      <c r="F624" s="70">
        <v>261.72000000000003</v>
      </c>
      <c r="G624" s="77">
        <v>52000</v>
      </c>
      <c r="H624" s="77">
        <v>261.72000000000003</v>
      </c>
      <c r="I624" s="77">
        <v>1</v>
      </c>
      <c r="J624" s="77">
        <v>-4.1656930000000003E-12</v>
      </c>
      <c r="K624" s="77">
        <v>0</v>
      </c>
      <c r="L624" s="77">
        <v>-1.232814E-12</v>
      </c>
      <c r="M624" s="77">
        <v>0</v>
      </c>
      <c r="N624" s="77">
        <v>-2.9328790000000001E-12</v>
      </c>
      <c r="O624" s="77">
        <v>0</v>
      </c>
      <c r="P624" s="77">
        <v>-1.000897E-12</v>
      </c>
      <c r="Q624" s="77">
        <v>-1.000896E-12</v>
      </c>
      <c r="R624" s="77">
        <v>0</v>
      </c>
      <c r="S624" s="77">
        <v>0</v>
      </c>
      <c r="T624" s="77" t="s">
        <v>180</v>
      </c>
      <c r="U624" s="105">
        <v>0</v>
      </c>
      <c r="V624" s="105">
        <v>0</v>
      </c>
      <c r="W624" s="101">
        <v>0</v>
      </c>
    </row>
    <row r="625" spans="2:23" x14ac:dyDescent="0.25">
      <c r="B625" s="55" t="s">
        <v>141</v>
      </c>
      <c r="C625" s="76" t="s">
        <v>164</v>
      </c>
      <c r="D625" s="55" t="s">
        <v>58</v>
      </c>
      <c r="E625" s="55" t="s">
        <v>198</v>
      </c>
      <c r="F625" s="70">
        <v>261.72000000000003</v>
      </c>
      <c r="G625" s="77">
        <v>53050</v>
      </c>
      <c r="H625" s="77">
        <v>261.3</v>
      </c>
      <c r="I625" s="77">
        <v>1</v>
      </c>
      <c r="J625" s="77">
        <v>-84.456823075004706</v>
      </c>
      <c r="K625" s="77">
        <v>6.7049776660872903E-2</v>
      </c>
      <c r="L625" s="77">
        <v>-85.591340950623604</v>
      </c>
      <c r="M625" s="77">
        <v>6.8863249869823506E-2</v>
      </c>
      <c r="N625" s="77">
        <v>1.13451787561891</v>
      </c>
      <c r="O625" s="77">
        <v>-1.8134732089505701E-3</v>
      </c>
      <c r="P625" s="77">
        <v>8.0419210008357306E-2</v>
      </c>
      <c r="Q625" s="77">
        <v>8.0419210008357195E-2</v>
      </c>
      <c r="R625" s="77">
        <v>0</v>
      </c>
      <c r="S625" s="77">
        <v>6.0792143781000001E-8</v>
      </c>
      <c r="T625" s="77" t="s">
        <v>181</v>
      </c>
      <c r="U625" s="105">
        <v>2.2561288872972301E-3</v>
      </c>
      <c r="V625" s="105">
        <v>0</v>
      </c>
      <c r="W625" s="101">
        <v>2.2561241460825302E-3</v>
      </c>
    </row>
    <row r="626" spans="2:23" x14ac:dyDescent="0.25">
      <c r="B626" s="55" t="s">
        <v>141</v>
      </c>
      <c r="C626" s="76" t="s">
        <v>164</v>
      </c>
      <c r="D626" s="55" t="s">
        <v>58</v>
      </c>
      <c r="E626" s="55" t="s">
        <v>198</v>
      </c>
      <c r="F626" s="70">
        <v>261.72000000000003</v>
      </c>
      <c r="G626" s="77">
        <v>53050</v>
      </c>
      <c r="H626" s="77">
        <v>261.3</v>
      </c>
      <c r="I626" s="77">
        <v>2</v>
      </c>
      <c r="J626" s="77">
        <v>-74.990559192695997</v>
      </c>
      <c r="K626" s="77">
        <v>4.7800463728282602E-2</v>
      </c>
      <c r="L626" s="77">
        <v>-75.997915695213294</v>
      </c>
      <c r="M626" s="77">
        <v>4.9093307115142301E-2</v>
      </c>
      <c r="N626" s="77">
        <v>1.00735650251725</v>
      </c>
      <c r="O626" s="77">
        <v>-1.2928433868597501E-3</v>
      </c>
      <c r="P626" s="77">
        <v>7.1405498202716397E-2</v>
      </c>
      <c r="Q626" s="77">
        <v>7.1405498202716397E-2</v>
      </c>
      <c r="R626" s="77">
        <v>0</v>
      </c>
      <c r="S626" s="77">
        <v>4.3339333974999997E-8</v>
      </c>
      <c r="T626" s="77" t="s">
        <v>181</v>
      </c>
      <c r="U626" s="105">
        <v>8.4998256959570404E-2</v>
      </c>
      <c r="V626" s="105">
        <v>0</v>
      </c>
      <c r="W626" s="101">
        <v>8.4998078337246499E-2</v>
      </c>
    </row>
    <row r="627" spans="2:23" x14ac:dyDescent="0.25">
      <c r="B627" s="55" t="s">
        <v>141</v>
      </c>
      <c r="C627" s="76" t="s">
        <v>164</v>
      </c>
      <c r="D627" s="55" t="s">
        <v>58</v>
      </c>
      <c r="E627" s="55" t="s">
        <v>198</v>
      </c>
      <c r="F627" s="70">
        <v>261.72000000000003</v>
      </c>
      <c r="G627" s="77">
        <v>53100</v>
      </c>
      <c r="H627" s="77">
        <v>261.72000000000003</v>
      </c>
      <c r="I627" s="77">
        <v>2</v>
      </c>
      <c r="J627" s="77">
        <v>-4.1656930000000003E-12</v>
      </c>
      <c r="K627" s="77">
        <v>0</v>
      </c>
      <c r="L627" s="77">
        <v>-1.232814E-12</v>
      </c>
      <c r="M627" s="77">
        <v>0</v>
      </c>
      <c r="N627" s="77">
        <v>-2.9328790000000001E-12</v>
      </c>
      <c r="O627" s="77">
        <v>0</v>
      </c>
      <c r="P627" s="77">
        <v>-1.000897E-12</v>
      </c>
      <c r="Q627" s="77">
        <v>-1.000896E-12</v>
      </c>
      <c r="R627" s="77">
        <v>0</v>
      </c>
      <c r="S627" s="77">
        <v>0</v>
      </c>
      <c r="T627" s="77" t="s">
        <v>180</v>
      </c>
      <c r="U627" s="105">
        <v>0</v>
      </c>
      <c r="V627" s="105">
        <v>0</v>
      </c>
      <c r="W627" s="101">
        <v>0</v>
      </c>
    </row>
    <row r="628" spans="2:23" x14ac:dyDescent="0.25">
      <c r="B628" s="55" t="s">
        <v>141</v>
      </c>
      <c r="C628" s="76" t="s">
        <v>164</v>
      </c>
      <c r="D628" s="55" t="s">
        <v>58</v>
      </c>
      <c r="E628" s="55" t="s">
        <v>199</v>
      </c>
      <c r="F628" s="70">
        <v>261.76</v>
      </c>
      <c r="G628" s="77">
        <v>53000</v>
      </c>
      <c r="H628" s="77">
        <v>261.72000000000003</v>
      </c>
      <c r="I628" s="77">
        <v>1</v>
      </c>
      <c r="J628" s="77">
        <v>-33.975483164364597</v>
      </c>
      <c r="K628" s="77">
        <v>0</v>
      </c>
      <c r="L628" s="77">
        <v>-33.140447430067397</v>
      </c>
      <c r="M628" s="77">
        <v>0</v>
      </c>
      <c r="N628" s="77">
        <v>-0.83503573429719002</v>
      </c>
      <c r="O628" s="77">
        <v>0</v>
      </c>
      <c r="P628" s="77">
        <v>5.2077203284777796E-4</v>
      </c>
      <c r="Q628" s="77">
        <v>5.2077203284777796E-4</v>
      </c>
      <c r="R628" s="77">
        <v>0</v>
      </c>
      <c r="S628" s="77">
        <v>0</v>
      </c>
      <c r="T628" s="77" t="s">
        <v>181</v>
      </c>
      <c r="U628" s="105">
        <v>-3.3401429371857201E-2</v>
      </c>
      <c r="V628" s="105">
        <v>0</v>
      </c>
      <c r="W628" s="101">
        <v>-3.3401499564366402E-2</v>
      </c>
    </row>
    <row r="629" spans="2:23" x14ac:dyDescent="0.25">
      <c r="B629" s="55" t="s">
        <v>141</v>
      </c>
      <c r="C629" s="76" t="s">
        <v>164</v>
      </c>
      <c r="D629" s="55" t="s">
        <v>58</v>
      </c>
      <c r="E629" s="55" t="s">
        <v>199</v>
      </c>
      <c r="F629" s="70">
        <v>261.76</v>
      </c>
      <c r="G629" s="77">
        <v>53000</v>
      </c>
      <c r="H629" s="77">
        <v>261.72000000000003</v>
      </c>
      <c r="I629" s="77">
        <v>2</v>
      </c>
      <c r="J629" s="77">
        <v>-30.011676795188698</v>
      </c>
      <c r="K629" s="77">
        <v>0</v>
      </c>
      <c r="L629" s="77">
        <v>-29.274061896559498</v>
      </c>
      <c r="M629" s="77">
        <v>0</v>
      </c>
      <c r="N629" s="77">
        <v>-0.73761489862918495</v>
      </c>
      <c r="O629" s="77">
        <v>0</v>
      </c>
      <c r="P629" s="77">
        <v>4.6001529568704102E-4</v>
      </c>
      <c r="Q629" s="77">
        <v>4.6001529568704102E-4</v>
      </c>
      <c r="R629" s="77">
        <v>0</v>
      </c>
      <c r="S629" s="77">
        <v>0</v>
      </c>
      <c r="T629" s="77" t="s">
        <v>181</v>
      </c>
      <c r="U629" s="105">
        <v>-2.9504595945140499E-2</v>
      </c>
      <c r="V629" s="105">
        <v>0</v>
      </c>
      <c r="W629" s="101">
        <v>-2.9504657948523701E-2</v>
      </c>
    </row>
    <row r="630" spans="2:23" x14ac:dyDescent="0.25">
      <c r="B630" s="55" t="s">
        <v>141</v>
      </c>
      <c r="C630" s="76" t="s">
        <v>164</v>
      </c>
      <c r="D630" s="55" t="s">
        <v>58</v>
      </c>
      <c r="E630" s="55" t="s">
        <v>199</v>
      </c>
      <c r="F630" s="70">
        <v>261.76</v>
      </c>
      <c r="G630" s="77">
        <v>53000</v>
      </c>
      <c r="H630" s="77">
        <v>261.72000000000003</v>
      </c>
      <c r="I630" s="77">
        <v>3</v>
      </c>
      <c r="J630" s="77">
        <v>-30.011676795188698</v>
      </c>
      <c r="K630" s="77">
        <v>0</v>
      </c>
      <c r="L630" s="77">
        <v>-29.274061896559498</v>
      </c>
      <c r="M630" s="77">
        <v>0</v>
      </c>
      <c r="N630" s="77">
        <v>-0.73761489862918495</v>
      </c>
      <c r="O630" s="77">
        <v>0</v>
      </c>
      <c r="P630" s="77">
        <v>4.6001529568704102E-4</v>
      </c>
      <c r="Q630" s="77">
        <v>4.6001529568704102E-4</v>
      </c>
      <c r="R630" s="77">
        <v>0</v>
      </c>
      <c r="S630" s="77">
        <v>0</v>
      </c>
      <c r="T630" s="77" t="s">
        <v>181</v>
      </c>
      <c r="U630" s="105">
        <v>-2.9504595945140499E-2</v>
      </c>
      <c r="V630" s="105">
        <v>0</v>
      </c>
      <c r="W630" s="101">
        <v>-2.9504657948523701E-2</v>
      </c>
    </row>
    <row r="631" spans="2:23" x14ac:dyDescent="0.25">
      <c r="B631" s="55" t="s">
        <v>141</v>
      </c>
      <c r="C631" s="76" t="s">
        <v>164</v>
      </c>
      <c r="D631" s="55" t="s">
        <v>58</v>
      </c>
      <c r="E631" s="55" t="s">
        <v>199</v>
      </c>
      <c r="F631" s="70">
        <v>261.76</v>
      </c>
      <c r="G631" s="77">
        <v>53000</v>
      </c>
      <c r="H631" s="77">
        <v>261.72000000000003</v>
      </c>
      <c r="I631" s="77">
        <v>4</v>
      </c>
      <c r="J631" s="77">
        <v>-32.939645263011997</v>
      </c>
      <c r="K631" s="77">
        <v>0</v>
      </c>
      <c r="L631" s="77">
        <v>-32.130067935248299</v>
      </c>
      <c r="M631" s="77">
        <v>0</v>
      </c>
      <c r="N631" s="77">
        <v>-0.80957732776378299</v>
      </c>
      <c r="O631" s="77">
        <v>0</v>
      </c>
      <c r="P631" s="77">
        <v>5.04894836704314E-4</v>
      </c>
      <c r="Q631" s="77">
        <v>5.0489483670431497E-4</v>
      </c>
      <c r="R631" s="77">
        <v>0</v>
      </c>
      <c r="S631" s="77">
        <v>0</v>
      </c>
      <c r="T631" s="77" t="s">
        <v>181</v>
      </c>
      <c r="U631" s="105">
        <v>-3.2383093110521802E-2</v>
      </c>
      <c r="V631" s="105">
        <v>0</v>
      </c>
      <c r="W631" s="101">
        <v>-3.2383161163015498E-2</v>
      </c>
    </row>
    <row r="632" spans="2:23" x14ac:dyDescent="0.25">
      <c r="B632" s="55" t="s">
        <v>141</v>
      </c>
      <c r="C632" s="76" t="s">
        <v>164</v>
      </c>
      <c r="D632" s="55" t="s">
        <v>58</v>
      </c>
      <c r="E632" s="55" t="s">
        <v>199</v>
      </c>
      <c r="F632" s="70">
        <v>261.76</v>
      </c>
      <c r="G632" s="77">
        <v>53204</v>
      </c>
      <c r="H632" s="77">
        <v>261.3</v>
      </c>
      <c r="I632" s="77">
        <v>1</v>
      </c>
      <c r="J632" s="77">
        <v>3.8053880310281598</v>
      </c>
      <c r="K632" s="77">
        <v>1.85066899692329E-3</v>
      </c>
      <c r="L632" s="77">
        <v>4.59764380887915</v>
      </c>
      <c r="M632" s="77">
        <v>2.7014783942269E-3</v>
      </c>
      <c r="N632" s="77">
        <v>-0.792255777850988</v>
      </c>
      <c r="O632" s="77">
        <v>-8.5080939730361905E-4</v>
      </c>
      <c r="P632" s="77">
        <v>-3.8945579030743801E-4</v>
      </c>
      <c r="Q632" s="77">
        <v>-3.8945579030743698E-4</v>
      </c>
      <c r="R632" s="77">
        <v>0</v>
      </c>
      <c r="S632" s="77">
        <v>1.9384169000000001E-11</v>
      </c>
      <c r="T632" s="77" t="s">
        <v>181</v>
      </c>
      <c r="U632" s="105">
        <v>-0.58694983948825297</v>
      </c>
      <c r="V632" s="105">
        <v>0</v>
      </c>
      <c r="W632" s="101">
        <v>-0.58695107295289295</v>
      </c>
    </row>
    <row r="633" spans="2:23" x14ac:dyDescent="0.25">
      <c r="B633" s="55" t="s">
        <v>141</v>
      </c>
      <c r="C633" s="76" t="s">
        <v>164</v>
      </c>
      <c r="D633" s="55" t="s">
        <v>58</v>
      </c>
      <c r="E633" s="55" t="s">
        <v>199</v>
      </c>
      <c r="F633" s="70">
        <v>261.76</v>
      </c>
      <c r="G633" s="77">
        <v>53304</v>
      </c>
      <c r="H633" s="77">
        <v>262.72000000000003</v>
      </c>
      <c r="I633" s="77">
        <v>1</v>
      </c>
      <c r="J633" s="77">
        <v>26.412905225414399</v>
      </c>
      <c r="K633" s="77">
        <v>6.4671372838811303E-2</v>
      </c>
      <c r="L633" s="77">
        <v>26.919194831312002</v>
      </c>
      <c r="M633" s="77">
        <v>6.7174410768940596E-2</v>
      </c>
      <c r="N633" s="77">
        <v>-0.506289605897564</v>
      </c>
      <c r="O633" s="77">
        <v>-2.5030379301292502E-3</v>
      </c>
      <c r="P633" s="77">
        <v>-2.4880493256566497E-4</v>
      </c>
      <c r="Q633" s="77">
        <v>-2.48804932565664E-4</v>
      </c>
      <c r="R633" s="77">
        <v>0</v>
      </c>
      <c r="S633" s="77">
        <v>5.7384909999999999E-12</v>
      </c>
      <c r="T633" s="77" t="s">
        <v>180</v>
      </c>
      <c r="U633" s="105">
        <v>-0.17035864513541499</v>
      </c>
      <c r="V633" s="105">
        <v>0</v>
      </c>
      <c r="W633" s="101">
        <v>-0.17035900314107499</v>
      </c>
    </row>
    <row r="634" spans="2:23" x14ac:dyDescent="0.25">
      <c r="B634" s="55" t="s">
        <v>141</v>
      </c>
      <c r="C634" s="76" t="s">
        <v>164</v>
      </c>
      <c r="D634" s="55" t="s">
        <v>58</v>
      </c>
      <c r="E634" s="55" t="s">
        <v>199</v>
      </c>
      <c r="F634" s="70">
        <v>261.76</v>
      </c>
      <c r="G634" s="77">
        <v>53354</v>
      </c>
      <c r="H634" s="77">
        <v>262.19</v>
      </c>
      <c r="I634" s="77">
        <v>1</v>
      </c>
      <c r="J634" s="77">
        <v>34.607515606406103</v>
      </c>
      <c r="K634" s="77">
        <v>2.5151282865400498E-2</v>
      </c>
      <c r="L634" s="77">
        <v>33.272019176908501</v>
      </c>
      <c r="M634" s="77">
        <v>2.3247572462279899E-2</v>
      </c>
      <c r="N634" s="77">
        <v>1.3354964294975999</v>
      </c>
      <c r="O634" s="77">
        <v>1.90371040312057E-3</v>
      </c>
      <c r="P634" s="77">
        <v>-4.4278160747238098E-3</v>
      </c>
      <c r="Q634" s="77">
        <v>-4.4278160747238003E-3</v>
      </c>
      <c r="R634" s="77">
        <v>0</v>
      </c>
      <c r="S634" s="77">
        <v>4.1171665900000002E-10</v>
      </c>
      <c r="T634" s="77" t="s">
        <v>180</v>
      </c>
      <c r="U634" s="105">
        <v>-7.5538931826464498E-2</v>
      </c>
      <c r="V634" s="105">
        <v>0</v>
      </c>
      <c r="W634" s="101">
        <v>-7.5539090570185097E-2</v>
      </c>
    </row>
    <row r="635" spans="2:23" x14ac:dyDescent="0.25">
      <c r="B635" s="55" t="s">
        <v>141</v>
      </c>
      <c r="C635" s="76" t="s">
        <v>164</v>
      </c>
      <c r="D635" s="55" t="s">
        <v>58</v>
      </c>
      <c r="E635" s="55" t="s">
        <v>199</v>
      </c>
      <c r="F635" s="70">
        <v>261.76</v>
      </c>
      <c r="G635" s="77">
        <v>53454</v>
      </c>
      <c r="H635" s="77">
        <v>262.98</v>
      </c>
      <c r="I635" s="77">
        <v>1</v>
      </c>
      <c r="J635" s="77">
        <v>32.86213298293</v>
      </c>
      <c r="K635" s="77">
        <v>7.3650529281606494E-2</v>
      </c>
      <c r="L635" s="77">
        <v>31.565696667344799</v>
      </c>
      <c r="M635" s="77">
        <v>6.7954016655666805E-2</v>
      </c>
      <c r="N635" s="77">
        <v>1.2964363155852601</v>
      </c>
      <c r="O635" s="77">
        <v>5.6965126259396698E-3</v>
      </c>
      <c r="P635" s="77">
        <v>-4.1868474202448602E-3</v>
      </c>
      <c r="Q635" s="77">
        <v>-4.1868474202448498E-3</v>
      </c>
      <c r="R635" s="77">
        <v>0</v>
      </c>
      <c r="S635" s="77">
        <v>1.1955249480000001E-9</v>
      </c>
      <c r="T635" s="77" t="s">
        <v>180</v>
      </c>
      <c r="U635" s="105">
        <v>-8.7058287346260199E-2</v>
      </c>
      <c r="V635" s="105">
        <v>0</v>
      </c>
      <c r="W635" s="101">
        <v>-8.7058470297701404E-2</v>
      </c>
    </row>
    <row r="636" spans="2:23" x14ac:dyDescent="0.25">
      <c r="B636" s="55" t="s">
        <v>141</v>
      </c>
      <c r="C636" s="76" t="s">
        <v>164</v>
      </c>
      <c r="D636" s="55" t="s">
        <v>58</v>
      </c>
      <c r="E636" s="55" t="s">
        <v>199</v>
      </c>
      <c r="F636" s="70">
        <v>261.76</v>
      </c>
      <c r="G636" s="77">
        <v>53604</v>
      </c>
      <c r="H636" s="77">
        <v>262.55</v>
      </c>
      <c r="I636" s="77">
        <v>1</v>
      </c>
      <c r="J636" s="77">
        <v>29.4974736441389</v>
      </c>
      <c r="K636" s="77">
        <v>3.7849391385320098E-2</v>
      </c>
      <c r="L636" s="77">
        <v>28.800485747051201</v>
      </c>
      <c r="M636" s="77">
        <v>3.6081857098075397E-2</v>
      </c>
      <c r="N636" s="77">
        <v>0.69698789708767495</v>
      </c>
      <c r="O636" s="77">
        <v>1.7675342872447201E-3</v>
      </c>
      <c r="P636" s="77">
        <v>2.8556409757397902E-3</v>
      </c>
      <c r="Q636" s="77">
        <v>2.8556409757397902E-3</v>
      </c>
      <c r="R636" s="77">
        <v>0</v>
      </c>
      <c r="S636" s="77">
        <v>3.5472881400000003E-10</v>
      </c>
      <c r="T636" s="77" t="s">
        <v>180</v>
      </c>
      <c r="U636" s="105">
        <v>-8.7252487626637801E-2</v>
      </c>
      <c r="V636" s="105">
        <v>0</v>
      </c>
      <c r="W636" s="101">
        <v>-8.72526709861874E-2</v>
      </c>
    </row>
    <row r="637" spans="2:23" x14ac:dyDescent="0.25">
      <c r="B637" s="55" t="s">
        <v>141</v>
      </c>
      <c r="C637" s="76" t="s">
        <v>164</v>
      </c>
      <c r="D637" s="55" t="s">
        <v>58</v>
      </c>
      <c r="E637" s="55" t="s">
        <v>199</v>
      </c>
      <c r="F637" s="70">
        <v>261.76</v>
      </c>
      <c r="G637" s="77">
        <v>53654</v>
      </c>
      <c r="H637" s="77">
        <v>262.01</v>
      </c>
      <c r="I637" s="77">
        <v>1</v>
      </c>
      <c r="J637" s="77">
        <v>-0.34852305685365798</v>
      </c>
      <c r="K637" s="77">
        <v>5.9240100229059997E-6</v>
      </c>
      <c r="L637" s="77">
        <v>-1.4350309571191699</v>
      </c>
      <c r="M637" s="77">
        <v>1.00432736361612E-4</v>
      </c>
      <c r="N637" s="77">
        <v>1.08650790026551</v>
      </c>
      <c r="O637" s="77">
        <v>-9.4508726338707005E-5</v>
      </c>
      <c r="P637" s="77">
        <v>4.4515857809624302E-3</v>
      </c>
      <c r="Q637" s="77">
        <v>4.4515857809624198E-3</v>
      </c>
      <c r="R637" s="77">
        <v>0</v>
      </c>
      <c r="S637" s="77">
        <v>9.6645636100000005E-10</v>
      </c>
      <c r="T637" s="77" t="s">
        <v>180</v>
      </c>
      <c r="U637" s="105">
        <v>-0.296377392863589</v>
      </c>
      <c r="V637" s="105">
        <v>0</v>
      </c>
      <c r="W637" s="101">
        <v>-0.29637801569540401</v>
      </c>
    </row>
    <row r="638" spans="2:23" x14ac:dyDescent="0.25">
      <c r="B638" s="55" t="s">
        <v>141</v>
      </c>
      <c r="C638" s="76" t="s">
        <v>164</v>
      </c>
      <c r="D638" s="55" t="s">
        <v>58</v>
      </c>
      <c r="E638" s="55" t="s">
        <v>200</v>
      </c>
      <c r="F638" s="70">
        <v>261.3</v>
      </c>
      <c r="G638" s="77">
        <v>53150</v>
      </c>
      <c r="H638" s="77">
        <v>261.47000000000003</v>
      </c>
      <c r="I638" s="77">
        <v>1</v>
      </c>
      <c r="J638" s="77">
        <v>27.654691477393602</v>
      </c>
      <c r="K638" s="77">
        <v>2.09244344450208E-2</v>
      </c>
      <c r="L638" s="77">
        <v>23.114563292426499</v>
      </c>
      <c r="M638" s="77">
        <v>1.4617983870420801E-2</v>
      </c>
      <c r="N638" s="77">
        <v>4.5401281849670703</v>
      </c>
      <c r="O638" s="77">
        <v>6.3064505746000003E-3</v>
      </c>
      <c r="P638" s="77">
        <v>4.3906966238871697E-3</v>
      </c>
      <c r="Q638" s="77">
        <v>4.3906966238871602E-3</v>
      </c>
      <c r="R638" s="77">
        <v>0</v>
      </c>
      <c r="S638" s="77">
        <v>5.2745201299999996E-10</v>
      </c>
      <c r="T638" s="77" t="s">
        <v>181</v>
      </c>
      <c r="U638" s="105">
        <v>0.87658979199734799</v>
      </c>
      <c r="V638" s="105">
        <v>0</v>
      </c>
      <c r="W638" s="101">
        <v>0.87658794985950395</v>
      </c>
    </row>
    <row r="639" spans="2:23" x14ac:dyDescent="0.25">
      <c r="B639" s="55" t="s">
        <v>141</v>
      </c>
      <c r="C639" s="76" t="s">
        <v>164</v>
      </c>
      <c r="D639" s="55" t="s">
        <v>58</v>
      </c>
      <c r="E639" s="55" t="s">
        <v>200</v>
      </c>
      <c r="F639" s="70">
        <v>261.3</v>
      </c>
      <c r="G639" s="77">
        <v>53150</v>
      </c>
      <c r="H639" s="77">
        <v>261.47000000000003</v>
      </c>
      <c r="I639" s="77">
        <v>2</v>
      </c>
      <c r="J639" s="77">
        <v>27.573493834698201</v>
      </c>
      <c r="K639" s="77">
        <v>2.08245502300861E-2</v>
      </c>
      <c r="L639" s="77">
        <v>23.046696035515701</v>
      </c>
      <c r="M639" s="77">
        <v>1.45482039274232E-2</v>
      </c>
      <c r="N639" s="77">
        <v>4.5267977991824599</v>
      </c>
      <c r="O639" s="77">
        <v>6.2763463026629203E-3</v>
      </c>
      <c r="P639" s="77">
        <v>4.37780498800303E-3</v>
      </c>
      <c r="Q639" s="77">
        <v>4.3778049880030196E-3</v>
      </c>
      <c r="R639" s="77">
        <v>0</v>
      </c>
      <c r="S639" s="77">
        <v>5.24934185E-10</v>
      </c>
      <c r="T639" s="77" t="s">
        <v>181</v>
      </c>
      <c r="U639" s="105">
        <v>0.87098715246045499</v>
      </c>
      <c r="V639" s="105">
        <v>0</v>
      </c>
      <c r="W639" s="101">
        <v>0.87098532209645896</v>
      </c>
    </row>
    <row r="640" spans="2:23" x14ac:dyDescent="0.25">
      <c r="B640" s="55" t="s">
        <v>141</v>
      </c>
      <c r="C640" s="76" t="s">
        <v>164</v>
      </c>
      <c r="D640" s="55" t="s">
        <v>58</v>
      </c>
      <c r="E640" s="55" t="s">
        <v>200</v>
      </c>
      <c r="F640" s="70">
        <v>261.3</v>
      </c>
      <c r="G640" s="77">
        <v>53900</v>
      </c>
      <c r="H640" s="77">
        <v>261.17</v>
      </c>
      <c r="I640" s="77">
        <v>1</v>
      </c>
      <c r="J640" s="77">
        <v>1.17302602165373</v>
      </c>
      <c r="K640" s="77">
        <v>6.4533933226659999E-5</v>
      </c>
      <c r="L640" s="77">
        <v>-0.36709461779085301</v>
      </c>
      <c r="M640" s="77">
        <v>6.3201716994760003E-6</v>
      </c>
      <c r="N640" s="77">
        <v>1.5401206394445801</v>
      </c>
      <c r="O640" s="77">
        <v>5.8213761527183997E-5</v>
      </c>
      <c r="P640" s="77">
        <v>-7.3302857517275305E-2</v>
      </c>
      <c r="Q640" s="77">
        <v>-7.3302857517275194E-2</v>
      </c>
      <c r="R640" s="77">
        <v>0</v>
      </c>
      <c r="S640" s="77">
        <v>2.5200818835700002E-7</v>
      </c>
      <c r="T640" s="77" t="s">
        <v>181</v>
      </c>
      <c r="U640" s="105">
        <v>0.21542315512034199</v>
      </c>
      <c r="V640" s="105">
        <v>0</v>
      </c>
      <c r="W640" s="101">
        <v>0.21542270241241601</v>
      </c>
    </row>
    <row r="641" spans="2:23" x14ac:dyDescent="0.25">
      <c r="B641" s="55" t="s">
        <v>141</v>
      </c>
      <c r="C641" s="76" t="s">
        <v>164</v>
      </c>
      <c r="D641" s="55" t="s">
        <v>58</v>
      </c>
      <c r="E641" s="55" t="s">
        <v>200</v>
      </c>
      <c r="F641" s="70">
        <v>261.3</v>
      </c>
      <c r="G641" s="77">
        <v>53900</v>
      </c>
      <c r="H641" s="77">
        <v>261.17</v>
      </c>
      <c r="I641" s="77">
        <v>2</v>
      </c>
      <c r="J641" s="77">
        <v>1.1742928298717199</v>
      </c>
      <c r="K641" s="77">
        <v>6.4618236652501994E-5</v>
      </c>
      <c r="L641" s="77">
        <v>-0.36749106123705699</v>
      </c>
      <c r="M641" s="77">
        <v>6.3284280089770002E-6</v>
      </c>
      <c r="N641" s="77">
        <v>1.54178389110878</v>
      </c>
      <c r="O641" s="77">
        <v>5.8289808643525002E-5</v>
      </c>
      <c r="P641" s="77">
        <v>-7.3382020861102806E-2</v>
      </c>
      <c r="Q641" s="77">
        <v>-7.3382020861102806E-2</v>
      </c>
      <c r="R641" s="77">
        <v>0</v>
      </c>
      <c r="S641" s="77">
        <v>2.5233739738799999E-7</v>
      </c>
      <c r="T641" s="77" t="s">
        <v>181</v>
      </c>
      <c r="U641" s="105">
        <v>0.21565924400512501</v>
      </c>
      <c r="V641" s="105">
        <v>0</v>
      </c>
      <c r="W641" s="101">
        <v>0.21565879080106301</v>
      </c>
    </row>
    <row r="642" spans="2:23" x14ac:dyDescent="0.25">
      <c r="B642" s="55" t="s">
        <v>141</v>
      </c>
      <c r="C642" s="76" t="s">
        <v>164</v>
      </c>
      <c r="D642" s="55" t="s">
        <v>58</v>
      </c>
      <c r="E642" s="55" t="s">
        <v>201</v>
      </c>
      <c r="F642" s="70">
        <v>261.47000000000003</v>
      </c>
      <c r="G642" s="77">
        <v>53550</v>
      </c>
      <c r="H642" s="77">
        <v>261.39</v>
      </c>
      <c r="I642" s="77">
        <v>1</v>
      </c>
      <c r="J642" s="77">
        <v>6.2014124044513199</v>
      </c>
      <c r="K642" s="77">
        <v>9.4490116345373096E-4</v>
      </c>
      <c r="L642" s="77">
        <v>3.1912317704105901</v>
      </c>
      <c r="M642" s="77">
        <v>2.5021990242058198E-4</v>
      </c>
      <c r="N642" s="77">
        <v>3.0101806340407302</v>
      </c>
      <c r="O642" s="77">
        <v>6.9468126103314903E-4</v>
      </c>
      <c r="P642" s="77">
        <v>-6.11681872316596E-2</v>
      </c>
      <c r="Q642" s="77">
        <v>-6.1168187231659503E-2</v>
      </c>
      <c r="R642" s="77">
        <v>0</v>
      </c>
      <c r="S642" s="77">
        <v>9.1929812965000003E-8</v>
      </c>
      <c r="T642" s="77" t="s">
        <v>180</v>
      </c>
      <c r="U642" s="105">
        <v>0.42242497279527702</v>
      </c>
      <c r="V642" s="105">
        <v>0</v>
      </c>
      <c r="W642" s="101">
        <v>0.42242408507671603</v>
      </c>
    </row>
    <row r="643" spans="2:23" x14ac:dyDescent="0.25">
      <c r="B643" s="55" t="s">
        <v>141</v>
      </c>
      <c r="C643" s="76" t="s">
        <v>164</v>
      </c>
      <c r="D643" s="55" t="s">
        <v>58</v>
      </c>
      <c r="E643" s="55" t="s">
        <v>201</v>
      </c>
      <c r="F643" s="70">
        <v>261.47000000000003</v>
      </c>
      <c r="G643" s="77">
        <v>54200</v>
      </c>
      <c r="H643" s="77">
        <v>261.49</v>
      </c>
      <c r="I643" s="77">
        <v>1</v>
      </c>
      <c r="J643" s="77">
        <v>17.221737165888499</v>
      </c>
      <c r="K643" s="77">
        <v>1.95748232467225E-3</v>
      </c>
      <c r="L643" s="77">
        <v>14.1592068017169</v>
      </c>
      <c r="M643" s="77">
        <v>1.3231887058749801E-3</v>
      </c>
      <c r="N643" s="77">
        <v>3.0625303641716601</v>
      </c>
      <c r="O643" s="77">
        <v>6.3429361879726199E-4</v>
      </c>
      <c r="P643" s="77">
        <v>-6.2226682342965002E-2</v>
      </c>
      <c r="Q643" s="77">
        <v>-6.2226682342964898E-2</v>
      </c>
      <c r="R643" s="77">
        <v>0</v>
      </c>
      <c r="S643" s="77">
        <v>2.5556255969999998E-8</v>
      </c>
      <c r="T643" s="77" t="s">
        <v>180</v>
      </c>
      <c r="U643" s="105">
        <v>0.10460448815973</v>
      </c>
      <c r="V643" s="105">
        <v>0</v>
      </c>
      <c r="W643" s="101">
        <v>0.10460426833526</v>
      </c>
    </row>
    <row r="644" spans="2:23" x14ac:dyDescent="0.25">
      <c r="B644" s="55" t="s">
        <v>141</v>
      </c>
      <c r="C644" s="76" t="s">
        <v>164</v>
      </c>
      <c r="D644" s="55" t="s">
        <v>58</v>
      </c>
      <c r="E644" s="55" t="s">
        <v>202</v>
      </c>
      <c r="F644" s="70">
        <v>261.42</v>
      </c>
      <c r="G644" s="77">
        <v>53150</v>
      </c>
      <c r="H644" s="77">
        <v>261.47000000000003</v>
      </c>
      <c r="I644" s="77">
        <v>1</v>
      </c>
      <c r="J644" s="77">
        <v>-25.253234342914698</v>
      </c>
      <c r="K644" s="77">
        <v>0</v>
      </c>
      <c r="L644" s="77">
        <v>-25.210393673856899</v>
      </c>
      <c r="M644" s="77">
        <v>0</v>
      </c>
      <c r="N644" s="77">
        <v>-4.28406690578143E-2</v>
      </c>
      <c r="O644" s="77">
        <v>0</v>
      </c>
      <c r="P644" s="77">
        <v>6.1233927751100101E-3</v>
      </c>
      <c r="Q644" s="77">
        <v>6.1233927751100101E-3</v>
      </c>
      <c r="R644" s="77">
        <v>0</v>
      </c>
      <c r="S644" s="77">
        <v>0</v>
      </c>
      <c r="T644" s="77" t="s">
        <v>180</v>
      </c>
      <c r="U644" s="105">
        <v>2.1420334528912E-3</v>
      </c>
      <c r="V644" s="105">
        <v>0</v>
      </c>
      <c r="W644" s="101">
        <v>2.1420289514460199E-3</v>
      </c>
    </row>
    <row r="645" spans="2:23" x14ac:dyDescent="0.25">
      <c r="B645" s="55" t="s">
        <v>141</v>
      </c>
      <c r="C645" s="76" t="s">
        <v>164</v>
      </c>
      <c r="D645" s="55" t="s">
        <v>58</v>
      </c>
      <c r="E645" s="55" t="s">
        <v>202</v>
      </c>
      <c r="F645" s="70">
        <v>261.42</v>
      </c>
      <c r="G645" s="77">
        <v>53150</v>
      </c>
      <c r="H645" s="77">
        <v>261.47000000000003</v>
      </c>
      <c r="I645" s="77">
        <v>2</v>
      </c>
      <c r="J645" s="77">
        <v>-21.2028550549994</v>
      </c>
      <c r="K645" s="77">
        <v>0</v>
      </c>
      <c r="L645" s="77">
        <v>-21.166885622959299</v>
      </c>
      <c r="M645" s="77">
        <v>0</v>
      </c>
      <c r="N645" s="77">
        <v>-3.5969432040067202E-2</v>
      </c>
      <c r="O645" s="77">
        <v>0</v>
      </c>
      <c r="P645" s="77">
        <v>5.1412586480426197E-3</v>
      </c>
      <c r="Q645" s="77">
        <v>5.1412586480426101E-3</v>
      </c>
      <c r="R645" s="77">
        <v>0</v>
      </c>
      <c r="S645" s="77">
        <v>0</v>
      </c>
      <c r="T645" s="77" t="s">
        <v>180</v>
      </c>
      <c r="U645" s="105">
        <v>1.79847160200376E-3</v>
      </c>
      <c r="V645" s="105">
        <v>0</v>
      </c>
      <c r="W645" s="101">
        <v>1.7984678225477101E-3</v>
      </c>
    </row>
    <row r="646" spans="2:23" x14ac:dyDescent="0.25">
      <c r="B646" s="55" t="s">
        <v>141</v>
      </c>
      <c r="C646" s="76" t="s">
        <v>164</v>
      </c>
      <c r="D646" s="55" t="s">
        <v>58</v>
      </c>
      <c r="E646" s="55" t="s">
        <v>202</v>
      </c>
      <c r="F646" s="70">
        <v>261.42</v>
      </c>
      <c r="G646" s="77">
        <v>53150</v>
      </c>
      <c r="H646" s="77">
        <v>261.47000000000003</v>
      </c>
      <c r="I646" s="77">
        <v>3</v>
      </c>
      <c r="J646" s="77">
        <v>-25.9427424478408</v>
      </c>
      <c r="K646" s="77">
        <v>0</v>
      </c>
      <c r="L646" s="77">
        <v>-25.898732067682399</v>
      </c>
      <c r="M646" s="77">
        <v>0</v>
      </c>
      <c r="N646" s="77">
        <v>-4.4010380158437903E-2</v>
      </c>
      <c r="O646" s="77">
        <v>0</v>
      </c>
      <c r="P646" s="77">
        <v>6.2905843866877999E-3</v>
      </c>
      <c r="Q646" s="77">
        <v>6.2905843866877904E-3</v>
      </c>
      <c r="R646" s="77">
        <v>0</v>
      </c>
      <c r="S646" s="77">
        <v>0</v>
      </c>
      <c r="T646" s="77" t="s">
        <v>180</v>
      </c>
      <c r="U646" s="105">
        <v>2.2005190079223899E-3</v>
      </c>
      <c r="V646" s="105">
        <v>0</v>
      </c>
      <c r="W646" s="101">
        <v>2.2005143835708701E-3</v>
      </c>
    </row>
    <row r="647" spans="2:23" x14ac:dyDescent="0.25">
      <c r="B647" s="55" t="s">
        <v>141</v>
      </c>
      <c r="C647" s="76" t="s">
        <v>164</v>
      </c>
      <c r="D647" s="55" t="s">
        <v>58</v>
      </c>
      <c r="E647" s="55" t="s">
        <v>202</v>
      </c>
      <c r="F647" s="70">
        <v>261.42</v>
      </c>
      <c r="G647" s="77">
        <v>53654</v>
      </c>
      <c r="H647" s="77">
        <v>262.01</v>
      </c>
      <c r="I647" s="77">
        <v>1</v>
      </c>
      <c r="J647" s="77">
        <v>42.4914788661847</v>
      </c>
      <c r="K647" s="77">
        <v>5.6693509373792299E-2</v>
      </c>
      <c r="L647" s="77">
        <v>43.384885340318199</v>
      </c>
      <c r="M647" s="77">
        <v>5.9102595866166299E-2</v>
      </c>
      <c r="N647" s="77">
        <v>-0.89340647413345098</v>
      </c>
      <c r="O647" s="77">
        <v>-2.4090864923739402E-3</v>
      </c>
      <c r="P647" s="77">
        <v>-3.6536133785309301E-3</v>
      </c>
      <c r="Q647" s="77">
        <v>-3.6536133785309301E-3</v>
      </c>
      <c r="R647" s="77">
        <v>0</v>
      </c>
      <c r="S647" s="77">
        <v>4.1915516900000003E-10</v>
      </c>
      <c r="T647" s="77" t="s">
        <v>180</v>
      </c>
      <c r="U647" s="105">
        <v>-0.10338425161293301</v>
      </c>
      <c r="V647" s="105">
        <v>0</v>
      </c>
      <c r="W647" s="101">
        <v>-0.103384468873097</v>
      </c>
    </row>
    <row r="648" spans="2:23" x14ac:dyDescent="0.25">
      <c r="B648" s="55" t="s">
        <v>141</v>
      </c>
      <c r="C648" s="76" t="s">
        <v>164</v>
      </c>
      <c r="D648" s="55" t="s">
        <v>58</v>
      </c>
      <c r="E648" s="55" t="s">
        <v>202</v>
      </c>
      <c r="F648" s="70">
        <v>261.42</v>
      </c>
      <c r="G648" s="77">
        <v>53654</v>
      </c>
      <c r="H648" s="77">
        <v>262.01</v>
      </c>
      <c r="I648" s="77">
        <v>2</v>
      </c>
      <c r="J648" s="77">
        <v>42.4914788661847</v>
      </c>
      <c r="K648" s="77">
        <v>5.6693509373792299E-2</v>
      </c>
      <c r="L648" s="77">
        <v>43.384885340318199</v>
      </c>
      <c r="M648" s="77">
        <v>5.9102595866166299E-2</v>
      </c>
      <c r="N648" s="77">
        <v>-0.89340647413345098</v>
      </c>
      <c r="O648" s="77">
        <v>-2.4090864923739402E-3</v>
      </c>
      <c r="P648" s="77">
        <v>-3.6536133785309301E-3</v>
      </c>
      <c r="Q648" s="77">
        <v>-3.6536133785309301E-3</v>
      </c>
      <c r="R648" s="77">
        <v>0</v>
      </c>
      <c r="S648" s="77">
        <v>4.1915516900000003E-10</v>
      </c>
      <c r="T648" s="77" t="s">
        <v>180</v>
      </c>
      <c r="U648" s="105">
        <v>-0.10338425161293301</v>
      </c>
      <c r="V648" s="105">
        <v>0</v>
      </c>
      <c r="W648" s="101">
        <v>-0.103384468873097</v>
      </c>
    </row>
    <row r="649" spans="2:23" x14ac:dyDescent="0.25">
      <c r="B649" s="55" t="s">
        <v>141</v>
      </c>
      <c r="C649" s="76" t="s">
        <v>164</v>
      </c>
      <c r="D649" s="55" t="s">
        <v>58</v>
      </c>
      <c r="E649" s="55" t="s">
        <v>202</v>
      </c>
      <c r="F649" s="70">
        <v>261.42</v>
      </c>
      <c r="G649" s="77">
        <v>53704</v>
      </c>
      <c r="H649" s="77">
        <v>261.92</v>
      </c>
      <c r="I649" s="77">
        <v>1</v>
      </c>
      <c r="J649" s="77">
        <v>16.8026934332342</v>
      </c>
      <c r="K649" s="77">
        <v>1.18014151763503E-2</v>
      </c>
      <c r="L649" s="77">
        <v>15.921285119345301</v>
      </c>
      <c r="M649" s="77">
        <v>1.05957699697921E-2</v>
      </c>
      <c r="N649" s="77">
        <v>0.88140831388887897</v>
      </c>
      <c r="O649" s="77">
        <v>1.2056452065581701E-3</v>
      </c>
      <c r="P649" s="77">
        <v>-4.7228716379945296E-3</v>
      </c>
      <c r="Q649" s="77">
        <v>-4.7228716379945296E-3</v>
      </c>
      <c r="R649" s="77">
        <v>0</v>
      </c>
      <c r="S649" s="77">
        <v>9.323705900000001E-10</v>
      </c>
      <c r="T649" s="77" t="s">
        <v>180</v>
      </c>
      <c r="U649" s="105">
        <v>-0.125222975744362</v>
      </c>
      <c r="V649" s="105">
        <v>0</v>
      </c>
      <c r="W649" s="101">
        <v>-0.12522323889821699</v>
      </c>
    </row>
    <row r="650" spans="2:23" x14ac:dyDescent="0.25">
      <c r="B650" s="55" t="s">
        <v>141</v>
      </c>
      <c r="C650" s="76" t="s">
        <v>164</v>
      </c>
      <c r="D650" s="55" t="s">
        <v>58</v>
      </c>
      <c r="E650" s="55" t="s">
        <v>202</v>
      </c>
      <c r="F650" s="70">
        <v>261.42</v>
      </c>
      <c r="G650" s="77">
        <v>58004</v>
      </c>
      <c r="H650" s="77">
        <v>258.89999999999998</v>
      </c>
      <c r="I650" s="77">
        <v>1</v>
      </c>
      <c r="J650" s="77">
        <v>-29.541834583809901</v>
      </c>
      <c r="K650" s="77">
        <v>0.184842094004248</v>
      </c>
      <c r="L650" s="77">
        <v>-30.578465925380499</v>
      </c>
      <c r="M650" s="77">
        <v>0.19804201809445701</v>
      </c>
      <c r="N650" s="77">
        <v>1.0366313415705599</v>
      </c>
      <c r="O650" s="77">
        <v>-1.31999240902085E-2</v>
      </c>
      <c r="P650" s="77">
        <v>-5.5251374141002301E-3</v>
      </c>
      <c r="Q650" s="77">
        <v>-5.5251374141002197E-3</v>
      </c>
      <c r="R650" s="77">
        <v>0</v>
      </c>
      <c r="S650" s="77">
        <v>6.4656489820000002E-9</v>
      </c>
      <c r="T650" s="77" t="s">
        <v>180</v>
      </c>
      <c r="U650" s="105">
        <v>-0.82178127055079697</v>
      </c>
      <c r="V650" s="105">
        <v>0</v>
      </c>
      <c r="W650" s="101">
        <v>-0.82178299750950901</v>
      </c>
    </row>
    <row r="651" spans="2:23" x14ac:dyDescent="0.25">
      <c r="B651" s="55" t="s">
        <v>141</v>
      </c>
      <c r="C651" s="76" t="s">
        <v>164</v>
      </c>
      <c r="D651" s="55" t="s">
        <v>58</v>
      </c>
      <c r="E651" s="55" t="s">
        <v>203</v>
      </c>
      <c r="F651" s="70">
        <v>259.52</v>
      </c>
      <c r="G651" s="77">
        <v>53050</v>
      </c>
      <c r="H651" s="77">
        <v>261.3</v>
      </c>
      <c r="I651" s="77">
        <v>1</v>
      </c>
      <c r="J651" s="77">
        <v>154.59627216209799</v>
      </c>
      <c r="K651" s="77">
        <v>0.57599017753066295</v>
      </c>
      <c r="L651" s="77">
        <v>147.7334518625</v>
      </c>
      <c r="M651" s="77">
        <v>0.52598666446095199</v>
      </c>
      <c r="N651" s="77">
        <v>6.8628202995982601</v>
      </c>
      <c r="O651" s="77">
        <v>5.0003513069711701E-2</v>
      </c>
      <c r="P651" s="77">
        <v>3.4511423639090599E-2</v>
      </c>
      <c r="Q651" s="77">
        <v>3.4511423639090599E-2</v>
      </c>
      <c r="R651" s="77">
        <v>0</v>
      </c>
      <c r="S651" s="77">
        <v>2.8704024513999998E-8</v>
      </c>
      <c r="T651" s="77" t="s">
        <v>180</v>
      </c>
      <c r="U651" s="105">
        <v>0.80559470519850396</v>
      </c>
      <c r="V651" s="105">
        <v>0</v>
      </c>
      <c r="W651" s="101">
        <v>0.80559301225557201</v>
      </c>
    </row>
    <row r="652" spans="2:23" x14ac:dyDescent="0.25">
      <c r="B652" s="55" t="s">
        <v>141</v>
      </c>
      <c r="C652" s="76" t="s">
        <v>164</v>
      </c>
      <c r="D652" s="55" t="s">
        <v>58</v>
      </c>
      <c r="E652" s="55" t="s">
        <v>203</v>
      </c>
      <c r="F652" s="70">
        <v>259.52</v>
      </c>
      <c r="G652" s="77">
        <v>53204</v>
      </c>
      <c r="H652" s="77">
        <v>261.3</v>
      </c>
      <c r="I652" s="77">
        <v>1</v>
      </c>
      <c r="J652" s="77">
        <v>31.017517718610101</v>
      </c>
      <c r="K652" s="77">
        <v>0</v>
      </c>
      <c r="L652" s="77">
        <v>30.368115052050701</v>
      </c>
      <c r="M652" s="77">
        <v>0</v>
      </c>
      <c r="N652" s="77">
        <v>0.64940266655941203</v>
      </c>
      <c r="O652" s="77">
        <v>0</v>
      </c>
      <c r="P652" s="77">
        <v>3.1913036121472701E-4</v>
      </c>
      <c r="Q652" s="77">
        <v>3.1913036121472999E-4</v>
      </c>
      <c r="R652" s="77">
        <v>0</v>
      </c>
      <c r="S652" s="77">
        <v>0</v>
      </c>
      <c r="T652" s="77" t="s">
        <v>180</v>
      </c>
      <c r="U652" s="105">
        <v>-1.1559367464757699</v>
      </c>
      <c r="V652" s="105">
        <v>0</v>
      </c>
      <c r="W652" s="101">
        <v>-1.15593917565626</v>
      </c>
    </row>
    <row r="653" spans="2:23" x14ac:dyDescent="0.25">
      <c r="B653" s="55" t="s">
        <v>141</v>
      </c>
      <c r="C653" s="76" t="s">
        <v>164</v>
      </c>
      <c r="D653" s="55" t="s">
        <v>58</v>
      </c>
      <c r="E653" s="55" t="s">
        <v>203</v>
      </c>
      <c r="F653" s="70">
        <v>259.52</v>
      </c>
      <c r="G653" s="77">
        <v>53204</v>
      </c>
      <c r="H653" s="77">
        <v>261.3</v>
      </c>
      <c r="I653" s="77">
        <v>2</v>
      </c>
      <c r="J653" s="77">
        <v>31.017517718610101</v>
      </c>
      <c r="K653" s="77">
        <v>0</v>
      </c>
      <c r="L653" s="77">
        <v>30.368115052050701</v>
      </c>
      <c r="M653" s="77">
        <v>0</v>
      </c>
      <c r="N653" s="77">
        <v>0.64940266655941203</v>
      </c>
      <c r="O653" s="77">
        <v>0</v>
      </c>
      <c r="P653" s="77">
        <v>3.1913036121472701E-4</v>
      </c>
      <c r="Q653" s="77">
        <v>3.1913036121472999E-4</v>
      </c>
      <c r="R653" s="77">
        <v>0</v>
      </c>
      <c r="S653" s="77">
        <v>0</v>
      </c>
      <c r="T653" s="77" t="s">
        <v>180</v>
      </c>
      <c r="U653" s="105">
        <v>-1.1559367464757699</v>
      </c>
      <c r="V653" s="105">
        <v>0</v>
      </c>
      <c r="W653" s="101">
        <v>-1.15593917565626</v>
      </c>
    </row>
    <row r="654" spans="2:23" x14ac:dyDescent="0.25">
      <c r="B654" s="55" t="s">
        <v>141</v>
      </c>
      <c r="C654" s="76" t="s">
        <v>164</v>
      </c>
      <c r="D654" s="55" t="s">
        <v>58</v>
      </c>
      <c r="E654" s="55" t="s">
        <v>204</v>
      </c>
      <c r="F654" s="70">
        <v>261.3</v>
      </c>
      <c r="G654" s="77">
        <v>53254</v>
      </c>
      <c r="H654" s="77">
        <v>262.22000000000003</v>
      </c>
      <c r="I654" s="77">
        <v>1</v>
      </c>
      <c r="J654" s="77">
        <v>16.4546627358454</v>
      </c>
      <c r="K654" s="77">
        <v>2.8537674574094202E-2</v>
      </c>
      <c r="L654" s="77">
        <v>16.4546628668779</v>
      </c>
      <c r="M654" s="77">
        <v>2.8537675028599298E-2</v>
      </c>
      <c r="N654" s="77">
        <v>-1.3103254037399999E-7</v>
      </c>
      <c r="O654" s="77">
        <v>-4.5450509700000002E-10</v>
      </c>
      <c r="P654" s="77">
        <v>-3.1278000000000001E-14</v>
      </c>
      <c r="Q654" s="77">
        <v>-3.1278000000000001E-14</v>
      </c>
      <c r="R654" s="77">
        <v>0</v>
      </c>
      <c r="S654" s="77">
        <v>0</v>
      </c>
      <c r="T654" s="77" t="s">
        <v>180</v>
      </c>
      <c r="U654" s="105">
        <v>1.5786830180000001E-9</v>
      </c>
      <c r="V654" s="105">
        <v>0</v>
      </c>
      <c r="W654" s="101">
        <v>1.57867970043E-9</v>
      </c>
    </row>
    <row r="655" spans="2:23" x14ac:dyDescent="0.25">
      <c r="B655" s="55" t="s">
        <v>141</v>
      </c>
      <c r="C655" s="76" t="s">
        <v>164</v>
      </c>
      <c r="D655" s="55" t="s">
        <v>58</v>
      </c>
      <c r="E655" s="55" t="s">
        <v>204</v>
      </c>
      <c r="F655" s="70">
        <v>261.3</v>
      </c>
      <c r="G655" s="77">
        <v>53304</v>
      </c>
      <c r="H655" s="77">
        <v>262.72000000000003</v>
      </c>
      <c r="I655" s="77">
        <v>1</v>
      </c>
      <c r="J655" s="77">
        <v>17.436464770913101</v>
      </c>
      <c r="K655" s="77">
        <v>3.3868975832992601E-2</v>
      </c>
      <c r="L655" s="77">
        <v>16.930458139824001</v>
      </c>
      <c r="M655" s="77">
        <v>3.1931741988630503E-2</v>
      </c>
      <c r="N655" s="77">
        <v>0.50600663108917299</v>
      </c>
      <c r="O655" s="77">
        <v>1.9372338443621199E-3</v>
      </c>
      <c r="P655" s="77">
        <v>2.4880493246391802E-4</v>
      </c>
      <c r="Q655" s="77">
        <v>2.4880493246391602E-4</v>
      </c>
      <c r="R655" s="77">
        <v>0</v>
      </c>
      <c r="S655" s="77">
        <v>6.8960939999999998E-12</v>
      </c>
      <c r="T655" s="77" t="s">
        <v>180</v>
      </c>
      <c r="U655" s="105">
        <v>-0.210954776585313</v>
      </c>
      <c r="V655" s="105">
        <v>0</v>
      </c>
      <c r="W655" s="101">
        <v>-0.21095521990302099</v>
      </c>
    </row>
    <row r="656" spans="2:23" x14ac:dyDescent="0.25">
      <c r="B656" s="55" t="s">
        <v>141</v>
      </c>
      <c r="C656" s="76" t="s">
        <v>164</v>
      </c>
      <c r="D656" s="55" t="s">
        <v>58</v>
      </c>
      <c r="E656" s="55" t="s">
        <v>204</v>
      </c>
      <c r="F656" s="70">
        <v>261.3</v>
      </c>
      <c r="G656" s="77">
        <v>54104</v>
      </c>
      <c r="H656" s="77">
        <v>262.06</v>
      </c>
      <c r="I656" s="77">
        <v>1</v>
      </c>
      <c r="J656" s="77">
        <v>14.6551393849251</v>
      </c>
      <c r="K656" s="77">
        <v>2.1455833728119302E-2</v>
      </c>
      <c r="L656" s="77">
        <v>14.6551395414801</v>
      </c>
      <c r="M656" s="77">
        <v>2.1455834186527498E-2</v>
      </c>
      <c r="N656" s="77">
        <v>-1.56555005071E-7</v>
      </c>
      <c r="O656" s="77">
        <v>-4.5840821900000001E-10</v>
      </c>
      <c r="P656" s="77">
        <v>0</v>
      </c>
      <c r="Q656" s="77">
        <v>0</v>
      </c>
      <c r="R656" s="77">
        <v>0</v>
      </c>
      <c r="S656" s="77">
        <v>0</v>
      </c>
      <c r="T656" s="77" t="s">
        <v>180</v>
      </c>
      <c r="U656" s="105">
        <v>-9.7445893399999993E-10</v>
      </c>
      <c r="V656" s="105">
        <v>0</v>
      </c>
      <c r="W656" s="101">
        <v>-9.7446098181E-10</v>
      </c>
    </row>
    <row r="657" spans="2:23" x14ac:dyDescent="0.25">
      <c r="B657" s="55" t="s">
        <v>141</v>
      </c>
      <c r="C657" s="76" t="s">
        <v>164</v>
      </c>
      <c r="D657" s="55" t="s">
        <v>58</v>
      </c>
      <c r="E657" s="55" t="s">
        <v>205</v>
      </c>
      <c r="F657" s="70">
        <v>262.22000000000003</v>
      </c>
      <c r="G657" s="77">
        <v>54104</v>
      </c>
      <c r="H657" s="77">
        <v>262.06</v>
      </c>
      <c r="I657" s="77">
        <v>1</v>
      </c>
      <c r="J657" s="77">
        <v>-3.5533588621161498</v>
      </c>
      <c r="K657" s="77">
        <v>1.10606906618099E-3</v>
      </c>
      <c r="L657" s="77">
        <v>-3.5533588432516598</v>
      </c>
      <c r="M657" s="77">
        <v>1.1060690544369299E-3</v>
      </c>
      <c r="N657" s="77">
        <v>-1.8864489831E-8</v>
      </c>
      <c r="O657" s="77">
        <v>1.1744059E-11</v>
      </c>
      <c r="P657" s="77">
        <v>3.1278000000000001E-14</v>
      </c>
      <c r="Q657" s="77">
        <v>3.1278000000000001E-14</v>
      </c>
      <c r="R657" s="77">
        <v>0</v>
      </c>
      <c r="S657" s="77">
        <v>0</v>
      </c>
      <c r="T657" s="77" t="s">
        <v>180</v>
      </c>
      <c r="U657" s="105">
        <v>6.0269330999999997E-11</v>
      </c>
      <c r="V657" s="105">
        <v>0</v>
      </c>
      <c r="W657" s="101">
        <v>6.0269204350000003E-11</v>
      </c>
    </row>
    <row r="658" spans="2:23" x14ac:dyDescent="0.25">
      <c r="B658" s="55" t="s">
        <v>141</v>
      </c>
      <c r="C658" s="76" t="s">
        <v>164</v>
      </c>
      <c r="D658" s="55" t="s">
        <v>58</v>
      </c>
      <c r="E658" s="55" t="s">
        <v>206</v>
      </c>
      <c r="F658" s="70">
        <v>262.19</v>
      </c>
      <c r="G658" s="77">
        <v>53404</v>
      </c>
      <c r="H658" s="77">
        <v>262.95999999999998</v>
      </c>
      <c r="I658" s="77">
        <v>1</v>
      </c>
      <c r="J658" s="77">
        <v>10.3529310561086</v>
      </c>
      <c r="K658" s="77">
        <v>1.0418205237186701E-2</v>
      </c>
      <c r="L658" s="77">
        <v>9.0196417039173902</v>
      </c>
      <c r="M658" s="77">
        <v>7.9076026245968496E-3</v>
      </c>
      <c r="N658" s="77">
        <v>1.3332893521912299</v>
      </c>
      <c r="O658" s="77">
        <v>2.5106026125898801E-3</v>
      </c>
      <c r="P658" s="77">
        <v>-4.4278160749364696E-3</v>
      </c>
      <c r="Q658" s="77">
        <v>-4.42781607493646E-3</v>
      </c>
      <c r="R658" s="77">
        <v>0</v>
      </c>
      <c r="S658" s="77">
        <v>1.905659965E-9</v>
      </c>
      <c r="T658" s="77" t="s">
        <v>180</v>
      </c>
      <c r="U658" s="105">
        <v>-0.36741132018643602</v>
      </c>
      <c r="V658" s="105">
        <v>0</v>
      </c>
      <c r="W658" s="101">
        <v>-0.367412092294785</v>
      </c>
    </row>
    <row r="659" spans="2:23" x14ac:dyDescent="0.25">
      <c r="B659" s="55" t="s">
        <v>141</v>
      </c>
      <c r="C659" s="76" t="s">
        <v>164</v>
      </c>
      <c r="D659" s="55" t="s">
        <v>58</v>
      </c>
      <c r="E659" s="55" t="s">
        <v>207</v>
      </c>
      <c r="F659" s="70">
        <v>262.95999999999998</v>
      </c>
      <c r="G659" s="77">
        <v>53854</v>
      </c>
      <c r="H659" s="77">
        <v>259.87</v>
      </c>
      <c r="I659" s="77">
        <v>1</v>
      </c>
      <c r="J659" s="77">
        <v>-34.484367118591699</v>
      </c>
      <c r="K659" s="77">
        <v>0.23477814416474799</v>
      </c>
      <c r="L659" s="77">
        <v>-35.825710980305303</v>
      </c>
      <c r="M659" s="77">
        <v>0.253397765821055</v>
      </c>
      <c r="N659" s="77">
        <v>1.34134386171352</v>
      </c>
      <c r="O659" s="77">
        <v>-1.8619621656307098E-2</v>
      </c>
      <c r="P659" s="77">
        <v>-4.4278160748204296E-3</v>
      </c>
      <c r="Q659" s="77">
        <v>-4.4278160748204296E-3</v>
      </c>
      <c r="R659" s="77">
        <v>0</v>
      </c>
      <c r="S659" s="77">
        <v>3.8707247619999996E-9</v>
      </c>
      <c r="T659" s="77" t="s">
        <v>180</v>
      </c>
      <c r="U659" s="105">
        <v>-0.72269586258879204</v>
      </c>
      <c r="V659" s="105">
        <v>0</v>
      </c>
      <c r="W659" s="101">
        <v>-0.72269738132128303</v>
      </c>
    </row>
    <row r="660" spans="2:23" x14ac:dyDescent="0.25">
      <c r="B660" s="55" t="s">
        <v>141</v>
      </c>
      <c r="C660" s="76" t="s">
        <v>164</v>
      </c>
      <c r="D660" s="55" t="s">
        <v>58</v>
      </c>
      <c r="E660" s="55" t="s">
        <v>208</v>
      </c>
      <c r="F660" s="70">
        <v>262.98</v>
      </c>
      <c r="G660" s="77">
        <v>53754</v>
      </c>
      <c r="H660" s="77">
        <v>260.77999999999997</v>
      </c>
      <c r="I660" s="77">
        <v>1</v>
      </c>
      <c r="J660" s="77">
        <v>-27.217872180817999</v>
      </c>
      <c r="K660" s="77">
        <v>0.120159798213528</v>
      </c>
      <c r="L660" s="77">
        <v>-28.517333970094601</v>
      </c>
      <c r="M660" s="77">
        <v>0.13190725822278199</v>
      </c>
      <c r="N660" s="77">
        <v>1.29946178927662</v>
      </c>
      <c r="O660" s="77">
        <v>-1.1747460009253899E-2</v>
      </c>
      <c r="P660" s="77">
        <v>-4.1868474203428504E-3</v>
      </c>
      <c r="Q660" s="77">
        <v>-4.18684742034284E-3</v>
      </c>
      <c r="R660" s="77">
        <v>0</v>
      </c>
      <c r="S660" s="77">
        <v>2.8433159319999998E-9</v>
      </c>
      <c r="T660" s="77" t="s">
        <v>180</v>
      </c>
      <c r="U660" s="105">
        <v>-0.217608890814769</v>
      </c>
      <c r="V660" s="105">
        <v>0</v>
      </c>
      <c r="W660" s="101">
        <v>-0.21760934811598001</v>
      </c>
    </row>
    <row r="661" spans="2:23" x14ac:dyDescent="0.25">
      <c r="B661" s="55" t="s">
        <v>141</v>
      </c>
      <c r="C661" s="76" t="s">
        <v>164</v>
      </c>
      <c r="D661" s="55" t="s">
        <v>58</v>
      </c>
      <c r="E661" s="55" t="s">
        <v>209</v>
      </c>
      <c r="F661" s="70">
        <v>261.39</v>
      </c>
      <c r="G661" s="77">
        <v>54050</v>
      </c>
      <c r="H661" s="77">
        <v>261.11</v>
      </c>
      <c r="I661" s="77">
        <v>1</v>
      </c>
      <c r="J661" s="77">
        <v>-0.68746677004703505</v>
      </c>
      <c r="K661" s="77">
        <v>6.5881912052700003E-6</v>
      </c>
      <c r="L661" s="77">
        <v>-9.5627402643358401</v>
      </c>
      <c r="M661" s="77">
        <v>1.2747572590023099E-3</v>
      </c>
      <c r="N661" s="77">
        <v>8.8752734942888001</v>
      </c>
      <c r="O661" s="77">
        <v>-1.2681690677970401E-3</v>
      </c>
      <c r="P661" s="77">
        <v>-8.9182262176415797E-2</v>
      </c>
      <c r="Q661" s="77">
        <v>-8.91822621764157E-2</v>
      </c>
      <c r="R661" s="77">
        <v>0</v>
      </c>
      <c r="S661" s="77">
        <v>1.10871453863E-7</v>
      </c>
      <c r="T661" s="77" t="s">
        <v>180</v>
      </c>
      <c r="U661" s="105">
        <v>2.1537674094386401</v>
      </c>
      <c r="V661" s="105">
        <v>0</v>
      </c>
      <c r="W661" s="101">
        <v>2.1537628833347702</v>
      </c>
    </row>
    <row r="662" spans="2:23" x14ac:dyDescent="0.25">
      <c r="B662" s="55" t="s">
        <v>141</v>
      </c>
      <c r="C662" s="76" t="s">
        <v>164</v>
      </c>
      <c r="D662" s="55" t="s">
        <v>58</v>
      </c>
      <c r="E662" s="55" t="s">
        <v>209</v>
      </c>
      <c r="F662" s="70">
        <v>261.39</v>
      </c>
      <c r="G662" s="77">
        <v>54850</v>
      </c>
      <c r="H662" s="77">
        <v>261.26</v>
      </c>
      <c r="I662" s="77">
        <v>1</v>
      </c>
      <c r="J662" s="77">
        <v>-15.353991235783001</v>
      </c>
      <c r="K662" s="77">
        <v>6.1270137681123703E-3</v>
      </c>
      <c r="L662" s="77">
        <v>-12.5503037741769</v>
      </c>
      <c r="M662" s="77">
        <v>4.0936881441788701E-3</v>
      </c>
      <c r="N662" s="77">
        <v>-2.8036874616061001</v>
      </c>
      <c r="O662" s="77">
        <v>2.0333256239334998E-3</v>
      </c>
      <c r="P662" s="77">
        <v>-3.4212607399144702E-2</v>
      </c>
      <c r="Q662" s="77">
        <v>-3.4212607399144598E-2</v>
      </c>
      <c r="R662" s="77">
        <v>0</v>
      </c>
      <c r="S662" s="77">
        <v>3.0421360106E-8</v>
      </c>
      <c r="T662" s="77" t="s">
        <v>180</v>
      </c>
      <c r="U662" s="105">
        <v>0.166879448665641</v>
      </c>
      <c r="V662" s="105">
        <v>0</v>
      </c>
      <c r="W662" s="101">
        <v>0.16687909797145001</v>
      </c>
    </row>
    <row r="663" spans="2:23" x14ac:dyDescent="0.25">
      <c r="B663" s="55" t="s">
        <v>141</v>
      </c>
      <c r="C663" s="76" t="s">
        <v>164</v>
      </c>
      <c r="D663" s="55" t="s">
        <v>58</v>
      </c>
      <c r="E663" s="55" t="s">
        <v>210</v>
      </c>
      <c r="F663" s="70">
        <v>262.55</v>
      </c>
      <c r="G663" s="77">
        <v>53654</v>
      </c>
      <c r="H663" s="77">
        <v>262.01</v>
      </c>
      <c r="I663" s="77">
        <v>1</v>
      </c>
      <c r="J663" s="77">
        <v>-31.4162946278453</v>
      </c>
      <c r="K663" s="77">
        <v>3.8887152584857101E-2</v>
      </c>
      <c r="L663" s="77">
        <v>-32.113271046390302</v>
      </c>
      <c r="M663" s="77">
        <v>4.06317297855779E-2</v>
      </c>
      <c r="N663" s="77">
        <v>0.69697641854501402</v>
      </c>
      <c r="O663" s="77">
        <v>-1.7445772007207499E-3</v>
      </c>
      <c r="P663" s="77">
        <v>2.8556409759470402E-3</v>
      </c>
      <c r="Q663" s="77">
        <v>2.8556409759470402E-3</v>
      </c>
      <c r="R663" s="77">
        <v>0</v>
      </c>
      <c r="S663" s="77">
        <v>3.2129460399999998E-10</v>
      </c>
      <c r="T663" s="77" t="s">
        <v>180</v>
      </c>
      <c r="U663" s="105">
        <v>-8.1200442190716204E-2</v>
      </c>
      <c r="V663" s="105">
        <v>0</v>
      </c>
      <c r="W663" s="101">
        <v>-8.1200612832000002E-2</v>
      </c>
    </row>
    <row r="664" spans="2:23" x14ac:dyDescent="0.25">
      <c r="B664" s="55" t="s">
        <v>141</v>
      </c>
      <c r="C664" s="76" t="s">
        <v>164</v>
      </c>
      <c r="D664" s="55" t="s">
        <v>58</v>
      </c>
      <c r="E664" s="55" t="s">
        <v>211</v>
      </c>
      <c r="F664" s="70">
        <v>261.92</v>
      </c>
      <c r="G664" s="77">
        <v>58004</v>
      </c>
      <c r="H664" s="77">
        <v>258.89999999999998</v>
      </c>
      <c r="I664" s="77">
        <v>1</v>
      </c>
      <c r="J664" s="77">
        <v>-33.785937776752299</v>
      </c>
      <c r="K664" s="77">
        <v>0.235261004798788</v>
      </c>
      <c r="L664" s="77">
        <v>-34.673001228955002</v>
      </c>
      <c r="M664" s="77">
        <v>0.24777692663138301</v>
      </c>
      <c r="N664" s="77">
        <v>0.88706345220269101</v>
      </c>
      <c r="O664" s="77">
        <v>-1.2515921832595299E-2</v>
      </c>
      <c r="P664" s="77">
        <v>-4.7228716377529798E-3</v>
      </c>
      <c r="Q664" s="77">
        <v>-4.7228716377529798E-3</v>
      </c>
      <c r="R664" s="77">
        <v>0</v>
      </c>
      <c r="S664" s="77">
        <v>4.5971669520000003E-9</v>
      </c>
      <c r="T664" s="77" t="s">
        <v>180</v>
      </c>
      <c r="U664" s="105">
        <v>-0.58033957877397802</v>
      </c>
      <c r="V664" s="105">
        <v>0</v>
      </c>
      <c r="W664" s="101">
        <v>-0.58034079834727204</v>
      </c>
    </row>
    <row r="665" spans="2:23" x14ac:dyDescent="0.25">
      <c r="B665" s="55" t="s">
        <v>141</v>
      </c>
      <c r="C665" s="76" t="s">
        <v>164</v>
      </c>
      <c r="D665" s="55" t="s">
        <v>58</v>
      </c>
      <c r="E665" s="55" t="s">
        <v>212</v>
      </c>
      <c r="F665" s="70">
        <v>260.77999999999997</v>
      </c>
      <c r="G665" s="77">
        <v>53854</v>
      </c>
      <c r="H665" s="77">
        <v>259.87</v>
      </c>
      <c r="I665" s="77">
        <v>1</v>
      </c>
      <c r="J665" s="77">
        <v>-39.984997394891799</v>
      </c>
      <c r="K665" s="77">
        <v>7.9140600825140503E-2</v>
      </c>
      <c r="L665" s="77">
        <v>-41.466334409510701</v>
      </c>
      <c r="M665" s="77">
        <v>8.5113116023387697E-2</v>
      </c>
      <c r="N665" s="77">
        <v>1.48133701461884</v>
      </c>
      <c r="O665" s="77">
        <v>-5.9725151982471898E-3</v>
      </c>
      <c r="P665" s="77">
        <v>-5.4927545646164099E-3</v>
      </c>
      <c r="Q665" s="77">
        <v>-5.4927545646164099E-3</v>
      </c>
      <c r="R665" s="77">
        <v>0</v>
      </c>
      <c r="S665" s="77">
        <v>1.4934324589999999E-9</v>
      </c>
      <c r="T665" s="77" t="s">
        <v>181</v>
      </c>
      <c r="U665" s="105">
        <v>-0.206778335680598</v>
      </c>
      <c r="V665" s="105">
        <v>0</v>
      </c>
      <c r="W665" s="101">
        <v>-0.20677877022159</v>
      </c>
    </row>
    <row r="666" spans="2:23" x14ac:dyDescent="0.25">
      <c r="B666" s="55" t="s">
        <v>141</v>
      </c>
      <c r="C666" s="76" t="s">
        <v>164</v>
      </c>
      <c r="D666" s="55" t="s">
        <v>58</v>
      </c>
      <c r="E666" s="55" t="s">
        <v>212</v>
      </c>
      <c r="F666" s="70">
        <v>260.77999999999997</v>
      </c>
      <c r="G666" s="77">
        <v>58104</v>
      </c>
      <c r="H666" s="77">
        <v>258.51</v>
      </c>
      <c r="I666" s="77">
        <v>1</v>
      </c>
      <c r="J666" s="77">
        <v>-28.1500984529596</v>
      </c>
      <c r="K666" s="77">
        <v>0.10174776070981301</v>
      </c>
      <c r="L666" s="77">
        <v>-27.976457699930101</v>
      </c>
      <c r="M666" s="77">
        <v>0.100496392609979</v>
      </c>
      <c r="N666" s="77">
        <v>-0.17364075302950299</v>
      </c>
      <c r="O666" s="77">
        <v>1.2513680998337199E-3</v>
      </c>
      <c r="P666" s="77">
        <v>1.3059071440960899E-3</v>
      </c>
      <c r="Q666" s="77">
        <v>1.3059071440960899E-3</v>
      </c>
      <c r="R666" s="77">
        <v>0</v>
      </c>
      <c r="S666" s="77">
        <v>2.18972521E-10</v>
      </c>
      <c r="T666" s="77" t="s">
        <v>180</v>
      </c>
      <c r="U666" s="105">
        <v>-6.9253039095642205E-2</v>
      </c>
      <c r="V666" s="105">
        <v>0</v>
      </c>
      <c r="W666" s="101">
        <v>-6.9253184629671102E-2</v>
      </c>
    </row>
    <row r="667" spans="2:23" x14ac:dyDescent="0.25">
      <c r="B667" s="55" t="s">
        <v>141</v>
      </c>
      <c r="C667" s="76" t="s">
        <v>164</v>
      </c>
      <c r="D667" s="55" t="s">
        <v>58</v>
      </c>
      <c r="E667" s="55" t="s">
        <v>213</v>
      </c>
      <c r="F667" s="70">
        <v>260.89</v>
      </c>
      <c r="G667" s="77">
        <v>54050</v>
      </c>
      <c r="H667" s="77">
        <v>261.11</v>
      </c>
      <c r="I667" s="77">
        <v>1</v>
      </c>
      <c r="J667" s="77">
        <v>-2.5531490220879598</v>
      </c>
      <c r="K667" s="77">
        <v>1.3747663980237101E-4</v>
      </c>
      <c r="L667" s="77">
        <v>9.8795024539624201</v>
      </c>
      <c r="M667" s="77">
        <v>2.0584803546812502E-3</v>
      </c>
      <c r="N667" s="77">
        <v>-12.432651476050401</v>
      </c>
      <c r="O667" s="77">
        <v>-1.92100371487887E-3</v>
      </c>
      <c r="P667" s="77">
        <v>-3.0842211178246499E-2</v>
      </c>
      <c r="Q667" s="77">
        <v>-3.0842211178246402E-2</v>
      </c>
      <c r="R667" s="77">
        <v>0</v>
      </c>
      <c r="S667" s="77">
        <v>2.0061693577000001E-8</v>
      </c>
      <c r="T667" s="77" t="s">
        <v>181</v>
      </c>
      <c r="U667" s="105">
        <v>2.2338013551480298</v>
      </c>
      <c r="V667" s="105">
        <v>0</v>
      </c>
      <c r="W667" s="101">
        <v>2.2337966608542499</v>
      </c>
    </row>
    <row r="668" spans="2:23" x14ac:dyDescent="0.25">
      <c r="B668" s="55" t="s">
        <v>141</v>
      </c>
      <c r="C668" s="76" t="s">
        <v>164</v>
      </c>
      <c r="D668" s="55" t="s">
        <v>58</v>
      </c>
      <c r="E668" s="55" t="s">
        <v>213</v>
      </c>
      <c r="F668" s="70">
        <v>260.89</v>
      </c>
      <c r="G668" s="77">
        <v>56000</v>
      </c>
      <c r="H668" s="77">
        <v>261.57</v>
      </c>
      <c r="I668" s="77">
        <v>1</v>
      </c>
      <c r="J668" s="77">
        <v>11.4943299214516</v>
      </c>
      <c r="K668" s="77">
        <v>1.27587917365406E-2</v>
      </c>
      <c r="L668" s="77">
        <v>11.859198847019</v>
      </c>
      <c r="M668" s="77">
        <v>1.35816624805983E-2</v>
      </c>
      <c r="N668" s="77">
        <v>-0.36486892556742101</v>
      </c>
      <c r="O668" s="77">
        <v>-8.2287074405761095E-4</v>
      </c>
      <c r="P668" s="77">
        <v>-2.4802406396727799E-2</v>
      </c>
      <c r="Q668" s="77">
        <v>-2.4802406396727799E-2</v>
      </c>
      <c r="R668" s="77">
        <v>0</v>
      </c>
      <c r="S668" s="77">
        <v>5.9405939691999997E-8</v>
      </c>
      <c r="T668" s="77" t="s">
        <v>180</v>
      </c>
      <c r="U668" s="105">
        <v>3.3152344915679401E-2</v>
      </c>
      <c r="V668" s="105">
        <v>0</v>
      </c>
      <c r="W668" s="101">
        <v>3.3152275246616597E-2</v>
      </c>
    </row>
    <row r="669" spans="2:23" x14ac:dyDescent="0.25">
      <c r="B669" s="55" t="s">
        <v>141</v>
      </c>
      <c r="C669" s="76" t="s">
        <v>164</v>
      </c>
      <c r="D669" s="55" t="s">
        <v>58</v>
      </c>
      <c r="E669" s="55" t="s">
        <v>213</v>
      </c>
      <c r="F669" s="70">
        <v>260.89</v>
      </c>
      <c r="G669" s="77">
        <v>58450</v>
      </c>
      <c r="H669" s="77">
        <v>260.87</v>
      </c>
      <c r="I669" s="77">
        <v>1</v>
      </c>
      <c r="J669" s="77">
        <v>-4.5924683990993502</v>
      </c>
      <c r="K669" s="77">
        <v>5.3950179419625505E-4</v>
      </c>
      <c r="L669" s="77">
        <v>-21.990300814501602</v>
      </c>
      <c r="M669" s="77">
        <v>1.23698057791558E-2</v>
      </c>
      <c r="N669" s="77">
        <v>17.397832415402199</v>
      </c>
      <c r="O669" s="77">
        <v>-1.18303039849596E-2</v>
      </c>
      <c r="P669" s="77">
        <v>3.6781945027137997E-2</v>
      </c>
      <c r="Q669" s="77">
        <v>3.6781945027137899E-2</v>
      </c>
      <c r="R669" s="77">
        <v>0</v>
      </c>
      <c r="S669" s="77">
        <v>3.4607475657999998E-8</v>
      </c>
      <c r="T669" s="77" t="s">
        <v>181</v>
      </c>
      <c r="U669" s="105">
        <v>-2.7383330552885199</v>
      </c>
      <c r="V669" s="105">
        <v>0</v>
      </c>
      <c r="W669" s="101">
        <v>-2.7383388098466899</v>
      </c>
    </row>
    <row r="670" spans="2:23" x14ac:dyDescent="0.25">
      <c r="B670" s="55" t="s">
        <v>141</v>
      </c>
      <c r="C670" s="76" t="s">
        <v>164</v>
      </c>
      <c r="D670" s="55" t="s">
        <v>58</v>
      </c>
      <c r="E670" s="55" t="s">
        <v>214</v>
      </c>
      <c r="F670" s="70">
        <v>259.87</v>
      </c>
      <c r="G670" s="77">
        <v>53850</v>
      </c>
      <c r="H670" s="77">
        <v>260.89</v>
      </c>
      <c r="I670" s="77">
        <v>1</v>
      </c>
      <c r="J670" s="77">
        <v>1.3146575587117599</v>
      </c>
      <c r="K670" s="77">
        <v>0</v>
      </c>
      <c r="L670" s="77">
        <v>-7.17163240480507E-2</v>
      </c>
      <c r="M670" s="77">
        <v>0</v>
      </c>
      <c r="N670" s="77">
        <v>1.38637388275981</v>
      </c>
      <c r="O670" s="77">
        <v>0</v>
      </c>
      <c r="P670" s="77">
        <v>-5.6935716676027601E-3</v>
      </c>
      <c r="Q670" s="77">
        <v>-5.6935716676027497E-3</v>
      </c>
      <c r="R670" s="77">
        <v>0</v>
      </c>
      <c r="S670" s="77">
        <v>0</v>
      </c>
      <c r="T670" s="77" t="s">
        <v>181</v>
      </c>
      <c r="U670" s="105">
        <v>-1.4141013604149799</v>
      </c>
      <c r="V670" s="105">
        <v>0</v>
      </c>
      <c r="W670" s="101">
        <v>-1.41410433212382</v>
      </c>
    </row>
    <row r="671" spans="2:23" x14ac:dyDescent="0.25">
      <c r="B671" s="55" t="s">
        <v>141</v>
      </c>
      <c r="C671" s="76" t="s">
        <v>164</v>
      </c>
      <c r="D671" s="55" t="s">
        <v>58</v>
      </c>
      <c r="E671" s="55" t="s">
        <v>214</v>
      </c>
      <c r="F671" s="70">
        <v>259.87</v>
      </c>
      <c r="G671" s="77">
        <v>53850</v>
      </c>
      <c r="H671" s="77">
        <v>260.89</v>
      </c>
      <c r="I671" s="77">
        <v>2</v>
      </c>
      <c r="J671" s="77">
        <v>3.0407728266387202</v>
      </c>
      <c r="K671" s="77">
        <v>0</v>
      </c>
      <c r="L671" s="77">
        <v>-0.165878215164566</v>
      </c>
      <c r="M671" s="77">
        <v>0</v>
      </c>
      <c r="N671" s="77">
        <v>3.2066510418032799</v>
      </c>
      <c r="O671" s="77">
        <v>0</v>
      </c>
      <c r="P671" s="77">
        <v>-1.31691008800159E-2</v>
      </c>
      <c r="Q671" s="77">
        <v>-1.31691008800159E-2</v>
      </c>
      <c r="R671" s="77">
        <v>0</v>
      </c>
      <c r="S671" s="77">
        <v>0</v>
      </c>
      <c r="T671" s="77" t="s">
        <v>181</v>
      </c>
      <c r="U671" s="105">
        <v>-3.2707840626392799</v>
      </c>
      <c r="V671" s="105">
        <v>0</v>
      </c>
      <c r="W671" s="101">
        <v>-3.2707909361337699</v>
      </c>
    </row>
    <row r="672" spans="2:23" x14ac:dyDescent="0.25">
      <c r="B672" s="55" t="s">
        <v>141</v>
      </c>
      <c r="C672" s="76" t="s">
        <v>164</v>
      </c>
      <c r="D672" s="55" t="s">
        <v>58</v>
      </c>
      <c r="E672" s="55" t="s">
        <v>214</v>
      </c>
      <c r="F672" s="70">
        <v>259.87</v>
      </c>
      <c r="G672" s="77">
        <v>58004</v>
      </c>
      <c r="H672" s="77">
        <v>258.89999999999998</v>
      </c>
      <c r="I672" s="77">
        <v>1</v>
      </c>
      <c r="J672" s="77">
        <v>-38.999006848703402</v>
      </c>
      <c r="K672" s="77">
        <v>5.1711366196297202E-2</v>
      </c>
      <c r="L672" s="77">
        <v>-37.238678681573397</v>
      </c>
      <c r="M672" s="77">
        <v>4.7148452458282003E-2</v>
      </c>
      <c r="N672" s="77">
        <v>-1.76032816712995</v>
      </c>
      <c r="O672" s="77">
        <v>4.5629137380152202E-3</v>
      </c>
      <c r="P672" s="77">
        <v>8.94210190793647E-3</v>
      </c>
      <c r="Q672" s="77">
        <v>8.9421019079364596E-3</v>
      </c>
      <c r="R672" s="77">
        <v>0</v>
      </c>
      <c r="S672" s="77">
        <v>2.7186803420000001E-9</v>
      </c>
      <c r="T672" s="77" t="s">
        <v>181</v>
      </c>
      <c r="U672" s="105">
        <v>-0.52396694218102502</v>
      </c>
      <c r="V672" s="105">
        <v>0</v>
      </c>
      <c r="W672" s="101">
        <v>-0.52396804328822699</v>
      </c>
    </row>
    <row r="673" spans="2:23" x14ac:dyDescent="0.25">
      <c r="B673" s="55" t="s">
        <v>141</v>
      </c>
      <c r="C673" s="76" t="s">
        <v>164</v>
      </c>
      <c r="D673" s="55" t="s">
        <v>58</v>
      </c>
      <c r="E673" s="55" t="s">
        <v>215</v>
      </c>
      <c r="F673" s="70">
        <v>261.17</v>
      </c>
      <c r="G673" s="77">
        <v>54000</v>
      </c>
      <c r="H673" s="77">
        <v>259.97000000000003</v>
      </c>
      <c r="I673" s="77">
        <v>1</v>
      </c>
      <c r="J673" s="77">
        <v>-29.0028085409113</v>
      </c>
      <c r="K673" s="77">
        <v>5.0974471937602003E-2</v>
      </c>
      <c r="L673" s="77">
        <v>-29.2793864251855</v>
      </c>
      <c r="M673" s="77">
        <v>5.1951317647781603E-2</v>
      </c>
      <c r="N673" s="77">
        <v>0.27657788427422098</v>
      </c>
      <c r="O673" s="77">
        <v>-9.7684571017959292E-4</v>
      </c>
      <c r="P673" s="77">
        <v>-0.18089748577717801</v>
      </c>
      <c r="Q673" s="77">
        <v>-0.18089748577717801</v>
      </c>
      <c r="R673" s="77">
        <v>0</v>
      </c>
      <c r="S673" s="77">
        <v>1.9830683618469999E-6</v>
      </c>
      <c r="T673" s="77" t="s">
        <v>181</v>
      </c>
      <c r="U673" s="105">
        <v>7.7356774427565E-2</v>
      </c>
      <c r="V673" s="105">
        <v>-3.0780997178441401E-2</v>
      </c>
      <c r="W673" s="101">
        <v>0.10813754435640401</v>
      </c>
    </row>
    <row r="674" spans="2:23" x14ac:dyDescent="0.25">
      <c r="B674" s="55" t="s">
        <v>141</v>
      </c>
      <c r="C674" s="76" t="s">
        <v>164</v>
      </c>
      <c r="D674" s="55" t="s">
        <v>58</v>
      </c>
      <c r="E674" s="55" t="s">
        <v>215</v>
      </c>
      <c r="F674" s="70">
        <v>261.17</v>
      </c>
      <c r="G674" s="77">
        <v>54850</v>
      </c>
      <c r="H674" s="77">
        <v>261.26</v>
      </c>
      <c r="I674" s="77">
        <v>1</v>
      </c>
      <c r="J674" s="77">
        <v>25.274165161524198</v>
      </c>
      <c r="K674" s="77">
        <v>5.0208377174503398E-3</v>
      </c>
      <c r="L674" s="77">
        <v>22.468934690641198</v>
      </c>
      <c r="M674" s="77">
        <v>3.9681447853998804E-3</v>
      </c>
      <c r="N674" s="77">
        <v>2.8052304708829601</v>
      </c>
      <c r="O674" s="77">
        <v>1.0526929320504601E-3</v>
      </c>
      <c r="P674" s="77">
        <v>3.4212607398751801E-2</v>
      </c>
      <c r="Q674" s="77">
        <v>3.4212607398751697E-2</v>
      </c>
      <c r="R674" s="77">
        <v>0</v>
      </c>
      <c r="S674" s="77">
        <v>9.2001496889999994E-9</v>
      </c>
      <c r="T674" s="77" t="s">
        <v>180</v>
      </c>
      <c r="U674" s="105">
        <v>2.2508441866164401E-2</v>
      </c>
      <c r="V674" s="105">
        <v>0</v>
      </c>
      <c r="W674" s="101">
        <v>2.2508394565074499E-2</v>
      </c>
    </row>
    <row r="675" spans="2:23" x14ac:dyDescent="0.25">
      <c r="B675" s="55" t="s">
        <v>141</v>
      </c>
      <c r="C675" s="76" t="s">
        <v>164</v>
      </c>
      <c r="D675" s="55" t="s">
        <v>58</v>
      </c>
      <c r="E675" s="55" t="s">
        <v>162</v>
      </c>
      <c r="F675" s="70">
        <v>259.97000000000003</v>
      </c>
      <c r="G675" s="77">
        <v>54250</v>
      </c>
      <c r="H675" s="77">
        <v>259.89</v>
      </c>
      <c r="I675" s="77">
        <v>1</v>
      </c>
      <c r="J675" s="77">
        <v>-12.8836509245551</v>
      </c>
      <c r="K675" s="77">
        <v>2.2574430715827402E-3</v>
      </c>
      <c r="L675" s="77">
        <v>-16.453650104248801</v>
      </c>
      <c r="M675" s="77">
        <v>3.6818273838414299E-3</v>
      </c>
      <c r="N675" s="77">
        <v>3.5699991796936899</v>
      </c>
      <c r="O675" s="77">
        <v>-1.4243843122586899E-3</v>
      </c>
      <c r="P675" s="77">
        <v>0.12002447335527699</v>
      </c>
      <c r="Q675" s="77">
        <v>0.120024473355276</v>
      </c>
      <c r="R675" s="77">
        <v>0</v>
      </c>
      <c r="S675" s="77">
        <v>1.9591988917699999E-7</v>
      </c>
      <c r="T675" s="77" t="s">
        <v>181</v>
      </c>
      <c r="U675" s="105">
        <v>-8.4640279909760904E-2</v>
      </c>
      <c r="V675" s="105">
        <v>-3.3679173367348603E-2</v>
      </c>
      <c r="W675" s="101">
        <v>-5.09612136362705E-2</v>
      </c>
    </row>
    <row r="676" spans="2:23" x14ac:dyDescent="0.25">
      <c r="B676" s="55" t="s">
        <v>141</v>
      </c>
      <c r="C676" s="76" t="s">
        <v>164</v>
      </c>
      <c r="D676" s="55" t="s">
        <v>58</v>
      </c>
      <c r="E676" s="55" t="s">
        <v>216</v>
      </c>
      <c r="F676" s="70">
        <v>261.11</v>
      </c>
      <c r="G676" s="77">
        <v>54250</v>
      </c>
      <c r="H676" s="77">
        <v>259.89</v>
      </c>
      <c r="I676" s="77">
        <v>1</v>
      </c>
      <c r="J676" s="77">
        <v>-37.288605808185103</v>
      </c>
      <c r="K676" s="77">
        <v>8.2035967263974593E-2</v>
      </c>
      <c r="L676" s="77">
        <v>-33.725357721908402</v>
      </c>
      <c r="M676" s="77">
        <v>6.7106585454770495E-2</v>
      </c>
      <c r="N676" s="77">
        <v>-3.5632480862766802</v>
      </c>
      <c r="O676" s="77">
        <v>1.49293818092041E-2</v>
      </c>
      <c r="P676" s="77">
        <v>-0.12002447335527699</v>
      </c>
      <c r="Q676" s="77">
        <v>-0.120024473355276</v>
      </c>
      <c r="R676" s="77">
        <v>0</v>
      </c>
      <c r="S676" s="77">
        <v>8.4994657804799997E-7</v>
      </c>
      <c r="T676" s="77" t="s">
        <v>181</v>
      </c>
      <c r="U676" s="105">
        <v>-0.45805870395997</v>
      </c>
      <c r="V676" s="105">
        <v>-0.18226592019235199</v>
      </c>
      <c r="W676" s="101">
        <v>-0.27579336334124299</v>
      </c>
    </row>
    <row r="677" spans="2:23" x14ac:dyDescent="0.25">
      <c r="B677" s="55" t="s">
        <v>141</v>
      </c>
      <c r="C677" s="76" t="s">
        <v>164</v>
      </c>
      <c r="D677" s="55" t="s">
        <v>58</v>
      </c>
      <c r="E677" s="55" t="s">
        <v>217</v>
      </c>
      <c r="F677" s="70">
        <v>261.49</v>
      </c>
      <c r="G677" s="77">
        <v>53550</v>
      </c>
      <c r="H677" s="77">
        <v>261.39</v>
      </c>
      <c r="I677" s="77">
        <v>1</v>
      </c>
      <c r="J677" s="77">
        <v>2.2497136330016598</v>
      </c>
      <c r="K677" s="77">
        <v>8.9583442320089002E-5</v>
      </c>
      <c r="L677" s="77">
        <v>-0.81246063445372996</v>
      </c>
      <c r="M677" s="77">
        <v>1.1683633400904E-5</v>
      </c>
      <c r="N677" s="77">
        <v>3.06217426745539</v>
      </c>
      <c r="O677" s="77">
        <v>7.7899808919184993E-5</v>
      </c>
      <c r="P677" s="77">
        <v>-6.22266823437823E-2</v>
      </c>
      <c r="Q677" s="77">
        <v>-6.22266823437823E-2</v>
      </c>
      <c r="R677" s="77">
        <v>0</v>
      </c>
      <c r="S677" s="77">
        <v>6.8537231920999998E-8</v>
      </c>
      <c r="T677" s="77" t="s">
        <v>180</v>
      </c>
      <c r="U677" s="105">
        <v>0.32658355278944001</v>
      </c>
      <c r="V677" s="105">
        <v>0</v>
      </c>
      <c r="W677" s="101">
        <v>0.32658286647991702</v>
      </c>
    </row>
    <row r="678" spans="2:23" x14ac:dyDescent="0.25">
      <c r="B678" s="55" t="s">
        <v>141</v>
      </c>
      <c r="C678" s="76" t="s">
        <v>164</v>
      </c>
      <c r="D678" s="55" t="s">
        <v>58</v>
      </c>
      <c r="E678" s="55" t="s">
        <v>218</v>
      </c>
      <c r="F678" s="70">
        <v>260.39999999999998</v>
      </c>
      <c r="G678" s="77">
        <v>58200</v>
      </c>
      <c r="H678" s="77">
        <v>260.77</v>
      </c>
      <c r="I678" s="77">
        <v>1</v>
      </c>
      <c r="J678" s="77">
        <v>42.915211358932602</v>
      </c>
      <c r="K678" s="77">
        <v>3.2487859055919902E-2</v>
      </c>
      <c r="L678" s="77">
        <v>33.731923356006099</v>
      </c>
      <c r="M678" s="77">
        <v>2.00715444041321E-2</v>
      </c>
      <c r="N678" s="77">
        <v>9.1832880029264707</v>
      </c>
      <c r="O678" s="77">
        <v>1.24163146517878E-2</v>
      </c>
      <c r="P678" s="77">
        <v>-5.1947663079703797E-2</v>
      </c>
      <c r="Q678" s="77">
        <v>-5.1947663079703797E-2</v>
      </c>
      <c r="R678" s="77">
        <v>0</v>
      </c>
      <c r="S678" s="77">
        <v>4.7602593097999997E-8</v>
      </c>
      <c r="T678" s="77" t="s">
        <v>180</v>
      </c>
      <c r="U678" s="105">
        <v>-0.162311207546703</v>
      </c>
      <c r="V678" s="105">
        <v>0</v>
      </c>
      <c r="W678" s="101">
        <v>-0.16231154864081601</v>
      </c>
    </row>
    <row r="679" spans="2:23" x14ac:dyDescent="0.25">
      <c r="B679" s="55" t="s">
        <v>141</v>
      </c>
      <c r="C679" s="76" t="s">
        <v>164</v>
      </c>
      <c r="D679" s="55" t="s">
        <v>58</v>
      </c>
      <c r="E679" s="55" t="s">
        <v>219</v>
      </c>
      <c r="F679" s="70">
        <v>260.8</v>
      </c>
      <c r="G679" s="77">
        <v>53000</v>
      </c>
      <c r="H679" s="77">
        <v>261.72000000000003</v>
      </c>
      <c r="I679" s="77">
        <v>1</v>
      </c>
      <c r="J679" s="77">
        <v>82.480710768579797</v>
      </c>
      <c r="K679" s="77">
        <v>0.16817183228056401</v>
      </c>
      <c r="L679" s="77">
        <v>77.210143762429396</v>
      </c>
      <c r="M679" s="77">
        <v>0.14736596373142699</v>
      </c>
      <c r="N679" s="77">
        <v>5.2705670061504799</v>
      </c>
      <c r="O679" s="77">
        <v>2.08058685491368E-2</v>
      </c>
      <c r="P679" s="77">
        <v>0.14987901074833801</v>
      </c>
      <c r="Q679" s="77">
        <v>0.14987901074833701</v>
      </c>
      <c r="R679" s="77">
        <v>0</v>
      </c>
      <c r="S679" s="77">
        <v>5.5530310557099999E-7</v>
      </c>
      <c r="T679" s="77" t="s">
        <v>180</v>
      </c>
      <c r="U679" s="105">
        <v>0.58681957148895003</v>
      </c>
      <c r="V679" s="105">
        <v>-0.233501095513868</v>
      </c>
      <c r="W679" s="101">
        <v>0.82031894311353903</v>
      </c>
    </row>
    <row r="680" spans="2:23" x14ac:dyDescent="0.25">
      <c r="B680" s="55" t="s">
        <v>141</v>
      </c>
      <c r="C680" s="76" t="s">
        <v>164</v>
      </c>
      <c r="D680" s="55" t="s">
        <v>58</v>
      </c>
      <c r="E680" s="55" t="s">
        <v>220</v>
      </c>
      <c r="F680" s="70">
        <v>261.57</v>
      </c>
      <c r="G680" s="77">
        <v>56100</v>
      </c>
      <c r="H680" s="77">
        <v>260.81</v>
      </c>
      <c r="I680" s="77">
        <v>1</v>
      </c>
      <c r="J680" s="77">
        <v>-17.6754238958682</v>
      </c>
      <c r="K680" s="77">
        <v>2.91488429035421E-2</v>
      </c>
      <c r="L680" s="77">
        <v>-17.310370606831199</v>
      </c>
      <c r="M680" s="77">
        <v>2.7957245219927401E-2</v>
      </c>
      <c r="N680" s="77">
        <v>-0.36505328903701201</v>
      </c>
      <c r="O680" s="77">
        <v>1.19159768361469E-3</v>
      </c>
      <c r="P680" s="77">
        <v>-2.4802406396666501E-2</v>
      </c>
      <c r="Q680" s="77">
        <v>-2.48024063966664E-2</v>
      </c>
      <c r="R680" s="77">
        <v>0</v>
      </c>
      <c r="S680" s="77">
        <v>5.7394368573999999E-8</v>
      </c>
      <c r="T680" s="77" t="s">
        <v>180</v>
      </c>
      <c r="U680" s="105">
        <v>3.3792899315196002E-2</v>
      </c>
      <c r="V680" s="105">
        <v>0</v>
      </c>
      <c r="W680" s="101">
        <v>3.3792828300019701E-2</v>
      </c>
    </row>
    <row r="681" spans="2:23" x14ac:dyDescent="0.25">
      <c r="B681" s="55" t="s">
        <v>141</v>
      </c>
      <c r="C681" s="76" t="s">
        <v>164</v>
      </c>
      <c r="D681" s="55" t="s">
        <v>58</v>
      </c>
      <c r="E681" s="55" t="s">
        <v>163</v>
      </c>
      <c r="F681" s="70">
        <v>260.55</v>
      </c>
      <c r="G681" s="77">
        <v>56100</v>
      </c>
      <c r="H681" s="77">
        <v>260.81</v>
      </c>
      <c r="I681" s="77">
        <v>1</v>
      </c>
      <c r="J681" s="77">
        <v>6.2187849468002403</v>
      </c>
      <c r="K681" s="77">
        <v>3.19441344132177E-3</v>
      </c>
      <c r="L681" s="77">
        <v>7.4924782838074204</v>
      </c>
      <c r="M681" s="77">
        <v>4.6369352668327E-3</v>
      </c>
      <c r="N681" s="77">
        <v>-1.2736933370071799</v>
      </c>
      <c r="O681" s="77">
        <v>-1.44252182551094E-3</v>
      </c>
      <c r="P681" s="77">
        <v>-7.7037211728040299E-3</v>
      </c>
      <c r="Q681" s="77">
        <v>-7.7037211728040204E-3</v>
      </c>
      <c r="R681" s="77">
        <v>0</v>
      </c>
      <c r="S681" s="77">
        <v>4.9020886240000002E-9</v>
      </c>
      <c r="T681" s="77" t="s">
        <v>181</v>
      </c>
      <c r="U681" s="105">
        <v>-4.48763218523364E-2</v>
      </c>
      <c r="V681" s="105">
        <v>0</v>
      </c>
      <c r="W681" s="101">
        <v>-4.4876416159127901E-2</v>
      </c>
    </row>
    <row r="682" spans="2:23" x14ac:dyDescent="0.25">
      <c r="B682" s="55" t="s">
        <v>141</v>
      </c>
      <c r="C682" s="76" t="s">
        <v>164</v>
      </c>
      <c r="D682" s="55" t="s">
        <v>58</v>
      </c>
      <c r="E682" s="55" t="s">
        <v>221</v>
      </c>
      <c r="F682" s="70">
        <v>258.89999999999998</v>
      </c>
      <c r="G682" s="77">
        <v>58054</v>
      </c>
      <c r="H682" s="77">
        <v>258.72000000000003</v>
      </c>
      <c r="I682" s="77">
        <v>1</v>
      </c>
      <c r="J682" s="77">
        <v>-7.8807578102204303</v>
      </c>
      <c r="K682" s="77">
        <v>3.4903765138802902E-3</v>
      </c>
      <c r="L682" s="77">
        <v>-7.9678210115632</v>
      </c>
      <c r="M682" s="77">
        <v>3.56792284798371E-3</v>
      </c>
      <c r="N682" s="77">
        <v>8.7063201342768598E-2</v>
      </c>
      <c r="O682" s="77">
        <v>-7.7546334103422004E-5</v>
      </c>
      <c r="P682" s="77">
        <v>-6.5329950749413795E-4</v>
      </c>
      <c r="Q682" s="77">
        <v>-6.5329950749413697E-4</v>
      </c>
      <c r="R682" s="77">
        <v>0</v>
      </c>
      <c r="S682" s="77">
        <v>2.3986174000000001E-11</v>
      </c>
      <c r="T682" s="77" t="s">
        <v>181</v>
      </c>
      <c r="U682" s="105">
        <v>-4.3983904876126398E-3</v>
      </c>
      <c r="V682" s="105">
        <v>0</v>
      </c>
      <c r="W682" s="101">
        <v>-4.3983997307519597E-3</v>
      </c>
    </row>
    <row r="683" spans="2:23" x14ac:dyDescent="0.25">
      <c r="B683" s="55" t="s">
        <v>141</v>
      </c>
      <c r="C683" s="76" t="s">
        <v>164</v>
      </c>
      <c r="D683" s="55" t="s">
        <v>58</v>
      </c>
      <c r="E683" s="55" t="s">
        <v>221</v>
      </c>
      <c r="F683" s="70">
        <v>258.89999999999998</v>
      </c>
      <c r="G683" s="77">
        <v>58104</v>
      </c>
      <c r="H683" s="77">
        <v>258.51</v>
      </c>
      <c r="I683" s="77">
        <v>1</v>
      </c>
      <c r="J683" s="77">
        <v>-10.1962149346208</v>
      </c>
      <c r="K683" s="77">
        <v>9.2942742299727509E-3</v>
      </c>
      <c r="L683" s="77">
        <v>-10.283215704108301</v>
      </c>
      <c r="M683" s="77">
        <v>9.4535605544193504E-3</v>
      </c>
      <c r="N683" s="77">
        <v>8.7000769487478896E-2</v>
      </c>
      <c r="O683" s="77">
        <v>-1.5928632444659599E-4</v>
      </c>
      <c r="P683" s="77">
        <v>-6.52607636321969E-4</v>
      </c>
      <c r="Q683" s="77">
        <v>-6.52607636321969E-4</v>
      </c>
      <c r="R683" s="77">
        <v>0</v>
      </c>
      <c r="S683" s="77">
        <v>3.8075167000000001E-11</v>
      </c>
      <c r="T683" s="77" t="s">
        <v>181</v>
      </c>
      <c r="U683" s="105">
        <v>-7.2778684658410904E-3</v>
      </c>
      <c r="V683" s="105">
        <v>0</v>
      </c>
      <c r="W683" s="101">
        <v>-7.2778837601521198E-3</v>
      </c>
    </row>
    <row r="684" spans="2:23" x14ac:dyDescent="0.25">
      <c r="B684" s="55" t="s">
        <v>141</v>
      </c>
      <c r="C684" s="76" t="s">
        <v>164</v>
      </c>
      <c r="D684" s="55" t="s">
        <v>58</v>
      </c>
      <c r="E684" s="55" t="s">
        <v>222</v>
      </c>
      <c r="F684" s="70">
        <v>258.72000000000003</v>
      </c>
      <c r="G684" s="77">
        <v>58104</v>
      </c>
      <c r="H684" s="77">
        <v>258.51</v>
      </c>
      <c r="I684" s="77">
        <v>1</v>
      </c>
      <c r="J684" s="77">
        <v>-14.127736166163601</v>
      </c>
      <c r="K684" s="77">
        <v>6.6664038346362598E-3</v>
      </c>
      <c r="L684" s="77">
        <v>-14.2148794014484</v>
      </c>
      <c r="M684" s="77">
        <v>6.7488973996839103E-3</v>
      </c>
      <c r="N684" s="77">
        <v>8.7143235284814505E-2</v>
      </c>
      <c r="O684" s="77">
        <v>-8.2493565047648005E-5</v>
      </c>
      <c r="P684" s="77">
        <v>-6.5329950778047E-4</v>
      </c>
      <c r="Q684" s="77">
        <v>-6.5329950778047E-4</v>
      </c>
      <c r="R684" s="77">
        <v>0</v>
      </c>
      <c r="S684" s="77">
        <v>1.4255128E-11</v>
      </c>
      <c r="T684" s="77" t="s">
        <v>181</v>
      </c>
      <c r="U684" s="105">
        <v>-3.0339939149832801E-3</v>
      </c>
      <c r="V684" s="105">
        <v>0</v>
      </c>
      <c r="W684" s="101">
        <v>-3.0340002908674901E-3</v>
      </c>
    </row>
    <row r="685" spans="2:23" x14ac:dyDescent="0.25">
      <c r="B685" s="55" t="s">
        <v>141</v>
      </c>
      <c r="C685" s="76" t="s">
        <v>164</v>
      </c>
      <c r="D685" s="55" t="s">
        <v>58</v>
      </c>
      <c r="E685" s="55" t="s">
        <v>223</v>
      </c>
      <c r="F685" s="70">
        <v>261.11</v>
      </c>
      <c r="G685" s="77">
        <v>58200</v>
      </c>
      <c r="H685" s="77">
        <v>260.77</v>
      </c>
      <c r="I685" s="77">
        <v>1</v>
      </c>
      <c r="J685" s="77">
        <v>-17.336514075406001</v>
      </c>
      <c r="K685" s="77">
        <v>1.2307715795742399E-2</v>
      </c>
      <c r="L685" s="77">
        <v>-8.1642231300292991</v>
      </c>
      <c r="M685" s="77">
        <v>2.7295033850272799E-3</v>
      </c>
      <c r="N685" s="77">
        <v>-9.1722909453767105</v>
      </c>
      <c r="O685" s="77">
        <v>9.5782124107151694E-3</v>
      </c>
      <c r="P685" s="77">
        <v>5.1947663079703797E-2</v>
      </c>
      <c r="Q685" s="77">
        <v>5.1947663079703797E-2</v>
      </c>
      <c r="R685" s="77">
        <v>0</v>
      </c>
      <c r="S685" s="77">
        <v>1.10506019692E-7</v>
      </c>
      <c r="T685" s="77" t="s">
        <v>181</v>
      </c>
      <c r="U685" s="105">
        <v>-0.61924017497635797</v>
      </c>
      <c r="V685" s="105">
        <v>0</v>
      </c>
      <c r="W685" s="101">
        <v>-0.61924147629856297</v>
      </c>
    </row>
    <row r="686" spans="2:23" x14ac:dyDescent="0.25">
      <c r="B686" s="55" t="s">
        <v>141</v>
      </c>
      <c r="C686" s="76" t="s">
        <v>164</v>
      </c>
      <c r="D686" s="55" t="s">
        <v>58</v>
      </c>
      <c r="E686" s="55" t="s">
        <v>223</v>
      </c>
      <c r="F686" s="70">
        <v>261.11</v>
      </c>
      <c r="G686" s="77">
        <v>58300</v>
      </c>
      <c r="H686" s="77">
        <v>261.83</v>
      </c>
      <c r="I686" s="77">
        <v>1</v>
      </c>
      <c r="J686" s="77">
        <v>35.541188842812502</v>
      </c>
      <c r="K686" s="77">
        <v>4.8543857690572498E-2</v>
      </c>
      <c r="L686" s="77">
        <v>36.367026157817698</v>
      </c>
      <c r="M686" s="77">
        <v>5.0826003533781298E-2</v>
      </c>
      <c r="N686" s="77">
        <v>-0.825837315005162</v>
      </c>
      <c r="O686" s="77">
        <v>-2.2821458432087599E-3</v>
      </c>
      <c r="P686" s="77">
        <v>-1.0936427413704999E-2</v>
      </c>
      <c r="Q686" s="77">
        <v>-1.0936427413704999E-2</v>
      </c>
      <c r="R686" s="77">
        <v>0</v>
      </c>
      <c r="S686" s="77">
        <v>4.5964372350000001E-9</v>
      </c>
      <c r="T686" s="77" t="s">
        <v>181</v>
      </c>
      <c r="U686" s="105">
        <v>-2.1098068201023598E-3</v>
      </c>
      <c r="V686" s="105">
        <v>0</v>
      </c>
      <c r="W686" s="101">
        <v>-2.1098112538238301E-3</v>
      </c>
    </row>
    <row r="687" spans="2:23" x14ac:dyDescent="0.25">
      <c r="B687" s="55" t="s">
        <v>141</v>
      </c>
      <c r="C687" s="76" t="s">
        <v>164</v>
      </c>
      <c r="D687" s="55" t="s">
        <v>58</v>
      </c>
      <c r="E687" s="55" t="s">
        <v>223</v>
      </c>
      <c r="F687" s="70">
        <v>261.11</v>
      </c>
      <c r="G687" s="77">
        <v>58500</v>
      </c>
      <c r="H687" s="77">
        <v>261</v>
      </c>
      <c r="I687" s="77">
        <v>1</v>
      </c>
      <c r="J687" s="77">
        <v>-37.572177950736602</v>
      </c>
      <c r="K687" s="77">
        <v>7.3547931765610497E-3</v>
      </c>
      <c r="L687" s="77">
        <v>-47.5688753697872</v>
      </c>
      <c r="M687" s="77">
        <v>1.17891770795605E-2</v>
      </c>
      <c r="N687" s="77">
        <v>9.9966974190506495</v>
      </c>
      <c r="O687" s="77">
        <v>-4.4343839029994201E-3</v>
      </c>
      <c r="P687" s="77">
        <v>-4.1011235665649202E-2</v>
      </c>
      <c r="Q687" s="77">
        <v>-4.1011235665649202E-2</v>
      </c>
      <c r="R687" s="77">
        <v>0</v>
      </c>
      <c r="S687" s="77">
        <v>8.7628107590000002E-9</v>
      </c>
      <c r="T687" s="77" t="s">
        <v>181</v>
      </c>
      <c r="U687" s="105">
        <v>-5.7981373701805602E-2</v>
      </c>
      <c r="V687" s="105">
        <v>0</v>
      </c>
      <c r="W687" s="101">
        <v>-5.7981495548630302E-2</v>
      </c>
    </row>
    <row r="688" spans="2:23" x14ac:dyDescent="0.25">
      <c r="B688" s="55" t="s">
        <v>141</v>
      </c>
      <c r="C688" s="76" t="s">
        <v>164</v>
      </c>
      <c r="D688" s="55" t="s">
        <v>58</v>
      </c>
      <c r="E688" s="55" t="s">
        <v>224</v>
      </c>
      <c r="F688" s="70">
        <v>261.83</v>
      </c>
      <c r="G688" s="77">
        <v>58304</v>
      </c>
      <c r="H688" s="77">
        <v>261.83</v>
      </c>
      <c r="I688" s="77">
        <v>1</v>
      </c>
      <c r="J688" s="77">
        <v>13.5565062474809</v>
      </c>
      <c r="K688" s="77">
        <v>0</v>
      </c>
      <c r="L688" s="77">
        <v>13.5565062474809</v>
      </c>
      <c r="M688" s="77">
        <v>0</v>
      </c>
      <c r="N688" s="77">
        <v>0</v>
      </c>
      <c r="O688" s="77">
        <v>0</v>
      </c>
      <c r="P688" s="77">
        <v>0</v>
      </c>
      <c r="Q688" s="77">
        <v>0</v>
      </c>
      <c r="R688" s="77">
        <v>0</v>
      </c>
      <c r="S688" s="77">
        <v>0</v>
      </c>
      <c r="T688" s="77" t="s">
        <v>180</v>
      </c>
      <c r="U688" s="105">
        <v>0</v>
      </c>
      <c r="V688" s="105">
        <v>0</v>
      </c>
      <c r="W688" s="101">
        <v>0</v>
      </c>
    </row>
    <row r="689" spans="2:23" x14ac:dyDescent="0.25">
      <c r="B689" s="55" t="s">
        <v>141</v>
      </c>
      <c r="C689" s="76" t="s">
        <v>164</v>
      </c>
      <c r="D689" s="55" t="s">
        <v>58</v>
      </c>
      <c r="E689" s="55" t="s">
        <v>224</v>
      </c>
      <c r="F689" s="70">
        <v>261.83</v>
      </c>
      <c r="G689" s="77">
        <v>58350</v>
      </c>
      <c r="H689" s="77">
        <v>263.32</v>
      </c>
      <c r="I689" s="77">
        <v>1</v>
      </c>
      <c r="J689" s="77">
        <v>38.349561384171302</v>
      </c>
      <c r="K689" s="77">
        <v>0.106330804459307</v>
      </c>
      <c r="L689" s="77">
        <v>40.839734037543799</v>
      </c>
      <c r="M689" s="77">
        <v>0.120588004253404</v>
      </c>
      <c r="N689" s="77">
        <v>-2.4901726533724902</v>
      </c>
      <c r="O689" s="77">
        <v>-1.4257199794097E-2</v>
      </c>
      <c r="P689" s="77">
        <v>-1.5165718051604601E-2</v>
      </c>
      <c r="Q689" s="77">
        <v>-1.51657180516045E-2</v>
      </c>
      <c r="R689" s="77">
        <v>0</v>
      </c>
      <c r="S689" s="77">
        <v>1.6628927991E-8</v>
      </c>
      <c r="T689" s="77" t="s">
        <v>181</v>
      </c>
      <c r="U689" s="105">
        <v>-3.3226982409981197E-2</v>
      </c>
      <c r="V689" s="105">
        <v>0</v>
      </c>
      <c r="W689" s="101">
        <v>-3.3227052235893298E-2</v>
      </c>
    </row>
    <row r="690" spans="2:23" x14ac:dyDescent="0.25">
      <c r="B690" s="55" t="s">
        <v>141</v>
      </c>
      <c r="C690" s="76" t="s">
        <v>164</v>
      </c>
      <c r="D690" s="55" t="s">
        <v>58</v>
      </c>
      <c r="E690" s="55" t="s">
        <v>224</v>
      </c>
      <c r="F690" s="70">
        <v>261.83</v>
      </c>
      <c r="G690" s="77">
        <v>58600</v>
      </c>
      <c r="H690" s="77">
        <v>261.77999999999997</v>
      </c>
      <c r="I690" s="77">
        <v>1</v>
      </c>
      <c r="J690" s="77">
        <v>-24.798190576923101</v>
      </c>
      <c r="K690" s="77">
        <v>2.3614089826152901E-3</v>
      </c>
      <c r="L690" s="77">
        <v>-26.470960250153301</v>
      </c>
      <c r="M690" s="77">
        <v>2.6907330684103501E-3</v>
      </c>
      <c r="N690" s="77">
        <v>1.67276967323021</v>
      </c>
      <c r="O690" s="77">
        <v>-3.2932408579506802E-4</v>
      </c>
      <c r="P690" s="77">
        <v>4.2292906384101599E-3</v>
      </c>
      <c r="Q690" s="77">
        <v>4.2292906384101504E-3</v>
      </c>
      <c r="R690" s="77">
        <v>0</v>
      </c>
      <c r="S690" s="77">
        <v>6.8685692999999999E-11</v>
      </c>
      <c r="T690" s="77" t="s">
        <v>181</v>
      </c>
      <c r="U690" s="105">
        <v>-2.5802086200482398E-3</v>
      </c>
      <c r="V690" s="105">
        <v>0</v>
      </c>
      <c r="W690" s="101">
        <v>-2.58021404231072E-3</v>
      </c>
    </row>
    <row r="691" spans="2:23" x14ac:dyDescent="0.25">
      <c r="B691" s="55" t="s">
        <v>141</v>
      </c>
      <c r="C691" s="76" t="s">
        <v>164</v>
      </c>
      <c r="D691" s="55" t="s">
        <v>58</v>
      </c>
      <c r="E691" s="55" t="s">
        <v>225</v>
      </c>
      <c r="F691" s="70">
        <v>261.83</v>
      </c>
      <c r="G691" s="77">
        <v>58300</v>
      </c>
      <c r="H691" s="77">
        <v>261.83</v>
      </c>
      <c r="I691" s="77">
        <v>2</v>
      </c>
      <c r="J691" s="77">
        <v>-8.3546937525191503</v>
      </c>
      <c r="K691" s="77">
        <v>0</v>
      </c>
      <c r="L691" s="77">
        <v>-8.3546937525191503</v>
      </c>
      <c r="M691" s="77">
        <v>0</v>
      </c>
      <c r="N691" s="77">
        <v>0</v>
      </c>
      <c r="O691" s="77">
        <v>0</v>
      </c>
      <c r="P691" s="77">
        <v>0</v>
      </c>
      <c r="Q691" s="77">
        <v>0</v>
      </c>
      <c r="R691" s="77">
        <v>0</v>
      </c>
      <c r="S691" s="77">
        <v>0</v>
      </c>
      <c r="T691" s="77" t="s">
        <v>180</v>
      </c>
      <c r="U691" s="105">
        <v>0</v>
      </c>
      <c r="V691" s="105">
        <v>0</v>
      </c>
      <c r="W691" s="101">
        <v>0</v>
      </c>
    </row>
    <row r="692" spans="2:23" x14ac:dyDescent="0.25">
      <c r="B692" s="55" t="s">
        <v>141</v>
      </c>
      <c r="C692" s="76" t="s">
        <v>164</v>
      </c>
      <c r="D692" s="55" t="s">
        <v>58</v>
      </c>
      <c r="E692" s="55" t="s">
        <v>226</v>
      </c>
      <c r="F692" s="70">
        <v>260.87</v>
      </c>
      <c r="G692" s="77">
        <v>58500</v>
      </c>
      <c r="H692" s="77">
        <v>261</v>
      </c>
      <c r="I692" s="77">
        <v>1</v>
      </c>
      <c r="J692" s="77">
        <v>14.039773463331899</v>
      </c>
      <c r="K692" s="77">
        <v>2.77932486851366E-3</v>
      </c>
      <c r="L692" s="77">
        <v>-3.3626646811007102</v>
      </c>
      <c r="M692" s="77">
        <v>1.59435943981062E-4</v>
      </c>
      <c r="N692" s="77">
        <v>17.402438144432601</v>
      </c>
      <c r="O692" s="77">
        <v>2.6198889245326001E-3</v>
      </c>
      <c r="P692" s="77">
        <v>3.6781945027219501E-2</v>
      </c>
      <c r="Q692" s="77">
        <v>3.6781945027219501E-2</v>
      </c>
      <c r="R692" s="77">
        <v>0</v>
      </c>
      <c r="S692" s="77">
        <v>1.9076051867999998E-8</v>
      </c>
      <c r="T692" s="77" t="s">
        <v>181</v>
      </c>
      <c r="U692" s="105">
        <v>-1.57869624225324</v>
      </c>
      <c r="V692" s="105">
        <v>0</v>
      </c>
      <c r="W692" s="101">
        <v>-1.57869955985529</v>
      </c>
    </row>
    <row r="693" spans="2:23" x14ac:dyDescent="0.25">
      <c r="B693" s="55" t="s">
        <v>141</v>
      </c>
      <c r="C693" s="76" t="s">
        <v>164</v>
      </c>
      <c r="D693" s="55" t="s">
        <v>58</v>
      </c>
      <c r="E693" s="55" t="s">
        <v>116</v>
      </c>
      <c r="F693" s="70">
        <v>261</v>
      </c>
      <c r="G693" s="77">
        <v>58600</v>
      </c>
      <c r="H693" s="77">
        <v>261.77999999999997</v>
      </c>
      <c r="I693" s="77">
        <v>1</v>
      </c>
      <c r="J693" s="77">
        <v>31.961202763546201</v>
      </c>
      <c r="K693" s="77">
        <v>4.6662964261985899E-2</v>
      </c>
      <c r="L693" s="77">
        <v>33.636647341861803</v>
      </c>
      <c r="M693" s="77">
        <v>5.1683450348227702E-2</v>
      </c>
      <c r="N693" s="77">
        <v>-1.67544457831567</v>
      </c>
      <c r="O693" s="77">
        <v>-5.0204860862417501E-3</v>
      </c>
      <c r="P693" s="77">
        <v>-4.22929063824274E-3</v>
      </c>
      <c r="Q693" s="77">
        <v>-4.22929063824274E-3</v>
      </c>
      <c r="R693" s="77">
        <v>0</v>
      </c>
      <c r="S693" s="77">
        <v>8.1707355999999999E-10</v>
      </c>
      <c r="T693" s="77" t="s">
        <v>180</v>
      </c>
      <c r="U693" s="105">
        <v>-5.4580869965578996E-3</v>
      </c>
      <c r="V693" s="105">
        <v>0</v>
      </c>
      <c r="W693" s="101">
        <v>-5.4580984666305603E-3</v>
      </c>
    </row>
    <row r="694" spans="2:23" x14ac:dyDescent="0.25">
      <c r="B694" s="55" t="s">
        <v>141</v>
      </c>
      <c r="C694" s="76" t="s">
        <v>142</v>
      </c>
      <c r="D694" s="55" t="s">
        <v>59</v>
      </c>
      <c r="E694" s="55" t="s">
        <v>143</v>
      </c>
      <c r="F694" s="70">
        <v>208.89</v>
      </c>
      <c r="G694" s="77">
        <v>50050</v>
      </c>
      <c r="H694" s="77">
        <v>213.28</v>
      </c>
      <c r="I694" s="77">
        <v>1</v>
      </c>
      <c r="J694" s="77">
        <v>57.620715758301998</v>
      </c>
      <c r="K694" s="77">
        <v>0.60758687986332305</v>
      </c>
      <c r="L694" s="77">
        <v>9.1634877288011793</v>
      </c>
      <c r="M694" s="77">
        <v>1.5366419846127801E-2</v>
      </c>
      <c r="N694" s="77">
        <v>48.457228029500797</v>
      </c>
      <c r="O694" s="77">
        <v>0.59222046001719497</v>
      </c>
      <c r="P694" s="77">
        <v>6.2721201795058104</v>
      </c>
      <c r="Q694" s="77">
        <v>6.2721201795057997</v>
      </c>
      <c r="R694" s="77">
        <v>0</v>
      </c>
      <c r="S694" s="77">
        <v>7.1991269529480002E-3</v>
      </c>
      <c r="T694" s="77" t="s">
        <v>158</v>
      </c>
      <c r="U694" s="105">
        <v>-87.453737347162502</v>
      </c>
      <c r="V694" s="105">
        <v>-36.227474855691803</v>
      </c>
      <c r="W694" s="101">
        <v>-51.226464214685798</v>
      </c>
    </row>
    <row r="695" spans="2:23" x14ac:dyDescent="0.25">
      <c r="B695" s="55" t="s">
        <v>141</v>
      </c>
      <c r="C695" s="76" t="s">
        <v>142</v>
      </c>
      <c r="D695" s="55" t="s">
        <v>59</v>
      </c>
      <c r="E695" s="55" t="s">
        <v>159</v>
      </c>
      <c r="F695" s="70">
        <v>220.31</v>
      </c>
      <c r="G695" s="77">
        <v>56050</v>
      </c>
      <c r="H695" s="77">
        <v>220.1</v>
      </c>
      <c r="I695" s="77">
        <v>1</v>
      </c>
      <c r="J695" s="77">
        <v>-6.8105126941644203</v>
      </c>
      <c r="K695" s="77">
        <v>1.4842586610359901E-3</v>
      </c>
      <c r="L695" s="77">
        <v>-5.8491348525164204</v>
      </c>
      <c r="M695" s="77">
        <v>1.0947961127335099E-3</v>
      </c>
      <c r="N695" s="77">
        <v>-0.961377841648002</v>
      </c>
      <c r="O695" s="77">
        <v>3.89462548302478E-4</v>
      </c>
      <c r="P695" s="77">
        <v>-5.60755230598907E-3</v>
      </c>
      <c r="Q695" s="77">
        <v>-5.60755230598907E-3</v>
      </c>
      <c r="R695" s="77">
        <v>0</v>
      </c>
      <c r="S695" s="77">
        <v>1.0062285720000001E-9</v>
      </c>
      <c r="T695" s="77" t="s">
        <v>158</v>
      </c>
      <c r="U695" s="105">
        <v>-0.116610355690925</v>
      </c>
      <c r="V695" s="105">
        <v>0</v>
      </c>
      <c r="W695" s="101">
        <v>-0.116610814889288</v>
      </c>
    </row>
    <row r="696" spans="2:23" x14ac:dyDescent="0.25">
      <c r="B696" s="55" t="s">
        <v>141</v>
      </c>
      <c r="C696" s="76" t="s">
        <v>142</v>
      </c>
      <c r="D696" s="55" t="s">
        <v>59</v>
      </c>
      <c r="E696" s="55" t="s">
        <v>145</v>
      </c>
      <c r="F696" s="70">
        <v>213.28</v>
      </c>
      <c r="G696" s="77">
        <v>51450</v>
      </c>
      <c r="H696" s="77">
        <v>218.36</v>
      </c>
      <c r="I696" s="77">
        <v>10</v>
      </c>
      <c r="J696" s="77">
        <v>58.473574233514803</v>
      </c>
      <c r="K696" s="77">
        <v>0.59616454295188204</v>
      </c>
      <c r="L696" s="77">
        <v>52.078723158320898</v>
      </c>
      <c r="M696" s="77">
        <v>0.472898042235467</v>
      </c>
      <c r="N696" s="77">
        <v>6.3948510751938903</v>
      </c>
      <c r="O696" s="77">
        <v>0.123266500716415</v>
      </c>
      <c r="P696" s="77">
        <v>0.34089008261211101</v>
      </c>
      <c r="Q696" s="77">
        <v>0.34089008261211101</v>
      </c>
      <c r="R696" s="77">
        <v>0</v>
      </c>
      <c r="S696" s="77">
        <v>2.0261686603085E-5</v>
      </c>
      <c r="T696" s="77" t="s">
        <v>160</v>
      </c>
      <c r="U696" s="105">
        <v>-5.8824672773683</v>
      </c>
      <c r="V696" s="105">
        <v>-2.4367962061395501</v>
      </c>
      <c r="W696" s="101">
        <v>-3.4456846398908598</v>
      </c>
    </row>
    <row r="697" spans="2:23" x14ac:dyDescent="0.25">
      <c r="B697" s="55" t="s">
        <v>141</v>
      </c>
      <c r="C697" s="76" t="s">
        <v>142</v>
      </c>
      <c r="D697" s="55" t="s">
        <v>59</v>
      </c>
      <c r="E697" s="55" t="s">
        <v>161</v>
      </c>
      <c r="F697" s="70">
        <v>218.36</v>
      </c>
      <c r="G697" s="77">
        <v>54000</v>
      </c>
      <c r="H697" s="77">
        <v>219.4</v>
      </c>
      <c r="I697" s="77">
        <v>10</v>
      </c>
      <c r="J697" s="77">
        <v>40.981418879532399</v>
      </c>
      <c r="K697" s="77">
        <v>8.0346165011284804E-2</v>
      </c>
      <c r="L697" s="77">
        <v>34.659639266193999</v>
      </c>
      <c r="M697" s="77">
        <v>5.7469742019959399E-2</v>
      </c>
      <c r="N697" s="77">
        <v>6.3217796133384399</v>
      </c>
      <c r="O697" s="77">
        <v>2.28764229913253E-2</v>
      </c>
      <c r="P697" s="77">
        <v>0.34089008261213799</v>
      </c>
      <c r="Q697" s="77">
        <v>0.34089008261213799</v>
      </c>
      <c r="R697" s="77">
        <v>0</v>
      </c>
      <c r="S697" s="77">
        <v>5.5592973565709997E-6</v>
      </c>
      <c r="T697" s="77" t="s">
        <v>160</v>
      </c>
      <c r="U697" s="105">
        <v>-1.5674593335306399</v>
      </c>
      <c r="V697" s="105">
        <v>-0.64931580187799898</v>
      </c>
      <c r="W697" s="101">
        <v>-0.918147147197795</v>
      </c>
    </row>
    <row r="698" spans="2:23" x14ac:dyDescent="0.25">
      <c r="B698" s="55" t="s">
        <v>141</v>
      </c>
      <c r="C698" s="76" t="s">
        <v>142</v>
      </c>
      <c r="D698" s="55" t="s">
        <v>59</v>
      </c>
      <c r="E698" s="55" t="s">
        <v>162</v>
      </c>
      <c r="F698" s="70">
        <v>219.4</v>
      </c>
      <c r="G698" s="77">
        <v>56100</v>
      </c>
      <c r="H698" s="77">
        <v>220.24</v>
      </c>
      <c r="I698" s="77">
        <v>10</v>
      </c>
      <c r="J698" s="77">
        <v>13.647259202742999</v>
      </c>
      <c r="K698" s="77">
        <v>3.4046076588925001E-2</v>
      </c>
      <c r="L698" s="77">
        <v>10.688661033535301</v>
      </c>
      <c r="M698" s="77">
        <v>2.0884438373298401E-2</v>
      </c>
      <c r="N698" s="77">
        <v>2.9585981692077299</v>
      </c>
      <c r="O698" s="77">
        <v>1.31616382156266E-2</v>
      </c>
      <c r="P698" s="77">
        <v>3.9968124306121601E-2</v>
      </c>
      <c r="Q698" s="77">
        <v>3.9968124306121601E-2</v>
      </c>
      <c r="R698" s="77">
        <v>0</v>
      </c>
      <c r="S698" s="77">
        <v>2.9201403558800001E-7</v>
      </c>
      <c r="T698" s="77" t="s">
        <v>160</v>
      </c>
      <c r="U698" s="105">
        <v>0.40796885042454201</v>
      </c>
      <c r="V698" s="105">
        <v>0</v>
      </c>
      <c r="W698" s="101">
        <v>0.40796724388945299</v>
      </c>
    </row>
    <row r="699" spans="2:23" x14ac:dyDescent="0.25">
      <c r="B699" s="55" t="s">
        <v>141</v>
      </c>
      <c r="C699" s="76" t="s">
        <v>142</v>
      </c>
      <c r="D699" s="55" t="s">
        <v>59</v>
      </c>
      <c r="E699" s="55" t="s">
        <v>163</v>
      </c>
      <c r="F699" s="70">
        <v>220.1</v>
      </c>
      <c r="G699" s="77">
        <v>56100</v>
      </c>
      <c r="H699" s="77">
        <v>220.24</v>
      </c>
      <c r="I699" s="77">
        <v>10</v>
      </c>
      <c r="J699" s="77">
        <v>3.53303229625369</v>
      </c>
      <c r="K699" s="77">
        <v>8.9498214369684598E-4</v>
      </c>
      <c r="L699" s="77">
        <v>4.8025090201002598</v>
      </c>
      <c r="M699" s="77">
        <v>1.65369546007995E-3</v>
      </c>
      <c r="N699" s="77">
        <v>-1.2694767238465701</v>
      </c>
      <c r="O699" s="77">
        <v>-7.5871331638310195E-4</v>
      </c>
      <c r="P699" s="77">
        <v>-7.4619968260405296E-3</v>
      </c>
      <c r="Q699" s="77">
        <v>-7.4619968260405201E-3</v>
      </c>
      <c r="R699" s="77">
        <v>0</v>
      </c>
      <c r="S699" s="77">
        <v>3.9923561389999997E-9</v>
      </c>
      <c r="T699" s="77" t="s">
        <v>160</v>
      </c>
      <c r="U699" s="105">
        <v>1.06808304704702E-2</v>
      </c>
      <c r="V699" s="105">
        <v>0</v>
      </c>
      <c r="W699" s="101">
        <v>1.06807884105705E-2</v>
      </c>
    </row>
    <row r="700" spans="2:23" x14ac:dyDescent="0.25">
      <c r="B700" s="55" t="s">
        <v>141</v>
      </c>
      <c r="C700" s="76" t="s">
        <v>164</v>
      </c>
      <c r="D700" s="55" t="s">
        <v>59</v>
      </c>
      <c r="E700" s="55" t="s">
        <v>165</v>
      </c>
      <c r="F700" s="70">
        <v>208.6</v>
      </c>
      <c r="G700" s="77">
        <v>50000</v>
      </c>
      <c r="H700" s="77">
        <v>210.75</v>
      </c>
      <c r="I700" s="77">
        <v>1</v>
      </c>
      <c r="J700" s="77">
        <v>52.944790254726101</v>
      </c>
      <c r="K700" s="77">
        <v>0.267140272680644</v>
      </c>
      <c r="L700" s="77">
        <v>-9.3477734342717795</v>
      </c>
      <c r="M700" s="77">
        <v>8.32739673740889E-3</v>
      </c>
      <c r="N700" s="77">
        <v>62.292563688997902</v>
      </c>
      <c r="O700" s="77">
        <v>0.25881287594323499</v>
      </c>
      <c r="P700" s="77">
        <v>4.7708798204588296</v>
      </c>
      <c r="Q700" s="77">
        <v>4.7708798204588199</v>
      </c>
      <c r="R700" s="77">
        <v>0</v>
      </c>
      <c r="S700" s="77">
        <v>2.1691513430981998E-3</v>
      </c>
      <c r="T700" s="77" t="s">
        <v>166</v>
      </c>
      <c r="U700" s="105">
        <v>-79.689532437524306</v>
      </c>
      <c r="V700" s="105">
        <v>-33.011173909949797</v>
      </c>
      <c r="W700" s="101">
        <v>-46.678542341659302</v>
      </c>
    </row>
    <row r="701" spans="2:23" x14ac:dyDescent="0.25">
      <c r="B701" s="55" t="s">
        <v>141</v>
      </c>
      <c r="C701" s="76" t="s">
        <v>164</v>
      </c>
      <c r="D701" s="55" t="s">
        <v>59</v>
      </c>
      <c r="E701" s="55" t="s">
        <v>167</v>
      </c>
      <c r="F701" s="70">
        <v>219.02</v>
      </c>
      <c r="G701" s="77">
        <v>56050</v>
      </c>
      <c r="H701" s="77">
        <v>220.1</v>
      </c>
      <c r="I701" s="77">
        <v>1</v>
      </c>
      <c r="J701" s="77">
        <v>34.850201350079502</v>
      </c>
      <c r="K701" s="77">
        <v>6.9471489752869806E-2</v>
      </c>
      <c r="L701" s="77">
        <v>36.472860843837402</v>
      </c>
      <c r="M701" s="77">
        <v>7.6091419869260504E-2</v>
      </c>
      <c r="N701" s="77">
        <v>-1.62265949375789</v>
      </c>
      <c r="O701" s="77">
        <v>-6.6199301163906796E-3</v>
      </c>
      <c r="P701" s="77">
        <v>-9.5581656717189708E-3</v>
      </c>
      <c r="Q701" s="77">
        <v>-9.5581656717189604E-3</v>
      </c>
      <c r="R701" s="77">
        <v>0</v>
      </c>
      <c r="S701" s="77">
        <v>5.2257079739999998E-9</v>
      </c>
      <c r="T701" s="77" t="s">
        <v>166</v>
      </c>
      <c r="U701" s="105">
        <v>0.30235882575912398</v>
      </c>
      <c r="V701" s="105">
        <v>0</v>
      </c>
      <c r="W701" s="101">
        <v>0.30235763510434099</v>
      </c>
    </row>
    <row r="702" spans="2:23" x14ac:dyDescent="0.25">
      <c r="B702" s="55" t="s">
        <v>141</v>
      </c>
      <c r="C702" s="76" t="s">
        <v>164</v>
      </c>
      <c r="D702" s="55" t="s">
        <v>59</v>
      </c>
      <c r="E702" s="55" t="s">
        <v>178</v>
      </c>
      <c r="F702" s="70">
        <v>222.59</v>
      </c>
      <c r="G702" s="77">
        <v>58350</v>
      </c>
      <c r="H702" s="77">
        <v>221.68</v>
      </c>
      <c r="I702" s="77">
        <v>1</v>
      </c>
      <c r="J702" s="77">
        <v>-27.823792278729002</v>
      </c>
      <c r="K702" s="77">
        <v>5.5120435274014203E-2</v>
      </c>
      <c r="L702" s="77">
        <v>-30.381848196679702</v>
      </c>
      <c r="M702" s="77">
        <v>6.5721637029041505E-2</v>
      </c>
      <c r="N702" s="77">
        <v>2.5580559179506301</v>
      </c>
      <c r="O702" s="77">
        <v>-1.06012017550273E-2</v>
      </c>
      <c r="P702" s="77">
        <v>1.51657180096037E-2</v>
      </c>
      <c r="Q702" s="77">
        <v>1.51657180096037E-2</v>
      </c>
      <c r="R702" s="77">
        <v>0</v>
      </c>
      <c r="S702" s="77">
        <v>1.6375928996E-8</v>
      </c>
      <c r="T702" s="77" t="s">
        <v>166</v>
      </c>
      <c r="U702" s="105">
        <v>-3.4090958107541799E-2</v>
      </c>
      <c r="V702" s="105">
        <v>0</v>
      </c>
      <c r="W702" s="101">
        <v>-3.4091092353870499E-2</v>
      </c>
    </row>
    <row r="703" spans="2:23" x14ac:dyDescent="0.25">
      <c r="B703" s="55" t="s">
        <v>141</v>
      </c>
      <c r="C703" s="76" t="s">
        <v>164</v>
      </c>
      <c r="D703" s="55" t="s">
        <v>59</v>
      </c>
      <c r="E703" s="55" t="s">
        <v>179</v>
      </c>
      <c r="F703" s="70">
        <v>210.75</v>
      </c>
      <c r="G703" s="77">
        <v>50050</v>
      </c>
      <c r="H703" s="77">
        <v>213.28</v>
      </c>
      <c r="I703" s="77">
        <v>1</v>
      </c>
      <c r="J703" s="77">
        <v>106.62678925378999</v>
      </c>
      <c r="K703" s="77">
        <v>0.65828085960252902</v>
      </c>
      <c r="L703" s="77">
        <v>70.408214683428099</v>
      </c>
      <c r="M703" s="77">
        <v>0.28702863663515599</v>
      </c>
      <c r="N703" s="77">
        <v>36.218574570362101</v>
      </c>
      <c r="O703" s="77">
        <v>0.37125222296737298</v>
      </c>
      <c r="P703" s="77">
        <v>2.34003057123509</v>
      </c>
      <c r="Q703" s="77">
        <v>2.3400305712350802</v>
      </c>
      <c r="R703" s="77">
        <v>0</v>
      </c>
      <c r="S703" s="77">
        <v>3.1704552400282801E-4</v>
      </c>
      <c r="T703" s="77" t="s">
        <v>180</v>
      </c>
      <c r="U703" s="105">
        <v>-12.9219536105883</v>
      </c>
      <c r="V703" s="105">
        <v>-5.3528844359811201</v>
      </c>
      <c r="W703" s="101">
        <v>-7.5690989807437097</v>
      </c>
    </row>
    <row r="704" spans="2:23" x14ac:dyDescent="0.25">
      <c r="B704" s="55" t="s">
        <v>141</v>
      </c>
      <c r="C704" s="76" t="s">
        <v>164</v>
      </c>
      <c r="D704" s="55" t="s">
        <v>59</v>
      </c>
      <c r="E704" s="55" t="s">
        <v>179</v>
      </c>
      <c r="F704" s="70">
        <v>210.75</v>
      </c>
      <c r="G704" s="77">
        <v>51150</v>
      </c>
      <c r="H704" s="77">
        <v>209.18</v>
      </c>
      <c r="I704" s="77">
        <v>1</v>
      </c>
      <c r="J704" s="77">
        <v>-110.579998446193</v>
      </c>
      <c r="K704" s="77">
        <v>0.42797776197260201</v>
      </c>
      <c r="L704" s="77">
        <v>-136.45079547714701</v>
      </c>
      <c r="M704" s="77">
        <v>0.65165868552211803</v>
      </c>
      <c r="N704" s="77">
        <v>25.870797030954101</v>
      </c>
      <c r="O704" s="77">
        <v>-0.22368092354951599</v>
      </c>
      <c r="P704" s="77">
        <v>2.43084924922388</v>
      </c>
      <c r="Q704" s="77">
        <v>2.4308492492238698</v>
      </c>
      <c r="R704" s="77">
        <v>0</v>
      </c>
      <c r="S704" s="77">
        <v>2.0681598253582999E-4</v>
      </c>
      <c r="T704" s="77" t="s">
        <v>181</v>
      </c>
      <c r="U704" s="105">
        <v>-6.3480137744764198</v>
      </c>
      <c r="V704" s="105">
        <v>-2.6296475871067102</v>
      </c>
      <c r="W704" s="101">
        <v>-3.71838082987427</v>
      </c>
    </row>
    <row r="705" spans="2:23" x14ac:dyDescent="0.25">
      <c r="B705" s="55" t="s">
        <v>141</v>
      </c>
      <c r="C705" s="76" t="s">
        <v>164</v>
      </c>
      <c r="D705" s="55" t="s">
        <v>59</v>
      </c>
      <c r="E705" s="55" t="s">
        <v>179</v>
      </c>
      <c r="F705" s="70">
        <v>210.75</v>
      </c>
      <c r="G705" s="77">
        <v>51200</v>
      </c>
      <c r="H705" s="77">
        <v>210.75</v>
      </c>
      <c r="I705" s="77">
        <v>1</v>
      </c>
      <c r="J705" s="77">
        <v>0</v>
      </c>
      <c r="K705" s="77">
        <v>0</v>
      </c>
      <c r="L705" s="77">
        <v>0</v>
      </c>
      <c r="M705" s="77">
        <v>0</v>
      </c>
      <c r="N705" s="77">
        <v>0</v>
      </c>
      <c r="O705" s="77">
        <v>0</v>
      </c>
      <c r="P705" s="77">
        <v>0</v>
      </c>
      <c r="Q705" s="77">
        <v>0</v>
      </c>
      <c r="R705" s="77">
        <v>0</v>
      </c>
      <c r="S705" s="77">
        <v>0</v>
      </c>
      <c r="T705" s="77" t="s">
        <v>180</v>
      </c>
      <c r="U705" s="105">
        <v>0</v>
      </c>
      <c r="V705" s="105">
        <v>0</v>
      </c>
      <c r="W705" s="101">
        <v>0</v>
      </c>
    </row>
    <row r="706" spans="2:23" x14ac:dyDescent="0.25">
      <c r="B706" s="55" t="s">
        <v>141</v>
      </c>
      <c r="C706" s="76" t="s">
        <v>164</v>
      </c>
      <c r="D706" s="55" t="s">
        <v>59</v>
      </c>
      <c r="E706" s="55" t="s">
        <v>145</v>
      </c>
      <c r="F706" s="70">
        <v>213.28</v>
      </c>
      <c r="G706" s="77">
        <v>50054</v>
      </c>
      <c r="H706" s="77">
        <v>213.28</v>
      </c>
      <c r="I706" s="77">
        <v>1</v>
      </c>
      <c r="J706" s="77">
        <v>70.672999889993804</v>
      </c>
      <c r="K706" s="77">
        <v>0</v>
      </c>
      <c r="L706" s="77">
        <v>70.673000091543599</v>
      </c>
      <c r="M706" s="77">
        <v>0</v>
      </c>
      <c r="N706" s="77">
        <v>-2.01549743561E-7</v>
      </c>
      <c r="O706" s="77">
        <v>0</v>
      </c>
      <c r="P706" s="77">
        <v>1.2154499999999999E-13</v>
      </c>
      <c r="Q706" s="77">
        <v>1.2154499999999999E-13</v>
      </c>
      <c r="R706" s="77">
        <v>0</v>
      </c>
      <c r="S706" s="77">
        <v>0</v>
      </c>
      <c r="T706" s="77" t="s">
        <v>180</v>
      </c>
      <c r="U706" s="105">
        <v>0</v>
      </c>
      <c r="V706" s="105">
        <v>0</v>
      </c>
      <c r="W706" s="101">
        <v>0</v>
      </c>
    </row>
    <row r="707" spans="2:23" x14ac:dyDescent="0.25">
      <c r="B707" s="55" t="s">
        <v>141</v>
      </c>
      <c r="C707" s="76" t="s">
        <v>164</v>
      </c>
      <c r="D707" s="55" t="s">
        <v>59</v>
      </c>
      <c r="E707" s="55" t="s">
        <v>145</v>
      </c>
      <c r="F707" s="70">
        <v>213.28</v>
      </c>
      <c r="G707" s="77">
        <v>50100</v>
      </c>
      <c r="H707" s="77">
        <v>213.06</v>
      </c>
      <c r="I707" s="77">
        <v>1</v>
      </c>
      <c r="J707" s="77">
        <v>-57.3524371065567</v>
      </c>
      <c r="K707" s="77">
        <v>2.6215737275230501E-2</v>
      </c>
      <c r="L707" s="77">
        <v>-119.79168406680699</v>
      </c>
      <c r="M707" s="77">
        <v>0.11436987914534601</v>
      </c>
      <c r="N707" s="77">
        <v>62.439246960249797</v>
      </c>
      <c r="O707" s="77">
        <v>-8.8154141870115305E-2</v>
      </c>
      <c r="P707" s="77">
        <v>6.8999685380242699</v>
      </c>
      <c r="Q707" s="77">
        <v>6.8999685380242699</v>
      </c>
      <c r="R707" s="77">
        <v>0</v>
      </c>
      <c r="S707" s="77">
        <v>3.7944823963102699E-4</v>
      </c>
      <c r="T707" s="77" t="s">
        <v>181</v>
      </c>
      <c r="U707" s="105">
        <v>-5.0551840911976003</v>
      </c>
      <c r="V707" s="105">
        <v>-2.0940963772395702</v>
      </c>
      <c r="W707" s="101">
        <v>-2.9610993743857899</v>
      </c>
    </row>
    <row r="708" spans="2:23" x14ac:dyDescent="0.25">
      <c r="B708" s="55" t="s">
        <v>141</v>
      </c>
      <c r="C708" s="76" t="s">
        <v>164</v>
      </c>
      <c r="D708" s="55" t="s">
        <v>59</v>
      </c>
      <c r="E708" s="55" t="s">
        <v>145</v>
      </c>
      <c r="F708" s="70">
        <v>213.28</v>
      </c>
      <c r="G708" s="77">
        <v>50900</v>
      </c>
      <c r="H708" s="77">
        <v>215.2</v>
      </c>
      <c r="I708" s="77">
        <v>1</v>
      </c>
      <c r="J708" s="77">
        <v>68.6364824085029</v>
      </c>
      <c r="K708" s="77">
        <v>0.33212315357759697</v>
      </c>
      <c r="L708" s="77">
        <v>53.3597656633874</v>
      </c>
      <c r="M708" s="77">
        <v>0.20073215371143899</v>
      </c>
      <c r="N708" s="77">
        <v>15.2767167451155</v>
      </c>
      <c r="O708" s="77">
        <v>0.13139099986615799</v>
      </c>
      <c r="P708" s="77">
        <v>1.3712921301049099</v>
      </c>
      <c r="Q708" s="77">
        <v>1.3712921301048999</v>
      </c>
      <c r="R708" s="77">
        <v>0</v>
      </c>
      <c r="S708" s="77">
        <v>1.3257116847917899E-4</v>
      </c>
      <c r="T708" s="77" t="s">
        <v>181</v>
      </c>
      <c r="U708" s="105">
        <v>-1.1820883392958099</v>
      </c>
      <c r="V708" s="105">
        <v>-0.48967690676326597</v>
      </c>
      <c r="W708" s="101">
        <v>-0.69241415917028504</v>
      </c>
    </row>
    <row r="709" spans="2:23" x14ac:dyDescent="0.25">
      <c r="B709" s="55" t="s">
        <v>141</v>
      </c>
      <c r="C709" s="76" t="s">
        <v>164</v>
      </c>
      <c r="D709" s="55" t="s">
        <v>59</v>
      </c>
      <c r="E709" s="55" t="s">
        <v>182</v>
      </c>
      <c r="F709" s="70">
        <v>213.28</v>
      </c>
      <c r="G709" s="77">
        <v>50454</v>
      </c>
      <c r="H709" s="77">
        <v>213.28</v>
      </c>
      <c r="I709" s="77">
        <v>1</v>
      </c>
      <c r="J709" s="77">
        <v>1.2074899999999999E-13</v>
      </c>
      <c r="K709" s="77">
        <v>0</v>
      </c>
      <c r="L709" s="77">
        <v>2.6946999999999999E-14</v>
      </c>
      <c r="M709" s="77">
        <v>0</v>
      </c>
      <c r="N709" s="77">
        <v>9.3801999999999995E-14</v>
      </c>
      <c r="O709" s="77">
        <v>0</v>
      </c>
      <c r="P709" s="77">
        <v>3.0385999999999998E-14</v>
      </c>
      <c r="Q709" s="77">
        <v>3.0385999999999998E-14</v>
      </c>
      <c r="R709" s="77">
        <v>0</v>
      </c>
      <c r="S709" s="77">
        <v>0</v>
      </c>
      <c r="T709" s="77" t="s">
        <v>180</v>
      </c>
      <c r="U709" s="105">
        <v>0</v>
      </c>
      <c r="V709" s="105">
        <v>0</v>
      </c>
      <c r="W709" s="101">
        <v>0</v>
      </c>
    </row>
    <row r="710" spans="2:23" x14ac:dyDescent="0.25">
      <c r="B710" s="55" t="s">
        <v>141</v>
      </c>
      <c r="C710" s="76" t="s">
        <v>164</v>
      </c>
      <c r="D710" s="55" t="s">
        <v>59</v>
      </c>
      <c r="E710" s="55" t="s">
        <v>182</v>
      </c>
      <c r="F710" s="70">
        <v>213.28</v>
      </c>
      <c r="G710" s="77">
        <v>50604</v>
      </c>
      <c r="H710" s="77">
        <v>213.28</v>
      </c>
      <c r="I710" s="77">
        <v>1</v>
      </c>
      <c r="J710" s="77">
        <v>2.4149799999999999E-13</v>
      </c>
      <c r="K710" s="77">
        <v>0</v>
      </c>
      <c r="L710" s="77">
        <v>5.3893000000000001E-14</v>
      </c>
      <c r="M710" s="77">
        <v>0</v>
      </c>
      <c r="N710" s="77">
        <v>1.8760500000000001E-13</v>
      </c>
      <c r="O710" s="77">
        <v>0</v>
      </c>
      <c r="P710" s="77">
        <v>6.0771999999999996E-14</v>
      </c>
      <c r="Q710" s="77">
        <v>6.0771999999999996E-14</v>
      </c>
      <c r="R710" s="77">
        <v>0</v>
      </c>
      <c r="S710" s="77">
        <v>0</v>
      </c>
      <c r="T710" s="77" t="s">
        <v>180</v>
      </c>
      <c r="U710" s="105">
        <v>0</v>
      </c>
      <c r="V710" s="105">
        <v>0</v>
      </c>
      <c r="W710" s="101">
        <v>0</v>
      </c>
    </row>
    <row r="711" spans="2:23" x14ac:dyDescent="0.25">
      <c r="B711" s="55" t="s">
        <v>141</v>
      </c>
      <c r="C711" s="76" t="s">
        <v>164</v>
      </c>
      <c r="D711" s="55" t="s">
        <v>59</v>
      </c>
      <c r="E711" s="55" t="s">
        <v>114</v>
      </c>
      <c r="F711" s="70">
        <v>213.06</v>
      </c>
      <c r="G711" s="77">
        <v>50103</v>
      </c>
      <c r="H711" s="77">
        <v>213.04</v>
      </c>
      <c r="I711" s="77">
        <v>1</v>
      </c>
      <c r="J711" s="77">
        <v>-7.4998594879815599</v>
      </c>
      <c r="K711" s="77">
        <v>2.8123946169733501E-4</v>
      </c>
      <c r="L711" s="77">
        <v>-7.4998592906457597</v>
      </c>
      <c r="M711" s="77">
        <v>2.8123944689742799E-4</v>
      </c>
      <c r="N711" s="77">
        <v>-1.9733579770299999E-7</v>
      </c>
      <c r="O711" s="77">
        <v>1.4799907000000001E-11</v>
      </c>
      <c r="P711" s="77">
        <v>-9.750950000000001E-13</v>
      </c>
      <c r="Q711" s="77">
        <v>-9.750950000000001E-13</v>
      </c>
      <c r="R711" s="77">
        <v>0</v>
      </c>
      <c r="S711" s="77">
        <v>0</v>
      </c>
      <c r="T711" s="77" t="s">
        <v>180</v>
      </c>
      <c r="U711" s="105">
        <v>-7.9359569400000004E-10</v>
      </c>
      <c r="V711" s="105">
        <v>0</v>
      </c>
      <c r="W711" s="101">
        <v>-7.9359881909000004E-10</v>
      </c>
    </row>
    <row r="712" spans="2:23" x14ac:dyDescent="0.25">
      <c r="B712" s="55" t="s">
        <v>141</v>
      </c>
      <c r="C712" s="76" t="s">
        <v>164</v>
      </c>
      <c r="D712" s="55" t="s">
        <v>59</v>
      </c>
      <c r="E712" s="55" t="s">
        <v>114</v>
      </c>
      <c r="F712" s="70">
        <v>213.06</v>
      </c>
      <c r="G712" s="77">
        <v>50200</v>
      </c>
      <c r="H712" s="77">
        <v>213.02</v>
      </c>
      <c r="I712" s="77">
        <v>1</v>
      </c>
      <c r="J712" s="77">
        <v>0.15097498287243599</v>
      </c>
      <c r="K712" s="77">
        <v>3.7837119452499998E-7</v>
      </c>
      <c r="L712" s="77">
        <v>-23.293855010351901</v>
      </c>
      <c r="M712" s="77">
        <v>9.0072211086386997E-3</v>
      </c>
      <c r="N712" s="77">
        <v>23.4448299932243</v>
      </c>
      <c r="O712" s="77">
        <v>-9.0068427374441692E-3</v>
      </c>
      <c r="P712" s="77">
        <v>5.85696853802476</v>
      </c>
      <c r="Q712" s="77">
        <v>5.85696853802476</v>
      </c>
      <c r="R712" s="77">
        <v>0</v>
      </c>
      <c r="S712" s="77">
        <v>5.6944773555983803E-4</v>
      </c>
      <c r="T712" s="77" t="s">
        <v>181</v>
      </c>
      <c r="U712" s="105">
        <v>-0.98102457705631996</v>
      </c>
      <c r="V712" s="105">
        <v>-0.40638678547311602</v>
      </c>
      <c r="W712" s="101">
        <v>-0.57464005444169097</v>
      </c>
    </row>
    <row r="713" spans="2:23" x14ac:dyDescent="0.25">
      <c r="B713" s="55" t="s">
        <v>141</v>
      </c>
      <c r="C713" s="76" t="s">
        <v>164</v>
      </c>
      <c r="D713" s="55" t="s">
        <v>59</v>
      </c>
      <c r="E713" s="55" t="s">
        <v>183</v>
      </c>
      <c r="F713" s="70">
        <v>213.21</v>
      </c>
      <c r="G713" s="77">
        <v>50800</v>
      </c>
      <c r="H713" s="77">
        <v>216.63</v>
      </c>
      <c r="I713" s="77">
        <v>1</v>
      </c>
      <c r="J713" s="77">
        <v>126.647862327344</v>
      </c>
      <c r="K713" s="77">
        <v>0.814174209188676</v>
      </c>
      <c r="L713" s="77">
        <v>120.48327829658</v>
      </c>
      <c r="M713" s="77">
        <v>0.73684334491986403</v>
      </c>
      <c r="N713" s="77">
        <v>6.1645840307639901</v>
      </c>
      <c r="O713" s="77">
        <v>7.7330864268812402E-2</v>
      </c>
      <c r="P713" s="77">
        <v>-0.49412538162145098</v>
      </c>
      <c r="Q713" s="77">
        <v>-0.49412538162145098</v>
      </c>
      <c r="R713" s="77">
        <v>0</v>
      </c>
      <c r="S713" s="77">
        <v>1.2393556156626999E-5</v>
      </c>
      <c r="T713" s="77" t="s">
        <v>181</v>
      </c>
      <c r="U713" s="105">
        <v>-4.4629280365595996</v>
      </c>
      <c r="V713" s="105">
        <v>-1.8487559037689401</v>
      </c>
      <c r="W713" s="101">
        <v>-2.6141824271041898</v>
      </c>
    </row>
    <row r="714" spans="2:23" x14ac:dyDescent="0.25">
      <c r="B714" s="55" t="s">
        <v>141</v>
      </c>
      <c r="C714" s="76" t="s">
        <v>164</v>
      </c>
      <c r="D714" s="55" t="s">
        <v>59</v>
      </c>
      <c r="E714" s="55" t="s">
        <v>115</v>
      </c>
      <c r="F714" s="70">
        <v>213.02</v>
      </c>
      <c r="G714" s="77">
        <v>50150</v>
      </c>
      <c r="H714" s="77">
        <v>213.21</v>
      </c>
      <c r="I714" s="77">
        <v>1</v>
      </c>
      <c r="J714" s="77">
        <v>56.1631811443416</v>
      </c>
      <c r="K714" s="77">
        <v>1.6465461222836101E-2</v>
      </c>
      <c r="L714" s="77">
        <v>49.958214915003801</v>
      </c>
      <c r="M714" s="77">
        <v>1.3028197299717201E-2</v>
      </c>
      <c r="N714" s="77">
        <v>6.2049662293377796</v>
      </c>
      <c r="O714" s="77">
        <v>3.4372639231189401E-3</v>
      </c>
      <c r="P714" s="77">
        <v>-0.49412538162182301</v>
      </c>
      <c r="Q714" s="77">
        <v>-0.49412538162182201</v>
      </c>
      <c r="R714" s="77">
        <v>0</v>
      </c>
      <c r="S714" s="77">
        <v>1.2745146402219999E-6</v>
      </c>
      <c r="T714" s="77" t="s">
        <v>181</v>
      </c>
      <c r="U714" s="105">
        <v>-0.44641108259867102</v>
      </c>
      <c r="V714" s="105">
        <v>-0.184924587109944</v>
      </c>
      <c r="W714" s="101">
        <v>-0.26148752519290602</v>
      </c>
    </row>
    <row r="715" spans="2:23" x14ac:dyDescent="0.25">
      <c r="B715" s="55" t="s">
        <v>141</v>
      </c>
      <c r="C715" s="76" t="s">
        <v>164</v>
      </c>
      <c r="D715" s="55" t="s">
        <v>59</v>
      </c>
      <c r="E715" s="55" t="s">
        <v>115</v>
      </c>
      <c r="F715" s="70">
        <v>213.02</v>
      </c>
      <c r="G715" s="77">
        <v>50250</v>
      </c>
      <c r="H715" s="77">
        <v>209.56</v>
      </c>
      <c r="I715" s="77">
        <v>1</v>
      </c>
      <c r="J715" s="77">
        <v>-161.19307640224099</v>
      </c>
      <c r="K715" s="77">
        <v>1.2827909730365199</v>
      </c>
      <c r="L715" s="77">
        <v>-135.40922352533201</v>
      </c>
      <c r="M715" s="77">
        <v>0.905231426362757</v>
      </c>
      <c r="N715" s="77">
        <v>-25.783852876908298</v>
      </c>
      <c r="O715" s="77">
        <v>0.37755954667375902</v>
      </c>
      <c r="P715" s="77">
        <v>-2.4308492492244902</v>
      </c>
      <c r="Q715" s="77">
        <v>-2.43084924922448</v>
      </c>
      <c r="R715" s="77">
        <v>0</v>
      </c>
      <c r="S715" s="77">
        <v>2.9172871593711601E-4</v>
      </c>
      <c r="T715" s="77" t="s">
        <v>181</v>
      </c>
      <c r="U715" s="105">
        <v>-9.4375743374044596</v>
      </c>
      <c r="V715" s="105">
        <v>-3.9094897185447199</v>
      </c>
      <c r="W715" s="101">
        <v>-5.5281063878303396</v>
      </c>
    </row>
    <row r="716" spans="2:23" x14ac:dyDescent="0.25">
      <c r="B716" s="55" t="s">
        <v>141</v>
      </c>
      <c r="C716" s="76" t="s">
        <v>164</v>
      </c>
      <c r="D716" s="55" t="s">
        <v>59</v>
      </c>
      <c r="E716" s="55" t="s">
        <v>115</v>
      </c>
      <c r="F716" s="70">
        <v>213.02</v>
      </c>
      <c r="G716" s="77">
        <v>50900</v>
      </c>
      <c r="H716" s="77">
        <v>215.2</v>
      </c>
      <c r="I716" s="77">
        <v>1</v>
      </c>
      <c r="J716" s="77">
        <v>61.819389112989001</v>
      </c>
      <c r="K716" s="77">
        <v>0.36496632111395</v>
      </c>
      <c r="L716" s="77">
        <v>62.422086106017197</v>
      </c>
      <c r="M716" s="77">
        <v>0.37211735763048098</v>
      </c>
      <c r="N716" s="77">
        <v>-0.60269699302823998</v>
      </c>
      <c r="O716" s="77">
        <v>-7.1510365165313198E-3</v>
      </c>
      <c r="P716" s="77">
        <v>-0.89380432340190497</v>
      </c>
      <c r="Q716" s="77">
        <v>-0.89380432340190397</v>
      </c>
      <c r="R716" s="77">
        <v>0</v>
      </c>
      <c r="S716" s="77">
        <v>7.6293629094799999E-5</v>
      </c>
      <c r="T716" s="77" t="s">
        <v>180</v>
      </c>
      <c r="U716" s="105">
        <v>-0.21722898375297101</v>
      </c>
      <c r="V716" s="105">
        <v>-8.9986520708638496E-2</v>
      </c>
      <c r="W716" s="101">
        <v>-0.127242964110729</v>
      </c>
    </row>
    <row r="717" spans="2:23" x14ac:dyDescent="0.25">
      <c r="B717" s="55" t="s">
        <v>141</v>
      </c>
      <c r="C717" s="76" t="s">
        <v>164</v>
      </c>
      <c r="D717" s="55" t="s">
        <v>59</v>
      </c>
      <c r="E717" s="55" t="s">
        <v>115</v>
      </c>
      <c r="F717" s="70">
        <v>213.02</v>
      </c>
      <c r="G717" s="77">
        <v>53050</v>
      </c>
      <c r="H717" s="77">
        <v>220.57</v>
      </c>
      <c r="I717" s="77">
        <v>1</v>
      </c>
      <c r="J717" s="77">
        <v>99.380858784942006</v>
      </c>
      <c r="K717" s="77">
        <v>1.9822246071314999</v>
      </c>
      <c r="L717" s="77">
        <v>96.003089004131795</v>
      </c>
      <c r="M717" s="77">
        <v>1.84977023483588</v>
      </c>
      <c r="N717" s="77">
        <v>3.3777697808102198</v>
      </c>
      <c r="O717" s="77">
        <v>0.13245437229561499</v>
      </c>
      <c r="P717" s="77">
        <v>-0.32425250772667202</v>
      </c>
      <c r="Q717" s="77">
        <v>-0.32425250772667202</v>
      </c>
      <c r="R717" s="77">
        <v>0</v>
      </c>
      <c r="S717" s="77">
        <v>2.1101535535544001E-5</v>
      </c>
      <c r="T717" s="77" t="s">
        <v>181</v>
      </c>
      <c r="U717" s="105">
        <v>3.2132837967108001</v>
      </c>
      <c r="V717" s="105">
        <v>-1.3310941473825899</v>
      </c>
      <c r="W717" s="101">
        <v>4.5443600488481701</v>
      </c>
    </row>
    <row r="718" spans="2:23" x14ac:dyDescent="0.25">
      <c r="B718" s="55" t="s">
        <v>141</v>
      </c>
      <c r="C718" s="76" t="s">
        <v>164</v>
      </c>
      <c r="D718" s="55" t="s">
        <v>59</v>
      </c>
      <c r="E718" s="55" t="s">
        <v>184</v>
      </c>
      <c r="F718" s="70">
        <v>209.56</v>
      </c>
      <c r="G718" s="77">
        <v>50300</v>
      </c>
      <c r="H718" s="77">
        <v>209.23</v>
      </c>
      <c r="I718" s="77">
        <v>1</v>
      </c>
      <c r="J718" s="77">
        <v>-53.807992458847501</v>
      </c>
      <c r="K718" s="77">
        <v>4.0244670729074297E-2</v>
      </c>
      <c r="L718" s="77">
        <v>-27.820619916413801</v>
      </c>
      <c r="M718" s="77">
        <v>1.0758417806216501E-2</v>
      </c>
      <c r="N718" s="77">
        <v>-25.9873725424337</v>
      </c>
      <c r="O718" s="77">
        <v>2.9486252922857899E-2</v>
      </c>
      <c r="P718" s="77">
        <v>-2.4308492492242602</v>
      </c>
      <c r="Q718" s="77">
        <v>-2.4308492492242499</v>
      </c>
      <c r="R718" s="77">
        <v>0</v>
      </c>
      <c r="S718" s="77">
        <v>8.2135490207113006E-5</v>
      </c>
      <c r="T718" s="77" t="s">
        <v>181</v>
      </c>
      <c r="U718" s="105">
        <v>-2.4015590082216298</v>
      </c>
      <c r="V718" s="105">
        <v>-0.99483934276517405</v>
      </c>
      <c r="W718" s="101">
        <v>-1.40672520495904</v>
      </c>
    </row>
    <row r="719" spans="2:23" x14ac:dyDescent="0.25">
      <c r="B719" s="55" t="s">
        <v>141</v>
      </c>
      <c r="C719" s="76" t="s">
        <v>164</v>
      </c>
      <c r="D719" s="55" t="s">
        <v>59</v>
      </c>
      <c r="E719" s="55" t="s">
        <v>185</v>
      </c>
      <c r="F719" s="70">
        <v>209.23</v>
      </c>
      <c r="G719" s="77">
        <v>51150</v>
      </c>
      <c r="H719" s="77">
        <v>209.18</v>
      </c>
      <c r="I719" s="77">
        <v>1</v>
      </c>
      <c r="J719" s="77">
        <v>0.101885831841685</v>
      </c>
      <c r="K719" s="77">
        <v>2.9688867007999999E-7</v>
      </c>
      <c r="L719" s="77">
        <v>26.094263208988199</v>
      </c>
      <c r="M719" s="77">
        <v>1.9474042371210702E-2</v>
      </c>
      <c r="N719" s="77">
        <v>-25.9923773771465</v>
      </c>
      <c r="O719" s="77">
        <v>-1.9473745482540598E-2</v>
      </c>
      <c r="P719" s="77">
        <v>-2.4308492492242602</v>
      </c>
      <c r="Q719" s="77">
        <v>-2.4308492492242499</v>
      </c>
      <c r="R719" s="77">
        <v>0</v>
      </c>
      <c r="S719" s="77">
        <v>1.68998202872188E-4</v>
      </c>
      <c r="T719" s="77" t="s">
        <v>181</v>
      </c>
      <c r="U719" s="105">
        <v>-5.37362379253178</v>
      </c>
      <c r="V719" s="105">
        <v>-2.2260091647668001</v>
      </c>
      <c r="W719" s="101">
        <v>-3.1476270227145902</v>
      </c>
    </row>
    <row r="720" spans="2:23" x14ac:dyDescent="0.25">
      <c r="B720" s="55" t="s">
        <v>141</v>
      </c>
      <c r="C720" s="76" t="s">
        <v>164</v>
      </c>
      <c r="D720" s="55" t="s">
        <v>59</v>
      </c>
      <c r="E720" s="55" t="s">
        <v>186</v>
      </c>
      <c r="F720" s="70">
        <v>215.84</v>
      </c>
      <c r="G720" s="77">
        <v>50354</v>
      </c>
      <c r="H720" s="77">
        <v>215.84</v>
      </c>
      <c r="I720" s="77">
        <v>1</v>
      </c>
      <c r="J720" s="77">
        <v>0</v>
      </c>
      <c r="K720" s="77">
        <v>0</v>
      </c>
      <c r="L720" s="77">
        <v>0</v>
      </c>
      <c r="M720" s="77">
        <v>0</v>
      </c>
      <c r="N720" s="77">
        <v>0</v>
      </c>
      <c r="O720" s="77">
        <v>0</v>
      </c>
      <c r="P720" s="77">
        <v>0</v>
      </c>
      <c r="Q720" s="77">
        <v>0</v>
      </c>
      <c r="R720" s="77">
        <v>0</v>
      </c>
      <c r="S720" s="77">
        <v>0</v>
      </c>
      <c r="T720" s="77" t="s">
        <v>180</v>
      </c>
      <c r="U720" s="105">
        <v>0</v>
      </c>
      <c r="V720" s="105">
        <v>0</v>
      </c>
      <c r="W720" s="101">
        <v>0</v>
      </c>
    </row>
    <row r="721" spans="2:23" x14ac:dyDescent="0.25">
      <c r="B721" s="55" t="s">
        <v>141</v>
      </c>
      <c r="C721" s="76" t="s">
        <v>164</v>
      </c>
      <c r="D721" s="55" t="s">
        <v>59</v>
      </c>
      <c r="E721" s="55" t="s">
        <v>186</v>
      </c>
      <c r="F721" s="70">
        <v>215.84</v>
      </c>
      <c r="G721" s="77">
        <v>50900</v>
      </c>
      <c r="H721" s="77">
        <v>215.2</v>
      </c>
      <c r="I721" s="77">
        <v>1</v>
      </c>
      <c r="J721" s="77">
        <v>-191.46487523789699</v>
      </c>
      <c r="K721" s="77">
        <v>0.28960450775392099</v>
      </c>
      <c r="L721" s="77">
        <v>-182.41777418784301</v>
      </c>
      <c r="M721" s="77">
        <v>0.26288233028321101</v>
      </c>
      <c r="N721" s="77">
        <v>-9.0471010500536906</v>
      </c>
      <c r="O721" s="77">
        <v>2.6722177470710099E-2</v>
      </c>
      <c r="P721" s="77">
        <v>-0.32760879636645901</v>
      </c>
      <c r="Q721" s="77">
        <v>-0.32760879636645901</v>
      </c>
      <c r="R721" s="77">
        <v>0</v>
      </c>
      <c r="S721" s="77">
        <v>8.4788743530800004E-7</v>
      </c>
      <c r="T721" s="77" t="s">
        <v>181</v>
      </c>
      <c r="U721" s="105">
        <v>-3.09809835470478E-2</v>
      </c>
      <c r="V721" s="105">
        <v>-1.28337888865728E-2</v>
      </c>
      <c r="W721" s="101">
        <v>-1.8147266122070502E-2</v>
      </c>
    </row>
    <row r="722" spans="2:23" x14ac:dyDescent="0.25">
      <c r="B722" s="55" t="s">
        <v>141</v>
      </c>
      <c r="C722" s="76" t="s">
        <v>164</v>
      </c>
      <c r="D722" s="55" t="s">
        <v>59</v>
      </c>
      <c r="E722" s="55" t="s">
        <v>186</v>
      </c>
      <c r="F722" s="70">
        <v>215.84</v>
      </c>
      <c r="G722" s="77">
        <v>53200</v>
      </c>
      <c r="H722" s="77">
        <v>219.05</v>
      </c>
      <c r="I722" s="77">
        <v>1</v>
      </c>
      <c r="J722" s="77">
        <v>154.421293775105</v>
      </c>
      <c r="K722" s="77">
        <v>1.1517587074078599</v>
      </c>
      <c r="L722" s="77">
        <v>145.45250508785699</v>
      </c>
      <c r="M722" s="77">
        <v>1.0218556287148799</v>
      </c>
      <c r="N722" s="77">
        <v>8.9687886872480203</v>
      </c>
      <c r="O722" s="77">
        <v>0.12990307869297599</v>
      </c>
      <c r="P722" s="77">
        <v>0.32760879636647999</v>
      </c>
      <c r="Q722" s="77">
        <v>0.32760879636647899</v>
      </c>
      <c r="R722" s="77">
        <v>0</v>
      </c>
      <c r="S722" s="77">
        <v>5.183919382958E-6</v>
      </c>
      <c r="T722" s="77" t="s">
        <v>181</v>
      </c>
      <c r="U722" s="105">
        <v>-0.54303673967210897</v>
      </c>
      <c r="V722" s="105">
        <v>-0.22495150497792299</v>
      </c>
      <c r="W722" s="101">
        <v>-0.31808648727778399</v>
      </c>
    </row>
    <row r="723" spans="2:23" x14ac:dyDescent="0.25">
      <c r="B723" s="55" t="s">
        <v>141</v>
      </c>
      <c r="C723" s="76" t="s">
        <v>164</v>
      </c>
      <c r="D723" s="55" t="s">
        <v>59</v>
      </c>
      <c r="E723" s="55" t="s">
        <v>187</v>
      </c>
      <c r="F723" s="70">
        <v>215.84</v>
      </c>
      <c r="G723" s="77">
        <v>50404</v>
      </c>
      <c r="H723" s="77">
        <v>215.84</v>
      </c>
      <c r="I723" s="77">
        <v>1</v>
      </c>
      <c r="J723" s="77">
        <v>0</v>
      </c>
      <c r="K723" s="77">
        <v>0</v>
      </c>
      <c r="L723" s="77">
        <v>0</v>
      </c>
      <c r="M723" s="77">
        <v>0</v>
      </c>
      <c r="N723" s="77">
        <v>0</v>
      </c>
      <c r="O723" s="77">
        <v>0</v>
      </c>
      <c r="P723" s="77">
        <v>0</v>
      </c>
      <c r="Q723" s="77">
        <v>0</v>
      </c>
      <c r="R723" s="77">
        <v>0</v>
      </c>
      <c r="S723" s="77">
        <v>0</v>
      </c>
      <c r="T723" s="77" t="s">
        <v>180</v>
      </c>
      <c r="U723" s="105">
        <v>0</v>
      </c>
      <c r="V723" s="105">
        <v>0</v>
      </c>
      <c r="W723" s="101">
        <v>0</v>
      </c>
    </row>
    <row r="724" spans="2:23" x14ac:dyDescent="0.25">
      <c r="B724" s="55" t="s">
        <v>141</v>
      </c>
      <c r="C724" s="76" t="s">
        <v>164</v>
      </c>
      <c r="D724" s="55" t="s">
        <v>59</v>
      </c>
      <c r="E724" s="55" t="s">
        <v>188</v>
      </c>
      <c r="F724" s="70">
        <v>213.28</v>
      </c>
      <c r="G724" s="77">
        <v>50499</v>
      </c>
      <c r="H724" s="77">
        <v>213.28</v>
      </c>
      <c r="I724" s="77">
        <v>1</v>
      </c>
      <c r="J724" s="77">
        <v>-9.6599299999999992E-13</v>
      </c>
      <c r="K724" s="77">
        <v>0</v>
      </c>
      <c r="L724" s="77">
        <v>-2.15573E-13</v>
      </c>
      <c r="M724" s="77">
        <v>0</v>
      </c>
      <c r="N724" s="77">
        <v>-7.5042000000000005E-13</v>
      </c>
      <c r="O724" s="77">
        <v>0</v>
      </c>
      <c r="P724" s="77">
        <v>-2.4308999999999998E-13</v>
      </c>
      <c r="Q724" s="77">
        <v>-2.4308999999999998E-13</v>
      </c>
      <c r="R724" s="77">
        <v>0</v>
      </c>
      <c r="S724" s="77">
        <v>0</v>
      </c>
      <c r="T724" s="77" t="s">
        <v>180</v>
      </c>
      <c r="U724" s="105">
        <v>0</v>
      </c>
      <c r="V724" s="105">
        <v>0</v>
      </c>
      <c r="W724" s="101">
        <v>0</v>
      </c>
    </row>
    <row r="725" spans="2:23" x14ac:dyDescent="0.25">
      <c r="B725" s="55" t="s">
        <v>141</v>
      </c>
      <c r="C725" s="76" t="s">
        <v>164</v>
      </c>
      <c r="D725" s="55" t="s">
        <v>59</v>
      </c>
      <c r="E725" s="55" t="s">
        <v>188</v>
      </c>
      <c r="F725" s="70">
        <v>213.28</v>
      </c>
      <c r="G725" s="77">
        <v>50554</v>
      </c>
      <c r="H725" s="77">
        <v>213.28</v>
      </c>
      <c r="I725" s="77">
        <v>1</v>
      </c>
      <c r="J725" s="77">
        <v>-1.2074899999999999E-13</v>
      </c>
      <c r="K725" s="77">
        <v>0</v>
      </c>
      <c r="L725" s="77">
        <v>-2.6946999999999999E-14</v>
      </c>
      <c r="M725" s="77">
        <v>0</v>
      </c>
      <c r="N725" s="77">
        <v>-9.3801999999999995E-14</v>
      </c>
      <c r="O725" s="77">
        <v>0</v>
      </c>
      <c r="P725" s="77">
        <v>-3.0385999999999998E-14</v>
      </c>
      <c r="Q725" s="77">
        <v>-3.0385999999999998E-14</v>
      </c>
      <c r="R725" s="77">
        <v>0</v>
      </c>
      <c r="S725" s="77">
        <v>0</v>
      </c>
      <c r="T725" s="77" t="s">
        <v>180</v>
      </c>
      <c r="U725" s="105">
        <v>0</v>
      </c>
      <c r="V725" s="105">
        <v>0</v>
      </c>
      <c r="W725" s="101">
        <v>0</v>
      </c>
    </row>
    <row r="726" spans="2:23" x14ac:dyDescent="0.25">
      <c r="B726" s="55" t="s">
        <v>141</v>
      </c>
      <c r="C726" s="76" t="s">
        <v>164</v>
      </c>
      <c r="D726" s="55" t="s">
        <v>59</v>
      </c>
      <c r="E726" s="55" t="s">
        <v>189</v>
      </c>
      <c r="F726" s="70">
        <v>213.28</v>
      </c>
      <c r="G726" s="77">
        <v>50604</v>
      </c>
      <c r="H726" s="77">
        <v>213.28</v>
      </c>
      <c r="I726" s="77">
        <v>1</v>
      </c>
      <c r="J726" s="77">
        <v>-1.2074899999999999E-13</v>
      </c>
      <c r="K726" s="77">
        <v>0</v>
      </c>
      <c r="L726" s="77">
        <v>-2.6946999999999999E-14</v>
      </c>
      <c r="M726" s="77">
        <v>0</v>
      </c>
      <c r="N726" s="77">
        <v>-9.3801999999999995E-14</v>
      </c>
      <c r="O726" s="77">
        <v>0</v>
      </c>
      <c r="P726" s="77">
        <v>-3.0385999999999998E-14</v>
      </c>
      <c r="Q726" s="77">
        <v>-3.0385999999999998E-14</v>
      </c>
      <c r="R726" s="77">
        <v>0</v>
      </c>
      <c r="S726" s="77">
        <v>0</v>
      </c>
      <c r="T726" s="77" t="s">
        <v>180</v>
      </c>
      <c r="U726" s="105">
        <v>0</v>
      </c>
      <c r="V726" s="105">
        <v>0</v>
      </c>
      <c r="W726" s="101">
        <v>0</v>
      </c>
    </row>
    <row r="727" spans="2:23" x14ac:dyDescent="0.25">
      <c r="B727" s="55" t="s">
        <v>141</v>
      </c>
      <c r="C727" s="76" t="s">
        <v>164</v>
      </c>
      <c r="D727" s="55" t="s">
        <v>59</v>
      </c>
      <c r="E727" s="55" t="s">
        <v>190</v>
      </c>
      <c r="F727" s="70">
        <v>217.28</v>
      </c>
      <c r="G727" s="77">
        <v>50750</v>
      </c>
      <c r="H727" s="77">
        <v>218.25</v>
      </c>
      <c r="I727" s="77">
        <v>1</v>
      </c>
      <c r="J727" s="77">
        <v>87.508610023463106</v>
      </c>
      <c r="K727" s="77">
        <v>0.18302038819490099</v>
      </c>
      <c r="L727" s="77">
        <v>80.9286447479016</v>
      </c>
      <c r="M727" s="77">
        <v>0.15653174842349599</v>
      </c>
      <c r="N727" s="77">
        <v>6.5799652755614497</v>
      </c>
      <c r="O727" s="77">
        <v>2.6488639771404799E-2</v>
      </c>
      <c r="P727" s="77">
        <v>-0.20166626951954</v>
      </c>
      <c r="Q727" s="77">
        <v>-0.20166626951954</v>
      </c>
      <c r="R727" s="77">
        <v>0</v>
      </c>
      <c r="S727" s="77">
        <v>9.7199589385999996E-7</v>
      </c>
      <c r="T727" s="77" t="s">
        <v>181</v>
      </c>
      <c r="U727" s="105">
        <v>-0.61426767747463595</v>
      </c>
      <c r="V727" s="105">
        <v>-0.25445872887099202</v>
      </c>
      <c r="W727" s="101">
        <v>-0.359810365490498</v>
      </c>
    </row>
    <row r="728" spans="2:23" x14ac:dyDescent="0.25">
      <c r="B728" s="55" t="s">
        <v>141</v>
      </c>
      <c r="C728" s="76" t="s">
        <v>164</v>
      </c>
      <c r="D728" s="55" t="s">
        <v>59</v>
      </c>
      <c r="E728" s="55" t="s">
        <v>190</v>
      </c>
      <c r="F728" s="70">
        <v>217.28</v>
      </c>
      <c r="G728" s="77">
        <v>50800</v>
      </c>
      <c r="H728" s="77">
        <v>216.63</v>
      </c>
      <c r="I728" s="77">
        <v>1</v>
      </c>
      <c r="J728" s="77">
        <v>-74.267391184463506</v>
      </c>
      <c r="K728" s="77">
        <v>0.10314256885557301</v>
      </c>
      <c r="L728" s="77">
        <v>-67.665420882209204</v>
      </c>
      <c r="M728" s="77">
        <v>8.5619991725213798E-2</v>
      </c>
      <c r="N728" s="77">
        <v>-6.6019703022543696</v>
      </c>
      <c r="O728" s="77">
        <v>1.7522577130358898E-2</v>
      </c>
      <c r="P728" s="77">
        <v>0.20166626951941699</v>
      </c>
      <c r="Q728" s="77">
        <v>0.20166626951941599</v>
      </c>
      <c r="R728" s="77">
        <v>0</v>
      </c>
      <c r="S728" s="77">
        <v>7.6051561569699997E-7</v>
      </c>
      <c r="T728" s="77" t="s">
        <v>181</v>
      </c>
      <c r="U728" s="105">
        <v>-0.48966997514835098</v>
      </c>
      <c r="V728" s="105">
        <v>-0.20284446669047601</v>
      </c>
      <c r="W728" s="101">
        <v>-0.28682663794421498</v>
      </c>
    </row>
    <row r="729" spans="2:23" x14ac:dyDescent="0.25">
      <c r="B729" s="55" t="s">
        <v>141</v>
      </c>
      <c r="C729" s="76" t="s">
        <v>164</v>
      </c>
      <c r="D729" s="55" t="s">
        <v>59</v>
      </c>
      <c r="E729" s="55" t="s">
        <v>191</v>
      </c>
      <c r="F729" s="70">
        <v>218.54</v>
      </c>
      <c r="G729" s="77">
        <v>50750</v>
      </c>
      <c r="H729" s="77">
        <v>218.25</v>
      </c>
      <c r="I729" s="77">
        <v>1</v>
      </c>
      <c r="J729" s="77">
        <v>-79.7221485773739</v>
      </c>
      <c r="K729" s="77">
        <v>4.8302719400825797E-2</v>
      </c>
      <c r="L729" s="77">
        <v>-73.159240141270203</v>
      </c>
      <c r="M729" s="77">
        <v>4.0677285577165101E-2</v>
      </c>
      <c r="N729" s="77">
        <v>-6.5629084361037</v>
      </c>
      <c r="O729" s="77">
        <v>7.6254338236607698E-3</v>
      </c>
      <c r="P729" s="77">
        <v>0.20166626951954</v>
      </c>
      <c r="Q729" s="77">
        <v>0.20166626951954</v>
      </c>
      <c r="R729" s="77">
        <v>0</v>
      </c>
      <c r="S729" s="77">
        <v>3.0908656039099998E-7</v>
      </c>
      <c r="T729" s="77" t="s">
        <v>180</v>
      </c>
      <c r="U729" s="105">
        <v>-0.23788682655162699</v>
      </c>
      <c r="V729" s="105">
        <v>-9.8543976379061204E-2</v>
      </c>
      <c r="W729" s="101">
        <v>-0.139343398888915</v>
      </c>
    </row>
    <row r="730" spans="2:23" x14ac:dyDescent="0.25">
      <c r="B730" s="55" t="s">
        <v>141</v>
      </c>
      <c r="C730" s="76" t="s">
        <v>164</v>
      </c>
      <c r="D730" s="55" t="s">
        <v>59</v>
      </c>
      <c r="E730" s="55" t="s">
        <v>191</v>
      </c>
      <c r="F730" s="70">
        <v>218.54</v>
      </c>
      <c r="G730" s="77">
        <v>50950</v>
      </c>
      <c r="H730" s="77">
        <v>218.96</v>
      </c>
      <c r="I730" s="77">
        <v>1</v>
      </c>
      <c r="J730" s="77">
        <v>103.593878191114</v>
      </c>
      <c r="K730" s="77">
        <v>9.44388860683434E-2</v>
      </c>
      <c r="L730" s="77">
        <v>97.040566916746201</v>
      </c>
      <c r="M730" s="77">
        <v>8.2868470322206803E-2</v>
      </c>
      <c r="N730" s="77">
        <v>6.5533112743678803</v>
      </c>
      <c r="O730" s="77">
        <v>1.1570415746136599E-2</v>
      </c>
      <c r="P730" s="77">
        <v>-0.20166626951935501</v>
      </c>
      <c r="Q730" s="77">
        <v>-0.20166626951935401</v>
      </c>
      <c r="R730" s="77">
        <v>0</v>
      </c>
      <c r="S730" s="77">
        <v>3.5788970150400002E-7</v>
      </c>
      <c r="T730" s="77" t="s">
        <v>181</v>
      </c>
      <c r="U730" s="105">
        <v>-0.22136229076723399</v>
      </c>
      <c r="V730" s="105">
        <v>-9.1698731992824606E-2</v>
      </c>
      <c r="W730" s="101">
        <v>-0.12966406937480601</v>
      </c>
    </row>
    <row r="731" spans="2:23" x14ac:dyDescent="0.25">
      <c r="B731" s="55" t="s">
        <v>141</v>
      </c>
      <c r="C731" s="76" t="s">
        <v>164</v>
      </c>
      <c r="D731" s="55" t="s">
        <v>59</v>
      </c>
      <c r="E731" s="55" t="s">
        <v>192</v>
      </c>
      <c r="F731" s="70">
        <v>216.63</v>
      </c>
      <c r="G731" s="77">
        <v>51300</v>
      </c>
      <c r="H731" s="77">
        <v>217.14</v>
      </c>
      <c r="I731" s="77">
        <v>1</v>
      </c>
      <c r="J731" s="77">
        <v>55.977126574157303</v>
      </c>
      <c r="K731" s="77">
        <v>4.7972946489333201E-2</v>
      </c>
      <c r="L731" s="77">
        <v>56.461522100650598</v>
      </c>
      <c r="M731" s="77">
        <v>4.88068022469898E-2</v>
      </c>
      <c r="N731" s="77">
        <v>-0.48439552649333101</v>
      </c>
      <c r="O731" s="77">
        <v>-8.3385575765661203E-4</v>
      </c>
      <c r="P731" s="77">
        <v>-0.292459112101492</v>
      </c>
      <c r="Q731" s="77">
        <v>-0.292459112101491</v>
      </c>
      <c r="R731" s="77">
        <v>0</v>
      </c>
      <c r="S731" s="77">
        <v>1.309500006766E-6</v>
      </c>
      <c r="T731" s="77" t="s">
        <v>181</v>
      </c>
      <c r="U731" s="105">
        <v>6.6190912512239894E-2</v>
      </c>
      <c r="V731" s="105">
        <v>-2.7419407008227401E-2</v>
      </c>
      <c r="W731" s="101">
        <v>9.3609950893640104E-2</v>
      </c>
    </row>
    <row r="732" spans="2:23" x14ac:dyDescent="0.25">
      <c r="B732" s="55" t="s">
        <v>141</v>
      </c>
      <c r="C732" s="76" t="s">
        <v>164</v>
      </c>
      <c r="D732" s="55" t="s">
        <v>59</v>
      </c>
      <c r="E732" s="55" t="s">
        <v>193</v>
      </c>
      <c r="F732" s="70">
        <v>215.2</v>
      </c>
      <c r="G732" s="77">
        <v>54750</v>
      </c>
      <c r="H732" s="77">
        <v>220.2</v>
      </c>
      <c r="I732" s="77">
        <v>1</v>
      </c>
      <c r="J732" s="77">
        <v>119.838028467717</v>
      </c>
      <c r="K732" s="77">
        <v>1.52644695949456</v>
      </c>
      <c r="L732" s="77">
        <v>114.354830833561</v>
      </c>
      <c r="M732" s="77">
        <v>1.3899572354342</v>
      </c>
      <c r="N732" s="77">
        <v>5.4831976341567197</v>
      </c>
      <c r="O732" s="77">
        <v>0.136489724060356</v>
      </c>
      <c r="P732" s="77">
        <v>0.14987901033658699</v>
      </c>
      <c r="Q732" s="77">
        <v>0.14987901033658599</v>
      </c>
      <c r="R732" s="77">
        <v>0</v>
      </c>
      <c r="S732" s="77">
        <v>2.3876685585290001E-6</v>
      </c>
      <c r="T732" s="77" t="s">
        <v>180</v>
      </c>
      <c r="U732" s="105">
        <v>2.2978247571558801</v>
      </c>
      <c r="V732" s="105">
        <v>-0.95186770900594297</v>
      </c>
      <c r="W732" s="101">
        <v>3.24967966924125</v>
      </c>
    </row>
    <row r="733" spans="2:23" x14ac:dyDescent="0.25">
      <c r="B733" s="55" t="s">
        <v>141</v>
      </c>
      <c r="C733" s="76" t="s">
        <v>164</v>
      </c>
      <c r="D733" s="55" t="s">
        <v>59</v>
      </c>
      <c r="E733" s="55" t="s">
        <v>194</v>
      </c>
      <c r="F733" s="70">
        <v>218.96</v>
      </c>
      <c r="G733" s="77">
        <v>53150</v>
      </c>
      <c r="H733" s="77">
        <v>220.64</v>
      </c>
      <c r="I733" s="77">
        <v>1</v>
      </c>
      <c r="J733" s="77">
        <v>77.617909460737295</v>
      </c>
      <c r="K733" s="77">
        <v>0.265079754238429</v>
      </c>
      <c r="L733" s="77">
        <v>80.560524188837903</v>
      </c>
      <c r="M733" s="77">
        <v>0.28555991453353502</v>
      </c>
      <c r="N733" s="77">
        <v>-2.94261472810068</v>
      </c>
      <c r="O733" s="77">
        <v>-2.0480160295105999E-2</v>
      </c>
      <c r="P733" s="77">
        <v>-0.14971860658317901</v>
      </c>
      <c r="Q733" s="77">
        <v>-0.14971860658317801</v>
      </c>
      <c r="R733" s="77">
        <v>0</v>
      </c>
      <c r="S733" s="77">
        <v>9.8628909091699999E-7</v>
      </c>
      <c r="T733" s="77" t="s">
        <v>181</v>
      </c>
      <c r="U733" s="105">
        <v>0.44205351034477097</v>
      </c>
      <c r="V733" s="105">
        <v>-0.183119474555024</v>
      </c>
      <c r="W733" s="101">
        <v>0.62517052303944498</v>
      </c>
    </row>
    <row r="734" spans="2:23" x14ac:dyDescent="0.25">
      <c r="B734" s="55" t="s">
        <v>141</v>
      </c>
      <c r="C734" s="76" t="s">
        <v>164</v>
      </c>
      <c r="D734" s="55" t="s">
        <v>59</v>
      </c>
      <c r="E734" s="55" t="s">
        <v>194</v>
      </c>
      <c r="F734" s="70">
        <v>218.96</v>
      </c>
      <c r="G734" s="77">
        <v>54500</v>
      </c>
      <c r="H734" s="77">
        <v>219.37</v>
      </c>
      <c r="I734" s="77">
        <v>1</v>
      </c>
      <c r="J734" s="77">
        <v>20.839086735030399</v>
      </c>
      <c r="K734" s="77">
        <v>2.4045393465558101E-2</v>
      </c>
      <c r="L734" s="77">
        <v>11.347163848796299</v>
      </c>
      <c r="M734" s="77">
        <v>7.12933751477084E-3</v>
      </c>
      <c r="N734" s="77">
        <v>9.4919228862340805</v>
      </c>
      <c r="O734" s="77">
        <v>1.6916055950787202E-2</v>
      </c>
      <c r="P734" s="77">
        <v>-5.19476629366128E-2</v>
      </c>
      <c r="Q734" s="77">
        <v>-5.1947662936612703E-2</v>
      </c>
      <c r="R734" s="77">
        <v>0</v>
      </c>
      <c r="S734" s="77">
        <v>1.49419249735E-7</v>
      </c>
      <c r="T734" s="77" t="s">
        <v>181</v>
      </c>
      <c r="U734" s="105">
        <v>-0.18428098090165901</v>
      </c>
      <c r="V734" s="105">
        <v>0</v>
      </c>
      <c r="W734" s="101">
        <v>-0.18428170657927301</v>
      </c>
    </row>
    <row r="735" spans="2:23" x14ac:dyDescent="0.25">
      <c r="B735" s="55" t="s">
        <v>141</v>
      </c>
      <c r="C735" s="76" t="s">
        <v>164</v>
      </c>
      <c r="D735" s="55" t="s">
        <v>59</v>
      </c>
      <c r="E735" s="55" t="s">
        <v>195</v>
      </c>
      <c r="F735" s="70">
        <v>210.75</v>
      </c>
      <c r="G735" s="77">
        <v>51250</v>
      </c>
      <c r="H735" s="77">
        <v>210.75</v>
      </c>
      <c r="I735" s="77">
        <v>1</v>
      </c>
      <c r="J735" s="77">
        <v>0</v>
      </c>
      <c r="K735" s="77">
        <v>0</v>
      </c>
      <c r="L735" s="77">
        <v>0</v>
      </c>
      <c r="M735" s="77">
        <v>0</v>
      </c>
      <c r="N735" s="77">
        <v>0</v>
      </c>
      <c r="O735" s="77">
        <v>0</v>
      </c>
      <c r="P735" s="77">
        <v>0</v>
      </c>
      <c r="Q735" s="77">
        <v>0</v>
      </c>
      <c r="R735" s="77">
        <v>0</v>
      </c>
      <c r="S735" s="77">
        <v>0</v>
      </c>
      <c r="T735" s="77" t="s">
        <v>180</v>
      </c>
      <c r="U735" s="105">
        <v>0</v>
      </c>
      <c r="V735" s="105">
        <v>0</v>
      </c>
      <c r="W735" s="101">
        <v>0</v>
      </c>
    </row>
    <row r="736" spans="2:23" x14ac:dyDescent="0.25">
      <c r="B736" s="55" t="s">
        <v>141</v>
      </c>
      <c r="C736" s="76" t="s">
        <v>164</v>
      </c>
      <c r="D736" s="55" t="s">
        <v>59</v>
      </c>
      <c r="E736" s="55" t="s">
        <v>196</v>
      </c>
      <c r="F736" s="70">
        <v>217.14</v>
      </c>
      <c r="G736" s="77">
        <v>53200</v>
      </c>
      <c r="H736" s="77">
        <v>219.05</v>
      </c>
      <c r="I736" s="77">
        <v>1</v>
      </c>
      <c r="J736" s="77">
        <v>68.8323477286757</v>
      </c>
      <c r="K736" s="77">
        <v>0.241585117864969</v>
      </c>
      <c r="L736" s="77">
        <v>69.314627368788607</v>
      </c>
      <c r="M736" s="77">
        <v>0.244982350755302</v>
      </c>
      <c r="N736" s="77">
        <v>-0.48227964011292601</v>
      </c>
      <c r="O736" s="77">
        <v>-3.3972328903330998E-3</v>
      </c>
      <c r="P736" s="77">
        <v>-0.29245911210140901</v>
      </c>
      <c r="Q736" s="77">
        <v>-0.29245911210140901</v>
      </c>
      <c r="R736" s="77">
        <v>0</v>
      </c>
      <c r="S736" s="77">
        <v>4.3612936214860001E-6</v>
      </c>
      <c r="T736" s="77" t="s">
        <v>180</v>
      </c>
      <c r="U736" s="105">
        <v>0.180234605398504</v>
      </c>
      <c r="V736" s="105">
        <v>-7.4661699239680301E-2</v>
      </c>
      <c r="W736" s="101">
        <v>0.254895300885429</v>
      </c>
    </row>
    <row r="737" spans="2:23" x14ac:dyDescent="0.25">
      <c r="B737" s="55" t="s">
        <v>141</v>
      </c>
      <c r="C737" s="76" t="s">
        <v>164</v>
      </c>
      <c r="D737" s="55" t="s">
        <v>59</v>
      </c>
      <c r="E737" s="55" t="s">
        <v>197</v>
      </c>
      <c r="F737" s="70">
        <v>220.95</v>
      </c>
      <c r="G737" s="77">
        <v>53100</v>
      </c>
      <c r="H737" s="77">
        <v>220.95</v>
      </c>
      <c r="I737" s="77">
        <v>1</v>
      </c>
      <c r="J737" s="77">
        <v>-4.2325730000000001E-12</v>
      </c>
      <c r="K737" s="77">
        <v>0</v>
      </c>
      <c r="L737" s="77">
        <v>-1.173727E-12</v>
      </c>
      <c r="M737" s="77">
        <v>0</v>
      </c>
      <c r="N737" s="77">
        <v>-3.0588460000000002E-12</v>
      </c>
      <c r="O737" s="77">
        <v>0</v>
      </c>
      <c r="P737" s="77">
        <v>-9.7611400000000006E-13</v>
      </c>
      <c r="Q737" s="77">
        <v>-9.7611400000000006E-13</v>
      </c>
      <c r="R737" s="77">
        <v>0</v>
      </c>
      <c r="S737" s="77">
        <v>0</v>
      </c>
      <c r="T737" s="77" t="s">
        <v>180</v>
      </c>
      <c r="U737" s="105">
        <v>0</v>
      </c>
      <c r="V737" s="105">
        <v>0</v>
      </c>
      <c r="W737" s="101">
        <v>0</v>
      </c>
    </row>
    <row r="738" spans="2:23" x14ac:dyDescent="0.25">
      <c r="B738" s="55" t="s">
        <v>141</v>
      </c>
      <c r="C738" s="76" t="s">
        <v>164</v>
      </c>
      <c r="D738" s="55" t="s">
        <v>59</v>
      </c>
      <c r="E738" s="55" t="s">
        <v>198</v>
      </c>
      <c r="F738" s="70">
        <v>220.95</v>
      </c>
      <c r="G738" s="77">
        <v>52000</v>
      </c>
      <c r="H738" s="77">
        <v>220.95</v>
      </c>
      <c r="I738" s="77">
        <v>1</v>
      </c>
      <c r="J738" s="77">
        <v>-4.2325730000000001E-12</v>
      </c>
      <c r="K738" s="77">
        <v>0</v>
      </c>
      <c r="L738" s="77">
        <v>-1.173727E-12</v>
      </c>
      <c r="M738" s="77">
        <v>0</v>
      </c>
      <c r="N738" s="77">
        <v>-3.0588460000000002E-12</v>
      </c>
      <c r="O738" s="77">
        <v>0</v>
      </c>
      <c r="P738" s="77">
        <v>-9.7611400000000006E-13</v>
      </c>
      <c r="Q738" s="77">
        <v>-9.7611400000000006E-13</v>
      </c>
      <c r="R738" s="77">
        <v>0</v>
      </c>
      <c r="S738" s="77">
        <v>0</v>
      </c>
      <c r="T738" s="77" t="s">
        <v>180</v>
      </c>
      <c r="U738" s="105">
        <v>0</v>
      </c>
      <c r="V738" s="105">
        <v>0</v>
      </c>
      <c r="W738" s="101">
        <v>0</v>
      </c>
    </row>
    <row r="739" spans="2:23" x14ac:dyDescent="0.25">
      <c r="B739" s="55" t="s">
        <v>141</v>
      </c>
      <c r="C739" s="76" t="s">
        <v>164</v>
      </c>
      <c r="D739" s="55" t="s">
        <v>59</v>
      </c>
      <c r="E739" s="55" t="s">
        <v>198</v>
      </c>
      <c r="F739" s="70">
        <v>220.95</v>
      </c>
      <c r="G739" s="77">
        <v>53050</v>
      </c>
      <c r="H739" s="77">
        <v>220.57</v>
      </c>
      <c r="I739" s="77">
        <v>1</v>
      </c>
      <c r="J739" s="77">
        <v>-90.415715557182693</v>
      </c>
      <c r="K739" s="77">
        <v>7.6845015225343205E-2</v>
      </c>
      <c r="L739" s="77">
        <v>-91.574858455938895</v>
      </c>
      <c r="M739" s="77">
        <v>7.88279741915172E-2</v>
      </c>
      <c r="N739" s="77">
        <v>1.15914289875618</v>
      </c>
      <c r="O739" s="77">
        <v>-1.9829589661740001E-3</v>
      </c>
      <c r="P739" s="77">
        <v>8.0419209787318799E-2</v>
      </c>
      <c r="Q739" s="77">
        <v>8.0419209787318702E-2</v>
      </c>
      <c r="R739" s="77">
        <v>0</v>
      </c>
      <c r="S739" s="77">
        <v>6.0792143446000006E-8</v>
      </c>
      <c r="T739" s="77" t="s">
        <v>181</v>
      </c>
      <c r="U739" s="105">
        <v>2.7162801547724702E-3</v>
      </c>
      <c r="V739" s="105">
        <v>0</v>
      </c>
      <c r="W739" s="101">
        <v>2.7162694583691199E-3</v>
      </c>
    </row>
    <row r="740" spans="2:23" x14ac:dyDescent="0.25">
      <c r="B740" s="55" t="s">
        <v>141</v>
      </c>
      <c r="C740" s="76" t="s">
        <v>164</v>
      </c>
      <c r="D740" s="55" t="s">
        <v>59</v>
      </c>
      <c r="E740" s="55" t="s">
        <v>198</v>
      </c>
      <c r="F740" s="70">
        <v>220.95</v>
      </c>
      <c r="G740" s="77">
        <v>53050</v>
      </c>
      <c r="H740" s="77">
        <v>220.57</v>
      </c>
      <c r="I740" s="77">
        <v>2</v>
      </c>
      <c r="J740" s="77">
        <v>-80.281554794209498</v>
      </c>
      <c r="K740" s="77">
        <v>5.4783588341493203E-2</v>
      </c>
      <c r="L740" s="77">
        <v>-81.3107762472182</v>
      </c>
      <c r="M740" s="77">
        <v>5.61972598383641E-2</v>
      </c>
      <c r="N740" s="77">
        <v>1.0292214530086701</v>
      </c>
      <c r="O740" s="77">
        <v>-1.41367149687088E-3</v>
      </c>
      <c r="P740" s="77">
        <v>7.1405498006473903E-2</v>
      </c>
      <c r="Q740" s="77">
        <v>7.1405498006473805E-2</v>
      </c>
      <c r="R740" s="77">
        <v>0</v>
      </c>
      <c r="S740" s="77">
        <v>4.3339333736999998E-8</v>
      </c>
      <c r="T740" s="77" t="s">
        <v>181</v>
      </c>
      <c r="U740" s="105">
        <v>7.9022032494073205E-2</v>
      </c>
      <c r="V740" s="105">
        <v>0</v>
      </c>
      <c r="W740" s="101">
        <v>7.9021721314266602E-2</v>
      </c>
    </row>
    <row r="741" spans="2:23" x14ac:dyDescent="0.25">
      <c r="B741" s="55" t="s">
        <v>141</v>
      </c>
      <c r="C741" s="76" t="s">
        <v>164</v>
      </c>
      <c r="D741" s="55" t="s">
        <v>59</v>
      </c>
      <c r="E741" s="55" t="s">
        <v>198</v>
      </c>
      <c r="F741" s="70">
        <v>220.95</v>
      </c>
      <c r="G741" s="77">
        <v>53100</v>
      </c>
      <c r="H741" s="77">
        <v>220.95</v>
      </c>
      <c r="I741" s="77">
        <v>2</v>
      </c>
      <c r="J741" s="77">
        <v>-4.2325730000000001E-12</v>
      </c>
      <c r="K741" s="77">
        <v>0</v>
      </c>
      <c r="L741" s="77">
        <v>-1.173727E-12</v>
      </c>
      <c r="M741" s="77">
        <v>0</v>
      </c>
      <c r="N741" s="77">
        <v>-3.0588460000000002E-12</v>
      </c>
      <c r="O741" s="77">
        <v>0</v>
      </c>
      <c r="P741" s="77">
        <v>-9.7611400000000006E-13</v>
      </c>
      <c r="Q741" s="77">
        <v>-9.7611400000000006E-13</v>
      </c>
      <c r="R741" s="77">
        <v>0</v>
      </c>
      <c r="S741" s="77">
        <v>0</v>
      </c>
      <c r="T741" s="77" t="s">
        <v>180</v>
      </c>
      <c r="U741" s="105">
        <v>0</v>
      </c>
      <c r="V741" s="105">
        <v>0</v>
      </c>
      <c r="W741" s="101">
        <v>0</v>
      </c>
    </row>
    <row r="742" spans="2:23" x14ac:dyDescent="0.25">
      <c r="B742" s="55" t="s">
        <v>141</v>
      </c>
      <c r="C742" s="76" t="s">
        <v>164</v>
      </c>
      <c r="D742" s="55" t="s">
        <v>59</v>
      </c>
      <c r="E742" s="55" t="s">
        <v>199</v>
      </c>
      <c r="F742" s="70">
        <v>221.02</v>
      </c>
      <c r="G742" s="77">
        <v>53000</v>
      </c>
      <c r="H742" s="77">
        <v>220.95</v>
      </c>
      <c r="I742" s="77">
        <v>1</v>
      </c>
      <c r="J742" s="77">
        <v>-34.1372716960676</v>
      </c>
      <c r="K742" s="77">
        <v>0</v>
      </c>
      <c r="L742" s="77">
        <v>-33.278747822069299</v>
      </c>
      <c r="M742" s="77">
        <v>0</v>
      </c>
      <c r="N742" s="77">
        <v>-0.85852387399835695</v>
      </c>
      <c r="O742" s="77">
        <v>0</v>
      </c>
      <c r="P742" s="77">
        <v>5.2077203139679203E-4</v>
      </c>
      <c r="Q742" s="77">
        <v>5.2077203139679203E-4</v>
      </c>
      <c r="R742" s="77">
        <v>0</v>
      </c>
      <c r="S742" s="77">
        <v>0</v>
      </c>
      <c r="T742" s="77" t="s">
        <v>181</v>
      </c>
      <c r="U742" s="105">
        <v>-6.0096671179903499E-2</v>
      </c>
      <c r="V742" s="105">
        <v>0</v>
      </c>
      <c r="W742" s="101">
        <v>-6.0096907833782499E-2</v>
      </c>
    </row>
    <row r="743" spans="2:23" x14ac:dyDescent="0.25">
      <c r="B743" s="55" t="s">
        <v>141</v>
      </c>
      <c r="C743" s="76" t="s">
        <v>164</v>
      </c>
      <c r="D743" s="55" t="s">
        <v>59</v>
      </c>
      <c r="E743" s="55" t="s">
        <v>199</v>
      </c>
      <c r="F743" s="70">
        <v>221.02</v>
      </c>
      <c r="G743" s="77">
        <v>53000</v>
      </c>
      <c r="H743" s="77">
        <v>220.95</v>
      </c>
      <c r="I743" s="77">
        <v>2</v>
      </c>
      <c r="J743" s="77">
        <v>-30.154589998193099</v>
      </c>
      <c r="K743" s="77">
        <v>0</v>
      </c>
      <c r="L743" s="77">
        <v>-29.396227242827798</v>
      </c>
      <c r="M743" s="77">
        <v>0</v>
      </c>
      <c r="N743" s="77">
        <v>-0.75836275536521602</v>
      </c>
      <c r="O743" s="77">
        <v>0</v>
      </c>
      <c r="P743" s="77">
        <v>4.6001529440521698E-4</v>
      </c>
      <c r="Q743" s="77">
        <v>4.6001529440521698E-4</v>
      </c>
      <c r="R743" s="77">
        <v>0</v>
      </c>
      <c r="S743" s="77">
        <v>0</v>
      </c>
      <c r="T743" s="77" t="s">
        <v>181</v>
      </c>
      <c r="U743" s="105">
        <v>-5.3085392875581498E-2</v>
      </c>
      <c r="V743" s="105">
        <v>0</v>
      </c>
      <c r="W743" s="101">
        <v>-5.3085601919841303E-2</v>
      </c>
    </row>
    <row r="744" spans="2:23" x14ac:dyDescent="0.25">
      <c r="B744" s="55" t="s">
        <v>141</v>
      </c>
      <c r="C744" s="76" t="s">
        <v>164</v>
      </c>
      <c r="D744" s="55" t="s">
        <v>59</v>
      </c>
      <c r="E744" s="55" t="s">
        <v>199</v>
      </c>
      <c r="F744" s="70">
        <v>221.02</v>
      </c>
      <c r="G744" s="77">
        <v>53000</v>
      </c>
      <c r="H744" s="77">
        <v>220.95</v>
      </c>
      <c r="I744" s="77">
        <v>3</v>
      </c>
      <c r="J744" s="77">
        <v>-30.154589998193099</v>
      </c>
      <c r="K744" s="77">
        <v>0</v>
      </c>
      <c r="L744" s="77">
        <v>-29.396227242827798</v>
      </c>
      <c r="M744" s="77">
        <v>0</v>
      </c>
      <c r="N744" s="77">
        <v>-0.75836275536521602</v>
      </c>
      <c r="O744" s="77">
        <v>0</v>
      </c>
      <c r="P744" s="77">
        <v>4.6001529440521698E-4</v>
      </c>
      <c r="Q744" s="77">
        <v>4.6001529440521698E-4</v>
      </c>
      <c r="R744" s="77">
        <v>0</v>
      </c>
      <c r="S744" s="77">
        <v>0</v>
      </c>
      <c r="T744" s="77" t="s">
        <v>181</v>
      </c>
      <c r="U744" s="105">
        <v>-5.3085392875581498E-2</v>
      </c>
      <c r="V744" s="105">
        <v>0</v>
      </c>
      <c r="W744" s="101">
        <v>-5.3085601919841303E-2</v>
      </c>
    </row>
    <row r="745" spans="2:23" x14ac:dyDescent="0.25">
      <c r="B745" s="55" t="s">
        <v>141</v>
      </c>
      <c r="C745" s="76" t="s">
        <v>164</v>
      </c>
      <c r="D745" s="55" t="s">
        <v>59</v>
      </c>
      <c r="E745" s="55" t="s">
        <v>199</v>
      </c>
      <c r="F745" s="70">
        <v>221.02</v>
      </c>
      <c r="G745" s="77">
        <v>53000</v>
      </c>
      <c r="H745" s="77">
        <v>220.95</v>
      </c>
      <c r="I745" s="77">
        <v>4</v>
      </c>
      <c r="J745" s="77">
        <v>-33.096501217529102</v>
      </c>
      <c r="K745" s="77">
        <v>0</v>
      </c>
      <c r="L745" s="77">
        <v>-32.2641518518843</v>
      </c>
      <c r="M745" s="77">
        <v>0</v>
      </c>
      <c r="N745" s="77">
        <v>-0.832349365644797</v>
      </c>
      <c r="O745" s="77">
        <v>0</v>
      </c>
      <c r="P745" s="77">
        <v>5.0489483529806204E-4</v>
      </c>
      <c r="Q745" s="77">
        <v>5.0489483529806301E-4</v>
      </c>
      <c r="R745" s="77">
        <v>0</v>
      </c>
      <c r="S745" s="77">
        <v>0</v>
      </c>
      <c r="T745" s="77" t="s">
        <v>181</v>
      </c>
      <c r="U745" s="105">
        <v>-5.8264455595153697E-2</v>
      </c>
      <c r="V745" s="105">
        <v>0</v>
      </c>
      <c r="W745" s="101">
        <v>-5.8264685033975402E-2</v>
      </c>
    </row>
    <row r="746" spans="2:23" x14ac:dyDescent="0.25">
      <c r="B746" s="55" t="s">
        <v>141</v>
      </c>
      <c r="C746" s="76" t="s">
        <v>164</v>
      </c>
      <c r="D746" s="55" t="s">
        <v>59</v>
      </c>
      <c r="E746" s="55" t="s">
        <v>199</v>
      </c>
      <c r="F746" s="70">
        <v>221.02</v>
      </c>
      <c r="G746" s="77">
        <v>53204</v>
      </c>
      <c r="H746" s="77">
        <v>220.73</v>
      </c>
      <c r="I746" s="77">
        <v>1</v>
      </c>
      <c r="J746" s="77">
        <v>6.7296820543032396</v>
      </c>
      <c r="K746" s="77">
        <v>5.7878857065470097E-3</v>
      </c>
      <c r="L746" s="77">
        <v>7.5449839110027899</v>
      </c>
      <c r="M746" s="77">
        <v>7.27524276736978E-3</v>
      </c>
      <c r="N746" s="77">
        <v>-0.81530185669955302</v>
      </c>
      <c r="O746" s="77">
        <v>-1.4873570608227699E-3</v>
      </c>
      <c r="P746" s="77">
        <v>-3.89455789255062E-4</v>
      </c>
      <c r="Q746" s="77">
        <v>-3.8945578925506102E-4</v>
      </c>
      <c r="R746" s="77">
        <v>0</v>
      </c>
      <c r="S746" s="77">
        <v>1.9384169000000001E-11</v>
      </c>
      <c r="T746" s="77" t="s">
        <v>181</v>
      </c>
      <c r="U746" s="105">
        <v>-0.56495752925211695</v>
      </c>
      <c r="V746" s="105">
        <v>0</v>
      </c>
      <c r="W746" s="101">
        <v>-0.56495975399082798</v>
      </c>
    </row>
    <row r="747" spans="2:23" x14ac:dyDescent="0.25">
      <c r="B747" s="55" t="s">
        <v>141</v>
      </c>
      <c r="C747" s="76" t="s">
        <v>164</v>
      </c>
      <c r="D747" s="55" t="s">
        <v>59</v>
      </c>
      <c r="E747" s="55" t="s">
        <v>199</v>
      </c>
      <c r="F747" s="70">
        <v>221.02</v>
      </c>
      <c r="G747" s="77">
        <v>53304</v>
      </c>
      <c r="H747" s="77">
        <v>221.97</v>
      </c>
      <c r="I747" s="77">
        <v>1</v>
      </c>
      <c r="J747" s="77">
        <v>30.7304790726403</v>
      </c>
      <c r="K747" s="77">
        <v>8.7542389291950004E-2</v>
      </c>
      <c r="L747" s="77">
        <v>31.251605867355401</v>
      </c>
      <c r="M747" s="77">
        <v>9.0536647983046295E-2</v>
      </c>
      <c r="N747" s="77">
        <v>-0.52112679471518797</v>
      </c>
      <c r="O747" s="77">
        <v>-2.9942586910962701E-3</v>
      </c>
      <c r="P747" s="77">
        <v>-2.4880493189132201E-4</v>
      </c>
      <c r="Q747" s="77">
        <v>-2.4880493189132098E-4</v>
      </c>
      <c r="R747" s="77">
        <v>0</v>
      </c>
      <c r="S747" s="77">
        <v>5.7384909999999999E-12</v>
      </c>
      <c r="T747" s="77" t="s">
        <v>180</v>
      </c>
      <c r="U747" s="105">
        <v>-0.168142873804945</v>
      </c>
      <c r="V747" s="105">
        <v>0</v>
      </c>
      <c r="W747" s="101">
        <v>-0.16814353593252299</v>
      </c>
    </row>
    <row r="748" spans="2:23" x14ac:dyDescent="0.25">
      <c r="B748" s="55" t="s">
        <v>141</v>
      </c>
      <c r="C748" s="76" t="s">
        <v>164</v>
      </c>
      <c r="D748" s="55" t="s">
        <v>59</v>
      </c>
      <c r="E748" s="55" t="s">
        <v>199</v>
      </c>
      <c r="F748" s="70">
        <v>221.02</v>
      </c>
      <c r="G748" s="77">
        <v>53354</v>
      </c>
      <c r="H748" s="77">
        <v>221.39</v>
      </c>
      <c r="I748" s="77">
        <v>1</v>
      </c>
      <c r="J748" s="77">
        <v>34.0993727248852</v>
      </c>
      <c r="K748" s="77">
        <v>2.44181116248436E-2</v>
      </c>
      <c r="L748" s="77">
        <v>32.725461517617397</v>
      </c>
      <c r="M748" s="77">
        <v>2.2490072462362301E-2</v>
      </c>
      <c r="N748" s="77">
        <v>1.3739112072677799</v>
      </c>
      <c r="O748" s="77">
        <v>1.92803916248131E-3</v>
      </c>
      <c r="P748" s="77">
        <v>-4.4278160625243496E-3</v>
      </c>
      <c r="Q748" s="77">
        <v>-4.4278160625243401E-3</v>
      </c>
      <c r="R748" s="77">
        <v>0</v>
      </c>
      <c r="S748" s="77">
        <v>4.1171665699999998E-10</v>
      </c>
      <c r="T748" s="77" t="s">
        <v>180</v>
      </c>
      <c r="U748" s="105">
        <v>-8.1855243752368204E-2</v>
      </c>
      <c r="V748" s="105">
        <v>0</v>
      </c>
      <c r="W748" s="101">
        <v>-8.18555660890396E-2</v>
      </c>
    </row>
    <row r="749" spans="2:23" x14ac:dyDescent="0.25">
      <c r="B749" s="55" t="s">
        <v>141</v>
      </c>
      <c r="C749" s="76" t="s">
        <v>164</v>
      </c>
      <c r="D749" s="55" t="s">
        <v>59</v>
      </c>
      <c r="E749" s="55" t="s">
        <v>199</v>
      </c>
      <c r="F749" s="70">
        <v>221.02</v>
      </c>
      <c r="G749" s="77">
        <v>53454</v>
      </c>
      <c r="H749" s="77">
        <v>221.95</v>
      </c>
      <c r="I749" s="77">
        <v>1</v>
      </c>
      <c r="J749" s="77">
        <v>29.975164982201299</v>
      </c>
      <c r="K749" s="77">
        <v>6.1278417171434799E-2</v>
      </c>
      <c r="L749" s="77">
        <v>28.6414346324364</v>
      </c>
      <c r="M749" s="77">
        <v>5.5946627246241699E-2</v>
      </c>
      <c r="N749" s="77">
        <v>1.33373034976486</v>
      </c>
      <c r="O749" s="77">
        <v>5.3317899251931001E-3</v>
      </c>
      <c r="P749" s="77">
        <v>-4.18684740870927E-3</v>
      </c>
      <c r="Q749" s="77">
        <v>-4.18684740870927E-3</v>
      </c>
      <c r="R749" s="77">
        <v>0</v>
      </c>
      <c r="S749" s="77">
        <v>1.1955249410000001E-9</v>
      </c>
      <c r="T749" s="77" t="s">
        <v>180</v>
      </c>
      <c r="U749" s="105">
        <v>-5.94577336998919E-2</v>
      </c>
      <c r="V749" s="105">
        <v>0</v>
      </c>
      <c r="W749" s="101">
        <v>-5.9457967837707501E-2</v>
      </c>
    </row>
    <row r="750" spans="2:23" x14ac:dyDescent="0.25">
      <c r="B750" s="55" t="s">
        <v>141</v>
      </c>
      <c r="C750" s="76" t="s">
        <v>164</v>
      </c>
      <c r="D750" s="55" t="s">
        <v>59</v>
      </c>
      <c r="E750" s="55" t="s">
        <v>199</v>
      </c>
      <c r="F750" s="70">
        <v>221.02</v>
      </c>
      <c r="G750" s="77">
        <v>53604</v>
      </c>
      <c r="H750" s="77">
        <v>221.72</v>
      </c>
      <c r="I750" s="77">
        <v>1</v>
      </c>
      <c r="J750" s="77">
        <v>29.970431330592199</v>
      </c>
      <c r="K750" s="77">
        <v>3.9072863805165697E-2</v>
      </c>
      <c r="L750" s="77">
        <v>29.253620259739701</v>
      </c>
      <c r="M750" s="77">
        <v>3.7226181976095798E-2</v>
      </c>
      <c r="N750" s="77">
        <v>0.71681107085245199</v>
      </c>
      <c r="O750" s="77">
        <v>1.84668182906987E-3</v>
      </c>
      <c r="P750" s="77">
        <v>2.8556409679115599E-3</v>
      </c>
      <c r="Q750" s="77">
        <v>2.85564096791155E-3</v>
      </c>
      <c r="R750" s="77">
        <v>0</v>
      </c>
      <c r="S750" s="77">
        <v>3.5472881199999999E-10</v>
      </c>
      <c r="T750" s="77" t="s">
        <v>180</v>
      </c>
      <c r="U750" s="105">
        <v>-9.2967793095511703E-2</v>
      </c>
      <c r="V750" s="105">
        <v>0</v>
      </c>
      <c r="W750" s="101">
        <v>-9.2968159192142893E-2</v>
      </c>
    </row>
    <row r="751" spans="2:23" x14ac:dyDescent="0.25">
      <c r="B751" s="55" t="s">
        <v>141</v>
      </c>
      <c r="C751" s="76" t="s">
        <v>164</v>
      </c>
      <c r="D751" s="55" t="s">
        <v>59</v>
      </c>
      <c r="E751" s="55" t="s">
        <v>199</v>
      </c>
      <c r="F751" s="70">
        <v>221.02</v>
      </c>
      <c r="G751" s="77">
        <v>53654</v>
      </c>
      <c r="H751" s="77">
        <v>221.19</v>
      </c>
      <c r="I751" s="77">
        <v>1</v>
      </c>
      <c r="J751" s="77">
        <v>-4.0716313474041703</v>
      </c>
      <c r="K751" s="77">
        <v>8.0851792780834504E-4</v>
      </c>
      <c r="L751" s="77">
        <v>-5.1891460354243799</v>
      </c>
      <c r="M751" s="77">
        <v>1.3132413278583699E-3</v>
      </c>
      <c r="N751" s="77">
        <v>1.11751468802021</v>
      </c>
      <c r="O751" s="77">
        <v>-5.0472340005002295E-4</v>
      </c>
      <c r="P751" s="77">
        <v>4.4515857687550701E-3</v>
      </c>
      <c r="Q751" s="77">
        <v>4.4515857687550597E-3</v>
      </c>
      <c r="R751" s="77">
        <v>0</v>
      </c>
      <c r="S751" s="77">
        <v>9.6645635499999999E-10</v>
      </c>
      <c r="T751" s="77" t="s">
        <v>180</v>
      </c>
      <c r="U751" s="105">
        <v>-0.30157436433148099</v>
      </c>
      <c r="V751" s="105">
        <v>0</v>
      </c>
      <c r="W751" s="101">
        <v>-0.30157555189714402</v>
      </c>
    </row>
    <row r="752" spans="2:23" x14ac:dyDescent="0.25">
      <c r="B752" s="55" t="s">
        <v>141</v>
      </c>
      <c r="C752" s="76" t="s">
        <v>164</v>
      </c>
      <c r="D752" s="55" t="s">
        <v>59</v>
      </c>
      <c r="E752" s="55" t="s">
        <v>200</v>
      </c>
      <c r="F752" s="70">
        <v>220.57</v>
      </c>
      <c r="G752" s="77">
        <v>53150</v>
      </c>
      <c r="H752" s="77">
        <v>220.64</v>
      </c>
      <c r="I752" s="77">
        <v>1</v>
      </c>
      <c r="J752" s="77">
        <v>22.545215811646401</v>
      </c>
      <c r="K752" s="77">
        <v>1.3906725643987899E-2</v>
      </c>
      <c r="L752" s="77">
        <v>17.8706577852391</v>
      </c>
      <c r="M752" s="77">
        <v>8.7377008087662095E-3</v>
      </c>
      <c r="N752" s="77">
        <v>4.6745580264072801</v>
      </c>
      <c r="O752" s="77">
        <v>5.1690248352217203E-3</v>
      </c>
      <c r="P752" s="77">
        <v>4.3906966119074201E-3</v>
      </c>
      <c r="Q752" s="77">
        <v>4.3906966119074096E-3</v>
      </c>
      <c r="R752" s="77">
        <v>0</v>
      </c>
      <c r="S752" s="77">
        <v>5.2745201000000003E-10</v>
      </c>
      <c r="T752" s="77" t="s">
        <v>181</v>
      </c>
      <c r="U752" s="105">
        <v>0.81309366192560895</v>
      </c>
      <c r="V752" s="105">
        <v>0</v>
      </c>
      <c r="W752" s="101">
        <v>0.81309046005493402</v>
      </c>
    </row>
    <row r="753" spans="2:23" x14ac:dyDescent="0.25">
      <c r="B753" s="55" t="s">
        <v>141</v>
      </c>
      <c r="C753" s="76" t="s">
        <v>164</v>
      </c>
      <c r="D753" s="55" t="s">
        <v>59</v>
      </c>
      <c r="E753" s="55" t="s">
        <v>200</v>
      </c>
      <c r="F753" s="70">
        <v>220.57</v>
      </c>
      <c r="G753" s="77">
        <v>53150</v>
      </c>
      <c r="H753" s="77">
        <v>220.64</v>
      </c>
      <c r="I753" s="77">
        <v>2</v>
      </c>
      <c r="J753" s="77">
        <v>22.4790202303484</v>
      </c>
      <c r="K753" s="77">
        <v>1.38403409406446E-2</v>
      </c>
      <c r="L753" s="77">
        <v>17.818187292600701</v>
      </c>
      <c r="M753" s="77">
        <v>8.6959907980170802E-3</v>
      </c>
      <c r="N753" s="77">
        <v>4.6608329377476903</v>
      </c>
      <c r="O753" s="77">
        <v>5.1443501426274799E-3</v>
      </c>
      <c r="P753" s="77">
        <v>4.37780497605609E-3</v>
      </c>
      <c r="Q753" s="77">
        <v>4.37780497605609E-3</v>
      </c>
      <c r="R753" s="77">
        <v>0</v>
      </c>
      <c r="S753" s="77">
        <v>5.2493418199999996E-10</v>
      </c>
      <c r="T753" s="77" t="s">
        <v>181</v>
      </c>
      <c r="U753" s="105">
        <v>0.808611057572028</v>
      </c>
      <c r="V753" s="105">
        <v>0</v>
      </c>
      <c r="W753" s="101">
        <v>0.80860787335334094</v>
      </c>
    </row>
    <row r="754" spans="2:23" x14ac:dyDescent="0.25">
      <c r="B754" s="55" t="s">
        <v>141</v>
      </c>
      <c r="C754" s="76" t="s">
        <v>164</v>
      </c>
      <c r="D754" s="55" t="s">
        <v>59</v>
      </c>
      <c r="E754" s="55" t="s">
        <v>200</v>
      </c>
      <c r="F754" s="70">
        <v>220.57</v>
      </c>
      <c r="G754" s="77">
        <v>53900</v>
      </c>
      <c r="H754" s="77">
        <v>220.43</v>
      </c>
      <c r="I754" s="77">
        <v>1</v>
      </c>
      <c r="J754" s="77">
        <v>0.63989362076988099</v>
      </c>
      <c r="K754" s="77">
        <v>1.9203854372803E-5</v>
      </c>
      <c r="L754" s="77">
        <v>-0.95714483236273395</v>
      </c>
      <c r="M754" s="77">
        <v>4.2966320192565999E-5</v>
      </c>
      <c r="N754" s="77">
        <v>1.5970384531326101</v>
      </c>
      <c r="O754" s="77">
        <v>-2.3762465819762999E-5</v>
      </c>
      <c r="P754" s="77">
        <v>-7.3302857315725306E-2</v>
      </c>
      <c r="Q754" s="77">
        <v>-7.3302857315725195E-2</v>
      </c>
      <c r="R754" s="77">
        <v>0</v>
      </c>
      <c r="S754" s="77">
        <v>2.5200818697100001E-7</v>
      </c>
      <c r="T754" s="77" t="s">
        <v>181</v>
      </c>
      <c r="U754" s="105">
        <v>0.218345759725286</v>
      </c>
      <c r="V754" s="105">
        <v>0</v>
      </c>
      <c r="W754" s="101">
        <v>0.21834489990443401</v>
      </c>
    </row>
    <row r="755" spans="2:23" x14ac:dyDescent="0.25">
      <c r="B755" s="55" t="s">
        <v>141</v>
      </c>
      <c r="C755" s="76" t="s">
        <v>164</v>
      </c>
      <c r="D755" s="55" t="s">
        <v>59</v>
      </c>
      <c r="E755" s="55" t="s">
        <v>200</v>
      </c>
      <c r="F755" s="70">
        <v>220.57</v>
      </c>
      <c r="G755" s="77">
        <v>53900</v>
      </c>
      <c r="H755" s="77">
        <v>220.43</v>
      </c>
      <c r="I755" s="77">
        <v>2</v>
      </c>
      <c r="J755" s="77">
        <v>0.64058467321248302</v>
      </c>
      <c r="K755" s="77">
        <v>1.9228941185775E-5</v>
      </c>
      <c r="L755" s="77">
        <v>-0.95817849991741399</v>
      </c>
      <c r="M755" s="77">
        <v>4.3022448926808998E-5</v>
      </c>
      <c r="N755" s="77">
        <v>1.5987631731298999</v>
      </c>
      <c r="O755" s="77">
        <v>-2.3793507741032999E-5</v>
      </c>
      <c r="P755" s="77">
        <v>-7.3382020659335703E-2</v>
      </c>
      <c r="Q755" s="77">
        <v>-7.3382020659335703E-2</v>
      </c>
      <c r="R755" s="77">
        <v>0</v>
      </c>
      <c r="S755" s="77">
        <v>2.5233739600000003E-7</v>
      </c>
      <c r="T755" s="77" t="s">
        <v>181</v>
      </c>
      <c r="U755" s="105">
        <v>0.21858037578126499</v>
      </c>
      <c r="V755" s="105">
        <v>0</v>
      </c>
      <c r="W755" s="101">
        <v>0.21857951503652201</v>
      </c>
    </row>
    <row r="756" spans="2:23" x14ac:dyDescent="0.25">
      <c r="B756" s="55" t="s">
        <v>141</v>
      </c>
      <c r="C756" s="76" t="s">
        <v>164</v>
      </c>
      <c r="D756" s="55" t="s">
        <v>59</v>
      </c>
      <c r="E756" s="55" t="s">
        <v>201</v>
      </c>
      <c r="F756" s="70">
        <v>220.64</v>
      </c>
      <c r="G756" s="77">
        <v>53550</v>
      </c>
      <c r="H756" s="77">
        <v>220.53</v>
      </c>
      <c r="I756" s="77">
        <v>1</v>
      </c>
      <c r="J756" s="77">
        <v>5.4273229864979999</v>
      </c>
      <c r="K756" s="77">
        <v>7.2372986103033795E-4</v>
      </c>
      <c r="L756" s="77">
        <v>2.31735560281246</v>
      </c>
      <c r="M756" s="77">
        <v>1.31944265841506E-4</v>
      </c>
      <c r="N756" s="77">
        <v>3.1099673836855399</v>
      </c>
      <c r="O756" s="77">
        <v>5.9178559518883198E-4</v>
      </c>
      <c r="P756" s="77">
        <v>-6.11681870634318E-2</v>
      </c>
      <c r="Q756" s="77">
        <v>-6.11681870634318E-2</v>
      </c>
      <c r="R756" s="77">
        <v>0</v>
      </c>
      <c r="S756" s="77">
        <v>9.1929812459000004E-8</v>
      </c>
      <c r="T756" s="77" t="s">
        <v>180</v>
      </c>
      <c r="U756" s="105">
        <v>0.47263543772009098</v>
      </c>
      <c r="V756" s="105">
        <v>0</v>
      </c>
      <c r="W756" s="101">
        <v>0.47263357653531202</v>
      </c>
    </row>
    <row r="757" spans="2:23" x14ac:dyDescent="0.25">
      <c r="B757" s="55" t="s">
        <v>141</v>
      </c>
      <c r="C757" s="76" t="s">
        <v>164</v>
      </c>
      <c r="D757" s="55" t="s">
        <v>59</v>
      </c>
      <c r="E757" s="55" t="s">
        <v>201</v>
      </c>
      <c r="F757" s="70">
        <v>220.64</v>
      </c>
      <c r="G757" s="77">
        <v>54200</v>
      </c>
      <c r="H757" s="77">
        <v>220.64</v>
      </c>
      <c r="I757" s="77">
        <v>1</v>
      </c>
      <c r="J757" s="77">
        <v>17.519501457834799</v>
      </c>
      <c r="K757" s="77">
        <v>2.0257573467851002E-3</v>
      </c>
      <c r="L757" s="77">
        <v>14.355495896311499</v>
      </c>
      <c r="M757" s="77">
        <v>1.3601297320314999E-3</v>
      </c>
      <c r="N757" s="77">
        <v>3.16400556152333</v>
      </c>
      <c r="O757" s="77">
        <v>6.65627614753597E-4</v>
      </c>
      <c r="P757" s="77">
        <v>-6.22266821718441E-2</v>
      </c>
      <c r="Q757" s="77">
        <v>-6.22266821718441E-2</v>
      </c>
      <c r="R757" s="77">
        <v>0</v>
      </c>
      <c r="S757" s="77">
        <v>2.5556255828999999E-8</v>
      </c>
      <c r="T757" s="77" t="s">
        <v>180</v>
      </c>
      <c r="U757" s="105">
        <v>0.14686407691923301</v>
      </c>
      <c r="V757" s="105">
        <v>0</v>
      </c>
      <c r="W757" s="101">
        <v>0.146863498585145</v>
      </c>
    </row>
    <row r="758" spans="2:23" x14ac:dyDescent="0.25">
      <c r="B758" s="55" t="s">
        <v>141</v>
      </c>
      <c r="C758" s="76" t="s">
        <v>164</v>
      </c>
      <c r="D758" s="55" t="s">
        <v>59</v>
      </c>
      <c r="E758" s="55" t="s">
        <v>202</v>
      </c>
      <c r="F758" s="70">
        <v>220.62</v>
      </c>
      <c r="G758" s="77">
        <v>53150</v>
      </c>
      <c r="H758" s="77">
        <v>220.64</v>
      </c>
      <c r="I758" s="77">
        <v>1</v>
      </c>
      <c r="J758" s="77">
        <v>-24.450768851213699</v>
      </c>
      <c r="K758" s="77">
        <v>0</v>
      </c>
      <c r="L758" s="77">
        <v>-24.407775580524401</v>
      </c>
      <c r="M758" s="77">
        <v>0</v>
      </c>
      <c r="N758" s="77">
        <v>-4.2993270689328802E-2</v>
      </c>
      <c r="O758" s="77">
        <v>0</v>
      </c>
      <c r="P758" s="77">
        <v>6.1233927582702401E-3</v>
      </c>
      <c r="Q758" s="77">
        <v>6.1233927582702297E-3</v>
      </c>
      <c r="R758" s="77">
        <v>0</v>
      </c>
      <c r="S758" s="77">
        <v>0</v>
      </c>
      <c r="T758" s="77" t="s">
        <v>180</v>
      </c>
      <c r="U758" s="105">
        <v>8.5986541378579395E-4</v>
      </c>
      <c r="V758" s="105">
        <v>0</v>
      </c>
      <c r="W758" s="101">
        <v>8.5986202773326097E-4</v>
      </c>
    </row>
    <row r="759" spans="2:23" x14ac:dyDescent="0.25">
      <c r="B759" s="55" t="s">
        <v>141</v>
      </c>
      <c r="C759" s="76" t="s">
        <v>164</v>
      </c>
      <c r="D759" s="55" t="s">
        <v>59</v>
      </c>
      <c r="E759" s="55" t="s">
        <v>202</v>
      </c>
      <c r="F759" s="70">
        <v>220.62</v>
      </c>
      <c r="G759" s="77">
        <v>53150</v>
      </c>
      <c r="H759" s="77">
        <v>220.64</v>
      </c>
      <c r="I759" s="77">
        <v>2</v>
      </c>
      <c r="J759" s="77">
        <v>-20.529097417615802</v>
      </c>
      <c r="K759" s="77">
        <v>0</v>
      </c>
      <c r="L759" s="77">
        <v>-20.492999859798701</v>
      </c>
      <c r="M759" s="77">
        <v>0</v>
      </c>
      <c r="N759" s="77">
        <v>-3.6097557817110798E-2</v>
      </c>
      <c r="O759" s="77">
        <v>0</v>
      </c>
      <c r="P759" s="77">
        <v>5.1412586339027299E-3</v>
      </c>
      <c r="Q759" s="77">
        <v>5.1412586339027299E-3</v>
      </c>
      <c r="R759" s="77">
        <v>0</v>
      </c>
      <c r="S759" s="77">
        <v>0</v>
      </c>
      <c r="T759" s="77" t="s">
        <v>180</v>
      </c>
      <c r="U759" s="105">
        <v>7.2195115634155903E-4</v>
      </c>
      <c r="V759" s="105">
        <v>0</v>
      </c>
      <c r="W759" s="101">
        <v>7.2194831337973897E-4</v>
      </c>
    </row>
    <row r="760" spans="2:23" x14ac:dyDescent="0.25">
      <c r="B760" s="55" t="s">
        <v>141</v>
      </c>
      <c r="C760" s="76" t="s">
        <v>164</v>
      </c>
      <c r="D760" s="55" t="s">
        <v>59</v>
      </c>
      <c r="E760" s="55" t="s">
        <v>202</v>
      </c>
      <c r="F760" s="70">
        <v>220.62</v>
      </c>
      <c r="G760" s="77">
        <v>53150</v>
      </c>
      <c r="H760" s="77">
        <v>220.64</v>
      </c>
      <c r="I760" s="77">
        <v>3</v>
      </c>
      <c r="J760" s="77">
        <v>-25.1183666355473</v>
      </c>
      <c r="K760" s="77">
        <v>0</v>
      </c>
      <c r="L760" s="77">
        <v>-25.074199487159898</v>
      </c>
      <c r="M760" s="77">
        <v>0</v>
      </c>
      <c r="N760" s="77">
        <v>-4.4167148387430598E-2</v>
      </c>
      <c r="O760" s="77">
        <v>0</v>
      </c>
      <c r="P760" s="77">
        <v>6.2905843693889596E-3</v>
      </c>
      <c r="Q760" s="77">
        <v>6.2905843693889501E-3</v>
      </c>
      <c r="R760" s="77">
        <v>0</v>
      </c>
      <c r="S760" s="77">
        <v>0</v>
      </c>
      <c r="T760" s="77" t="s">
        <v>180</v>
      </c>
      <c r="U760" s="105">
        <v>8.8334296774780904E-4</v>
      </c>
      <c r="V760" s="105">
        <v>0</v>
      </c>
      <c r="W760" s="101">
        <v>8.8333948924333001E-4</v>
      </c>
    </row>
    <row r="761" spans="2:23" x14ac:dyDescent="0.25">
      <c r="B761" s="55" t="s">
        <v>141</v>
      </c>
      <c r="C761" s="76" t="s">
        <v>164</v>
      </c>
      <c r="D761" s="55" t="s">
        <v>59</v>
      </c>
      <c r="E761" s="55" t="s">
        <v>202</v>
      </c>
      <c r="F761" s="70">
        <v>220.62</v>
      </c>
      <c r="G761" s="77">
        <v>53654</v>
      </c>
      <c r="H761" s="77">
        <v>221.19</v>
      </c>
      <c r="I761" s="77">
        <v>1</v>
      </c>
      <c r="J761" s="77">
        <v>49.643652422544001</v>
      </c>
      <c r="K761" s="77">
        <v>7.7385055891701193E-2</v>
      </c>
      <c r="L761" s="77">
        <v>50.562975975140503</v>
      </c>
      <c r="M761" s="77">
        <v>8.0277696539126905E-2</v>
      </c>
      <c r="N761" s="77">
        <v>-0.91932355259654597</v>
      </c>
      <c r="O761" s="77">
        <v>-2.8926406474256402E-3</v>
      </c>
      <c r="P761" s="77">
        <v>-3.6536133685086802E-3</v>
      </c>
      <c r="Q761" s="77">
        <v>-3.6536133685086802E-3</v>
      </c>
      <c r="R761" s="77">
        <v>0</v>
      </c>
      <c r="S761" s="77">
        <v>4.1915516599999999E-10</v>
      </c>
      <c r="T761" s="77" t="s">
        <v>180</v>
      </c>
      <c r="U761" s="105">
        <v>-0.114984357239535</v>
      </c>
      <c r="V761" s="105">
        <v>0</v>
      </c>
      <c r="W761" s="101">
        <v>-0.11498481003490001</v>
      </c>
    </row>
    <row r="762" spans="2:23" x14ac:dyDescent="0.25">
      <c r="B762" s="55" t="s">
        <v>141</v>
      </c>
      <c r="C762" s="76" t="s">
        <v>164</v>
      </c>
      <c r="D762" s="55" t="s">
        <v>59</v>
      </c>
      <c r="E762" s="55" t="s">
        <v>202</v>
      </c>
      <c r="F762" s="70">
        <v>220.62</v>
      </c>
      <c r="G762" s="77">
        <v>53654</v>
      </c>
      <c r="H762" s="77">
        <v>221.19</v>
      </c>
      <c r="I762" s="77">
        <v>2</v>
      </c>
      <c r="J762" s="77">
        <v>49.643652422544001</v>
      </c>
      <c r="K762" s="77">
        <v>7.7385055891701193E-2</v>
      </c>
      <c r="L762" s="77">
        <v>50.562975975140503</v>
      </c>
      <c r="M762" s="77">
        <v>8.0277696539126905E-2</v>
      </c>
      <c r="N762" s="77">
        <v>-0.91932355259654597</v>
      </c>
      <c r="O762" s="77">
        <v>-2.8926406474256402E-3</v>
      </c>
      <c r="P762" s="77">
        <v>-3.6536133685086802E-3</v>
      </c>
      <c r="Q762" s="77">
        <v>-3.6536133685086802E-3</v>
      </c>
      <c r="R762" s="77">
        <v>0</v>
      </c>
      <c r="S762" s="77">
        <v>4.1915516599999999E-10</v>
      </c>
      <c r="T762" s="77" t="s">
        <v>180</v>
      </c>
      <c r="U762" s="105">
        <v>-0.114984357239535</v>
      </c>
      <c r="V762" s="105">
        <v>0</v>
      </c>
      <c r="W762" s="101">
        <v>-0.11498481003490001</v>
      </c>
    </row>
    <row r="763" spans="2:23" x14ac:dyDescent="0.25">
      <c r="B763" s="55" t="s">
        <v>141</v>
      </c>
      <c r="C763" s="76" t="s">
        <v>164</v>
      </c>
      <c r="D763" s="55" t="s">
        <v>59</v>
      </c>
      <c r="E763" s="55" t="s">
        <v>202</v>
      </c>
      <c r="F763" s="70">
        <v>220.62</v>
      </c>
      <c r="G763" s="77">
        <v>53704</v>
      </c>
      <c r="H763" s="77">
        <v>220.97</v>
      </c>
      <c r="I763" s="77">
        <v>1</v>
      </c>
      <c r="J763" s="77">
        <v>11.3641836734429</v>
      </c>
      <c r="K763" s="77">
        <v>5.39824722956462E-3</v>
      </c>
      <c r="L763" s="77">
        <v>10.4581646502866</v>
      </c>
      <c r="M763" s="77">
        <v>4.5718000882346401E-3</v>
      </c>
      <c r="N763" s="77">
        <v>0.90601902315637495</v>
      </c>
      <c r="O763" s="77">
        <v>8.2644714132998104E-4</v>
      </c>
      <c r="P763" s="77">
        <v>-4.7228716249877603E-3</v>
      </c>
      <c r="Q763" s="77">
        <v>-4.7228716249877603E-3</v>
      </c>
      <c r="R763" s="77">
        <v>0</v>
      </c>
      <c r="S763" s="77">
        <v>9.3237058499999998E-10</v>
      </c>
      <c r="T763" s="77" t="s">
        <v>180</v>
      </c>
      <c r="U763" s="105">
        <v>-0.13463126153477201</v>
      </c>
      <c r="V763" s="105">
        <v>0</v>
      </c>
      <c r="W763" s="101">
        <v>-0.13463179169742001</v>
      </c>
    </row>
    <row r="764" spans="2:23" x14ac:dyDescent="0.25">
      <c r="B764" s="55" t="s">
        <v>141</v>
      </c>
      <c r="C764" s="76" t="s">
        <v>164</v>
      </c>
      <c r="D764" s="55" t="s">
        <v>59</v>
      </c>
      <c r="E764" s="55" t="s">
        <v>202</v>
      </c>
      <c r="F764" s="70">
        <v>220.62</v>
      </c>
      <c r="G764" s="77">
        <v>58004</v>
      </c>
      <c r="H764" s="77">
        <v>217.65</v>
      </c>
      <c r="I764" s="77">
        <v>1</v>
      </c>
      <c r="J764" s="77">
        <v>-40.809709080073198</v>
      </c>
      <c r="K764" s="77">
        <v>0.35273857283140397</v>
      </c>
      <c r="L764" s="77">
        <v>-41.877424074395798</v>
      </c>
      <c r="M764" s="77">
        <v>0.37143760945721699</v>
      </c>
      <c r="N764" s="77">
        <v>1.0677149943225801</v>
      </c>
      <c r="O764" s="77">
        <v>-1.8699036625812401E-2</v>
      </c>
      <c r="P764" s="77">
        <v>-5.52513739888993E-3</v>
      </c>
      <c r="Q764" s="77">
        <v>-5.52513739888993E-3</v>
      </c>
      <c r="R764" s="77">
        <v>0</v>
      </c>
      <c r="S764" s="77">
        <v>6.4656489459999998E-9</v>
      </c>
      <c r="T764" s="77" t="s">
        <v>180</v>
      </c>
      <c r="U764" s="105">
        <v>-0.92649985785935196</v>
      </c>
      <c r="V764" s="105">
        <v>0</v>
      </c>
      <c r="W764" s="101">
        <v>-0.92650350631077205</v>
      </c>
    </row>
    <row r="765" spans="2:23" x14ac:dyDescent="0.25">
      <c r="B765" s="55" t="s">
        <v>141</v>
      </c>
      <c r="C765" s="76" t="s">
        <v>164</v>
      </c>
      <c r="D765" s="55" t="s">
        <v>59</v>
      </c>
      <c r="E765" s="55" t="s">
        <v>203</v>
      </c>
      <c r="F765" s="70">
        <v>219.05</v>
      </c>
      <c r="G765" s="77">
        <v>53050</v>
      </c>
      <c r="H765" s="77">
        <v>220.57</v>
      </c>
      <c r="I765" s="77">
        <v>1</v>
      </c>
      <c r="J765" s="77">
        <v>157.312750152691</v>
      </c>
      <c r="K765" s="77">
        <v>0.59640996279052905</v>
      </c>
      <c r="L765" s="77">
        <v>150.25186133401101</v>
      </c>
      <c r="M765" s="77">
        <v>0.54407248620747395</v>
      </c>
      <c r="N765" s="77">
        <v>7.0608888186790999</v>
      </c>
      <c r="O765" s="77">
        <v>5.23374765830548E-2</v>
      </c>
      <c r="P765" s="77">
        <v>3.4511423544434497E-2</v>
      </c>
      <c r="Q765" s="77">
        <v>3.45114235444344E-2</v>
      </c>
      <c r="R765" s="77">
        <v>0</v>
      </c>
      <c r="S765" s="77">
        <v>2.8704024357E-8</v>
      </c>
      <c r="T765" s="77" t="s">
        <v>180</v>
      </c>
      <c r="U765" s="105">
        <v>0.77174972332917902</v>
      </c>
      <c r="V765" s="105">
        <v>0</v>
      </c>
      <c r="W765" s="101">
        <v>0.77174668426624804</v>
      </c>
    </row>
    <row r="766" spans="2:23" x14ac:dyDescent="0.25">
      <c r="B766" s="55" t="s">
        <v>141</v>
      </c>
      <c r="C766" s="76" t="s">
        <v>164</v>
      </c>
      <c r="D766" s="55" t="s">
        <v>59</v>
      </c>
      <c r="E766" s="55" t="s">
        <v>203</v>
      </c>
      <c r="F766" s="70">
        <v>219.05</v>
      </c>
      <c r="G766" s="77">
        <v>53204</v>
      </c>
      <c r="H766" s="77">
        <v>220.73</v>
      </c>
      <c r="I766" s="77">
        <v>1</v>
      </c>
      <c r="J766" s="77">
        <v>32.473007228528701</v>
      </c>
      <c r="K766" s="77">
        <v>0</v>
      </c>
      <c r="L766" s="77">
        <v>31.804907944898101</v>
      </c>
      <c r="M766" s="77">
        <v>0</v>
      </c>
      <c r="N766" s="77">
        <v>0.66809928363064097</v>
      </c>
      <c r="O766" s="77">
        <v>0</v>
      </c>
      <c r="P766" s="77">
        <v>3.1913036035686001E-4</v>
      </c>
      <c r="Q766" s="77">
        <v>3.1913036035686201E-4</v>
      </c>
      <c r="R766" s="77">
        <v>0</v>
      </c>
      <c r="S766" s="77">
        <v>0</v>
      </c>
      <c r="T766" s="77" t="s">
        <v>180</v>
      </c>
      <c r="U766" s="105">
        <v>-1.12240679649946</v>
      </c>
      <c r="V766" s="105">
        <v>0</v>
      </c>
      <c r="W766" s="101">
        <v>-1.12241121641019</v>
      </c>
    </row>
    <row r="767" spans="2:23" x14ac:dyDescent="0.25">
      <c r="B767" s="55" t="s">
        <v>141</v>
      </c>
      <c r="C767" s="76" t="s">
        <v>164</v>
      </c>
      <c r="D767" s="55" t="s">
        <v>59</v>
      </c>
      <c r="E767" s="55" t="s">
        <v>203</v>
      </c>
      <c r="F767" s="70">
        <v>219.05</v>
      </c>
      <c r="G767" s="77">
        <v>53204</v>
      </c>
      <c r="H767" s="77">
        <v>220.73</v>
      </c>
      <c r="I767" s="77">
        <v>2</v>
      </c>
      <c r="J767" s="77">
        <v>32.473007228528701</v>
      </c>
      <c r="K767" s="77">
        <v>0</v>
      </c>
      <c r="L767" s="77">
        <v>31.804907944898101</v>
      </c>
      <c r="M767" s="77">
        <v>0</v>
      </c>
      <c r="N767" s="77">
        <v>0.66809928363064097</v>
      </c>
      <c r="O767" s="77">
        <v>0</v>
      </c>
      <c r="P767" s="77">
        <v>3.1913036035686001E-4</v>
      </c>
      <c r="Q767" s="77">
        <v>3.1913036035686201E-4</v>
      </c>
      <c r="R767" s="77">
        <v>0</v>
      </c>
      <c r="S767" s="77">
        <v>0</v>
      </c>
      <c r="T767" s="77" t="s">
        <v>180</v>
      </c>
      <c r="U767" s="105">
        <v>-1.12240679649946</v>
      </c>
      <c r="V767" s="105">
        <v>0</v>
      </c>
      <c r="W767" s="101">
        <v>-1.12241121641019</v>
      </c>
    </row>
    <row r="768" spans="2:23" x14ac:dyDescent="0.25">
      <c r="B768" s="55" t="s">
        <v>141</v>
      </c>
      <c r="C768" s="76" t="s">
        <v>164</v>
      </c>
      <c r="D768" s="55" t="s">
        <v>59</v>
      </c>
      <c r="E768" s="55" t="s">
        <v>204</v>
      </c>
      <c r="F768" s="70">
        <v>220.73</v>
      </c>
      <c r="G768" s="77">
        <v>53254</v>
      </c>
      <c r="H768" s="77">
        <v>221.6</v>
      </c>
      <c r="I768" s="77">
        <v>1</v>
      </c>
      <c r="J768" s="77">
        <v>18.542670224240801</v>
      </c>
      <c r="K768" s="77">
        <v>3.6239747247337299E-2</v>
      </c>
      <c r="L768" s="77">
        <v>18.542670347459701</v>
      </c>
      <c r="M768" s="77">
        <v>3.6239747728974599E-2</v>
      </c>
      <c r="N768" s="77">
        <v>-1.2321889342199999E-7</v>
      </c>
      <c r="O768" s="77">
        <v>-4.8163738099999996E-10</v>
      </c>
      <c r="P768" s="77">
        <v>-3.0502999999999999E-14</v>
      </c>
      <c r="Q768" s="77">
        <v>-3.0504000000000002E-14</v>
      </c>
      <c r="R768" s="77">
        <v>0</v>
      </c>
      <c r="S768" s="77">
        <v>0</v>
      </c>
      <c r="T768" s="77" t="s">
        <v>180</v>
      </c>
      <c r="U768" s="105">
        <v>6.7910595199999998E-10</v>
      </c>
      <c r="V768" s="105">
        <v>0</v>
      </c>
      <c r="W768" s="101">
        <v>6.7910327775999996E-10</v>
      </c>
    </row>
    <row r="769" spans="2:23" x14ac:dyDescent="0.25">
      <c r="B769" s="55" t="s">
        <v>141</v>
      </c>
      <c r="C769" s="76" t="s">
        <v>164</v>
      </c>
      <c r="D769" s="55" t="s">
        <v>59</v>
      </c>
      <c r="E769" s="55" t="s">
        <v>204</v>
      </c>
      <c r="F769" s="70">
        <v>220.73</v>
      </c>
      <c r="G769" s="77">
        <v>53304</v>
      </c>
      <c r="H769" s="77">
        <v>221.97</v>
      </c>
      <c r="I769" s="77">
        <v>1</v>
      </c>
      <c r="J769" s="77">
        <v>17.597440699163499</v>
      </c>
      <c r="K769" s="77">
        <v>3.4497228994487997E-2</v>
      </c>
      <c r="L769" s="77">
        <v>17.0768055706775</v>
      </c>
      <c r="M769" s="77">
        <v>3.2486165938757798E-2</v>
      </c>
      <c r="N769" s="77">
        <v>0.52063512848592197</v>
      </c>
      <c r="O769" s="77">
        <v>2.0110630557302199E-3</v>
      </c>
      <c r="P769" s="77">
        <v>2.4880493179209399E-4</v>
      </c>
      <c r="Q769" s="77">
        <v>2.4880493179209301E-4</v>
      </c>
      <c r="R769" s="77">
        <v>0</v>
      </c>
      <c r="S769" s="77">
        <v>6.8960939999999998E-12</v>
      </c>
      <c r="T769" s="77" t="s">
        <v>180</v>
      </c>
      <c r="U769" s="105">
        <v>-0.20043875193666399</v>
      </c>
      <c r="V769" s="105">
        <v>0</v>
      </c>
      <c r="W769" s="101">
        <v>-0.20043954124174901</v>
      </c>
    </row>
    <row r="770" spans="2:23" x14ac:dyDescent="0.25">
      <c r="B770" s="55" t="s">
        <v>141</v>
      </c>
      <c r="C770" s="76" t="s">
        <v>164</v>
      </c>
      <c r="D770" s="55" t="s">
        <v>59</v>
      </c>
      <c r="E770" s="55" t="s">
        <v>204</v>
      </c>
      <c r="F770" s="70">
        <v>220.73</v>
      </c>
      <c r="G770" s="77">
        <v>54104</v>
      </c>
      <c r="H770" s="77">
        <v>221.46</v>
      </c>
      <c r="I770" s="77">
        <v>1</v>
      </c>
      <c r="J770" s="77">
        <v>16.643886060770502</v>
      </c>
      <c r="K770" s="77">
        <v>2.76741924260708E-2</v>
      </c>
      <c r="L770" s="77">
        <v>16.6438862079867</v>
      </c>
      <c r="M770" s="77">
        <v>2.76741929156307E-2</v>
      </c>
      <c r="N770" s="77">
        <v>-1.47216197566E-7</v>
      </c>
      <c r="O770" s="77">
        <v>-4.8955987899999995E-10</v>
      </c>
      <c r="P770" s="77">
        <v>0</v>
      </c>
      <c r="Q770" s="77">
        <v>0</v>
      </c>
      <c r="R770" s="77">
        <v>0</v>
      </c>
      <c r="S770" s="77">
        <v>0</v>
      </c>
      <c r="T770" s="77" t="s">
        <v>180</v>
      </c>
      <c r="U770" s="105">
        <v>-7.7141726399999998E-10</v>
      </c>
      <c r="V770" s="105">
        <v>0</v>
      </c>
      <c r="W770" s="101">
        <v>-7.7142030174999995E-10</v>
      </c>
    </row>
    <row r="771" spans="2:23" x14ac:dyDescent="0.25">
      <c r="B771" s="55" t="s">
        <v>141</v>
      </c>
      <c r="C771" s="76" t="s">
        <v>164</v>
      </c>
      <c r="D771" s="55" t="s">
        <v>59</v>
      </c>
      <c r="E771" s="55" t="s">
        <v>205</v>
      </c>
      <c r="F771" s="70">
        <v>221.6</v>
      </c>
      <c r="G771" s="77">
        <v>54104</v>
      </c>
      <c r="H771" s="77">
        <v>221.46</v>
      </c>
      <c r="I771" s="77">
        <v>1</v>
      </c>
      <c r="J771" s="77">
        <v>-3.85149932319813</v>
      </c>
      <c r="K771" s="77">
        <v>1.29946252040578E-3</v>
      </c>
      <c r="L771" s="77">
        <v>-3.8514993054623501</v>
      </c>
      <c r="M771" s="77">
        <v>1.29946250843798E-3</v>
      </c>
      <c r="N771" s="77">
        <v>-1.7735772572999999E-8</v>
      </c>
      <c r="O771" s="77">
        <v>1.1967792E-11</v>
      </c>
      <c r="P771" s="77">
        <v>3.0502999999999999E-14</v>
      </c>
      <c r="Q771" s="77">
        <v>3.0504000000000002E-14</v>
      </c>
      <c r="R771" s="77">
        <v>0</v>
      </c>
      <c r="S771" s="77">
        <v>0</v>
      </c>
      <c r="T771" s="77" t="s">
        <v>180</v>
      </c>
      <c r="U771" s="105">
        <v>1.68216848E-10</v>
      </c>
      <c r="V771" s="105">
        <v>0</v>
      </c>
      <c r="W771" s="101">
        <v>1.6821618558E-10</v>
      </c>
    </row>
    <row r="772" spans="2:23" x14ac:dyDescent="0.25">
      <c r="B772" s="55" t="s">
        <v>141</v>
      </c>
      <c r="C772" s="76" t="s">
        <v>164</v>
      </c>
      <c r="D772" s="55" t="s">
        <v>59</v>
      </c>
      <c r="E772" s="55" t="s">
        <v>206</v>
      </c>
      <c r="F772" s="70">
        <v>221.39</v>
      </c>
      <c r="G772" s="77">
        <v>53404</v>
      </c>
      <c r="H772" s="77">
        <v>221.93</v>
      </c>
      <c r="I772" s="77">
        <v>1</v>
      </c>
      <c r="J772" s="77">
        <v>7.0180699968648002</v>
      </c>
      <c r="K772" s="77">
        <v>4.7874213899428801E-3</v>
      </c>
      <c r="L772" s="77">
        <v>5.6459672297840697</v>
      </c>
      <c r="M772" s="77">
        <v>3.09843914729214E-3</v>
      </c>
      <c r="N772" s="77">
        <v>1.37210276708072</v>
      </c>
      <c r="O772" s="77">
        <v>1.6889822426507501E-3</v>
      </c>
      <c r="P772" s="77">
        <v>-4.4278160627317402E-3</v>
      </c>
      <c r="Q772" s="77">
        <v>-4.4278160627317402E-3</v>
      </c>
      <c r="R772" s="77">
        <v>0</v>
      </c>
      <c r="S772" s="77">
        <v>1.905659954E-9</v>
      </c>
      <c r="T772" s="77" t="s">
        <v>180</v>
      </c>
      <c r="U772" s="105">
        <v>-0.366555690317654</v>
      </c>
      <c r="V772" s="105">
        <v>0</v>
      </c>
      <c r="W772" s="101">
        <v>-0.366557133772413</v>
      </c>
    </row>
    <row r="773" spans="2:23" x14ac:dyDescent="0.25">
      <c r="B773" s="55" t="s">
        <v>141</v>
      </c>
      <c r="C773" s="76" t="s">
        <v>164</v>
      </c>
      <c r="D773" s="55" t="s">
        <v>59</v>
      </c>
      <c r="E773" s="55" t="s">
        <v>207</v>
      </c>
      <c r="F773" s="70">
        <v>221.93</v>
      </c>
      <c r="G773" s="77">
        <v>53854</v>
      </c>
      <c r="H773" s="77">
        <v>218.75</v>
      </c>
      <c r="I773" s="77">
        <v>1</v>
      </c>
      <c r="J773" s="77">
        <v>-42.242574222449498</v>
      </c>
      <c r="K773" s="77">
        <v>0.35230101724009799</v>
      </c>
      <c r="L773" s="77">
        <v>-43.6255552993455</v>
      </c>
      <c r="M773" s="77">
        <v>0.37574661911204699</v>
      </c>
      <c r="N773" s="77">
        <v>1.3829810768959601</v>
      </c>
      <c r="O773" s="77">
        <v>-2.3445601871949402E-2</v>
      </c>
      <c r="P773" s="77">
        <v>-4.4278160626185798E-3</v>
      </c>
      <c r="Q773" s="77">
        <v>-4.4278160626185703E-3</v>
      </c>
      <c r="R773" s="77">
        <v>0</v>
      </c>
      <c r="S773" s="77">
        <v>3.8707247399999997E-9</v>
      </c>
      <c r="T773" s="77" t="s">
        <v>180</v>
      </c>
      <c r="U773" s="105">
        <v>-0.76812409193617104</v>
      </c>
      <c r="V773" s="105">
        <v>0</v>
      </c>
      <c r="W773" s="101">
        <v>-0.76812711672177603</v>
      </c>
    </row>
    <row r="774" spans="2:23" x14ac:dyDescent="0.25">
      <c r="B774" s="55" t="s">
        <v>141</v>
      </c>
      <c r="C774" s="76" t="s">
        <v>164</v>
      </c>
      <c r="D774" s="55" t="s">
        <v>59</v>
      </c>
      <c r="E774" s="55" t="s">
        <v>208</v>
      </c>
      <c r="F774" s="70">
        <v>221.95</v>
      </c>
      <c r="G774" s="77">
        <v>53754</v>
      </c>
      <c r="H774" s="77">
        <v>219.45</v>
      </c>
      <c r="I774" s="77">
        <v>1</v>
      </c>
      <c r="J774" s="77">
        <v>-35.9002984552912</v>
      </c>
      <c r="K774" s="77">
        <v>0.20904845781283099</v>
      </c>
      <c r="L774" s="77">
        <v>-37.239305392931399</v>
      </c>
      <c r="M774" s="77">
        <v>0.224933423489207</v>
      </c>
      <c r="N774" s="77">
        <v>1.33900693764024</v>
      </c>
      <c r="O774" s="77">
        <v>-1.58849656763764E-2</v>
      </c>
      <c r="P774" s="77">
        <v>-4.1868474088048403E-3</v>
      </c>
      <c r="Q774" s="77">
        <v>-4.1868474088048299E-3</v>
      </c>
      <c r="R774" s="77">
        <v>0</v>
      </c>
      <c r="S774" s="77">
        <v>2.8433159170000001E-9</v>
      </c>
      <c r="T774" s="77" t="s">
        <v>180</v>
      </c>
      <c r="U774" s="105">
        <v>-0.158294580675681</v>
      </c>
      <c r="V774" s="105">
        <v>0</v>
      </c>
      <c r="W774" s="101">
        <v>-0.158295204021797</v>
      </c>
    </row>
    <row r="775" spans="2:23" x14ac:dyDescent="0.25">
      <c r="B775" s="55" t="s">
        <v>141</v>
      </c>
      <c r="C775" s="76" t="s">
        <v>164</v>
      </c>
      <c r="D775" s="55" t="s">
        <v>59</v>
      </c>
      <c r="E775" s="55" t="s">
        <v>209</v>
      </c>
      <c r="F775" s="70">
        <v>220.53</v>
      </c>
      <c r="G775" s="77">
        <v>54050</v>
      </c>
      <c r="H775" s="77">
        <v>220.21</v>
      </c>
      <c r="I775" s="77">
        <v>1</v>
      </c>
      <c r="J775" s="77">
        <v>-7.9875814487811203</v>
      </c>
      <c r="K775" s="77">
        <v>8.8939231616871797E-4</v>
      </c>
      <c r="L775" s="77">
        <v>-17.144326982667899</v>
      </c>
      <c r="M775" s="77">
        <v>4.0973555907795698E-3</v>
      </c>
      <c r="N775" s="77">
        <v>9.1567455338867791</v>
      </c>
      <c r="O775" s="77">
        <v>-3.20796327461085E-3</v>
      </c>
      <c r="P775" s="77">
        <v>-8.9182261931041104E-2</v>
      </c>
      <c r="Q775" s="77">
        <v>-8.9182261931040993E-2</v>
      </c>
      <c r="R775" s="77">
        <v>0</v>
      </c>
      <c r="S775" s="77">
        <v>1.10871453253E-7</v>
      </c>
      <c r="T775" s="77" t="s">
        <v>180</v>
      </c>
      <c r="U775" s="105">
        <v>2.2232197040177102</v>
      </c>
      <c r="V775" s="105">
        <v>0</v>
      </c>
      <c r="W775" s="101">
        <v>2.2232109492305199</v>
      </c>
    </row>
    <row r="776" spans="2:23" x14ac:dyDescent="0.25">
      <c r="B776" s="55" t="s">
        <v>141</v>
      </c>
      <c r="C776" s="76" t="s">
        <v>164</v>
      </c>
      <c r="D776" s="55" t="s">
        <v>59</v>
      </c>
      <c r="E776" s="55" t="s">
        <v>209</v>
      </c>
      <c r="F776" s="70">
        <v>220.53</v>
      </c>
      <c r="G776" s="77">
        <v>54850</v>
      </c>
      <c r="H776" s="77">
        <v>220.48</v>
      </c>
      <c r="I776" s="77">
        <v>1</v>
      </c>
      <c r="J776" s="77">
        <v>-12.4005316636195</v>
      </c>
      <c r="K776" s="77">
        <v>3.9965650921957498E-3</v>
      </c>
      <c r="L776" s="77">
        <v>-9.5179719116428796</v>
      </c>
      <c r="M776" s="77">
        <v>2.3544806041882901E-3</v>
      </c>
      <c r="N776" s="77">
        <v>-2.8825597519765802</v>
      </c>
      <c r="O776" s="77">
        <v>1.64208448800746E-3</v>
      </c>
      <c r="P776" s="77">
        <v>-3.4212607305147601E-2</v>
      </c>
      <c r="Q776" s="77">
        <v>-3.4212607305147497E-2</v>
      </c>
      <c r="R776" s="77">
        <v>0</v>
      </c>
      <c r="S776" s="77">
        <v>3.0421359939000003E-8</v>
      </c>
      <c r="T776" s="77" t="s">
        <v>180</v>
      </c>
      <c r="U776" s="105">
        <v>0.217959852429223</v>
      </c>
      <c r="V776" s="105">
        <v>0</v>
      </c>
      <c r="W776" s="101">
        <v>0.21795899412802999</v>
      </c>
    </row>
    <row r="777" spans="2:23" x14ac:dyDescent="0.25">
      <c r="B777" s="55" t="s">
        <v>141</v>
      </c>
      <c r="C777" s="76" t="s">
        <v>164</v>
      </c>
      <c r="D777" s="55" t="s">
        <v>59</v>
      </c>
      <c r="E777" s="55" t="s">
        <v>210</v>
      </c>
      <c r="F777" s="70">
        <v>221.72</v>
      </c>
      <c r="G777" s="77">
        <v>53654</v>
      </c>
      <c r="H777" s="77">
        <v>221.19</v>
      </c>
      <c r="I777" s="77">
        <v>1</v>
      </c>
      <c r="J777" s="77">
        <v>-36.807594642069198</v>
      </c>
      <c r="K777" s="77">
        <v>5.3379081519394397E-2</v>
      </c>
      <c r="L777" s="77">
        <v>-37.524532214451</v>
      </c>
      <c r="M777" s="77">
        <v>5.5478766405786799E-2</v>
      </c>
      <c r="N777" s="77">
        <v>0.71693757238174305</v>
      </c>
      <c r="O777" s="77">
        <v>-2.0996848863923099E-3</v>
      </c>
      <c r="P777" s="77">
        <v>2.85564096811367E-3</v>
      </c>
      <c r="Q777" s="77">
        <v>2.85564096811367E-3</v>
      </c>
      <c r="R777" s="77">
        <v>0</v>
      </c>
      <c r="S777" s="77">
        <v>3.2129460199999999E-10</v>
      </c>
      <c r="T777" s="77" t="s">
        <v>180</v>
      </c>
      <c r="U777" s="105">
        <v>-8.5008803153683699E-2</v>
      </c>
      <c r="V777" s="105">
        <v>0</v>
      </c>
      <c r="W777" s="101">
        <v>-8.5009137908714699E-2</v>
      </c>
    </row>
    <row r="778" spans="2:23" x14ac:dyDescent="0.25">
      <c r="B778" s="55" t="s">
        <v>141</v>
      </c>
      <c r="C778" s="76" t="s">
        <v>164</v>
      </c>
      <c r="D778" s="55" t="s">
        <v>59</v>
      </c>
      <c r="E778" s="55" t="s">
        <v>211</v>
      </c>
      <c r="F778" s="70">
        <v>220.97</v>
      </c>
      <c r="G778" s="77">
        <v>58004</v>
      </c>
      <c r="H778" s="77">
        <v>217.65</v>
      </c>
      <c r="I778" s="77">
        <v>1</v>
      </c>
      <c r="J778" s="77">
        <v>-44.2685631205729</v>
      </c>
      <c r="K778" s="77">
        <v>0.40389534080466699</v>
      </c>
      <c r="L778" s="77">
        <v>-45.1825944073491</v>
      </c>
      <c r="M778" s="77">
        <v>0.420746315183815</v>
      </c>
      <c r="N778" s="77">
        <v>0.91403128677618495</v>
      </c>
      <c r="O778" s="77">
        <v>-1.6850974379148301E-2</v>
      </c>
      <c r="P778" s="77">
        <v>-4.7228716247521901E-3</v>
      </c>
      <c r="Q778" s="77">
        <v>-4.7228716247521901E-3</v>
      </c>
      <c r="R778" s="77">
        <v>0</v>
      </c>
      <c r="S778" s="77">
        <v>4.5971669269999999E-9</v>
      </c>
      <c r="T778" s="77" t="s">
        <v>180</v>
      </c>
      <c r="U778" s="105">
        <v>-0.66100331899408904</v>
      </c>
      <c r="V778" s="105">
        <v>0</v>
      </c>
      <c r="W778" s="101">
        <v>-0.661005921950233</v>
      </c>
    </row>
    <row r="779" spans="2:23" x14ac:dyDescent="0.25">
      <c r="B779" s="55" t="s">
        <v>141</v>
      </c>
      <c r="C779" s="76" t="s">
        <v>164</v>
      </c>
      <c r="D779" s="55" t="s">
        <v>59</v>
      </c>
      <c r="E779" s="55" t="s">
        <v>212</v>
      </c>
      <c r="F779" s="70">
        <v>219.45</v>
      </c>
      <c r="G779" s="77">
        <v>53854</v>
      </c>
      <c r="H779" s="77">
        <v>218.75</v>
      </c>
      <c r="I779" s="77">
        <v>1</v>
      </c>
      <c r="J779" s="77">
        <v>-38.783296587349597</v>
      </c>
      <c r="K779" s="77">
        <v>7.44551326620249E-2</v>
      </c>
      <c r="L779" s="77">
        <v>-40.311636836528798</v>
      </c>
      <c r="M779" s="77">
        <v>8.0438889189789295E-2</v>
      </c>
      <c r="N779" s="77">
        <v>1.5283402491792599</v>
      </c>
      <c r="O779" s="77">
        <v>-5.9837565277643997E-3</v>
      </c>
      <c r="P779" s="77">
        <v>-5.4927545494797602E-3</v>
      </c>
      <c r="Q779" s="77">
        <v>-5.4927545494797602E-3</v>
      </c>
      <c r="R779" s="77">
        <v>0</v>
      </c>
      <c r="S779" s="77">
        <v>1.493432451E-9</v>
      </c>
      <c r="T779" s="77" t="s">
        <v>181</v>
      </c>
      <c r="U779" s="105">
        <v>-0.24120288080771801</v>
      </c>
      <c r="V779" s="105">
        <v>0</v>
      </c>
      <c r="W779" s="101">
        <v>-0.24120383063732201</v>
      </c>
    </row>
    <row r="780" spans="2:23" x14ac:dyDescent="0.25">
      <c r="B780" s="55" t="s">
        <v>141</v>
      </c>
      <c r="C780" s="76" t="s">
        <v>164</v>
      </c>
      <c r="D780" s="55" t="s">
        <v>59</v>
      </c>
      <c r="E780" s="55" t="s">
        <v>212</v>
      </c>
      <c r="F780" s="70">
        <v>219.45</v>
      </c>
      <c r="G780" s="77">
        <v>58104</v>
      </c>
      <c r="H780" s="77">
        <v>216.68</v>
      </c>
      <c r="I780" s="77">
        <v>1</v>
      </c>
      <c r="J780" s="77">
        <v>-40.951619210201201</v>
      </c>
      <c r="K780" s="77">
        <v>0.21533130888635199</v>
      </c>
      <c r="L780" s="77">
        <v>-40.772279519632598</v>
      </c>
      <c r="M780" s="77">
        <v>0.21344943499595401</v>
      </c>
      <c r="N780" s="77">
        <v>-0.17933969056852</v>
      </c>
      <c r="O780" s="77">
        <v>1.88187389039756E-3</v>
      </c>
      <c r="P780" s="77">
        <v>1.30590714050185E-3</v>
      </c>
      <c r="Q780" s="77">
        <v>1.30590714050185E-3</v>
      </c>
      <c r="R780" s="77">
        <v>0</v>
      </c>
      <c r="S780" s="77">
        <v>2.1897252E-10</v>
      </c>
      <c r="T780" s="77" t="s">
        <v>180</v>
      </c>
      <c r="U780" s="105">
        <v>-8.6400112965251297E-2</v>
      </c>
      <c r="V780" s="105">
        <v>0</v>
      </c>
      <c r="W780" s="101">
        <v>-8.64004531991025E-2</v>
      </c>
    </row>
    <row r="781" spans="2:23" x14ac:dyDescent="0.25">
      <c r="B781" s="55" t="s">
        <v>141</v>
      </c>
      <c r="C781" s="76" t="s">
        <v>164</v>
      </c>
      <c r="D781" s="55" t="s">
        <v>59</v>
      </c>
      <c r="E781" s="55" t="s">
        <v>213</v>
      </c>
      <c r="F781" s="70">
        <v>219.83</v>
      </c>
      <c r="G781" s="77">
        <v>54050</v>
      </c>
      <c r="H781" s="77">
        <v>220.21</v>
      </c>
      <c r="I781" s="77">
        <v>1</v>
      </c>
      <c r="J781" s="77">
        <v>11.550825492130199</v>
      </c>
      <c r="K781" s="77">
        <v>2.8138609018020099E-3</v>
      </c>
      <c r="L781" s="77">
        <v>24.359788509626199</v>
      </c>
      <c r="M781" s="77">
        <v>1.2514791157569099E-2</v>
      </c>
      <c r="N781" s="77">
        <v>-12.808963017496</v>
      </c>
      <c r="O781" s="77">
        <v>-9.7009302557670499E-3</v>
      </c>
      <c r="P781" s="77">
        <v>-3.0842211093759599E-2</v>
      </c>
      <c r="Q781" s="77">
        <v>-3.0842211093759599E-2</v>
      </c>
      <c r="R781" s="77">
        <v>0</v>
      </c>
      <c r="S781" s="77">
        <v>2.0061693467000001E-8</v>
      </c>
      <c r="T781" s="77" t="s">
        <v>181</v>
      </c>
      <c r="U781" s="105">
        <v>2.7330072717745399</v>
      </c>
      <c r="V781" s="105">
        <v>0</v>
      </c>
      <c r="W781" s="101">
        <v>2.7329965095016999</v>
      </c>
    </row>
    <row r="782" spans="2:23" x14ac:dyDescent="0.25">
      <c r="B782" s="55" t="s">
        <v>141</v>
      </c>
      <c r="C782" s="76" t="s">
        <v>164</v>
      </c>
      <c r="D782" s="55" t="s">
        <v>59</v>
      </c>
      <c r="E782" s="55" t="s">
        <v>213</v>
      </c>
      <c r="F782" s="70">
        <v>219.83</v>
      </c>
      <c r="G782" s="77">
        <v>56000</v>
      </c>
      <c r="H782" s="77">
        <v>220.7</v>
      </c>
      <c r="I782" s="77">
        <v>1</v>
      </c>
      <c r="J782" s="77">
        <v>18.489366352999699</v>
      </c>
      <c r="K782" s="77">
        <v>3.3013098441839403E-2</v>
      </c>
      <c r="L782" s="77">
        <v>18.861901310838402</v>
      </c>
      <c r="M782" s="77">
        <v>3.4356836474745703E-2</v>
      </c>
      <c r="N782" s="77">
        <v>-0.37253495783867702</v>
      </c>
      <c r="O782" s="77">
        <v>-1.34373803290632E-3</v>
      </c>
      <c r="P782" s="77">
        <v>-2.4802406328317098E-2</v>
      </c>
      <c r="Q782" s="77">
        <v>-2.4802406328317001E-2</v>
      </c>
      <c r="R782" s="77">
        <v>0</v>
      </c>
      <c r="S782" s="77">
        <v>5.9405939364000001E-8</v>
      </c>
      <c r="T782" s="77" t="s">
        <v>180</v>
      </c>
      <c r="U782" s="105">
        <v>2.8126955501529501E-2</v>
      </c>
      <c r="V782" s="105">
        <v>0</v>
      </c>
      <c r="W782" s="101">
        <v>2.8126844740767001E-2</v>
      </c>
    </row>
    <row r="783" spans="2:23" x14ac:dyDescent="0.25">
      <c r="B783" s="55" t="s">
        <v>141</v>
      </c>
      <c r="C783" s="76" t="s">
        <v>164</v>
      </c>
      <c r="D783" s="55" t="s">
        <v>59</v>
      </c>
      <c r="E783" s="55" t="s">
        <v>213</v>
      </c>
      <c r="F783" s="70">
        <v>219.83</v>
      </c>
      <c r="G783" s="77">
        <v>58450</v>
      </c>
      <c r="H783" s="77">
        <v>219.68</v>
      </c>
      <c r="I783" s="77">
        <v>1</v>
      </c>
      <c r="J783" s="77">
        <v>-18.213891002975199</v>
      </c>
      <c r="K783" s="77">
        <v>8.4860582154780706E-3</v>
      </c>
      <c r="L783" s="77">
        <v>-36.153053124240898</v>
      </c>
      <c r="M783" s="77">
        <v>3.3434166340223101E-2</v>
      </c>
      <c r="N783" s="77">
        <v>17.939162121265799</v>
      </c>
      <c r="O783" s="77">
        <v>-2.4948108124744999E-2</v>
      </c>
      <c r="P783" s="77">
        <v>3.6781944926211597E-2</v>
      </c>
      <c r="Q783" s="77">
        <v>3.6781944926211597E-2</v>
      </c>
      <c r="R783" s="77">
        <v>0</v>
      </c>
      <c r="S783" s="77">
        <v>3.4607475468E-8</v>
      </c>
      <c r="T783" s="77" t="s">
        <v>181</v>
      </c>
      <c r="U783" s="105">
        <v>-2.7915971827633701</v>
      </c>
      <c r="V783" s="105">
        <v>0</v>
      </c>
      <c r="W783" s="101">
        <v>-2.79160817575664</v>
      </c>
    </row>
    <row r="784" spans="2:23" x14ac:dyDescent="0.25">
      <c r="B784" s="55" t="s">
        <v>141</v>
      </c>
      <c r="C784" s="76" t="s">
        <v>164</v>
      </c>
      <c r="D784" s="55" t="s">
        <v>59</v>
      </c>
      <c r="E784" s="55" t="s">
        <v>214</v>
      </c>
      <c r="F784" s="70">
        <v>218.75</v>
      </c>
      <c r="G784" s="77">
        <v>53850</v>
      </c>
      <c r="H784" s="77">
        <v>219.83</v>
      </c>
      <c r="I784" s="77">
        <v>1</v>
      </c>
      <c r="J784" s="77">
        <v>3.57637767966022</v>
      </c>
      <c r="K784" s="77">
        <v>0</v>
      </c>
      <c r="L784" s="77">
        <v>2.14574063758185</v>
      </c>
      <c r="M784" s="77">
        <v>0</v>
      </c>
      <c r="N784" s="77">
        <v>1.4306370420783701</v>
      </c>
      <c r="O784" s="77">
        <v>0</v>
      </c>
      <c r="P784" s="77">
        <v>-5.6935716519171302E-3</v>
      </c>
      <c r="Q784" s="77">
        <v>-5.6935716519171198E-3</v>
      </c>
      <c r="R784" s="77">
        <v>0</v>
      </c>
      <c r="S784" s="77">
        <v>0</v>
      </c>
      <c r="T784" s="77" t="s">
        <v>181</v>
      </c>
      <c r="U784" s="105">
        <v>-1.5450880054446601</v>
      </c>
      <c r="V784" s="105">
        <v>0</v>
      </c>
      <c r="W784" s="101">
        <v>-1.5450940898260801</v>
      </c>
    </row>
    <row r="785" spans="2:23" x14ac:dyDescent="0.25">
      <c r="B785" s="55" t="s">
        <v>141</v>
      </c>
      <c r="C785" s="76" t="s">
        <v>164</v>
      </c>
      <c r="D785" s="55" t="s">
        <v>59</v>
      </c>
      <c r="E785" s="55" t="s">
        <v>214</v>
      </c>
      <c r="F785" s="70">
        <v>218.75</v>
      </c>
      <c r="G785" s="77">
        <v>53850</v>
      </c>
      <c r="H785" s="77">
        <v>219.83</v>
      </c>
      <c r="I785" s="77">
        <v>2</v>
      </c>
      <c r="J785" s="77">
        <v>8.2720796712752005</v>
      </c>
      <c r="K785" s="77">
        <v>0</v>
      </c>
      <c r="L785" s="77">
        <v>4.9630489556282997</v>
      </c>
      <c r="M785" s="77">
        <v>0</v>
      </c>
      <c r="N785" s="77">
        <v>3.3090307156469101</v>
      </c>
      <c r="O785" s="77">
        <v>0</v>
      </c>
      <c r="P785" s="77">
        <v>-1.3169100843735701E-2</v>
      </c>
      <c r="Q785" s="77">
        <v>-1.31691008437356E-2</v>
      </c>
      <c r="R785" s="77">
        <v>0</v>
      </c>
      <c r="S785" s="77">
        <v>0</v>
      </c>
      <c r="T785" s="77" t="s">
        <v>181</v>
      </c>
      <c r="U785" s="105">
        <v>-3.5737531728987002</v>
      </c>
      <c r="V785" s="105">
        <v>0</v>
      </c>
      <c r="W785" s="101">
        <v>-3.5737672459335998</v>
      </c>
    </row>
    <row r="786" spans="2:23" x14ac:dyDescent="0.25">
      <c r="B786" s="55" t="s">
        <v>141</v>
      </c>
      <c r="C786" s="76" t="s">
        <v>164</v>
      </c>
      <c r="D786" s="55" t="s">
        <v>59</v>
      </c>
      <c r="E786" s="55" t="s">
        <v>214</v>
      </c>
      <c r="F786" s="70">
        <v>218.75</v>
      </c>
      <c r="G786" s="77">
        <v>58004</v>
      </c>
      <c r="H786" s="77">
        <v>217.65</v>
      </c>
      <c r="I786" s="77">
        <v>1</v>
      </c>
      <c r="J786" s="77">
        <v>-53.624290180683097</v>
      </c>
      <c r="K786" s="77">
        <v>9.7769192910991606E-2</v>
      </c>
      <c r="L786" s="77">
        <v>-51.8074031447062</v>
      </c>
      <c r="M786" s="77">
        <v>9.1256238700335807E-2</v>
      </c>
      <c r="N786" s="77">
        <v>-1.81688703597691</v>
      </c>
      <c r="O786" s="77">
        <v>6.5129542106557702E-3</v>
      </c>
      <c r="P786" s="77">
        <v>8.9421018833151806E-3</v>
      </c>
      <c r="Q786" s="77">
        <v>8.9421018833151702E-3</v>
      </c>
      <c r="R786" s="77">
        <v>0</v>
      </c>
      <c r="S786" s="77">
        <v>2.718680327E-9</v>
      </c>
      <c r="T786" s="77" t="s">
        <v>181</v>
      </c>
      <c r="U786" s="105">
        <v>-0.577449130809502</v>
      </c>
      <c r="V786" s="105">
        <v>0</v>
      </c>
      <c r="W786" s="101">
        <v>-0.57745140473872403</v>
      </c>
    </row>
    <row r="787" spans="2:23" x14ac:dyDescent="0.25">
      <c r="B787" s="55" t="s">
        <v>141</v>
      </c>
      <c r="C787" s="76" t="s">
        <v>164</v>
      </c>
      <c r="D787" s="55" t="s">
        <v>59</v>
      </c>
      <c r="E787" s="55" t="s">
        <v>215</v>
      </c>
      <c r="F787" s="70">
        <v>220.43</v>
      </c>
      <c r="G787" s="77">
        <v>54000</v>
      </c>
      <c r="H787" s="77">
        <v>219.4</v>
      </c>
      <c r="I787" s="77">
        <v>1</v>
      </c>
      <c r="J787" s="77">
        <v>-28.7018032378719</v>
      </c>
      <c r="K787" s="77">
        <v>4.9921886651794298E-2</v>
      </c>
      <c r="L787" s="77">
        <v>-29.013802007453801</v>
      </c>
      <c r="M787" s="77">
        <v>5.1013122839820603E-2</v>
      </c>
      <c r="N787" s="77">
        <v>0.31199876958188899</v>
      </c>
      <c r="O787" s="77">
        <v>-1.0912361880262599E-3</v>
      </c>
      <c r="P787" s="77">
        <v>-0.18089748527987301</v>
      </c>
      <c r="Q787" s="77">
        <v>-0.18089748527987201</v>
      </c>
      <c r="R787" s="77">
        <v>0</v>
      </c>
      <c r="S787" s="77">
        <v>1.983068350943E-6</v>
      </c>
      <c r="T787" s="77" t="s">
        <v>181</v>
      </c>
      <c r="U787" s="105">
        <v>8.1379526379551495E-2</v>
      </c>
      <c r="V787" s="105">
        <v>-3.3711249342952901E-2</v>
      </c>
      <c r="W787" s="101">
        <v>0.11509032250807499</v>
      </c>
    </row>
    <row r="788" spans="2:23" x14ac:dyDescent="0.25">
      <c r="B788" s="55" t="s">
        <v>141</v>
      </c>
      <c r="C788" s="76" t="s">
        <v>164</v>
      </c>
      <c r="D788" s="55" t="s">
        <v>59</v>
      </c>
      <c r="E788" s="55" t="s">
        <v>215</v>
      </c>
      <c r="F788" s="70">
        <v>220.43</v>
      </c>
      <c r="G788" s="77">
        <v>54850</v>
      </c>
      <c r="H788" s="77">
        <v>220.48</v>
      </c>
      <c r="I788" s="77">
        <v>1</v>
      </c>
      <c r="J788" s="77">
        <v>23.311765659147198</v>
      </c>
      <c r="K788" s="77">
        <v>4.2714259666353904E-3</v>
      </c>
      <c r="L788" s="77">
        <v>20.427889135656802</v>
      </c>
      <c r="M788" s="77">
        <v>3.2799674246740702E-3</v>
      </c>
      <c r="N788" s="77">
        <v>2.8838765234903998</v>
      </c>
      <c r="O788" s="77">
        <v>9.9145854196131498E-4</v>
      </c>
      <c r="P788" s="77">
        <v>3.42126073047644E-2</v>
      </c>
      <c r="Q788" s="77">
        <v>3.4212607304764303E-2</v>
      </c>
      <c r="R788" s="77">
        <v>0</v>
      </c>
      <c r="S788" s="77">
        <v>9.2001496390000002E-9</v>
      </c>
      <c r="T788" s="77" t="s">
        <v>180</v>
      </c>
      <c r="U788" s="105">
        <v>7.4378166693610706E-2</v>
      </c>
      <c r="V788" s="105">
        <v>0</v>
      </c>
      <c r="W788" s="101">
        <v>7.4377873800821101E-2</v>
      </c>
    </row>
    <row r="789" spans="2:23" x14ac:dyDescent="0.25">
      <c r="B789" s="55" t="s">
        <v>141</v>
      </c>
      <c r="C789" s="76" t="s">
        <v>164</v>
      </c>
      <c r="D789" s="55" t="s">
        <v>59</v>
      </c>
      <c r="E789" s="55" t="s">
        <v>162</v>
      </c>
      <c r="F789" s="70">
        <v>219.4</v>
      </c>
      <c r="G789" s="77">
        <v>54250</v>
      </c>
      <c r="H789" s="77">
        <v>219.31</v>
      </c>
      <c r="I789" s="77">
        <v>1</v>
      </c>
      <c r="J789" s="77">
        <v>-16.4241349402301</v>
      </c>
      <c r="K789" s="77">
        <v>3.6686300360744702E-3</v>
      </c>
      <c r="L789" s="77">
        <v>-20.0827499809706</v>
      </c>
      <c r="M789" s="77">
        <v>5.4851091164551799E-3</v>
      </c>
      <c r="N789" s="77">
        <v>3.6586150407405098</v>
      </c>
      <c r="O789" s="77">
        <v>-1.8164790803807101E-3</v>
      </c>
      <c r="P789" s="77">
        <v>0.12002447302539999</v>
      </c>
      <c r="Q789" s="77">
        <v>0.12002447302539899</v>
      </c>
      <c r="R789" s="77">
        <v>0</v>
      </c>
      <c r="S789" s="77">
        <v>1.9591988810000001E-7</v>
      </c>
      <c r="T789" s="77" t="s">
        <v>181</v>
      </c>
      <c r="U789" s="105">
        <v>-6.9178415010253097E-2</v>
      </c>
      <c r="V789" s="105">
        <v>-2.8656971861499E-2</v>
      </c>
      <c r="W789" s="101">
        <v>-4.0521602717604098E-2</v>
      </c>
    </row>
    <row r="790" spans="2:23" x14ac:dyDescent="0.25">
      <c r="B790" s="55" t="s">
        <v>141</v>
      </c>
      <c r="C790" s="76" t="s">
        <v>164</v>
      </c>
      <c r="D790" s="55" t="s">
        <v>59</v>
      </c>
      <c r="E790" s="55" t="s">
        <v>216</v>
      </c>
      <c r="F790" s="70">
        <v>220.21</v>
      </c>
      <c r="G790" s="77">
        <v>54250</v>
      </c>
      <c r="H790" s="77">
        <v>219.31</v>
      </c>
      <c r="I790" s="77">
        <v>1</v>
      </c>
      <c r="J790" s="77">
        <v>-33.754819524576099</v>
      </c>
      <c r="K790" s="77">
        <v>6.7223882627065495E-2</v>
      </c>
      <c r="L790" s="77">
        <v>-30.102175705391598</v>
      </c>
      <c r="M790" s="77">
        <v>5.3462317949698003E-2</v>
      </c>
      <c r="N790" s="77">
        <v>-3.6526438191844499</v>
      </c>
      <c r="O790" s="77">
        <v>1.3761564677367499E-2</v>
      </c>
      <c r="P790" s="77">
        <v>-0.12002447302539999</v>
      </c>
      <c r="Q790" s="77">
        <v>-0.12002447302539899</v>
      </c>
      <c r="R790" s="77">
        <v>0</v>
      </c>
      <c r="S790" s="77">
        <v>8.4994657337600001E-7</v>
      </c>
      <c r="T790" s="77" t="s">
        <v>181</v>
      </c>
      <c r="U790" s="105">
        <v>-0.26313798376774</v>
      </c>
      <c r="V790" s="105">
        <v>-0.10900420015992</v>
      </c>
      <c r="W790" s="101">
        <v>-0.15413439056918701</v>
      </c>
    </row>
    <row r="791" spans="2:23" x14ac:dyDescent="0.25">
      <c r="B791" s="55" t="s">
        <v>141</v>
      </c>
      <c r="C791" s="76" t="s">
        <v>164</v>
      </c>
      <c r="D791" s="55" t="s">
        <v>59</v>
      </c>
      <c r="E791" s="55" t="s">
        <v>217</v>
      </c>
      <c r="F791" s="70">
        <v>220.64</v>
      </c>
      <c r="G791" s="77">
        <v>53550</v>
      </c>
      <c r="H791" s="77">
        <v>220.53</v>
      </c>
      <c r="I791" s="77">
        <v>1</v>
      </c>
      <c r="J791" s="77">
        <v>1.0585786619472499</v>
      </c>
      <c r="K791" s="77">
        <v>1.9834421468481999E-5</v>
      </c>
      <c r="L791" s="77">
        <v>-2.1051233877240998</v>
      </c>
      <c r="M791" s="77">
        <v>7.8438337252511003E-5</v>
      </c>
      <c r="N791" s="77">
        <v>3.1637020496713499</v>
      </c>
      <c r="O791" s="77">
        <v>-5.8603915784029997E-5</v>
      </c>
      <c r="P791" s="77">
        <v>-6.2226682172641198E-2</v>
      </c>
      <c r="Q791" s="77">
        <v>-6.2226682172641101E-2</v>
      </c>
      <c r="R791" s="77">
        <v>0</v>
      </c>
      <c r="S791" s="77">
        <v>6.8537231544000006E-8</v>
      </c>
      <c r="T791" s="77" t="s">
        <v>180</v>
      </c>
      <c r="U791" s="105">
        <v>0.33508008070058098</v>
      </c>
      <c r="V791" s="105">
        <v>0</v>
      </c>
      <c r="W791" s="101">
        <v>0.33507876119320601</v>
      </c>
    </row>
    <row r="792" spans="2:23" x14ac:dyDescent="0.25">
      <c r="B792" s="55" t="s">
        <v>141</v>
      </c>
      <c r="C792" s="76" t="s">
        <v>164</v>
      </c>
      <c r="D792" s="55" t="s">
        <v>59</v>
      </c>
      <c r="E792" s="55" t="s">
        <v>218</v>
      </c>
      <c r="F792" s="70">
        <v>219.37</v>
      </c>
      <c r="G792" s="77">
        <v>58200</v>
      </c>
      <c r="H792" s="77">
        <v>219.64</v>
      </c>
      <c r="I792" s="77">
        <v>1</v>
      </c>
      <c r="J792" s="77">
        <v>38.018415857858898</v>
      </c>
      <c r="K792" s="77">
        <v>2.5496855018177E-2</v>
      </c>
      <c r="L792" s="77">
        <v>28.5405145466747</v>
      </c>
      <c r="M792" s="77">
        <v>1.43688555211891E-2</v>
      </c>
      <c r="N792" s="77">
        <v>9.4779013111842598</v>
      </c>
      <c r="O792" s="77">
        <v>1.1127999496988001E-2</v>
      </c>
      <c r="P792" s="77">
        <v>-5.1947662936752799E-2</v>
      </c>
      <c r="Q792" s="77">
        <v>-5.1947662936752799E-2</v>
      </c>
      <c r="R792" s="77">
        <v>0</v>
      </c>
      <c r="S792" s="77">
        <v>4.7602592836000001E-8</v>
      </c>
      <c r="T792" s="77" t="s">
        <v>180</v>
      </c>
      <c r="U792" s="105">
        <v>-0.116381824433238</v>
      </c>
      <c r="V792" s="105">
        <v>0</v>
      </c>
      <c r="W792" s="101">
        <v>-0.11638228273167001</v>
      </c>
    </row>
    <row r="793" spans="2:23" x14ac:dyDescent="0.25">
      <c r="B793" s="55" t="s">
        <v>141</v>
      </c>
      <c r="C793" s="76" t="s">
        <v>164</v>
      </c>
      <c r="D793" s="55" t="s">
        <v>59</v>
      </c>
      <c r="E793" s="55" t="s">
        <v>219</v>
      </c>
      <c r="F793" s="70">
        <v>220.2</v>
      </c>
      <c r="G793" s="77">
        <v>53000</v>
      </c>
      <c r="H793" s="77">
        <v>220.95</v>
      </c>
      <c r="I793" s="77">
        <v>1</v>
      </c>
      <c r="J793" s="77">
        <v>80.126350919069594</v>
      </c>
      <c r="K793" s="77">
        <v>0.158708137798897</v>
      </c>
      <c r="L793" s="77">
        <v>74.721742148897206</v>
      </c>
      <c r="M793" s="77">
        <v>0.13802013389422199</v>
      </c>
      <c r="N793" s="77">
        <v>5.4046087701723504</v>
      </c>
      <c r="O793" s="77">
        <v>2.0688003904674901E-2</v>
      </c>
      <c r="P793" s="77">
        <v>0.14987901033652201</v>
      </c>
      <c r="Q793" s="77">
        <v>0.14987901033652201</v>
      </c>
      <c r="R793" s="77">
        <v>0</v>
      </c>
      <c r="S793" s="77">
        <v>5.5530310251899999E-7</v>
      </c>
      <c r="T793" s="77" t="s">
        <v>180</v>
      </c>
      <c r="U793" s="105">
        <v>0.50979988364439799</v>
      </c>
      <c r="V793" s="105">
        <v>-0.21118322699974601</v>
      </c>
      <c r="W793" s="101">
        <v>0.72098027149438004</v>
      </c>
    </row>
    <row r="794" spans="2:23" x14ac:dyDescent="0.25">
      <c r="B794" s="55" t="s">
        <v>141</v>
      </c>
      <c r="C794" s="76" t="s">
        <v>164</v>
      </c>
      <c r="D794" s="55" t="s">
        <v>59</v>
      </c>
      <c r="E794" s="55" t="s">
        <v>220</v>
      </c>
      <c r="F794" s="70">
        <v>220.7</v>
      </c>
      <c r="G794" s="77">
        <v>56100</v>
      </c>
      <c r="H794" s="77">
        <v>220.24</v>
      </c>
      <c r="I794" s="77">
        <v>1</v>
      </c>
      <c r="J794" s="77">
        <v>-13.463796619897</v>
      </c>
      <c r="K794" s="77">
        <v>1.69128473520678E-2</v>
      </c>
      <c r="L794" s="77">
        <v>-13.0914722944738</v>
      </c>
      <c r="M794" s="77">
        <v>1.59903741498898E-2</v>
      </c>
      <c r="N794" s="77">
        <v>-0.37232432542316501</v>
      </c>
      <c r="O794" s="77">
        <v>9.2247320217806004E-4</v>
      </c>
      <c r="P794" s="77">
        <v>-2.4802406328257198E-2</v>
      </c>
      <c r="Q794" s="77">
        <v>-2.4802406328257198E-2</v>
      </c>
      <c r="R794" s="77">
        <v>0</v>
      </c>
      <c r="S794" s="77">
        <v>5.7394368257000003E-8</v>
      </c>
      <c r="T794" s="77" t="s">
        <v>180</v>
      </c>
      <c r="U794" s="105">
        <v>3.2108477189548498E-2</v>
      </c>
      <c r="V794" s="105">
        <v>0</v>
      </c>
      <c r="W794" s="101">
        <v>3.2108350750004899E-2</v>
      </c>
    </row>
    <row r="795" spans="2:23" x14ac:dyDescent="0.25">
      <c r="B795" s="55" t="s">
        <v>141</v>
      </c>
      <c r="C795" s="76" t="s">
        <v>164</v>
      </c>
      <c r="D795" s="55" t="s">
        <v>59</v>
      </c>
      <c r="E795" s="55" t="s">
        <v>163</v>
      </c>
      <c r="F795" s="70">
        <v>220.1</v>
      </c>
      <c r="G795" s="77">
        <v>56100</v>
      </c>
      <c r="H795" s="77">
        <v>220.24</v>
      </c>
      <c r="I795" s="77">
        <v>1</v>
      </c>
      <c r="J795" s="77">
        <v>3.6474815341620901</v>
      </c>
      <c r="K795" s="77">
        <v>1.09892043937361E-3</v>
      </c>
      <c r="L795" s="77">
        <v>4.95808175516449</v>
      </c>
      <c r="M795" s="77">
        <v>2.03052066946792E-3</v>
      </c>
      <c r="N795" s="77">
        <v>-1.3106002210023999</v>
      </c>
      <c r="O795" s="77">
        <v>-9.3160023009430904E-4</v>
      </c>
      <c r="P795" s="77">
        <v>-7.7037211518777397E-3</v>
      </c>
      <c r="Q795" s="77">
        <v>-7.7037211518777397E-3</v>
      </c>
      <c r="R795" s="77">
        <v>0</v>
      </c>
      <c r="S795" s="77">
        <v>4.9020885979999996E-9</v>
      </c>
      <c r="T795" s="77" t="s">
        <v>181</v>
      </c>
      <c r="U795" s="105">
        <v>-2.1626391719509301E-2</v>
      </c>
      <c r="V795" s="105">
        <v>0</v>
      </c>
      <c r="W795" s="101">
        <v>-2.1626476881788499E-2</v>
      </c>
    </row>
    <row r="796" spans="2:23" x14ac:dyDescent="0.25">
      <c r="B796" s="55" t="s">
        <v>141</v>
      </c>
      <c r="C796" s="76" t="s">
        <v>164</v>
      </c>
      <c r="D796" s="55" t="s">
        <v>59</v>
      </c>
      <c r="E796" s="55" t="s">
        <v>221</v>
      </c>
      <c r="F796" s="70">
        <v>217.65</v>
      </c>
      <c r="G796" s="77">
        <v>58054</v>
      </c>
      <c r="H796" s="77">
        <v>217.05</v>
      </c>
      <c r="I796" s="77">
        <v>1</v>
      </c>
      <c r="J796" s="77">
        <v>-27.1615502611666</v>
      </c>
      <c r="K796" s="77">
        <v>4.1461539467551198E-2</v>
      </c>
      <c r="L796" s="77">
        <v>-27.251426714205099</v>
      </c>
      <c r="M796" s="77">
        <v>4.1736382497334502E-2</v>
      </c>
      <c r="N796" s="77">
        <v>8.9876453038462104E-2</v>
      </c>
      <c r="O796" s="77">
        <v>-2.7484302978332298E-4</v>
      </c>
      <c r="P796" s="77">
        <v>-6.5329950570154301E-4</v>
      </c>
      <c r="Q796" s="77">
        <v>-6.5329950570154301E-4</v>
      </c>
      <c r="R796" s="77">
        <v>0</v>
      </c>
      <c r="S796" s="77">
        <v>2.3986174000000001E-11</v>
      </c>
      <c r="T796" s="77" t="s">
        <v>181</v>
      </c>
      <c r="U796" s="105">
        <v>-5.8112607003285802E-3</v>
      </c>
      <c r="V796" s="105">
        <v>0</v>
      </c>
      <c r="W796" s="101">
        <v>-5.8112835844144999E-3</v>
      </c>
    </row>
    <row r="797" spans="2:23" x14ac:dyDescent="0.25">
      <c r="B797" s="55" t="s">
        <v>141</v>
      </c>
      <c r="C797" s="76" t="s">
        <v>164</v>
      </c>
      <c r="D797" s="55" t="s">
        <v>59</v>
      </c>
      <c r="E797" s="55" t="s">
        <v>221</v>
      </c>
      <c r="F797" s="70">
        <v>217.65</v>
      </c>
      <c r="G797" s="77">
        <v>58104</v>
      </c>
      <c r="H797" s="77">
        <v>216.68</v>
      </c>
      <c r="I797" s="77">
        <v>1</v>
      </c>
      <c r="J797" s="77">
        <v>-27.8292618913671</v>
      </c>
      <c r="K797" s="77">
        <v>6.9237422877195906E-2</v>
      </c>
      <c r="L797" s="77">
        <v>-27.919126887170599</v>
      </c>
      <c r="M797" s="77">
        <v>6.9685301565088703E-2</v>
      </c>
      <c r="N797" s="77">
        <v>8.9864995803445896E-2</v>
      </c>
      <c r="O797" s="77">
        <v>-4.4787868789271802E-4</v>
      </c>
      <c r="P797" s="77">
        <v>-6.5260763452725499E-4</v>
      </c>
      <c r="Q797" s="77">
        <v>-6.5260763452725597E-4</v>
      </c>
      <c r="R797" s="77">
        <v>0</v>
      </c>
      <c r="S797" s="77">
        <v>3.8075167000000001E-11</v>
      </c>
      <c r="T797" s="77" t="s">
        <v>181</v>
      </c>
      <c r="U797" s="105">
        <v>-1.0094529326879599E-2</v>
      </c>
      <c r="V797" s="105">
        <v>0</v>
      </c>
      <c r="W797" s="101">
        <v>-1.0094569077991901E-2</v>
      </c>
    </row>
    <row r="798" spans="2:23" x14ac:dyDescent="0.25">
      <c r="B798" s="55" t="s">
        <v>141</v>
      </c>
      <c r="C798" s="76" t="s">
        <v>164</v>
      </c>
      <c r="D798" s="55" t="s">
        <v>59</v>
      </c>
      <c r="E798" s="55" t="s">
        <v>222</v>
      </c>
      <c r="F798" s="70">
        <v>217.05</v>
      </c>
      <c r="G798" s="77">
        <v>58104</v>
      </c>
      <c r="H798" s="77">
        <v>216.68</v>
      </c>
      <c r="I798" s="77">
        <v>1</v>
      </c>
      <c r="J798" s="77">
        <v>-29.0338584663704</v>
      </c>
      <c r="K798" s="77">
        <v>2.81550289106706E-2</v>
      </c>
      <c r="L798" s="77">
        <v>-29.1239599954488</v>
      </c>
      <c r="M798" s="77">
        <v>2.8330048530271101E-2</v>
      </c>
      <c r="N798" s="77">
        <v>9.0101529078406795E-2</v>
      </c>
      <c r="O798" s="77">
        <v>-1.7501961960055801E-4</v>
      </c>
      <c r="P798" s="77">
        <v>-6.5329950598078503E-4</v>
      </c>
      <c r="Q798" s="77">
        <v>-6.5329950598078503E-4</v>
      </c>
      <c r="R798" s="77">
        <v>0</v>
      </c>
      <c r="S798" s="77">
        <v>1.4255128E-11</v>
      </c>
      <c r="T798" s="77" t="s">
        <v>181</v>
      </c>
      <c r="U798" s="105">
        <v>-4.6180640456641399E-3</v>
      </c>
      <c r="V798" s="105">
        <v>0</v>
      </c>
      <c r="W798" s="101">
        <v>-4.6180822310768798E-3</v>
      </c>
    </row>
    <row r="799" spans="2:23" x14ac:dyDescent="0.25">
      <c r="B799" s="55" t="s">
        <v>141</v>
      </c>
      <c r="C799" s="76" t="s">
        <v>164</v>
      </c>
      <c r="D799" s="55" t="s">
        <v>59</v>
      </c>
      <c r="E799" s="55" t="s">
        <v>223</v>
      </c>
      <c r="F799" s="70">
        <v>219.91</v>
      </c>
      <c r="G799" s="77">
        <v>58200</v>
      </c>
      <c r="H799" s="77">
        <v>219.64</v>
      </c>
      <c r="I799" s="77">
        <v>1</v>
      </c>
      <c r="J799" s="77">
        <v>-17.965559121638702</v>
      </c>
      <c r="K799" s="77">
        <v>1.32170758309492E-2</v>
      </c>
      <c r="L799" s="77">
        <v>-8.4983511832848198</v>
      </c>
      <c r="M799" s="77">
        <v>2.9574897875702601E-3</v>
      </c>
      <c r="N799" s="77">
        <v>-9.4672079383538303</v>
      </c>
      <c r="O799" s="77">
        <v>1.0259586043378901E-2</v>
      </c>
      <c r="P799" s="77">
        <v>5.1947662936752799E-2</v>
      </c>
      <c r="Q799" s="77">
        <v>5.1947662936752799E-2</v>
      </c>
      <c r="R799" s="77">
        <v>0</v>
      </c>
      <c r="S799" s="77">
        <v>1.1050601908400001E-7</v>
      </c>
      <c r="T799" s="77" t="s">
        <v>181</v>
      </c>
      <c r="U799" s="105">
        <v>-0.30134562067202603</v>
      </c>
      <c r="V799" s="105">
        <v>0</v>
      </c>
      <c r="W799" s="101">
        <v>-0.30134680733692198</v>
      </c>
    </row>
    <row r="800" spans="2:23" x14ac:dyDescent="0.25">
      <c r="B800" s="55" t="s">
        <v>141</v>
      </c>
      <c r="C800" s="76" t="s">
        <v>164</v>
      </c>
      <c r="D800" s="55" t="s">
        <v>59</v>
      </c>
      <c r="E800" s="55" t="s">
        <v>223</v>
      </c>
      <c r="F800" s="70">
        <v>219.91</v>
      </c>
      <c r="G800" s="77">
        <v>58300</v>
      </c>
      <c r="H800" s="77">
        <v>220.51</v>
      </c>
      <c r="I800" s="77">
        <v>1</v>
      </c>
      <c r="J800" s="77">
        <v>35.290236164624801</v>
      </c>
      <c r="K800" s="77">
        <v>4.7860751535568402E-2</v>
      </c>
      <c r="L800" s="77">
        <v>36.142428459435202</v>
      </c>
      <c r="M800" s="77">
        <v>5.0200153435951397E-2</v>
      </c>
      <c r="N800" s="77">
        <v>-0.85219229481037195</v>
      </c>
      <c r="O800" s="77">
        <v>-2.3394019003829601E-3</v>
      </c>
      <c r="P800" s="77">
        <v>-1.0936427383464399E-2</v>
      </c>
      <c r="Q800" s="77">
        <v>-1.0936427383464399E-2</v>
      </c>
      <c r="R800" s="77">
        <v>0</v>
      </c>
      <c r="S800" s="77">
        <v>4.5964372099999997E-9</v>
      </c>
      <c r="T800" s="77" t="s">
        <v>181</v>
      </c>
      <c r="U800" s="105">
        <v>-3.8443155971139599E-3</v>
      </c>
      <c r="V800" s="105">
        <v>0</v>
      </c>
      <c r="W800" s="101">
        <v>-3.8443307355930201E-3</v>
      </c>
    </row>
    <row r="801" spans="2:23" x14ac:dyDescent="0.25">
      <c r="B801" s="55" t="s">
        <v>141</v>
      </c>
      <c r="C801" s="76" t="s">
        <v>164</v>
      </c>
      <c r="D801" s="55" t="s">
        <v>59</v>
      </c>
      <c r="E801" s="55" t="s">
        <v>223</v>
      </c>
      <c r="F801" s="70">
        <v>219.91</v>
      </c>
      <c r="G801" s="77">
        <v>58500</v>
      </c>
      <c r="H801" s="77">
        <v>219.81</v>
      </c>
      <c r="I801" s="77">
        <v>1</v>
      </c>
      <c r="J801" s="77">
        <v>-38.5783929583786</v>
      </c>
      <c r="K801" s="77">
        <v>7.7540034209381001E-3</v>
      </c>
      <c r="L801" s="77">
        <v>-48.896184227709</v>
      </c>
      <c r="M801" s="77">
        <v>1.2456259894876601E-2</v>
      </c>
      <c r="N801" s="77">
        <v>10.317791269330399</v>
      </c>
      <c r="O801" s="77">
        <v>-4.7022564739384902E-3</v>
      </c>
      <c r="P801" s="77">
        <v>-4.10112355529475E-2</v>
      </c>
      <c r="Q801" s="77">
        <v>-4.1011235552947403E-2</v>
      </c>
      <c r="R801" s="77">
        <v>0</v>
      </c>
      <c r="S801" s="77">
        <v>8.7628107109999996E-9</v>
      </c>
      <c r="T801" s="77" t="s">
        <v>181</v>
      </c>
      <c r="U801" s="105">
        <v>-2.0589814271372198E-3</v>
      </c>
      <c r="V801" s="105">
        <v>0</v>
      </c>
      <c r="W801" s="101">
        <v>-2.0589895351726898E-3</v>
      </c>
    </row>
    <row r="802" spans="2:23" x14ac:dyDescent="0.25">
      <c r="B802" s="55" t="s">
        <v>141</v>
      </c>
      <c r="C802" s="76" t="s">
        <v>164</v>
      </c>
      <c r="D802" s="55" t="s">
        <v>59</v>
      </c>
      <c r="E802" s="55" t="s">
        <v>224</v>
      </c>
      <c r="F802" s="70">
        <v>220.51</v>
      </c>
      <c r="G802" s="77">
        <v>58304</v>
      </c>
      <c r="H802" s="77">
        <v>220.51</v>
      </c>
      <c r="I802" s="77">
        <v>1</v>
      </c>
      <c r="J802" s="77">
        <v>14.784815598549001</v>
      </c>
      <c r="K802" s="77">
        <v>0</v>
      </c>
      <c r="L802" s="77">
        <v>14.784815598549001</v>
      </c>
      <c r="M802" s="77">
        <v>0</v>
      </c>
      <c r="N802" s="77">
        <v>0</v>
      </c>
      <c r="O802" s="77">
        <v>0</v>
      </c>
      <c r="P802" s="77">
        <v>0</v>
      </c>
      <c r="Q802" s="77">
        <v>0</v>
      </c>
      <c r="R802" s="77">
        <v>0</v>
      </c>
      <c r="S802" s="77">
        <v>0</v>
      </c>
      <c r="T802" s="77" t="s">
        <v>180</v>
      </c>
      <c r="U802" s="105">
        <v>0</v>
      </c>
      <c r="V802" s="105">
        <v>0</v>
      </c>
      <c r="W802" s="101">
        <v>0</v>
      </c>
    </row>
    <row r="803" spans="2:23" x14ac:dyDescent="0.25">
      <c r="B803" s="55" t="s">
        <v>141</v>
      </c>
      <c r="C803" s="76" t="s">
        <v>164</v>
      </c>
      <c r="D803" s="55" t="s">
        <v>59</v>
      </c>
      <c r="E803" s="55" t="s">
        <v>224</v>
      </c>
      <c r="F803" s="70">
        <v>220.51</v>
      </c>
      <c r="G803" s="77">
        <v>58350</v>
      </c>
      <c r="H803" s="77">
        <v>221.68</v>
      </c>
      <c r="I803" s="77">
        <v>1</v>
      </c>
      <c r="J803" s="77">
        <v>36.0290786127469</v>
      </c>
      <c r="K803" s="77">
        <v>9.3852232760917004E-2</v>
      </c>
      <c r="L803" s="77">
        <v>38.599369309088303</v>
      </c>
      <c r="M803" s="77">
        <v>0.10772058778959399</v>
      </c>
      <c r="N803" s="77">
        <v>-2.5702906963414098</v>
      </c>
      <c r="O803" s="77">
        <v>-1.3868355028677001E-2</v>
      </c>
      <c r="P803" s="77">
        <v>-1.51657180096037E-2</v>
      </c>
      <c r="Q803" s="77">
        <v>-1.51657180096037E-2</v>
      </c>
      <c r="R803" s="77">
        <v>0</v>
      </c>
      <c r="S803" s="77">
        <v>1.6628927899E-8</v>
      </c>
      <c r="T803" s="77" t="s">
        <v>181</v>
      </c>
      <c r="U803" s="105">
        <v>-5.8983840345859503E-2</v>
      </c>
      <c r="V803" s="105">
        <v>0</v>
      </c>
      <c r="W803" s="101">
        <v>-5.8984072617536798E-2</v>
      </c>
    </row>
    <row r="804" spans="2:23" x14ac:dyDescent="0.25">
      <c r="B804" s="55" t="s">
        <v>141</v>
      </c>
      <c r="C804" s="76" t="s">
        <v>164</v>
      </c>
      <c r="D804" s="55" t="s">
        <v>59</v>
      </c>
      <c r="E804" s="55" t="s">
        <v>224</v>
      </c>
      <c r="F804" s="70">
        <v>220.51</v>
      </c>
      <c r="G804" s="77">
        <v>58600</v>
      </c>
      <c r="H804" s="77">
        <v>220.47</v>
      </c>
      <c r="I804" s="77">
        <v>1</v>
      </c>
      <c r="J804" s="77">
        <v>-24.707371012298498</v>
      </c>
      <c r="K804" s="77">
        <v>2.3441440601831799E-3</v>
      </c>
      <c r="L804" s="77">
        <v>-26.4337428063616</v>
      </c>
      <c r="M804" s="77">
        <v>2.6831721936110401E-3</v>
      </c>
      <c r="N804" s="77">
        <v>1.72637179406313</v>
      </c>
      <c r="O804" s="77">
        <v>-3.3902813342786599E-4</v>
      </c>
      <c r="P804" s="77">
        <v>4.2292906266372396E-3</v>
      </c>
      <c r="Q804" s="77">
        <v>4.2292906266372396E-3</v>
      </c>
      <c r="R804" s="77">
        <v>0</v>
      </c>
      <c r="S804" s="77">
        <v>6.8685692999999999E-11</v>
      </c>
      <c r="T804" s="77" t="s">
        <v>181</v>
      </c>
      <c r="U804" s="105">
        <v>-5.6974413769989296E-3</v>
      </c>
      <c r="V804" s="105">
        <v>0</v>
      </c>
      <c r="W804" s="101">
        <v>-5.6974638128772497E-3</v>
      </c>
    </row>
    <row r="805" spans="2:23" x14ac:dyDescent="0.25">
      <c r="B805" s="55" t="s">
        <v>141</v>
      </c>
      <c r="C805" s="76" t="s">
        <v>164</v>
      </c>
      <c r="D805" s="55" t="s">
        <v>59</v>
      </c>
      <c r="E805" s="55" t="s">
        <v>225</v>
      </c>
      <c r="F805" s="70">
        <v>220.51</v>
      </c>
      <c r="G805" s="77">
        <v>58300</v>
      </c>
      <c r="H805" s="77">
        <v>220.51</v>
      </c>
      <c r="I805" s="77">
        <v>2</v>
      </c>
      <c r="J805" s="77">
        <v>-9.1116844014510292</v>
      </c>
      <c r="K805" s="77">
        <v>0</v>
      </c>
      <c r="L805" s="77">
        <v>-9.1116844014510292</v>
      </c>
      <c r="M805" s="77">
        <v>0</v>
      </c>
      <c r="N805" s="77">
        <v>0</v>
      </c>
      <c r="O805" s="77">
        <v>0</v>
      </c>
      <c r="P805" s="77">
        <v>0</v>
      </c>
      <c r="Q805" s="77">
        <v>0</v>
      </c>
      <c r="R805" s="77">
        <v>0</v>
      </c>
      <c r="S805" s="77">
        <v>0</v>
      </c>
      <c r="T805" s="77" t="s">
        <v>180</v>
      </c>
      <c r="U805" s="105">
        <v>0</v>
      </c>
      <c r="V805" s="105">
        <v>0</v>
      </c>
      <c r="W805" s="101">
        <v>0</v>
      </c>
    </row>
    <row r="806" spans="2:23" x14ac:dyDescent="0.25">
      <c r="B806" s="55" t="s">
        <v>141</v>
      </c>
      <c r="C806" s="76" t="s">
        <v>164</v>
      </c>
      <c r="D806" s="55" t="s">
        <v>59</v>
      </c>
      <c r="E806" s="55" t="s">
        <v>226</v>
      </c>
      <c r="F806" s="70">
        <v>219.68</v>
      </c>
      <c r="G806" s="77">
        <v>58500</v>
      </c>
      <c r="H806" s="77">
        <v>219.81</v>
      </c>
      <c r="I806" s="77">
        <v>1</v>
      </c>
      <c r="J806" s="77">
        <v>15.878189033553101</v>
      </c>
      <c r="K806" s="77">
        <v>3.55484810649196E-3</v>
      </c>
      <c r="L806" s="77">
        <v>-2.0717008731209501</v>
      </c>
      <c r="M806" s="77">
        <v>6.051641755843E-5</v>
      </c>
      <c r="N806" s="77">
        <v>17.949889906673999</v>
      </c>
      <c r="O806" s="77">
        <v>3.4943316889335298E-3</v>
      </c>
      <c r="P806" s="77">
        <v>3.67819449262912E-2</v>
      </c>
      <c r="Q806" s="77">
        <v>3.6781944926291103E-2</v>
      </c>
      <c r="R806" s="77">
        <v>0</v>
      </c>
      <c r="S806" s="77">
        <v>1.9076051763000001E-8</v>
      </c>
      <c r="T806" s="77" t="s">
        <v>181</v>
      </c>
      <c r="U806" s="105">
        <v>-1.56562377088284</v>
      </c>
      <c r="V806" s="105">
        <v>0</v>
      </c>
      <c r="W806" s="101">
        <v>-1.56562993613178</v>
      </c>
    </row>
    <row r="807" spans="2:23" x14ac:dyDescent="0.25">
      <c r="B807" s="55" t="s">
        <v>141</v>
      </c>
      <c r="C807" s="76" t="s">
        <v>164</v>
      </c>
      <c r="D807" s="55" t="s">
        <v>59</v>
      </c>
      <c r="E807" s="55" t="s">
        <v>116</v>
      </c>
      <c r="F807" s="70">
        <v>219.81</v>
      </c>
      <c r="G807" s="77">
        <v>58600</v>
      </c>
      <c r="H807" s="77">
        <v>220.47</v>
      </c>
      <c r="I807" s="77">
        <v>1</v>
      </c>
      <c r="J807" s="77">
        <v>31.8709429743481</v>
      </c>
      <c r="K807" s="77">
        <v>4.63997800374671E-2</v>
      </c>
      <c r="L807" s="77">
        <v>33.600069946215399</v>
      </c>
      <c r="M807" s="77">
        <v>5.1571107513841197E-2</v>
      </c>
      <c r="N807" s="77">
        <v>-1.7291269718673099</v>
      </c>
      <c r="O807" s="77">
        <v>-5.1713274763740503E-3</v>
      </c>
      <c r="P807" s="77">
        <v>-4.2292906264739701E-3</v>
      </c>
      <c r="Q807" s="77">
        <v>-4.2292906264739596E-3</v>
      </c>
      <c r="R807" s="77">
        <v>0</v>
      </c>
      <c r="S807" s="77">
        <v>8.1707355600000001E-10</v>
      </c>
      <c r="T807" s="77" t="s">
        <v>180</v>
      </c>
      <c r="U807" s="105">
        <v>2.8077707834363599E-3</v>
      </c>
      <c r="V807" s="105">
        <v>0</v>
      </c>
      <c r="W807" s="101">
        <v>2.8077597267532799E-3</v>
      </c>
    </row>
    <row r="808" spans="2:23" x14ac:dyDescent="0.25">
      <c r="B808" s="55" t="s">
        <v>141</v>
      </c>
      <c r="C808" s="76" t="s">
        <v>142</v>
      </c>
      <c r="D808" s="55" t="s">
        <v>60</v>
      </c>
      <c r="E808" s="55" t="s">
        <v>143</v>
      </c>
      <c r="F808" s="70">
        <v>199.39</v>
      </c>
      <c r="G808" s="77">
        <v>50050</v>
      </c>
      <c r="H808" s="77">
        <v>203.24</v>
      </c>
      <c r="I808" s="77">
        <v>1</v>
      </c>
      <c r="J808" s="77">
        <v>53.099154868290597</v>
      </c>
      <c r="K808" s="77">
        <v>0.51597220533398702</v>
      </c>
      <c r="L808" s="77">
        <v>8.9063413174508206</v>
      </c>
      <c r="M808" s="77">
        <v>1.45160935663165E-2</v>
      </c>
      <c r="N808" s="77">
        <v>44.192813550839801</v>
      </c>
      <c r="O808" s="77">
        <v>0.50145611176767102</v>
      </c>
      <c r="P808" s="77">
        <v>6.2721201765908798</v>
      </c>
      <c r="Q808" s="77">
        <v>6.2721201765908798</v>
      </c>
      <c r="R808" s="77">
        <v>0</v>
      </c>
      <c r="S808" s="77">
        <v>7.1991269462565099E-3</v>
      </c>
      <c r="T808" s="77" t="s">
        <v>158</v>
      </c>
      <c r="U808" s="105">
        <v>-69.289936825478094</v>
      </c>
      <c r="V808" s="105">
        <v>-24.449429790970701</v>
      </c>
      <c r="W808" s="101">
        <v>-44.841102840723899</v>
      </c>
    </row>
    <row r="809" spans="2:23" x14ac:dyDescent="0.25">
      <c r="B809" s="55" t="s">
        <v>141</v>
      </c>
      <c r="C809" s="76" t="s">
        <v>142</v>
      </c>
      <c r="D809" s="55" t="s">
        <v>60</v>
      </c>
      <c r="E809" s="55" t="s">
        <v>159</v>
      </c>
      <c r="F809" s="70">
        <v>210.76</v>
      </c>
      <c r="G809" s="77">
        <v>56050</v>
      </c>
      <c r="H809" s="77">
        <v>210.53</v>
      </c>
      <c r="I809" s="77">
        <v>1</v>
      </c>
      <c r="J809" s="77">
        <v>-8.7449461132149899</v>
      </c>
      <c r="K809" s="77">
        <v>2.4471706407370899E-3</v>
      </c>
      <c r="L809" s="77">
        <v>-7.7929866230906297</v>
      </c>
      <c r="M809" s="77">
        <v>1.94338049624542E-3</v>
      </c>
      <c r="N809" s="77">
        <v>-0.95195949012436398</v>
      </c>
      <c r="O809" s="77">
        <v>5.03790144491665E-4</v>
      </c>
      <c r="P809" s="77">
        <v>-5.6075311751095196E-3</v>
      </c>
      <c r="Q809" s="77">
        <v>-5.6075311751095196E-3</v>
      </c>
      <c r="R809" s="77">
        <v>0</v>
      </c>
      <c r="S809" s="77">
        <v>1.006220988E-9</v>
      </c>
      <c r="T809" s="77" t="s">
        <v>158</v>
      </c>
      <c r="U809" s="105">
        <v>-0.11621921360970799</v>
      </c>
      <c r="V809" s="105">
        <v>0</v>
      </c>
      <c r="W809" s="101">
        <v>-0.11622075784135399</v>
      </c>
    </row>
    <row r="810" spans="2:23" x14ac:dyDescent="0.25">
      <c r="B810" s="55" t="s">
        <v>141</v>
      </c>
      <c r="C810" s="76" t="s">
        <v>142</v>
      </c>
      <c r="D810" s="55" t="s">
        <v>60</v>
      </c>
      <c r="E810" s="55" t="s">
        <v>145</v>
      </c>
      <c r="F810" s="70">
        <v>203.24</v>
      </c>
      <c r="G810" s="77">
        <v>51450</v>
      </c>
      <c r="H810" s="77">
        <v>208.16</v>
      </c>
      <c r="I810" s="77">
        <v>10</v>
      </c>
      <c r="J810" s="77">
        <v>59.490346164111202</v>
      </c>
      <c r="K810" s="77">
        <v>0.61707770035350795</v>
      </c>
      <c r="L810" s="77">
        <v>53.396926037188202</v>
      </c>
      <c r="M810" s="77">
        <v>0.49714076099412402</v>
      </c>
      <c r="N810" s="77">
        <v>6.0934201269230304</v>
      </c>
      <c r="O810" s="77">
        <v>0.119936939359383</v>
      </c>
      <c r="P810" s="77">
        <v>0.34089725281697703</v>
      </c>
      <c r="Q810" s="77">
        <v>0.34089725281697603</v>
      </c>
      <c r="R810" s="77">
        <v>0</v>
      </c>
      <c r="S810" s="77">
        <v>2.0262538971512E-5</v>
      </c>
      <c r="T810" s="77" t="s">
        <v>160</v>
      </c>
      <c r="U810" s="105">
        <v>-5.3085985982360899</v>
      </c>
      <c r="V810" s="105">
        <v>-1.87317545176768</v>
      </c>
      <c r="W810" s="101">
        <v>-3.4354687937325101</v>
      </c>
    </row>
    <row r="811" spans="2:23" x14ac:dyDescent="0.25">
      <c r="B811" s="55" t="s">
        <v>141</v>
      </c>
      <c r="C811" s="76" t="s">
        <v>142</v>
      </c>
      <c r="D811" s="55" t="s">
        <v>60</v>
      </c>
      <c r="E811" s="55" t="s">
        <v>161</v>
      </c>
      <c r="F811" s="70">
        <v>208.16</v>
      </c>
      <c r="G811" s="77">
        <v>54000</v>
      </c>
      <c r="H811" s="77">
        <v>209.16</v>
      </c>
      <c r="I811" s="77">
        <v>10</v>
      </c>
      <c r="J811" s="77">
        <v>41.195413588484598</v>
      </c>
      <c r="K811" s="77">
        <v>8.1187450898746405E-2</v>
      </c>
      <c r="L811" s="77">
        <v>35.172963331291001</v>
      </c>
      <c r="M811" s="77">
        <v>5.9184650800287703E-2</v>
      </c>
      <c r="N811" s="77">
        <v>6.0224502571936203</v>
      </c>
      <c r="O811" s="77">
        <v>2.2002800098458699E-2</v>
      </c>
      <c r="P811" s="77">
        <v>0.34089725281701</v>
      </c>
      <c r="Q811" s="77">
        <v>0.34089725281701</v>
      </c>
      <c r="R811" s="77">
        <v>0</v>
      </c>
      <c r="S811" s="77">
        <v>5.5595312250359997E-6</v>
      </c>
      <c r="T811" s="77" t="s">
        <v>160</v>
      </c>
      <c r="U811" s="105">
        <v>-1.4313459886492299</v>
      </c>
      <c r="V811" s="105">
        <v>-0.505060256357444</v>
      </c>
      <c r="W811" s="101">
        <v>-0.92629804006514205</v>
      </c>
    </row>
    <row r="812" spans="2:23" x14ac:dyDescent="0.25">
      <c r="B812" s="55" t="s">
        <v>141</v>
      </c>
      <c r="C812" s="76" t="s">
        <v>142</v>
      </c>
      <c r="D812" s="55" t="s">
        <v>60</v>
      </c>
      <c r="E812" s="55" t="s">
        <v>162</v>
      </c>
      <c r="F812" s="70">
        <v>209.16</v>
      </c>
      <c r="G812" s="77">
        <v>56100</v>
      </c>
      <c r="H812" s="77">
        <v>210.45</v>
      </c>
      <c r="I812" s="77">
        <v>10</v>
      </c>
      <c r="J812" s="77">
        <v>19.5966172326548</v>
      </c>
      <c r="K812" s="77">
        <v>7.0200209992870105E-2</v>
      </c>
      <c r="L812" s="77">
        <v>16.674051560291499</v>
      </c>
      <c r="M812" s="77">
        <v>5.0822786365565198E-2</v>
      </c>
      <c r="N812" s="77">
        <v>2.9225656723633602</v>
      </c>
      <c r="O812" s="77">
        <v>1.93774236273049E-2</v>
      </c>
      <c r="P812" s="77">
        <v>3.9970339486280398E-2</v>
      </c>
      <c r="Q812" s="77">
        <v>3.9970339486280301E-2</v>
      </c>
      <c r="R812" s="77">
        <v>0</v>
      </c>
      <c r="S812" s="77">
        <v>2.9204640546500002E-7</v>
      </c>
      <c r="T812" s="77" t="s">
        <v>160</v>
      </c>
      <c r="U812" s="105">
        <v>0.29537064677798103</v>
      </c>
      <c r="V812" s="105">
        <v>0</v>
      </c>
      <c r="W812" s="101">
        <v>0.295366722119694</v>
      </c>
    </row>
    <row r="813" spans="2:23" x14ac:dyDescent="0.25">
      <c r="B813" s="55" t="s">
        <v>141</v>
      </c>
      <c r="C813" s="76" t="s">
        <v>142</v>
      </c>
      <c r="D813" s="55" t="s">
        <v>60</v>
      </c>
      <c r="E813" s="55" t="s">
        <v>163</v>
      </c>
      <c r="F813" s="70">
        <v>210.53</v>
      </c>
      <c r="G813" s="77">
        <v>56100</v>
      </c>
      <c r="H813" s="77">
        <v>210.45</v>
      </c>
      <c r="I813" s="77">
        <v>10</v>
      </c>
      <c r="J813" s="77">
        <v>-2.9243025802156</v>
      </c>
      <c r="K813" s="77">
        <v>6.1314581813300996E-4</v>
      </c>
      <c r="L813" s="77">
        <v>-1.6665754387906999</v>
      </c>
      <c r="M813" s="77">
        <v>1.9914486380103499E-4</v>
      </c>
      <c r="N813" s="77">
        <v>-1.25772714142491</v>
      </c>
      <c r="O813" s="77">
        <v>4.1400095433197502E-4</v>
      </c>
      <c r="P813" s="77">
        <v>-7.46196870736217E-3</v>
      </c>
      <c r="Q813" s="77">
        <v>-7.46196870736217E-3</v>
      </c>
      <c r="R813" s="77">
        <v>0</v>
      </c>
      <c r="S813" s="77">
        <v>3.99232605E-9</v>
      </c>
      <c r="T813" s="77" t="s">
        <v>160</v>
      </c>
      <c r="U813" s="105">
        <v>-1.3475110436671E-2</v>
      </c>
      <c r="V813" s="105">
        <v>0</v>
      </c>
      <c r="W813" s="101">
        <v>-1.3475289483588501E-2</v>
      </c>
    </row>
    <row r="814" spans="2:23" x14ac:dyDescent="0.25">
      <c r="B814" s="55" t="s">
        <v>141</v>
      </c>
      <c r="C814" s="76" t="s">
        <v>164</v>
      </c>
      <c r="D814" s="55" t="s">
        <v>60</v>
      </c>
      <c r="E814" s="55" t="s">
        <v>165</v>
      </c>
      <c r="F814" s="70">
        <v>199.11</v>
      </c>
      <c r="G814" s="77">
        <v>50000</v>
      </c>
      <c r="H814" s="77">
        <v>200.95</v>
      </c>
      <c r="I814" s="77">
        <v>1</v>
      </c>
      <c r="J814" s="77">
        <v>47.342144543143398</v>
      </c>
      <c r="K814" s="77">
        <v>0.213593855339652</v>
      </c>
      <c r="L814" s="77">
        <v>-9.0214600030827796</v>
      </c>
      <c r="M814" s="77">
        <v>7.7561563779622901E-3</v>
      </c>
      <c r="N814" s="77">
        <v>56.363604546226199</v>
      </c>
      <c r="O814" s="77">
        <v>0.20583769896168999</v>
      </c>
      <c r="P814" s="77">
        <v>4.77087982337253</v>
      </c>
      <c r="Q814" s="77">
        <v>4.77087982337253</v>
      </c>
      <c r="R814" s="77">
        <v>0</v>
      </c>
      <c r="S814" s="77">
        <v>2.1691513457477102E-3</v>
      </c>
      <c r="T814" s="77" t="s">
        <v>166</v>
      </c>
      <c r="U814" s="105">
        <v>-62.648666659891397</v>
      </c>
      <c r="V814" s="105">
        <v>-22.106012029667799</v>
      </c>
      <c r="W814" s="101">
        <v>-40.543193329878299</v>
      </c>
    </row>
    <row r="815" spans="2:23" x14ac:dyDescent="0.25">
      <c r="B815" s="55" t="s">
        <v>141</v>
      </c>
      <c r="C815" s="76" t="s">
        <v>164</v>
      </c>
      <c r="D815" s="55" t="s">
        <v>60</v>
      </c>
      <c r="E815" s="55" t="s">
        <v>167</v>
      </c>
      <c r="F815" s="70">
        <v>209.75</v>
      </c>
      <c r="G815" s="77">
        <v>56050</v>
      </c>
      <c r="H815" s="77">
        <v>210.53</v>
      </c>
      <c r="I815" s="77">
        <v>1</v>
      </c>
      <c r="J815" s="77">
        <v>24.633472234944598</v>
      </c>
      <c r="K815" s="77">
        <v>3.4709414988807898E-2</v>
      </c>
      <c r="L815" s="77">
        <v>26.2393333105186</v>
      </c>
      <c r="M815" s="77">
        <v>3.9382349439603899E-2</v>
      </c>
      <c r="N815" s="77">
        <v>-1.60586107557391</v>
      </c>
      <c r="O815" s="77">
        <v>-4.6729344507960404E-3</v>
      </c>
      <c r="P815" s="77">
        <v>-9.5581296542948599E-3</v>
      </c>
      <c r="Q815" s="77">
        <v>-9.5581296542948495E-3</v>
      </c>
      <c r="R815" s="77">
        <v>0</v>
      </c>
      <c r="S815" s="77">
        <v>5.2256685900000003E-9</v>
      </c>
      <c r="T815" s="77" t="s">
        <v>166</v>
      </c>
      <c r="U815" s="105">
        <v>0.27771300279557498</v>
      </c>
      <c r="V815" s="105">
        <v>0</v>
      </c>
      <c r="W815" s="101">
        <v>0.27770931275849797</v>
      </c>
    </row>
    <row r="816" spans="2:23" x14ac:dyDescent="0.25">
      <c r="B816" s="55" t="s">
        <v>141</v>
      </c>
      <c r="C816" s="76" t="s">
        <v>164</v>
      </c>
      <c r="D816" s="55" t="s">
        <v>60</v>
      </c>
      <c r="E816" s="55" t="s">
        <v>178</v>
      </c>
      <c r="F816" s="70">
        <v>210.94</v>
      </c>
      <c r="G816" s="77">
        <v>58350</v>
      </c>
      <c r="H816" s="77">
        <v>210.45</v>
      </c>
      <c r="I816" s="77">
        <v>1</v>
      </c>
      <c r="J816" s="77">
        <v>-15.8265942136729</v>
      </c>
      <c r="K816" s="77">
        <v>1.7834253209583699E-2</v>
      </c>
      <c r="L816" s="77">
        <v>-18.3813092434095</v>
      </c>
      <c r="M816" s="77">
        <v>2.4056524100531902E-2</v>
      </c>
      <c r="N816" s="77">
        <v>2.5547150297366299</v>
      </c>
      <c r="O816" s="77">
        <v>-6.2222708909482703E-3</v>
      </c>
      <c r="P816" s="77">
        <v>1.5165660864185001E-2</v>
      </c>
      <c r="Q816" s="77">
        <v>1.5165660864185001E-2</v>
      </c>
      <c r="R816" s="77">
        <v>0</v>
      </c>
      <c r="S816" s="77">
        <v>1.6375805585000001E-8</v>
      </c>
      <c r="T816" s="77" t="s">
        <v>166</v>
      </c>
      <c r="U816" s="105">
        <v>-4.50580786250947E-2</v>
      </c>
      <c r="V816" s="105">
        <v>0</v>
      </c>
      <c r="W816" s="101">
        <v>-4.5058677322235403E-2</v>
      </c>
    </row>
    <row r="817" spans="2:23" x14ac:dyDescent="0.25">
      <c r="B817" s="55" t="s">
        <v>141</v>
      </c>
      <c r="C817" s="76" t="s">
        <v>164</v>
      </c>
      <c r="D817" s="55" t="s">
        <v>60</v>
      </c>
      <c r="E817" s="55" t="s">
        <v>179</v>
      </c>
      <c r="F817" s="70">
        <v>200.95</v>
      </c>
      <c r="G817" s="77">
        <v>50050</v>
      </c>
      <c r="H817" s="77">
        <v>203.24</v>
      </c>
      <c r="I817" s="77">
        <v>1</v>
      </c>
      <c r="J817" s="77">
        <v>101.473122705609</v>
      </c>
      <c r="K817" s="77">
        <v>0.59618440917124005</v>
      </c>
      <c r="L817" s="77">
        <v>68.418332105020298</v>
      </c>
      <c r="M817" s="77">
        <v>0.27103384692910198</v>
      </c>
      <c r="N817" s="77">
        <v>33.054790600589001</v>
      </c>
      <c r="O817" s="77">
        <v>0.32515056224213801</v>
      </c>
      <c r="P817" s="77">
        <v>2.34003055296894</v>
      </c>
      <c r="Q817" s="77">
        <v>2.34003055296894</v>
      </c>
      <c r="R817" s="77">
        <v>0</v>
      </c>
      <c r="S817" s="77">
        <v>3.17045519053149E-4</v>
      </c>
      <c r="T817" s="77" t="s">
        <v>180</v>
      </c>
      <c r="U817" s="105">
        <v>-9.9841675990245609</v>
      </c>
      <c r="V817" s="105">
        <v>-3.5229820651803099</v>
      </c>
      <c r="W817" s="101">
        <v>-6.4612713851149302</v>
      </c>
    </row>
    <row r="818" spans="2:23" x14ac:dyDescent="0.25">
      <c r="B818" s="55" t="s">
        <v>141</v>
      </c>
      <c r="C818" s="76" t="s">
        <v>164</v>
      </c>
      <c r="D818" s="55" t="s">
        <v>60</v>
      </c>
      <c r="E818" s="55" t="s">
        <v>179</v>
      </c>
      <c r="F818" s="70">
        <v>200.95</v>
      </c>
      <c r="G818" s="77">
        <v>51150</v>
      </c>
      <c r="H818" s="77">
        <v>199.41</v>
      </c>
      <c r="I818" s="77">
        <v>1</v>
      </c>
      <c r="J818" s="77">
        <v>-113.755422477224</v>
      </c>
      <c r="K818" s="77">
        <v>0.452910365004008</v>
      </c>
      <c r="L818" s="77">
        <v>-136.90026656199001</v>
      </c>
      <c r="M818" s="77">
        <v>0.655958904466033</v>
      </c>
      <c r="N818" s="77">
        <v>23.144844084765801</v>
      </c>
      <c r="O818" s="77">
        <v>-0.203048539462025</v>
      </c>
      <c r="P818" s="77">
        <v>2.4308492704037099</v>
      </c>
      <c r="Q818" s="77">
        <v>2.4308492704037099</v>
      </c>
      <c r="R818" s="77">
        <v>0</v>
      </c>
      <c r="S818" s="77">
        <v>2.06815986139779E-4</v>
      </c>
      <c r="T818" s="77" t="s">
        <v>181</v>
      </c>
      <c r="U818" s="105">
        <v>-5.0031967389689598</v>
      </c>
      <c r="V818" s="105">
        <v>-1.7654123095528</v>
      </c>
      <c r="W818" s="101">
        <v>-3.2378274506087799</v>
      </c>
    </row>
    <row r="819" spans="2:23" x14ac:dyDescent="0.25">
      <c r="B819" s="55" t="s">
        <v>141</v>
      </c>
      <c r="C819" s="76" t="s">
        <v>164</v>
      </c>
      <c r="D819" s="55" t="s">
        <v>60</v>
      </c>
      <c r="E819" s="55" t="s">
        <v>179</v>
      </c>
      <c r="F819" s="70">
        <v>200.95</v>
      </c>
      <c r="G819" s="77">
        <v>51200</v>
      </c>
      <c r="H819" s="77">
        <v>200.95</v>
      </c>
      <c r="I819" s="77">
        <v>1</v>
      </c>
      <c r="J819" s="77">
        <v>0</v>
      </c>
      <c r="K819" s="77">
        <v>0</v>
      </c>
      <c r="L819" s="77">
        <v>0</v>
      </c>
      <c r="M819" s="77">
        <v>0</v>
      </c>
      <c r="N819" s="77">
        <v>0</v>
      </c>
      <c r="O819" s="77">
        <v>0</v>
      </c>
      <c r="P819" s="77">
        <v>0</v>
      </c>
      <c r="Q819" s="77">
        <v>0</v>
      </c>
      <c r="R819" s="77">
        <v>0</v>
      </c>
      <c r="S819" s="77">
        <v>0</v>
      </c>
      <c r="T819" s="77" t="s">
        <v>180</v>
      </c>
      <c r="U819" s="105">
        <v>0</v>
      </c>
      <c r="V819" s="105">
        <v>0</v>
      </c>
      <c r="W819" s="101">
        <v>0</v>
      </c>
    </row>
    <row r="820" spans="2:23" x14ac:dyDescent="0.25">
      <c r="B820" s="55" t="s">
        <v>141</v>
      </c>
      <c r="C820" s="76" t="s">
        <v>164</v>
      </c>
      <c r="D820" s="55" t="s">
        <v>60</v>
      </c>
      <c r="E820" s="55" t="s">
        <v>145</v>
      </c>
      <c r="F820" s="70">
        <v>203.24</v>
      </c>
      <c r="G820" s="77">
        <v>50054</v>
      </c>
      <c r="H820" s="77">
        <v>203.24</v>
      </c>
      <c r="I820" s="77">
        <v>1</v>
      </c>
      <c r="J820" s="77">
        <v>73.331399575964895</v>
      </c>
      <c r="K820" s="77">
        <v>0</v>
      </c>
      <c r="L820" s="77">
        <v>73.331400434150098</v>
      </c>
      <c r="M820" s="77">
        <v>0</v>
      </c>
      <c r="N820" s="77">
        <v>-8.58185222885E-7</v>
      </c>
      <c r="O820" s="77">
        <v>0</v>
      </c>
      <c r="P820" s="77">
        <v>1.2154499999999999E-13</v>
      </c>
      <c r="Q820" s="77">
        <v>1.2154499999999999E-13</v>
      </c>
      <c r="R820" s="77">
        <v>0</v>
      </c>
      <c r="S820" s="77">
        <v>0</v>
      </c>
      <c r="T820" s="77" t="s">
        <v>180</v>
      </c>
      <c r="U820" s="105">
        <v>0</v>
      </c>
      <c r="V820" s="105">
        <v>0</v>
      </c>
      <c r="W820" s="101">
        <v>0</v>
      </c>
    </row>
    <row r="821" spans="2:23" x14ac:dyDescent="0.25">
      <c r="B821" s="55" t="s">
        <v>141</v>
      </c>
      <c r="C821" s="76" t="s">
        <v>164</v>
      </c>
      <c r="D821" s="55" t="s">
        <v>60</v>
      </c>
      <c r="E821" s="55" t="s">
        <v>145</v>
      </c>
      <c r="F821" s="70">
        <v>203.24</v>
      </c>
      <c r="G821" s="77">
        <v>50100</v>
      </c>
      <c r="H821" s="77">
        <v>202.99</v>
      </c>
      <c r="I821" s="77">
        <v>1</v>
      </c>
      <c r="J821" s="77">
        <v>-67.839086054474194</v>
      </c>
      <c r="K821" s="77">
        <v>3.6679068525749703E-2</v>
      </c>
      <c r="L821" s="77">
        <v>-124.508081311963</v>
      </c>
      <c r="M821" s="77">
        <v>0.123553030626531</v>
      </c>
      <c r="N821" s="77">
        <v>56.668995257488497</v>
      </c>
      <c r="O821" s="77">
        <v>-8.6873962100781299E-2</v>
      </c>
      <c r="P821" s="77">
        <v>6.8999686844779902</v>
      </c>
      <c r="Q821" s="77">
        <v>6.8999686844779804</v>
      </c>
      <c r="R821" s="77">
        <v>0</v>
      </c>
      <c r="S821" s="77">
        <v>3.7944825573881202E-4</v>
      </c>
      <c r="T821" s="77" t="s">
        <v>181</v>
      </c>
      <c r="U821" s="105">
        <v>-3.4781559977280598</v>
      </c>
      <c r="V821" s="105">
        <v>-1.2272912166551</v>
      </c>
      <c r="W821" s="101">
        <v>-2.2508946888353298</v>
      </c>
    </row>
    <row r="822" spans="2:23" x14ac:dyDescent="0.25">
      <c r="B822" s="55" t="s">
        <v>141</v>
      </c>
      <c r="C822" s="76" t="s">
        <v>164</v>
      </c>
      <c r="D822" s="55" t="s">
        <v>60</v>
      </c>
      <c r="E822" s="55" t="s">
        <v>145</v>
      </c>
      <c r="F822" s="70">
        <v>203.24</v>
      </c>
      <c r="G822" s="77">
        <v>50900</v>
      </c>
      <c r="H822" s="77">
        <v>204.98</v>
      </c>
      <c r="I822" s="77">
        <v>1</v>
      </c>
      <c r="J822" s="77">
        <v>65.158104551352395</v>
      </c>
      <c r="K822" s="77">
        <v>0.29931329050511002</v>
      </c>
      <c r="L822" s="77">
        <v>51.160144443660698</v>
      </c>
      <c r="M822" s="77">
        <v>0.18452390675448399</v>
      </c>
      <c r="N822" s="77">
        <v>13.9979601076917</v>
      </c>
      <c r="O822" s="77">
        <v>0.114789383750626</v>
      </c>
      <c r="P822" s="77">
        <v>1.37128479226532</v>
      </c>
      <c r="Q822" s="77">
        <v>1.37128479226531</v>
      </c>
      <c r="R822" s="77">
        <v>0</v>
      </c>
      <c r="S822" s="77">
        <v>1.32569749695618E-4</v>
      </c>
      <c r="T822" s="77" t="s">
        <v>181</v>
      </c>
      <c r="U822" s="105">
        <v>-0.92678947004294299</v>
      </c>
      <c r="V822" s="105">
        <v>-0.32702402566622002</v>
      </c>
      <c r="W822" s="101">
        <v>-0.59977341359928105</v>
      </c>
    </row>
    <row r="823" spans="2:23" x14ac:dyDescent="0.25">
      <c r="B823" s="55" t="s">
        <v>141</v>
      </c>
      <c r="C823" s="76" t="s">
        <v>164</v>
      </c>
      <c r="D823" s="55" t="s">
        <v>60</v>
      </c>
      <c r="E823" s="55" t="s">
        <v>182</v>
      </c>
      <c r="F823" s="70">
        <v>203.24</v>
      </c>
      <c r="G823" s="77">
        <v>50454</v>
      </c>
      <c r="H823" s="77">
        <v>203.24</v>
      </c>
      <c r="I823" s="77">
        <v>1</v>
      </c>
      <c r="J823" s="77">
        <v>1.1851699999999999E-13</v>
      </c>
      <c r="K823" s="77">
        <v>0</v>
      </c>
      <c r="L823" s="77">
        <v>2.6997999999999999E-14</v>
      </c>
      <c r="M823" s="77">
        <v>0</v>
      </c>
      <c r="N823" s="77">
        <v>9.1519000000000001E-14</v>
      </c>
      <c r="O823" s="77">
        <v>0</v>
      </c>
      <c r="P823" s="77">
        <v>3.0385999999999998E-14</v>
      </c>
      <c r="Q823" s="77">
        <v>3.0385999999999998E-14</v>
      </c>
      <c r="R823" s="77">
        <v>0</v>
      </c>
      <c r="S823" s="77">
        <v>0</v>
      </c>
      <c r="T823" s="77" t="s">
        <v>180</v>
      </c>
      <c r="U823" s="105">
        <v>0</v>
      </c>
      <c r="V823" s="105">
        <v>0</v>
      </c>
      <c r="W823" s="101">
        <v>0</v>
      </c>
    </row>
    <row r="824" spans="2:23" x14ac:dyDescent="0.25">
      <c r="B824" s="55" t="s">
        <v>141</v>
      </c>
      <c r="C824" s="76" t="s">
        <v>164</v>
      </c>
      <c r="D824" s="55" t="s">
        <v>60</v>
      </c>
      <c r="E824" s="55" t="s">
        <v>182</v>
      </c>
      <c r="F824" s="70">
        <v>203.24</v>
      </c>
      <c r="G824" s="77">
        <v>50604</v>
      </c>
      <c r="H824" s="77">
        <v>203.24</v>
      </c>
      <c r="I824" s="77">
        <v>1</v>
      </c>
      <c r="J824" s="77">
        <v>2.3703300000000002E-13</v>
      </c>
      <c r="K824" s="77">
        <v>0</v>
      </c>
      <c r="L824" s="77">
        <v>5.3995999999999998E-14</v>
      </c>
      <c r="M824" s="77">
        <v>0</v>
      </c>
      <c r="N824" s="77">
        <v>1.83038E-13</v>
      </c>
      <c r="O824" s="77">
        <v>0</v>
      </c>
      <c r="P824" s="77">
        <v>6.0771999999999996E-14</v>
      </c>
      <c r="Q824" s="77">
        <v>6.0771999999999996E-14</v>
      </c>
      <c r="R824" s="77">
        <v>0</v>
      </c>
      <c r="S824" s="77">
        <v>0</v>
      </c>
      <c r="T824" s="77" t="s">
        <v>180</v>
      </c>
      <c r="U824" s="105">
        <v>0</v>
      </c>
      <c r="V824" s="105">
        <v>0</v>
      </c>
      <c r="W824" s="101">
        <v>0</v>
      </c>
    </row>
    <row r="825" spans="2:23" x14ac:dyDescent="0.25">
      <c r="B825" s="55" t="s">
        <v>141</v>
      </c>
      <c r="C825" s="76" t="s">
        <v>164</v>
      </c>
      <c r="D825" s="55" t="s">
        <v>60</v>
      </c>
      <c r="E825" s="55" t="s">
        <v>114</v>
      </c>
      <c r="F825" s="70">
        <v>202.99</v>
      </c>
      <c r="G825" s="77">
        <v>50103</v>
      </c>
      <c r="H825" s="77">
        <v>202.97</v>
      </c>
      <c r="I825" s="77">
        <v>1</v>
      </c>
      <c r="J825" s="77">
        <v>-7.4998597792914801</v>
      </c>
      <c r="K825" s="77">
        <v>2.8123948354517002E-4</v>
      </c>
      <c r="L825" s="77">
        <v>-7.4998589717414301</v>
      </c>
      <c r="M825" s="77">
        <v>2.8123942298005199E-4</v>
      </c>
      <c r="N825" s="77">
        <v>-8.0755005044100005E-7</v>
      </c>
      <c r="O825" s="77">
        <v>6.0565118000000003E-11</v>
      </c>
      <c r="P825" s="77">
        <v>-9.750950000000001E-13</v>
      </c>
      <c r="Q825" s="77">
        <v>-9.750950000000001E-13</v>
      </c>
      <c r="R825" s="77">
        <v>0</v>
      </c>
      <c r="S825" s="77">
        <v>0</v>
      </c>
      <c r="T825" s="77" t="s">
        <v>180</v>
      </c>
      <c r="U825" s="105">
        <v>-3.8574933170000004E-9</v>
      </c>
      <c r="V825" s="105">
        <v>0</v>
      </c>
      <c r="W825" s="101">
        <v>-3.8575445724099996E-9</v>
      </c>
    </row>
    <row r="826" spans="2:23" x14ac:dyDescent="0.25">
      <c r="B826" s="55" t="s">
        <v>141</v>
      </c>
      <c r="C826" s="76" t="s">
        <v>164</v>
      </c>
      <c r="D826" s="55" t="s">
        <v>60</v>
      </c>
      <c r="E826" s="55" t="s">
        <v>114</v>
      </c>
      <c r="F826" s="70">
        <v>202.99</v>
      </c>
      <c r="G826" s="77">
        <v>50200</v>
      </c>
      <c r="H826" s="77">
        <v>202.88</v>
      </c>
      <c r="I826" s="77">
        <v>1</v>
      </c>
      <c r="J826" s="77">
        <v>-10.4418066561826</v>
      </c>
      <c r="K826" s="77">
        <v>1.80992001566865E-3</v>
      </c>
      <c r="L826" s="77">
        <v>-28.116905972487299</v>
      </c>
      <c r="M826" s="77">
        <v>1.31233026643305E-2</v>
      </c>
      <c r="N826" s="77">
        <v>17.675099316304699</v>
      </c>
      <c r="O826" s="77">
        <v>-1.13133826486618E-2</v>
      </c>
      <c r="P826" s="77">
        <v>5.8569686844784599</v>
      </c>
      <c r="Q826" s="77">
        <v>5.8569686844784599</v>
      </c>
      <c r="R826" s="77">
        <v>0</v>
      </c>
      <c r="S826" s="77">
        <v>5.6944776403795904E-4</v>
      </c>
      <c r="T826" s="77" t="s">
        <v>181</v>
      </c>
      <c r="U826" s="105">
        <v>-0.35162038301243198</v>
      </c>
      <c r="V826" s="105">
        <v>-0.124071665546325</v>
      </c>
      <c r="W826" s="101">
        <v>-0.22755174095868899</v>
      </c>
    </row>
    <row r="827" spans="2:23" x14ac:dyDescent="0.25">
      <c r="B827" s="55" t="s">
        <v>141</v>
      </c>
      <c r="C827" s="76" t="s">
        <v>164</v>
      </c>
      <c r="D827" s="55" t="s">
        <v>60</v>
      </c>
      <c r="E827" s="55" t="s">
        <v>183</v>
      </c>
      <c r="F827" s="70">
        <v>203.04</v>
      </c>
      <c r="G827" s="77">
        <v>50800</v>
      </c>
      <c r="H827" s="77">
        <v>206</v>
      </c>
      <c r="I827" s="77">
        <v>1</v>
      </c>
      <c r="J827" s="77">
        <v>114.019536137651</v>
      </c>
      <c r="K827" s="77">
        <v>0.65990307656425495</v>
      </c>
      <c r="L827" s="77">
        <v>107.42212741559401</v>
      </c>
      <c r="M827" s="77">
        <v>0.58574570315306196</v>
      </c>
      <c r="N827" s="77">
        <v>6.5974087220572502</v>
      </c>
      <c r="O827" s="77">
        <v>7.4157373411192801E-2</v>
      </c>
      <c r="P827" s="77">
        <v>-0.49412919275079698</v>
      </c>
      <c r="Q827" s="77">
        <v>-0.49412919275079598</v>
      </c>
      <c r="R827" s="77">
        <v>0</v>
      </c>
      <c r="S827" s="77">
        <v>1.2393747337365E-5</v>
      </c>
      <c r="T827" s="77" t="s">
        <v>181</v>
      </c>
      <c r="U827" s="105">
        <v>-4.3616638072323601</v>
      </c>
      <c r="V827" s="105">
        <v>-1.53904301132995</v>
      </c>
      <c r="W827" s="101">
        <v>-2.82265830071956</v>
      </c>
    </row>
    <row r="828" spans="2:23" x14ac:dyDescent="0.25">
      <c r="B828" s="55" t="s">
        <v>141</v>
      </c>
      <c r="C828" s="76" t="s">
        <v>164</v>
      </c>
      <c r="D828" s="55" t="s">
        <v>60</v>
      </c>
      <c r="E828" s="55" t="s">
        <v>115</v>
      </c>
      <c r="F828" s="70">
        <v>202.88</v>
      </c>
      <c r="G828" s="77">
        <v>50150</v>
      </c>
      <c r="H828" s="77">
        <v>203.04</v>
      </c>
      <c r="I828" s="77">
        <v>1</v>
      </c>
      <c r="J828" s="77">
        <v>45.954995995706298</v>
      </c>
      <c r="K828" s="77">
        <v>1.1023917849359299E-2</v>
      </c>
      <c r="L828" s="77">
        <v>39.319039018749599</v>
      </c>
      <c r="M828" s="77">
        <v>8.0700512492485003E-3</v>
      </c>
      <c r="N828" s="77">
        <v>6.6359569769567299</v>
      </c>
      <c r="O828" s="77">
        <v>2.9538666001107899E-3</v>
      </c>
      <c r="P828" s="77">
        <v>-0.49412919275114903</v>
      </c>
      <c r="Q828" s="77">
        <v>-0.49412919275114903</v>
      </c>
      <c r="R828" s="77">
        <v>0</v>
      </c>
      <c r="S828" s="77">
        <v>1.2745343006530001E-6</v>
      </c>
      <c r="T828" s="77" t="s">
        <v>181</v>
      </c>
      <c r="U828" s="105">
        <v>-0.46223635115456801</v>
      </c>
      <c r="V828" s="105">
        <v>-0.16310326913492801</v>
      </c>
      <c r="W828" s="101">
        <v>-0.29913705667027601</v>
      </c>
    </row>
    <row r="829" spans="2:23" x14ac:dyDescent="0.25">
      <c r="B829" s="55" t="s">
        <v>141</v>
      </c>
      <c r="C829" s="76" t="s">
        <v>164</v>
      </c>
      <c r="D829" s="55" t="s">
        <v>60</v>
      </c>
      <c r="E829" s="55" t="s">
        <v>115</v>
      </c>
      <c r="F829" s="70">
        <v>202.88</v>
      </c>
      <c r="G829" s="77">
        <v>50250</v>
      </c>
      <c r="H829" s="77">
        <v>199.71</v>
      </c>
      <c r="I829" s="77">
        <v>1</v>
      </c>
      <c r="J829" s="77">
        <v>-155.02028843497499</v>
      </c>
      <c r="K829" s="77">
        <v>1.18642477873248</v>
      </c>
      <c r="L829" s="77">
        <v>-131.94139661823499</v>
      </c>
      <c r="M829" s="77">
        <v>0.85945923182932804</v>
      </c>
      <c r="N829" s="77">
        <v>-23.078891816740601</v>
      </c>
      <c r="O829" s="77">
        <v>0.326965546903149</v>
      </c>
      <c r="P829" s="77">
        <v>-2.4308492704043299</v>
      </c>
      <c r="Q829" s="77">
        <v>-2.4308492704043201</v>
      </c>
      <c r="R829" s="77">
        <v>0</v>
      </c>
      <c r="S829" s="77">
        <v>2.91728721020745E-4</v>
      </c>
      <c r="T829" s="77" t="s">
        <v>181</v>
      </c>
      <c r="U829" s="105">
        <v>-7.3435572951980399</v>
      </c>
      <c r="V829" s="105">
        <v>-2.5912245952416</v>
      </c>
      <c r="W829" s="101">
        <v>-4.7523958453031998</v>
      </c>
    </row>
    <row r="830" spans="2:23" x14ac:dyDescent="0.25">
      <c r="B830" s="55" t="s">
        <v>141</v>
      </c>
      <c r="C830" s="76" t="s">
        <v>164</v>
      </c>
      <c r="D830" s="55" t="s">
        <v>60</v>
      </c>
      <c r="E830" s="55" t="s">
        <v>115</v>
      </c>
      <c r="F830" s="70">
        <v>202.88</v>
      </c>
      <c r="G830" s="77">
        <v>50900</v>
      </c>
      <c r="H830" s="77">
        <v>204.98</v>
      </c>
      <c r="I830" s="77">
        <v>1</v>
      </c>
      <c r="J830" s="77">
        <v>62.378942616623398</v>
      </c>
      <c r="K830" s="77">
        <v>0.37160315202794397</v>
      </c>
      <c r="L830" s="77">
        <v>62.183941127430103</v>
      </c>
      <c r="M830" s="77">
        <v>0.36928346201034101</v>
      </c>
      <c r="N830" s="77">
        <v>0.19500148919325799</v>
      </c>
      <c r="O830" s="77">
        <v>2.3196900176023598E-3</v>
      </c>
      <c r="P830" s="77">
        <v>-0.89381014772229495</v>
      </c>
      <c r="Q830" s="77">
        <v>-0.89381014772229395</v>
      </c>
      <c r="R830" s="77">
        <v>0</v>
      </c>
      <c r="S830" s="77">
        <v>7.6294623406364005E-5</v>
      </c>
      <c r="T830" s="77" t="s">
        <v>180</v>
      </c>
      <c r="U830" s="105">
        <v>6.3551257983808507E-2</v>
      </c>
      <c r="V830" s="105">
        <v>-2.2424497573385899E-2</v>
      </c>
      <c r="W830" s="101">
        <v>8.5974613177390594E-2</v>
      </c>
    </row>
    <row r="831" spans="2:23" x14ac:dyDescent="0.25">
      <c r="B831" s="55" t="s">
        <v>141</v>
      </c>
      <c r="C831" s="76" t="s">
        <v>164</v>
      </c>
      <c r="D831" s="55" t="s">
        <v>60</v>
      </c>
      <c r="E831" s="55" t="s">
        <v>115</v>
      </c>
      <c r="F831" s="70">
        <v>202.88</v>
      </c>
      <c r="G831" s="77">
        <v>53050</v>
      </c>
      <c r="H831" s="77">
        <v>210.17</v>
      </c>
      <c r="I831" s="77">
        <v>1</v>
      </c>
      <c r="J831" s="77">
        <v>100.46172955901901</v>
      </c>
      <c r="K831" s="77">
        <v>2.02557661257209</v>
      </c>
      <c r="L831" s="77">
        <v>96.772173700334093</v>
      </c>
      <c r="M831" s="77">
        <v>1.8795261180594101</v>
      </c>
      <c r="N831" s="77">
        <v>3.6895558586849999</v>
      </c>
      <c r="O831" s="77">
        <v>0.14605049451268301</v>
      </c>
      <c r="P831" s="77">
        <v>-0.32424270464341398</v>
      </c>
      <c r="Q831" s="77">
        <v>-0.32424270464341398</v>
      </c>
      <c r="R831" s="77">
        <v>0</v>
      </c>
      <c r="S831" s="77">
        <v>2.1100259634954999E-5</v>
      </c>
      <c r="T831" s="77" t="s">
        <v>181</v>
      </c>
      <c r="U831" s="105">
        <v>3.2662161694181999</v>
      </c>
      <c r="V831" s="105">
        <v>-1.1525067935544699</v>
      </c>
      <c r="W831" s="101">
        <v>4.4186642503758602</v>
      </c>
    </row>
    <row r="832" spans="2:23" x14ac:dyDescent="0.25">
      <c r="B832" s="55" t="s">
        <v>141</v>
      </c>
      <c r="C832" s="76" t="s">
        <v>164</v>
      </c>
      <c r="D832" s="55" t="s">
        <v>60</v>
      </c>
      <c r="E832" s="55" t="s">
        <v>184</v>
      </c>
      <c r="F832" s="70">
        <v>199.71</v>
      </c>
      <c r="G832" s="77">
        <v>50300</v>
      </c>
      <c r="H832" s="77">
        <v>199.42</v>
      </c>
      <c r="I832" s="77">
        <v>1</v>
      </c>
      <c r="J832" s="77">
        <v>-48.175824604219699</v>
      </c>
      <c r="K832" s="77">
        <v>3.2260650060521798E-2</v>
      </c>
      <c r="L832" s="77">
        <v>-24.921649501286399</v>
      </c>
      <c r="M832" s="77">
        <v>8.6331317327230702E-3</v>
      </c>
      <c r="N832" s="77">
        <v>-23.2541751029332</v>
      </c>
      <c r="O832" s="77">
        <v>2.3627518327798799E-2</v>
      </c>
      <c r="P832" s="77">
        <v>-2.4308492704040998</v>
      </c>
      <c r="Q832" s="77">
        <v>-2.4308492704040998</v>
      </c>
      <c r="R832" s="77">
        <v>0</v>
      </c>
      <c r="S832" s="77">
        <v>8.2135491638395995E-5</v>
      </c>
      <c r="T832" s="77" t="s">
        <v>181</v>
      </c>
      <c r="U832" s="105">
        <v>-2.02848508476395</v>
      </c>
      <c r="V832" s="105">
        <v>-0.71576488497722701</v>
      </c>
      <c r="W832" s="101">
        <v>-1.3127376422044701</v>
      </c>
    </row>
    <row r="833" spans="2:23" x14ac:dyDescent="0.25">
      <c r="B833" s="55" t="s">
        <v>141</v>
      </c>
      <c r="C833" s="76" t="s">
        <v>164</v>
      </c>
      <c r="D833" s="55" t="s">
        <v>60</v>
      </c>
      <c r="E833" s="55" t="s">
        <v>185</v>
      </c>
      <c r="F833" s="70">
        <v>199.42</v>
      </c>
      <c r="G833" s="77">
        <v>51150</v>
      </c>
      <c r="H833" s="77">
        <v>199.41</v>
      </c>
      <c r="I833" s="77">
        <v>1</v>
      </c>
      <c r="J833" s="77">
        <v>3.1079096749470199</v>
      </c>
      <c r="K833" s="77">
        <v>2.7625033286219703E-4</v>
      </c>
      <c r="L833" s="77">
        <v>26.364091704142599</v>
      </c>
      <c r="M833" s="77">
        <v>1.9878868477594999E-2</v>
      </c>
      <c r="N833" s="77">
        <v>-23.2561820291956</v>
      </c>
      <c r="O833" s="77">
        <v>-1.9602618144732801E-2</v>
      </c>
      <c r="P833" s="77">
        <v>-2.4308492704040998</v>
      </c>
      <c r="Q833" s="77">
        <v>-2.4308492704040998</v>
      </c>
      <c r="R833" s="77">
        <v>0</v>
      </c>
      <c r="S833" s="77">
        <v>1.6899820581713101E-4</v>
      </c>
      <c r="T833" s="77" t="s">
        <v>181</v>
      </c>
      <c r="U833" s="105">
        <v>-4.1416179176236296</v>
      </c>
      <c r="V833" s="105">
        <v>-1.46139830886282</v>
      </c>
      <c r="W833" s="101">
        <v>-2.6802552214603601</v>
      </c>
    </row>
    <row r="834" spans="2:23" x14ac:dyDescent="0.25">
      <c r="B834" s="55" t="s">
        <v>141</v>
      </c>
      <c r="C834" s="76" t="s">
        <v>164</v>
      </c>
      <c r="D834" s="55" t="s">
        <v>60</v>
      </c>
      <c r="E834" s="55" t="s">
        <v>186</v>
      </c>
      <c r="F834" s="70">
        <v>205.58</v>
      </c>
      <c r="G834" s="77">
        <v>50354</v>
      </c>
      <c r="H834" s="77">
        <v>205.58</v>
      </c>
      <c r="I834" s="77">
        <v>1</v>
      </c>
      <c r="J834" s="77">
        <v>0</v>
      </c>
      <c r="K834" s="77">
        <v>0</v>
      </c>
      <c r="L834" s="77">
        <v>0</v>
      </c>
      <c r="M834" s="77">
        <v>0</v>
      </c>
      <c r="N834" s="77">
        <v>0</v>
      </c>
      <c r="O834" s="77">
        <v>0</v>
      </c>
      <c r="P834" s="77">
        <v>0</v>
      </c>
      <c r="Q834" s="77">
        <v>0</v>
      </c>
      <c r="R834" s="77">
        <v>0</v>
      </c>
      <c r="S834" s="77">
        <v>0</v>
      </c>
      <c r="T834" s="77" t="s">
        <v>180</v>
      </c>
      <c r="U834" s="105">
        <v>0</v>
      </c>
      <c r="V834" s="105">
        <v>0</v>
      </c>
      <c r="W834" s="101">
        <v>0</v>
      </c>
    </row>
    <row r="835" spans="2:23" x14ac:dyDescent="0.25">
      <c r="B835" s="55" t="s">
        <v>141</v>
      </c>
      <c r="C835" s="76" t="s">
        <v>164</v>
      </c>
      <c r="D835" s="55" t="s">
        <v>60</v>
      </c>
      <c r="E835" s="55" t="s">
        <v>186</v>
      </c>
      <c r="F835" s="70">
        <v>205.58</v>
      </c>
      <c r="G835" s="77">
        <v>50900</v>
      </c>
      <c r="H835" s="77">
        <v>204.98</v>
      </c>
      <c r="I835" s="77">
        <v>1</v>
      </c>
      <c r="J835" s="77">
        <v>-185.860749076665</v>
      </c>
      <c r="K835" s="77">
        <v>0.27289932257397798</v>
      </c>
      <c r="L835" s="77">
        <v>-177.20116382220701</v>
      </c>
      <c r="M835" s="77">
        <v>0.248061994433564</v>
      </c>
      <c r="N835" s="77">
        <v>-8.6595852544575393</v>
      </c>
      <c r="O835" s="77">
        <v>2.4837328140414401E-2</v>
      </c>
      <c r="P835" s="77">
        <v>-0.32757163839822401</v>
      </c>
      <c r="Q835" s="77">
        <v>-0.32757163839822401</v>
      </c>
      <c r="R835" s="77">
        <v>0</v>
      </c>
      <c r="S835" s="77">
        <v>8.4769510843500001E-7</v>
      </c>
      <c r="T835" s="77" t="s">
        <v>181</v>
      </c>
      <c r="U835" s="105">
        <v>-9.7144432010459705E-2</v>
      </c>
      <c r="V835" s="105">
        <v>-3.42780796005882E-2</v>
      </c>
      <c r="W835" s="101">
        <v>-6.2867187729676102E-2</v>
      </c>
    </row>
    <row r="836" spans="2:23" x14ac:dyDescent="0.25">
      <c r="B836" s="55" t="s">
        <v>141</v>
      </c>
      <c r="C836" s="76" t="s">
        <v>164</v>
      </c>
      <c r="D836" s="55" t="s">
        <v>60</v>
      </c>
      <c r="E836" s="55" t="s">
        <v>186</v>
      </c>
      <c r="F836" s="70">
        <v>205.58</v>
      </c>
      <c r="G836" s="77">
        <v>53200</v>
      </c>
      <c r="H836" s="77">
        <v>208.48</v>
      </c>
      <c r="I836" s="77">
        <v>1</v>
      </c>
      <c r="J836" s="77">
        <v>146.507136118234</v>
      </c>
      <c r="K836" s="77">
        <v>1.0367276670912799</v>
      </c>
      <c r="L836" s="77">
        <v>137.91895968331499</v>
      </c>
      <c r="M836" s="77">
        <v>0.91874518495817004</v>
      </c>
      <c r="N836" s="77">
        <v>8.5881764349196903</v>
      </c>
      <c r="O836" s="77">
        <v>0.117982482133107</v>
      </c>
      <c r="P836" s="77">
        <v>0.327571638398236</v>
      </c>
      <c r="Q836" s="77">
        <v>0.327571638398236</v>
      </c>
      <c r="R836" s="77">
        <v>0</v>
      </c>
      <c r="S836" s="77">
        <v>5.1827435110639996E-6</v>
      </c>
      <c r="T836" s="77" t="s">
        <v>181</v>
      </c>
      <c r="U836" s="105">
        <v>-0.47979838524975998</v>
      </c>
      <c r="V836" s="105">
        <v>-0.16930015340512899</v>
      </c>
      <c r="W836" s="101">
        <v>-0.31050235750664901</v>
      </c>
    </row>
    <row r="837" spans="2:23" x14ac:dyDescent="0.25">
      <c r="B837" s="55" t="s">
        <v>141</v>
      </c>
      <c r="C837" s="76" t="s">
        <v>164</v>
      </c>
      <c r="D837" s="55" t="s">
        <v>60</v>
      </c>
      <c r="E837" s="55" t="s">
        <v>187</v>
      </c>
      <c r="F837" s="70">
        <v>205.58</v>
      </c>
      <c r="G837" s="77">
        <v>50404</v>
      </c>
      <c r="H837" s="77">
        <v>205.58</v>
      </c>
      <c r="I837" s="77">
        <v>1</v>
      </c>
      <c r="J837" s="77">
        <v>0</v>
      </c>
      <c r="K837" s="77">
        <v>0</v>
      </c>
      <c r="L837" s="77">
        <v>0</v>
      </c>
      <c r="M837" s="77">
        <v>0</v>
      </c>
      <c r="N837" s="77">
        <v>0</v>
      </c>
      <c r="O837" s="77">
        <v>0</v>
      </c>
      <c r="P837" s="77">
        <v>0</v>
      </c>
      <c r="Q837" s="77">
        <v>0</v>
      </c>
      <c r="R837" s="77">
        <v>0</v>
      </c>
      <c r="S837" s="77">
        <v>0</v>
      </c>
      <c r="T837" s="77" t="s">
        <v>180</v>
      </c>
      <c r="U837" s="105">
        <v>0</v>
      </c>
      <c r="V837" s="105">
        <v>0</v>
      </c>
      <c r="W837" s="101">
        <v>0</v>
      </c>
    </row>
    <row r="838" spans="2:23" x14ac:dyDescent="0.25">
      <c r="B838" s="55" t="s">
        <v>141</v>
      </c>
      <c r="C838" s="76" t="s">
        <v>164</v>
      </c>
      <c r="D838" s="55" t="s">
        <v>60</v>
      </c>
      <c r="E838" s="55" t="s">
        <v>188</v>
      </c>
      <c r="F838" s="70">
        <v>203.24</v>
      </c>
      <c r="G838" s="77">
        <v>50499</v>
      </c>
      <c r="H838" s="77">
        <v>203.24</v>
      </c>
      <c r="I838" s="77">
        <v>1</v>
      </c>
      <c r="J838" s="77">
        <v>-9.4813400000000001E-13</v>
      </c>
      <c r="K838" s="77">
        <v>0</v>
      </c>
      <c r="L838" s="77">
        <v>-2.1598299999999999E-13</v>
      </c>
      <c r="M838" s="77">
        <v>0</v>
      </c>
      <c r="N838" s="77">
        <v>-7.3215100000000004E-13</v>
      </c>
      <c r="O838" s="77">
        <v>0</v>
      </c>
      <c r="P838" s="77">
        <v>-2.4308999999999998E-13</v>
      </c>
      <c r="Q838" s="77">
        <v>-2.4308999999999998E-13</v>
      </c>
      <c r="R838" s="77">
        <v>0</v>
      </c>
      <c r="S838" s="77">
        <v>0</v>
      </c>
      <c r="T838" s="77" t="s">
        <v>180</v>
      </c>
      <c r="U838" s="105">
        <v>0</v>
      </c>
      <c r="V838" s="105">
        <v>0</v>
      </c>
      <c r="W838" s="101">
        <v>0</v>
      </c>
    </row>
    <row r="839" spans="2:23" x14ac:dyDescent="0.25">
      <c r="B839" s="55" t="s">
        <v>141</v>
      </c>
      <c r="C839" s="76" t="s">
        <v>164</v>
      </c>
      <c r="D839" s="55" t="s">
        <v>60</v>
      </c>
      <c r="E839" s="55" t="s">
        <v>188</v>
      </c>
      <c r="F839" s="70">
        <v>203.24</v>
      </c>
      <c r="G839" s="77">
        <v>50554</v>
      </c>
      <c r="H839" s="77">
        <v>203.24</v>
      </c>
      <c r="I839" s="77">
        <v>1</v>
      </c>
      <c r="J839" s="77">
        <v>-1.1851699999999999E-13</v>
      </c>
      <c r="K839" s="77">
        <v>0</v>
      </c>
      <c r="L839" s="77">
        <v>-2.6997999999999999E-14</v>
      </c>
      <c r="M839" s="77">
        <v>0</v>
      </c>
      <c r="N839" s="77">
        <v>-9.1519000000000001E-14</v>
      </c>
      <c r="O839" s="77">
        <v>0</v>
      </c>
      <c r="P839" s="77">
        <v>-3.0385999999999998E-14</v>
      </c>
      <c r="Q839" s="77">
        <v>-3.0385999999999998E-14</v>
      </c>
      <c r="R839" s="77">
        <v>0</v>
      </c>
      <c r="S839" s="77">
        <v>0</v>
      </c>
      <c r="T839" s="77" t="s">
        <v>180</v>
      </c>
      <c r="U839" s="105">
        <v>0</v>
      </c>
      <c r="V839" s="105">
        <v>0</v>
      </c>
      <c r="W839" s="101">
        <v>0</v>
      </c>
    </row>
    <row r="840" spans="2:23" x14ac:dyDescent="0.25">
      <c r="B840" s="55" t="s">
        <v>141</v>
      </c>
      <c r="C840" s="76" t="s">
        <v>164</v>
      </c>
      <c r="D840" s="55" t="s">
        <v>60</v>
      </c>
      <c r="E840" s="55" t="s">
        <v>189</v>
      </c>
      <c r="F840" s="70">
        <v>203.24</v>
      </c>
      <c r="G840" s="77">
        <v>50604</v>
      </c>
      <c r="H840" s="77">
        <v>203.24</v>
      </c>
      <c r="I840" s="77">
        <v>1</v>
      </c>
      <c r="J840" s="77">
        <v>-1.1851699999999999E-13</v>
      </c>
      <c r="K840" s="77">
        <v>0</v>
      </c>
      <c r="L840" s="77">
        <v>-2.6997999999999999E-14</v>
      </c>
      <c r="M840" s="77">
        <v>0</v>
      </c>
      <c r="N840" s="77">
        <v>-9.1519000000000001E-14</v>
      </c>
      <c r="O840" s="77">
        <v>0</v>
      </c>
      <c r="P840" s="77">
        <v>-3.0385999999999998E-14</v>
      </c>
      <c r="Q840" s="77">
        <v>-3.0385999999999998E-14</v>
      </c>
      <c r="R840" s="77">
        <v>0</v>
      </c>
      <c r="S840" s="77">
        <v>0</v>
      </c>
      <c r="T840" s="77" t="s">
        <v>180</v>
      </c>
      <c r="U840" s="105">
        <v>0</v>
      </c>
      <c r="V840" s="105">
        <v>0</v>
      </c>
      <c r="W840" s="101">
        <v>0</v>
      </c>
    </row>
    <row r="841" spans="2:23" x14ac:dyDescent="0.25">
      <c r="B841" s="55" t="s">
        <v>141</v>
      </c>
      <c r="C841" s="76" t="s">
        <v>164</v>
      </c>
      <c r="D841" s="55" t="s">
        <v>60</v>
      </c>
      <c r="E841" s="55" t="s">
        <v>190</v>
      </c>
      <c r="F841" s="70">
        <v>206.47</v>
      </c>
      <c r="G841" s="77">
        <v>50750</v>
      </c>
      <c r="H841" s="77">
        <v>207.22</v>
      </c>
      <c r="I841" s="77">
        <v>1</v>
      </c>
      <c r="J841" s="77">
        <v>69.076347345817894</v>
      </c>
      <c r="K841" s="77">
        <v>0.114039848127098</v>
      </c>
      <c r="L841" s="77">
        <v>62.2603385763015</v>
      </c>
      <c r="M841" s="77">
        <v>9.2644759255293196E-2</v>
      </c>
      <c r="N841" s="77">
        <v>6.8160087695163396</v>
      </c>
      <c r="O841" s="77">
        <v>2.13950888718046E-2</v>
      </c>
      <c r="P841" s="77">
        <v>-0.20164035338837899</v>
      </c>
      <c r="Q841" s="77">
        <v>-0.20164035338837899</v>
      </c>
      <c r="R841" s="77">
        <v>0</v>
      </c>
      <c r="S841" s="77">
        <v>9.7174608753900004E-7</v>
      </c>
      <c r="T841" s="77" t="s">
        <v>181</v>
      </c>
      <c r="U841" s="105">
        <v>-0.68653941944881802</v>
      </c>
      <c r="V841" s="105">
        <v>-0.24225014632104</v>
      </c>
      <c r="W841" s="101">
        <v>-0.44429517650239098</v>
      </c>
    </row>
    <row r="842" spans="2:23" x14ac:dyDescent="0.25">
      <c r="B842" s="55" t="s">
        <v>141</v>
      </c>
      <c r="C842" s="76" t="s">
        <v>164</v>
      </c>
      <c r="D842" s="55" t="s">
        <v>60</v>
      </c>
      <c r="E842" s="55" t="s">
        <v>190</v>
      </c>
      <c r="F842" s="70">
        <v>206.47</v>
      </c>
      <c r="G842" s="77">
        <v>50800</v>
      </c>
      <c r="H842" s="77">
        <v>206</v>
      </c>
      <c r="I842" s="77">
        <v>1</v>
      </c>
      <c r="J842" s="77">
        <v>-53.872101572288301</v>
      </c>
      <c r="K842" s="77">
        <v>5.4271202230139599E-2</v>
      </c>
      <c r="L842" s="77">
        <v>-47.038950683556898</v>
      </c>
      <c r="M842" s="77">
        <v>4.1376795882368797E-2</v>
      </c>
      <c r="N842" s="77">
        <v>-6.8331508887314403</v>
      </c>
      <c r="O842" s="77">
        <v>1.2894406347770801E-2</v>
      </c>
      <c r="P842" s="77">
        <v>0.20164035338825301</v>
      </c>
      <c r="Q842" s="77">
        <v>0.20164035338825301</v>
      </c>
      <c r="R842" s="77">
        <v>0</v>
      </c>
      <c r="S842" s="77">
        <v>7.6032016054199999E-7</v>
      </c>
      <c r="T842" s="77" t="s">
        <v>181</v>
      </c>
      <c r="U842" s="105">
        <v>-0.55230302457126601</v>
      </c>
      <c r="V842" s="105">
        <v>-0.19488391303642599</v>
      </c>
      <c r="W842" s="101">
        <v>-0.35742386064546799</v>
      </c>
    </row>
    <row r="843" spans="2:23" x14ac:dyDescent="0.25">
      <c r="B843" s="55" t="s">
        <v>141</v>
      </c>
      <c r="C843" s="76" t="s">
        <v>164</v>
      </c>
      <c r="D843" s="55" t="s">
        <v>60</v>
      </c>
      <c r="E843" s="55" t="s">
        <v>191</v>
      </c>
      <c r="F843" s="70">
        <v>207.47</v>
      </c>
      <c r="G843" s="77">
        <v>50750</v>
      </c>
      <c r="H843" s="77">
        <v>207.22</v>
      </c>
      <c r="I843" s="77">
        <v>1</v>
      </c>
      <c r="J843" s="77">
        <v>-74.780778352419205</v>
      </c>
      <c r="K843" s="77">
        <v>4.2500452563551699E-2</v>
      </c>
      <c r="L843" s="77">
        <v>-67.979154583390994</v>
      </c>
      <c r="M843" s="77">
        <v>3.5120857479831499E-2</v>
      </c>
      <c r="N843" s="77">
        <v>-6.8016237690282404</v>
      </c>
      <c r="O843" s="77">
        <v>7.3795950837202504E-3</v>
      </c>
      <c r="P843" s="77">
        <v>0.20164035338837899</v>
      </c>
      <c r="Q843" s="77">
        <v>0.20164035338837899</v>
      </c>
      <c r="R843" s="77">
        <v>0</v>
      </c>
      <c r="S843" s="77">
        <v>3.0900712407099998E-7</v>
      </c>
      <c r="T843" s="77" t="s">
        <v>180</v>
      </c>
      <c r="U843" s="105">
        <v>-0.17028379962308601</v>
      </c>
      <c r="V843" s="105">
        <v>-6.0085807465962399E-2</v>
      </c>
      <c r="W843" s="101">
        <v>-0.11019945638340201</v>
      </c>
    </row>
    <row r="844" spans="2:23" x14ac:dyDescent="0.25">
      <c r="B844" s="55" t="s">
        <v>141</v>
      </c>
      <c r="C844" s="76" t="s">
        <v>164</v>
      </c>
      <c r="D844" s="55" t="s">
        <v>60</v>
      </c>
      <c r="E844" s="55" t="s">
        <v>191</v>
      </c>
      <c r="F844" s="70">
        <v>207.47</v>
      </c>
      <c r="G844" s="77">
        <v>50950</v>
      </c>
      <c r="H844" s="77">
        <v>207.93</v>
      </c>
      <c r="I844" s="77">
        <v>1</v>
      </c>
      <c r="J844" s="77">
        <v>118.343907499187</v>
      </c>
      <c r="K844" s="77">
        <v>0.123246467891149</v>
      </c>
      <c r="L844" s="77">
        <v>111.55283772881</v>
      </c>
      <c r="M844" s="77">
        <v>0.109507513327082</v>
      </c>
      <c r="N844" s="77">
        <v>6.7910697703769598</v>
      </c>
      <c r="O844" s="77">
        <v>1.3738954564067899E-2</v>
      </c>
      <c r="P844" s="77">
        <v>-0.201640353388192</v>
      </c>
      <c r="Q844" s="77">
        <v>-0.201640353388191</v>
      </c>
      <c r="R844" s="77">
        <v>0</v>
      </c>
      <c r="S844" s="77">
        <v>3.5779772260800002E-7</v>
      </c>
      <c r="T844" s="77" t="s">
        <v>181</v>
      </c>
      <c r="U844" s="105">
        <v>-0.27031123141654501</v>
      </c>
      <c r="V844" s="105">
        <v>-9.5381173327893004E-2</v>
      </c>
      <c r="W844" s="101">
        <v>-0.174932382424904</v>
      </c>
    </row>
    <row r="845" spans="2:23" x14ac:dyDescent="0.25">
      <c r="B845" s="55" t="s">
        <v>141</v>
      </c>
      <c r="C845" s="76" t="s">
        <v>164</v>
      </c>
      <c r="D845" s="55" t="s">
        <v>60</v>
      </c>
      <c r="E845" s="55" t="s">
        <v>192</v>
      </c>
      <c r="F845" s="70">
        <v>206</v>
      </c>
      <c r="G845" s="77">
        <v>51300</v>
      </c>
      <c r="H845" s="77">
        <v>206.53</v>
      </c>
      <c r="I845" s="77">
        <v>1</v>
      </c>
      <c r="J845" s="77">
        <v>63.8365536222854</v>
      </c>
      <c r="K845" s="77">
        <v>6.2389866404858697E-2</v>
      </c>
      <c r="L845" s="77">
        <v>64.115546127139496</v>
      </c>
      <c r="M845" s="77">
        <v>6.2936397836826599E-2</v>
      </c>
      <c r="N845" s="77">
        <v>-0.27899250485419202</v>
      </c>
      <c r="O845" s="77">
        <v>-5.4653143196790801E-4</v>
      </c>
      <c r="P845" s="77">
        <v>-0.29248883936199199</v>
      </c>
      <c r="Q845" s="77">
        <v>-0.29248883936199199</v>
      </c>
      <c r="R845" s="77">
        <v>0</v>
      </c>
      <c r="S845" s="77">
        <v>1.309766230827E-6</v>
      </c>
      <c r="T845" s="77" t="s">
        <v>181</v>
      </c>
      <c r="U845" s="105">
        <v>3.5135721757861497E-2</v>
      </c>
      <c r="V845" s="105">
        <v>-1.2397880581672601E-2</v>
      </c>
      <c r="W845" s="101">
        <v>4.7532970749535698E-2</v>
      </c>
    </row>
    <row r="846" spans="2:23" x14ac:dyDescent="0.25">
      <c r="B846" s="55" t="s">
        <v>141</v>
      </c>
      <c r="C846" s="76" t="s">
        <v>164</v>
      </c>
      <c r="D846" s="55" t="s">
        <v>60</v>
      </c>
      <c r="E846" s="55" t="s">
        <v>193</v>
      </c>
      <c r="F846" s="70">
        <v>204.98</v>
      </c>
      <c r="G846" s="77">
        <v>54750</v>
      </c>
      <c r="H846" s="77">
        <v>209.87</v>
      </c>
      <c r="I846" s="77">
        <v>1</v>
      </c>
      <c r="J846" s="77">
        <v>122.46208646919899</v>
      </c>
      <c r="K846" s="77">
        <v>1.5940271571337801</v>
      </c>
      <c r="L846" s="77">
        <v>117.068325153663</v>
      </c>
      <c r="M846" s="77">
        <v>1.4567036798528099</v>
      </c>
      <c r="N846" s="77">
        <v>5.3937613155359898</v>
      </c>
      <c r="O846" s="77">
        <v>0.137323477280966</v>
      </c>
      <c r="P846" s="77">
        <v>0.14990300614483701</v>
      </c>
      <c r="Q846" s="77">
        <v>0.14990300614483601</v>
      </c>
      <c r="R846" s="77">
        <v>0</v>
      </c>
      <c r="S846" s="77">
        <v>2.3884331568960002E-6</v>
      </c>
      <c r="T846" s="77" t="s">
        <v>180</v>
      </c>
      <c r="U846" s="105">
        <v>2.1088294420331901</v>
      </c>
      <c r="V846" s="105">
        <v>-0.74411494289548796</v>
      </c>
      <c r="W846" s="101">
        <v>2.8529064771949701</v>
      </c>
    </row>
    <row r="847" spans="2:23" x14ac:dyDescent="0.25">
      <c r="B847" s="55" t="s">
        <v>141</v>
      </c>
      <c r="C847" s="76" t="s">
        <v>164</v>
      </c>
      <c r="D847" s="55" t="s">
        <v>60</v>
      </c>
      <c r="E847" s="55" t="s">
        <v>194</v>
      </c>
      <c r="F847" s="70">
        <v>207.93</v>
      </c>
      <c r="G847" s="77">
        <v>53150</v>
      </c>
      <c r="H847" s="77">
        <v>210.17</v>
      </c>
      <c r="I847" s="77">
        <v>1</v>
      </c>
      <c r="J847" s="77">
        <v>113.077585668941</v>
      </c>
      <c r="K847" s="77">
        <v>0.56260777675153695</v>
      </c>
      <c r="L847" s="77">
        <v>115.842838166908</v>
      </c>
      <c r="M847" s="77">
        <v>0.59046077880083603</v>
      </c>
      <c r="N847" s="77">
        <v>-2.7652524979667299</v>
      </c>
      <c r="O847" s="77">
        <v>-2.7853002049298099E-2</v>
      </c>
      <c r="P847" s="77">
        <v>-0.14969899660306399</v>
      </c>
      <c r="Q847" s="77">
        <v>-0.14969899660306399</v>
      </c>
      <c r="R847" s="77">
        <v>0</v>
      </c>
      <c r="S847" s="77">
        <v>9.8603074169399991E-7</v>
      </c>
      <c r="T847" s="77" t="s">
        <v>181</v>
      </c>
      <c r="U847" s="105">
        <v>0.37149551703964601</v>
      </c>
      <c r="V847" s="105">
        <v>-0.131084743003856</v>
      </c>
      <c r="W847" s="101">
        <v>0.50257358214302705</v>
      </c>
    </row>
    <row r="848" spans="2:23" x14ac:dyDescent="0.25">
      <c r="B848" s="55" t="s">
        <v>141</v>
      </c>
      <c r="C848" s="76" t="s">
        <v>164</v>
      </c>
      <c r="D848" s="55" t="s">
        <v>60</v>
      </c>
      <c r="E848" s="55" t="s">
        <v>194</v>
      </c>
      <c r="F848" s="70">
        <v>207.93</v>
      </c>
      <c r="G848" s="77">
        <v>54500</v>
      </c>
      <c r="H848" s="77">
        <v>208.5</v>
      </c>
      <c r="I848" s="77">
        <v>1</v>
      </c>
      <c r="J848" s="77">
        <v>26.661616569054999</v>
      </c>
      <c r="K848" s="77">
        <v>3.9359310359429897E-2</v>
      </c>
      <c r="L848" s="77">
        <v>17.109809202224799</v>
      </c>
      <c r="M848" s="77">
        <v>1.6209322262755999E-2</v>
      </c>
      <c r="N848" s="77">
        <v>9.5518073668302108</v>
      </c>
      <c r="O848" s="77">
        <v>2.3149988096673801E-2</v>
      </c>
      <c r="P848" s="77">
        <v>-5.1941356785702802E-2</v>
      </c>
      <c r="Q848" s="77">
        <v>-5.1941356785702802E-2</v>
      </c>
      <c r="R848" s="77">
        <v>0</v>
      </c>
      <c r="S848" s="77">
        <v>1.4938297464200001E-7</v>
      </c>
      <c r="T848" s="77" t="s">
        <v>181</v>
      </c>
      <c r="U848" s="105">
        <v>-0.62435542754421203</v>
      </c>
      <c r="V848" s="105">
        <v>0</v>
      </c>
      <c r="W848" s="101">
        <v>-0.62436372349958003</v>
      </c>
    </row>
    <row r="849" spans="2:23" x14ac:dyDescent="0.25">
      <c r="B849" s="55" t="s">
        <v>141</v>
      </c>
      <c r="C849" s="76" t="s">
        <v>164</v>
      </c>
      <c r="D849" s="55" t="s">
        <v>60</v>
      </c>
      <c r="E849" s="55" t="s">
        <v>195</v>
      </c>
      <c r="F849" s="70">
        <v>200.95</v>
      </c>
      <c r="G849" s="77">
        <v>51250</v>
      </c>
      <c r="H849" s="77">
        <v>200.95</v>
      </c>
      <c r="I849" s="77">
        <v>1</v>
      </c>
      <c r="J849" s="77">
        <v>0</v>
      </c>
      <c r="K849" s="77">
        <v>0</v>
      </c>
      <c r="L849" s="77">
        <v>0</v>
      </c>
      <c r="M849" s="77">
        <v>0</v>
      </c>
      <c r="N849" s="77">
        <v>0</v>
      </c>
      <c r="O849" s="77">
        <v>0</v>
      </c>
      <c r="P849" s="77">
        <v>0</v>
      </c>
      <c r="Q849" s="77">
        <v>0</v>
      </c>
      <c r="R849" s="77">
        <v>0</v>
      </c>
      <c r="S849" s="77">
        <v>0</v>
      </c>
      <c r="T849" s="77" t="s">
        <v>180</v>
      </c>
      <c r="U849" s="105">
        <v>0</v>
      </c>
      <c r="V849" s="105">
        <v>0</v>
      </c>
      <c r="W849" s="101">
        <v>0</v>
      </c>
    </row>
    <row r="850" spans="2:23" x14ac:dyDescent="0.25">
      <c r="B850" s="55" t="s">
        <v>141</v>
      </c>
      <c r="C850" s="76" t="s">
        <v>164</v>
      </c>
      <c r="D850" s="55" t="s">
        <v>60</v>
      </c>
      <c r="E850" s="55" t="s">
        <v>196</v>
      </c>
      <c r="F850" s="70">
        <v>206.53</v>
      </c>
      <c r="G850" s="77">
        <v>53200</v>
      </c>
      <c r="H850" s="77">
        <v>208.48</v>
      </c>
      <c r="I850" s="77">
        <v>1</v>
      </c>
      <c r="J850" s="77">
        <v>76.655548895102299</v>
      </c>
      <c r="K850" s="77">
        <v>0.299620971265116</v>
      </c>
      <c r="L850" s="77">
        <v>76.933179603483097</v>
      </c>
      <c r="M850" s="77">
        <v>0.30179523317775198</v>
      </c>
      <c r="N850" s="77">
        <v>-0.27763070838079401</v>
      </c>
      <c r="O850" s="77">
        <v>-2.17426191263582E-3</v>
      </c>
      <c r="P850" s="77">
        <v>-0.29248883936187797</v>
      </c>
      <c r="Q850" s="77">
        <v>-0.29248883936187697</v>
      </c>
      <c r="R850" s="77">
        <v>0</v>
      </c>
      <c r="S850" s="77">
        <v>4.3621802815029998E-6</v>
      </c>
      <c r="T850" s="77" t="s">
        <v>180</v>
      </c>
      <c r="U850" s="105">
        <v>9.02096631610491E-2</v>
      </c>
      <c r="V850" s="105">
        <v>-3.1831098814224801E-2</v>
      </c>
      <c r="W850" s="101">
        <v>0.122039140391365</v>
      </c>
    </row>
    <row r="851" spans="2:23" x14ac:dyDescent="0.25">
      <c r="B851" s="55" t="s">
        <v>141</v>
      </c>
      <c r="C851" s="76" t="s">
        <v>164</v>
      </c>
      <c r="D851" s="55" t="s">
        <v>60</v>
      </c>
      <c r="E851" s="55" t="s">
        <v>197</v>
      </c>
      <c r="F851" s="70">
        <v>210.59</v>
      </c>
      <c r="G851" s="77">
        <v>53100</v>
      </c>
      <c r="H851" s="77">
        <v>210.59</v>
      </c>
      <c r="I851" s="77">
        <v>1</v>
      </c>
      <c r="J851" s="77">
        <v>-4.1531499999999999E-12</v>
      </c>
      <c r="K851" s="77">
        <v>0</v>
      </c>
      <c r="L851" s="77">
        <v>-1.170679E-12</v>
      </c>
      <c r="M851" s="77">
        <v>0</v>
      </c>
      <c r="N851" s="77">
        <v>-2.9824710000000001E-12</v>
      </c>
      <c r="O851" s="77">
        <v>0</v>
      </c>
      <c r="P851" s="77">
        <v>-9.7611500000000003E-13</v>
      </c>
      <c r="Q851" s="77">
        <v>-9.7611500000000003E-13</v>
      </c>
      <c r="R851" s="77">
        <v>0</v>
      </c>
      <c r="S851" s="77">
        <v>0</v>
      </c>
      <c r="T851" s="77" t="s">
        <v>180</v>
      </c>
      <c r="U851" s="105">
        <v>0</v>
      </c>
      <c r="V851" s="105">
        <v>0</v>
      </c>
      <c r="W851" s="101">
        <v>0</v>
      </c>
    </row>
    <row r="852" spans="2:23" x14ac:dyDescent="0.25">
      <c r="B852" s="55" t="s">
        <v>141</v>
      </c>
      <c r="C852" s="76" t="s">
        <v>164</v>
      </c>
      <c r="D852" s="55" t="s">
        <v>60</v>
      </c>
      <c r="E852" s="55" t="s">
        <v>198</v>
      </c>
      <c r="F852" s="70">
        <v>210.59</v>
      </c>
      <c r="G852" s="77">
        <v>52000</v>
      </c>
      <c r="H852" s="77">
        <v>210.59</v>
      </c>
      <c r="I852" s="77">
        <v>1</v>
      </c>
      <c r="J852" s="77">
        <v>-4.1531499999999999E-12</v>
      </c>
      <c r="K852" s="77">
        <v>0</v>
      </c>
      <c r="L852" s="77">
        <v>-1.170679E-12</v>
      </c>
      <c r="M852" s="77">
        <v>0</v>
      </c>
      <c r="N852" s="77">
        <v>-2.9824710000000001E-12</v>
      </c>
      <c r="O852" s="77">
        <v>0</v>
      </c>
      <c r="P852" s="77">
        <v>-9.7611500000000003E-13</v>
      </c>
      <c r="Q852" s="77">
        <v>-9.7611500000000003E-13</v>
      </c>
      <c r="R852" s="77">
        <v>0</v>
      </c>
      <c r="S852" s="77">
        <v>0</v>
      </c>
      <c r="T852" s="77" t="s">
        <v>180</v>
      </c>
      <c r="U852" s="105">
        <v>0</v>
      </c>
      <c r="V852" s="105">
        <v>0</v>
      </c>
      <c r="W852" s="101">
        <v>0</v>
      </c>
    </row>
    <row r="853" spans="2:23" x14ac:dyDescent="0.25">
      <c r="B853" s="55" t="s">
        <v>141</v>
      </c>
      <c r="C853" s="76" t="s">
        <v>164</v>
      </c>
      <c r="D853" s="55" t="s">
        <v>60</v>
      </c>
      <c r="E853" s="55" t="s">
        <v>198</v>
      </c>
      <c r="F853" s="70">
        <v>210.59</v>
      </c>
      <c r="G853" s="77">
        <v>53050</v>
      </c>
      <c r="H853" s="77">
        <v>210.17</v>
      </c>
      <c r="I853" s="77">
        <v>1</v>
      </c>
      <c r="J853" s="77">
        <v>-104.761398732055</v>
      </c>
      <c r="K853" s="77">
        <v>0.103164536244389</v>
      </c>
      <c r="L853" s="77">
        <v>-105.70399907847001</v>
      </c>
      <c r="M853" s="77">
        <v>0.105029352959104</v>
      </c>
      <c r="N853" s="77">
        <v>0.94260034641500101</v>
      </c>
      <c r="O853" s="77">
        <v>-1.8648167147150101E-3</v>
      </c>
      <c r="P853" s="77">
        <v>8.0350101582283798E-2</v>
      </c>
      <c r="Q853" s="77">
        <v>8.0350101582283701E-2</v>
      </c>
      <c r="R853" s="77">
        <v>0</v>
      </c>
      <c r="S853" s="77">
        <v>6.0687704947999995E-8</v>
      </c>
      <c r="T853" s="77" t="s">
        <v>181</v>
      </c>
      <c r="U853" s="105">
        <v>3.5720050525720201E-3</v>
      </c>
      <c r="V853" s="105">
        <v>0</v>
      </c>
      <c r="W853" s="101">
        <v>3.5719575905124598E-3</v>
      </c>
    </row>
    <row r="854" spans="2:23" x14ac:dyDescent="0.25">
      <c r="B854" s="55" t="s">
        <v>141</v>
      </c>
      <c r="C854" s="76" t="s">
        <v>164</v>
      </c>
      <c r="D854" s="55" t="s">
        <v>60</v>
      </c>
      <c r="E854" s="55" t="s">
        <v>198</v>
      </c>
      <c r="F854" s="70">
        <v>210.59</v>
      </c>
      <c r="G854" s="77">
        <v>53050</v>
      </c>
      <c r="H854" s="77">
        <v>210.17</v>
      </c>
      <c r="I854" s="77">
        <v>2</v>
      </c>
      <c r="J854" s="77">
        <v>-93.019315511652906</v>
      </c>
      <c r="K854" s="77">
        <v>7.3547040995179697E-2</v>
      </c>
      <c r="L854" s="77">
        <v>-93.856265381409699</v>
      </c>
      <c r="M854" s="77">
        <v>7.4876487686437607E-2</v>
      </c>
      <c r="N854" s="77">
        <v>0.83694986975679797</v>
      </c>
      <c r="O854" s="77">
        <v>-1.329446691258E-3</v>
      </c>
      <c r="P854" s="77">
        <v>7.1344135729935504E-2</v>
      </c>
      <c r="Q854" s="77">
        <v>7.1344135729935504E-2</v>
      </c>
      <c r="R854" s="77">
        <v>0</v>
      </c>
      <c r="S854" s="77">
        <v>4.3264878476000003E-8</v>
      </c>
      <c r="T854" s="77" t="s">
        <v>181</v>
      </c>
      <c r="U854" s="105">
        <v>7.1829950391011296E-2</v>
      </c>
      <c r="V854" s="105">
        <v>0</v>
      </c>
      <c r="W854" s="101">
        <v>7.1828995969801399E-2</v>
      </c>
    </row>
    <row r="855" spans="2:23" x14ac:dyDescent="0.25">
      <c r="B855" s="55" t="s">
        <v>141</v>
      </c>
      <c r="C855" s="76" t="s">
        <v>164</v>
      </c>
      <c r="D855" s="55" t="s">
        <v>60</v>
      </c>
      <c r="E855" s="55" t="s">
        <v>198</v>
      </c>
      <c r="F855" s="70">
        <v>210.59</v>
      </c>
      <c r="G855" s="77">
        <v>53100</v>
      </c>
      <c r="H855" s="77">
        <v>210.59</v>
      </c>
      <c r="I855" s="77">
        <v>2</v>
      </c>
      <c r="J855" s="77">
        <v>-4.1531499999999999E-12</v>
      </c>
      <c r="K855" s="77">
        <v>0</v>
      </c>
      <c r="L855" s="77">
        <v>-1.170679E-12</v>
      </c>
      <c r="M855" s="77">
        <v>0</v>
      </c>
      <c r="N855" s="77">
        <v>-2.9824710000000001E-12</v>
      </c>
      <c r="O855" s="77">
        <v>0</v>
      </c>
      <c r="P855" s="77">
        <v>-9.7611500000000003E-13</v>
      </c>
      <c r="Q855" s="77">
        <v>-9.7611500000000003E-13</v>
      </c>
      <c r="R855" s="77">
        <v>0</v>
      </c>
      <c r="S855" s="77">
        <v>0</v>
      </c>
      <c r="T855" s="77" t="s">
        <v>180</v>
      </c>
      <c r="U855" s="105">
        <v>0</v>
      </c>
      <c r="V855" s="105">
        <v>0</v>
      </c>
      <c r="W855" s="101">
        <v>0</v>
      </c>
    </row>
    <row r="856" spans="2:23" x14ac:dyDescent="0.25">
      <c r="B856" s="55" t="s">
        <v>141</v>
      </c>
      <c r="C856" s="76" t="s">
        <v>164</v>
      </c>
      <c r="D856" s="55" t="s">
        <v>60</v>
      </c>
      <c r="E856" s="55" t="s">
        <v>199</v>
      </c>
      <c r="F856" s="70">
        <v>210.7</v>
      </c>
      <c r="G856" s="77">
        <v>53000</v>
      </c>
      <c r="H856" s="77">
        <v>210.59</v>
      </c>
      <c r="I856" s="77">
        <v>1</v>
      </c>
      <c r="J856" s="77">
        <v>-40.606408632626803</v>
      </c>
      <c r="K856" s="77">
        <v>0</v>
      </c>
      <c r="L856" s="77">
        <v>-39.662501868309199</v>
      </c>
      <c r="M856" s="77">
        <v>0</v>
      </c>
      <c r="N856" s="77">
        <v>-0.94390676431757603</v>
      </c>
      <c r="O856" s="77">
        <v>0</v>
      </c>
      <c r="P856" s="77">
        <v>4.7942864402483401E-4</v>
      </c>
      <c r="Q856" s="77">
        <v>4.7942864402483298E-4</v>
      </c>
      <c r="R856" s="77">
        <v>0</v>
      </c>
      <c r="S856" s="77">
        <v>0</v>
      </c>
      <c r="T856" s="77" t="s">
        <v>181</v>
      </c>
      <c r="U856" s="105">
        <v>-0.103829744074919</v>
      </c>
      <c r="V856" s="105">
        <v>0</v>
      </c>
      <c r="W856" s="101">
        <v>-0.103831123684809</v>
      </c>
    </row>
    <row r="857" spans="2:23" x14ac:dyDescent="0.25">
      <c r="B857" s="55" t="s">
        <v>141</v>
      </c>
      <c r="C857" s="76" t="s">
        <v>164</v>
      </c>
      <c r="D857" s="55" t="s">
        <v>60</v>
      </c>
      <c r="E857" s="55" t="s">
        <v>199</v>
      </c>
      <c r="F857" s="70">
        <v>210.7</v>
      </c>
      <c r="G857" s="77">
        <v>53000</v>
      </c>
      <c r="H857" s="77">
        <v>210.59</v>
      </c>
      <c r="I857" s="77">
        <v>2</v>
      </c>
      <c r="J857" s="77">
        <v>-35.868994292153502</v>
      </c>
      <c r="K857" s="77">
        <v>0</v>
      </c>
      <c r="L857" s="77">
        <v>-35.035209983673099</v>
      </c>
      <c r="M857" s="77">
        <v>0</v>
      </c>
      <c r="N857" s="77">
        <v>-0.83378430848041196</v>
      </c>
      <c r="O857" s="77">
        <v>0</v>
      </c>
      <c r="P857" s="77">
        <v>4.2349530225368098E-4</v>
      </c>
      <c r="Q857" s="77">
        <v>4.2349530225368098E-4</v>
      </c>
      <c r="R857" s="77">
        <v>0</v>
      </c>
      <c r="S857" s="77">
        <v>0</v>
      </c>
      <c r="T857" s="77" t="s">
        <v>181</v>
      </c>
      <c r="U857" s="105">
        <v>-9.1716273932832895E-2</v>
      </c>
      <c r="V857" s="105">
        <v>0</v>
      </c>
      <c r="W857" s="101">
        <v>-9.1717492588235805E-2</v>
      </c>
    </row>
    <row r="858" spans="2:23" x14ac:dyDescent="0.25">
      <c r="B858" s="55" t="s">
        <v>141</v>
      </c>
      <c r="C858" s="76" t="s">
        <v>164</v>
      </c>
      <c r="D858" s="55" t="s">
        <v>60</v>
      </c>
      <c r="E858" s="55" t="s">
        <v>199</v>
      </c>
      <c r="F858" s="70">
        <v>210.7</v>
      </c>
      <c r="G858" s="77">
        <v>53000</v>
      </c>
      <c r="H858" s="77">
        <v>210.59</v>
      </c>
      <c r="I858" s="77">
        <v>3</v>
      </c>
      <c r="J858" s="77">
        <v>-35.868994292153502</v>
      </c>
      <c r="K858" s="77">
        <v>0</v>
      </c>
      <c r="L858" s="77">
        <v>-35.035209983673099</v>
      </c>
      <c r="M858" s="77">
        <v>0</v>
      </c>
      <c r="N858" s="77">
        <v>-0.83378430848041196</v>
      </c>
      <c r="O858" s="77">
        <v>0</v>
      </c>
      <c r="P858" s="77">
        <v>4.2349530225368098E-4</v>
      </c>
      <c r="Q858" s="77">
        <v>4.2349530225368098E-4</v>
      </c>
      <c r="R858" s="77">
        <v>0</v>
      </c>
      <c r="S858" s="77">
        <v>0</v>
      </c>
      <c r="T858" s="77" t="s">
        <v>181</v>
      </c>
      <c r="U858" s="105">
        <v>-9.1716273932832895E-2</v>
      </c>
      <c r="V858" s="105">
        <v>0</v>
      </c>
      <c r="W858" s="101">
        <v>-9.1717492588235805E-2</v>
      </c>
    </row>
    <row r="859" spans="2:23" x14ac:dyDescent="0.25">
      <c r="B859" s="55" t="s">
        <v>141</v>
      </c>
      <c r="C859" s="76" t="s">
        <v>164</v>
      </c>
      <c r="D859" s="55" t="s">
        <v>60</v>
      </c>
      <c r="E859" s="55" t="s">
        <v>199</v>
      </c>
      <c r="F859" s="70">
        <v>210.7</v>
      </c>
      <c r="G859" s="77">
        <v>53000</v>
      </c>
      <c r="H859" s="77">
        <v>210.59</v>
      </c>
      <c r="I859" s="77">
        <v>4</v>
      </c>
      <c r="J859" s="77">
        <v>-39.3684083694368</v>
      </c>
      <c r="K859" s="77">
        <v>0</v>
      </c>
      <c r="L859" s="77">
        <v>-38.453279250372901</v>
      </c>
      <c r="M859" s="77">
        <v>0</v>
      </c>
      <c r="N859" s="77">
        <v>-0.91512911906386196</v>
      </c>
      <c r="O859" s="77">
        <v>0</v>
      </c>
      <c r="P859" s="77">
        <v>4.6481191710964997E-4</v>
      </c>
      <c r="Q859" s="77">
        <v>4.64811917109651E-4</v>
      </c>
      <c r="R859" s="77">
        <v>0</v>
      </c>
      <c r="S859" s="77">
        <v>0</v>
      </c>
      <c r="T859" s="77" t="s">
        <v>181</v>
      </c>
      <c r="U859" s="105">
        <v>-0.100664203097011</v>
      </c>
      <c r="V859" s="105">
        <v>0</v>
      </c>
      <c r="W859" s="101">
        <v>-0.100665540645624</v>
      </c>
    </row>
    <row r="860" spans="2:23" x14ac:dyDescent="0.25">
      <c r="B860" s="55" t="s">
        <v>141</v>
      </c>
      <c r="C860" s="76" t="s">
        <v>164</v>
      </c>
      <c r="D860" s="55" t="s">
        <v>60</v>
      </c>
      <c r="E860" s="55" t="s">
        <v>199</v>
      </c>
      <c r="F860" s="70">
        <v>210.7</v>
      </c>
      <c r="G860" s="77">
        <v>53204</v>
      </c>
      <c r="H860" s="77">
        <v>211.36</v>
      </c>
      <c r="I860" s="77">
        <v>1</v>
      </c>
      <c r="J860" s="77">
        <v>22.7312324317903</v>
      </c>
      <c r="K860" s="77">
        <v>6.6035400981540301E-2</v>
      </c>
      <c r="L860" s="77">
        <v>23.2430029644052</v>
      </c>
      <c r="M860" s="77">
        <v>6.9042312473468204E-2</v>
      </c>
      <c r="N860" s="77">
        <v>-0.51177053261488004</v>
      </c>
      <c r="O860" s="77">
        <v>-3.0069114919278801E-3</v>
      </c>
      <c r="P860" s="77">
        <v>-2.4438571677959798E-4</v>
      </c>
      <c r="Q860" s="77">
        <v>-2.4438571677959798E-4</v>
      </c>
      <c r="R860" s="77">
        <v>0</v>
      </c>
      <c r="S860" s="77">
        <v>7.6327760000000002E-12</v>
      </c>
      <c r="T860" s="77" t="s">
        <v>181</v>
      </c>
      <c r="U860" s="105">
        <v>-0.29677998061570698</v>
      </c>
      <c r="V860" s="105">
        <v>0</v>
      </c>
      <c r="W860" s="101">
        <v>-0.29678392400013898</v>
      </c>
    </row>
    <row r="861" spans="2:23" x14ac:dyDescent="0.25">
      <c r="B861" s="55" t="s">
        <v>141</v>
      </c>
      <c r="C861" s="76" t="s">
        <v>164</v>
      </c>
      <c r="D861" s="55" t="s">
        <v>60</v>
      </c>
      <c r="E861" s="55" t="s">
        <v>199</v>
      </c>
      <c r="F861" s="70">
        <v>210.7</v>
      </c>
      <c r="G861" s="77">
        <v>53304</v>
      </c>
      <c r="H861" s="77">
        <v>212.09</v>
      </c>
      <c r="I861" s="77">
        <v>1</v>
      </c>
      <c r="J861" s="77">
        <v>42.3751907344272</v>
      </c>
      <c r="K861" s="77">
        <v>0.166457384412521</v>
      </c>
      <c r="L861" s="77">
        <v>42.702676329554599</v>
      </c>
      <c r="M861" s="77">
        <v>0.16904017104101199</v>
      </c>
      <c r="N861" s="77">
        <v>-0.32748559512745801</v>
      </c>
      <c r="O861" s="77">
        <v>-2.5827866284906398E-3</v>
      </c>
      <c r="P861" s="77">
        <v>-1.5612650600667E-4</v>
      </c>
      <c r="Q861" s="77">
        <v>-1.56126506006671E-4</v>
      </c>
      <c r="R861" s="77">
        <v>0</v>
      </c>
      <c r="S861" s="77">
        <v>2.259608E-12</v>
      </c>
      <c r="T861" s="77" t="s">
        <v>180</v>
      </c>
      <c r="U861" s="105">
        <v>-9.0783202102607402E-2</v>
      </c>
      <c r="V861" s="105">
        <v>0</v>
      </c>
      <c r="W861" s="101">
        <v>-9.07844083600685E-2</v>
      </c>
    </row>
    <row r="862" spans="2:23" x14ac:dyDescent="0.25">
      <c r="B862" s="55" t="s">
        <v>141</v>
      </c>
      <c r="C862" s="76" t="s">
        <v>164</v>
      </c>
      <c r="D862" s="55" t="s">
        <v>60</v>
      </c>
      <c r="E862" s="55" t="s">
        <v>199</v>
      </c>
      <c r="F862" s="70">
        <v>210.7</v>
      </c>
      <c r="G862" s="77">
        <v>53354</v>
      </c>
      <c r="H862" s="77">
        <v>211.08</v>
      </c>
      <c r="I862" s="77">
        <v>1</v>
      </c>
      <c r="J862" s="77">
        <v>36.392315228525597</v>
      </c>
      <c r="K862" s="77">
        <v>2.7812412761539899E-2</v>
      </c>
      <c r="L862" s="77">
        <v>35.037433117222101</v>
      </c>
      <c r="M862" s="77">
        <v>2.5780056108320099E-2</v>
      </c>
      <c r="N862" s="77">
        <v>1.3548821113034799</v>
      </c>
      <c r="O862" s="77">
        <v>2.0323566532198301E-3</v>
      </c>
      <c r="P862" s="77">
        <v>-4.4380906044901797E-3</v>
      </c>
      <c r="Q862" s="77">
        <v>-4.4380906044901702E-3</v>
      </c>
      <c r="R862" s="77">
        <v>0</v>
      </c>
      <c r="S862" s="77">
        <v>4.1362961200000001E-10</v>
      </c>
      <c r="T862" s="77" t="s">
        <v>180</v>
      </c>
      <c r="U862" s="105">
        <v>-8.6251507697826399E-2</v>
      </c>
      <c r="V862" s="105">
        <v>0</v>
      </c>
      <c r="W862" s="101">
        <v>-8.6252653741612895E-2</v>
      </c>
    </row>
    <row r="863" spans="2:23" x14ac:dyDescent="0.25">
      <c r="B863" s="55" t="s">
        <v>141</v>
      </c>
      <c r="C863" s="76" t="s">
        <v>164</v>
      </c>
      <c r="D863" s="55" t="s">
        <v>60</v>
      </c>
      <c r="E863" s="55" t="s">
        <v>199</v>
      </c>
      <c r="F863" s="70">
        <v>210.7</v>
      </c>
      <c r="G863" s="77">
        <v>53454</v>
      </c>
      <c r="H863" s="77">
        <v>211.63</v>
      </c>
      <c r="I863" s="77">
        <v>1</v>
      </c>
      <c r="J863" s="77">
        <v>31.421095328641702</v>
      </c>
      <c r="K863" s="77">
        <v>6.7332852798638307E-2</v>
      </c>
      <c r="L863" s="77">
        <v>30.106780499814501</v>
      </c>
      <c r="M863" s="77">
        <v>6.1817723426765697E-2</v>
      </c>
      <c r="N863" s="77">
        <v>1.31431482882715</v>
      </c>
      <c r="O863" s="77">
        <v>5.5151293718726296E-3</v>
      </c>
      <c r="P863" s="77">
        <v>-4.1972496173434603E-3</v>
      </c>
      <c r="Q863" s="77">
        <v>-4.1972496173434499E-3</v>
      </c>
      <c r="R863" s="77">
        <v>0</v>
      </c>
      <c r="S863" s="77">
        <v>1.201472877E-9</v>
      </c>
      <c r="T863" s="77" t="s">
        <v>180</v>
      </c>
      <c r="U863" s="105">
        <v>-5.7710496997769499E-2</v>
      </c>
      <c r="V863" s="105">
        <v>0</v>
      </c>
      <c r="W863" s="101">
        <v>-5.7711263810527498E-2</v>
      </c>
    </row>
    <row r="864" spans="2:23" x14ac:dyDescent="0.25">
      <c r="B864" s="55" t="s">
        <v>141</v>
      </c>
      <c r="C864" s="76" t="s">
        <v>164</v>
      </c>
      <c r="D864" s="55" t="s">
        <v>60</v>
      </c>
      <c r="E864" s="55" t="s">
        <v>199</v>
      </c>
      <c r="F864" s="70">
        <v>210.7</v>
      </c>
      <c r="G864" s="77">
        <v>53604</v>
      </c>
      <c r="H864" s="77">
        <v>211.35</v>
      </c>
      <c r="I864" s="77">
        <v>1</v>
      </c>
      <c r="J864" s="77">
        <v>28.124094222661999</v>
      </c>
      <c r="K864" s="77">
        <v>3.4406963399264898E-2</v>
      </c>
      <c r="L864" s="77">
        <v>27.461632223663401</v>
      </c>
      <c r="M864" s="77">
        <v>3.2805144130867103E-2</v>
      </c>
      <c r="N864" s="77">
        <v>0.66246199899854796</v>
      </c>
      <c r="O864" s="77">
        <v>1.60181926839774E-3</v>
      </c>
      <c r="P864" s="77">
        <v>2.83117495405722E-3</v>
      </c>
      <c r="Q864" s="77">
        <v>2.83117495405722E-3</v>
      </c>
      <c r="R864" s="77">
        <v>0</v>
      </c>
      <c r="S864" s="77">
        <v>3.4867649499999998E-10</v>
      </c>
      <c r="T864" s="77" t="s">
        <v>180</v>
      </c>
      <c r="U864" s="105">
        <v>-9.2576388235427895E-2</v>
      </c>
      <c r="V864" s="105">
        <v>0</v>
      </c>
      <c r="W864" s="101">
        <v>-9.2577618319369004E-2</v>
      </c>
    </row>
    <row r="865" spans="2:23" x14ac:dyDescent="0.25">
      <c r="B865" s="55" t="s">
        <v>141</v>
      </c>
      <c r="C865" s="76" t="s">
        <v>164</v>
      </c>
      <c r="D865" s="55" t="s">
        <v>60</v>
      </c>
      <c r="E865" s="55" t="s">
        <v>199</v>
      </c>
      <c r="F865" s="70">
        <v>210.7</v>
      </c>
      <c r="G865" s="77">
        <v>53654</v>
      </c>
      <c r="H865" s="77">
        <v>210.76</v>
      </c>
      <c r="I865" s="77">
        <v>1</v>
      </c>
      <c r="J865" s="77">
        <v>-9.5143522677483698</v>
      </c>
      <c r="K865" s="77">
        <v>4.4148017878784104E-3</v>
      </c>
      <c r="L865" s="77">
        <v>-10.5472794640856</v>
      </c>
      <c r="M865" s="77">
        <v>5.4254237266410403E-3</v>
      </c>
      <c r="N865" s="77">
        <v>1.03292719633721</v>
      </c>
      <c r="O865" s="77">
        <v>-1.0106219387626199E-3</v>
      </c>
      <c r="P865" s="77">
        <v>4.4134463245842004E-3</v>
      </c>
      <c r="Q865" s="77">
        <v>4.4134463245842004E-3</v>
      </c>
      <c r="R865" s="77">
        <v>0</v>
      </c>
      <c r="S865" s="77">
        <v>9.4996685799999996E-10</v>
      </c>
      <c r="T865" s="77" t="s">
        <v>180</v>
      </c>
      <c r="U865" s="105">
        <v>-0.274943992935681</v>
      </c>
      <c r="V865" s="105">
        <v>0</v>
      </c>
      <c r="W865" s="101">
        <v>-0.274947646180281</v>
      </c>
    </row>
    <row r="866" spans="2:23" x14ac:dyDescent="0.25">
      <c r="B866" s="55" t="s">
        <v>141</v>
      </c>
      <c r="C866" s="76" t="s">
        <v>164</v>
      </c>
      <c r="D866" s="55" t="s">
        <v>60</v>
      </c>
      <c r="E866" s="55" t="s">
        <v>200</v>
      </c>
      <c r="F866" s="70">
        <v>210.17</v>
      </c>
      <c r="G866" s="77">
        <v>53150</v>
      </c>
      <c r="H866" s="77">
        <v>210.17</v>
      </c>
      <c r="I866" s="77">
        <v>1</v>
      </c>
      <c r="J866" s="77">
        <v>17.9722924584844</v>
      </c>
      <c r="K866" s="77">
        <v>8.8373701843957597E-3</v>
      </c>
      <c r="L866" s="77">
        <v>13.2632515645289</v>
      </c>
      <c r="M866" s="77">
        <v>4.8130027188704799E-3</v>
      </c>
      <c r="N866" s="77">
        <v>4.7090408939554598</v>
      </c>
      <c r="O866" s="77">
        <v>4.0243674655252798E-3</v>
      </c>
      <c r="P866" s="77">
        <v>4.4117454344960198E-3</v>
      </c>
      <c r="Q866" s="77">
        <v>4.4117454344960198E-3</v>
      </c>
      <c r="R866" s="77">
        <v>0</v>
      </c>
      <c r="S866" s="77">
        <v>5.3252129899999999E-10</v>
      </c>
      <c r="T866" s="77" t="s">
        <v>181</v>
      </c>
      <c r="U866" s="105">
        <v>0.84580131022944804</v>
      </c>
      <c r="V866" s="105">
        <v>0</v>
      </c>
      <c r="W866" s="101">
        <v>0.84579007187127797</v>
      </c>
    </row>
    <row r="867" spans="2:23" x14ac:dyDescent="0.25">
      <c r="B867" s="55" t="s">
        <v>141</v>
      </c>
      <c r="C867" s="76" t="s">
        <v>164</v>
      </c>
      <c r="D867" s="55" t="s">
        <v>60</v>
      </c>
      <c r="E867" s="55" t="s">
        <v>200</v>
      </c>
      <c r="F867" s="70">
        <v>210.17</v>
      </c>
      <c r="G867" s="77">
        <v>53150</v>
      </c>
      <c r="H867" s="77">
        <v>210.17</v>
      </c>
      <c r="I867" s="77">
        <v>2</v>
      </c>
      <c r="J867" s="77">
        <v>17.919523553698198</v>
      </c>
      <c r="K867" s="77">
        <v>8.7951843950844003E-3</v>
      </c>
      <c r="L867" s="77">
        <v>13.2243089944266</v>
      </c>
      <c r="M867" s="77">
        <v>4.7900275221301599E-3</v>
      </c>
      <c r="N867" s="77">
        <v>4.6952145592716299</v>
      </c>
      <c r="O867" s="77">
        <v>4.0051568729542403E-3</v>
      </c>
      <c r="P867" s="77">
        <v>4.3987919966241903E-3</v>
      </c>
      <c r="Q867" s="77">
        <v>4.3987919966241799E-3</v>
      </c>
      <c r="R867" s="77">
        <v>0</v>
      </c>
      <c r="S867" s="77">
        <v>5.2997927200000001E-10</v>
      </c>
      <c r="T867" s="77" t="s">
        <v>181</v>
      </c>
      <c r="U867" s="105">
        <v>0.84176381998879302</v>
      </c>
      <c r="V867" s="105">
        <v>0</v>
      </c>
      <c r="W867" s="101">
        <v>0.84175263527769195</v>
      </c>
    </row>
    <row r="868" spans="2:23" x14ac:dyDescent="0.25">
      <c r="B868" s="55" t="s">
        <v>141</v>
      </c>
      <c r="C868" s="76" t="s">
        <v>164</v>
      </c>
      <c r="D868" s="55" t="s">
        <v>60</v>
      </c>
      <c r="E868" s="55" t="s">
        <v>200</v>
      </c>
      <c r="F868" s="70">
        <v>210.17</v>
      </c>
      <c r="G868" s="77">
        <v>53900</v>
      </c>
      <c r="H868" s="77">
        <v>210.05</v>
      </c>
      <c r="I868" s="77">
        <v>1</v>
      </c>
      <c r="J868" s="77">
        <v>2.1022159312755302</v>
      </c>
      <c r="K868" s="77">
        <v>2.0726572443813599E-4</v>
      </c>
      <c r="L868" s="77">
        <v>0.43199928377852798</v>
      </c>
      <c r="M868" s="77">
        <v>8.7526365775839994E-6</v>
      </c>
      <c r="N868" s="77">
        <v>1.6702166474970099</v>
      </c>
      <c r="O868" s="77">
        <v>1.9851308786055199E-4</v>
      </c>
      <c r="P868" s="77">
        <v>-7.3298779504057596E-2</v>
      </c>
      <c r="Q868" s="77">
        <v>-7.3298779504057596E-2</v>
      </c>
      <c r="R868" s="77">
        <v>0</v>
      </c>
      <c r="S868" s="77">
        <v>2.51980149501E-7</v>
      </c>
      <c r="T868" s="77" t="s">
        <v>181</v>
      </c>
      <c r="U868" s="105">
        <v>0.242135582589981</v>
      </c>
      <c r="V868" s="105">
        <v>0</v>
      </c>
      <c r="W868" s="101">
        <v>0.24213236527833801</v>
      </c>
    </row>
    <row r="869" spans="2:23" x14ac:dyDescent="0.25">
      <c r="B869" s="55" t="s">
        <v>141</v>
      </c>
      <c r="C869" s="76" t="s">
        <v>164</v>
      </c>
      <c r="D869" s="55" t="s">
        <v>60</v>
      </c>
      <c r="E869" s="55" t="s">
        <v>200</v>
      </c>
      <c r="F869" s="70">
        <v>210.17</v>
      </c>
      <c r="G869" s="77">
        <v>53900</v>
      </c>
      <c r="H869" s="77">
        <v>210.05</v>
      </c>
      <c r="I869" s="77">
        <v>2</v>
      </c>
      <c r="J869" s="77">
        <v>2.10448621715843</v>
      </c>
      <c r="K869" s="77">
        <v>2.0753648448251099E-4</v>
      </c>
      <c r="L869" s="77">
        <v>0.43246582095043701</v>
      </c>
      <c r="M869" s="77">
        <v>8.7640705195649997E-6</v>
      </c>
      <c r="N869" s="77">
        <v>1.67202039620799</v>
      </c>
      <c r="O869" s="77">
        <v>1.9877241396294601E-4</v>
      </c>
      <c r="P869" s="77">
        <v>-7.3377938443918905E-2</v>
      </c>
      <c r="Q869" s="77">
        <v>-7.3377938443918905E-2</v>
      </c>
      <c r="R869" s="77">
        <v>0</v>
      </c>
      <c r="S869" s="77">
        <v>2.5230932190399998E-7</v>
      </c>
      <c r="T869" s="77" t="s">
        <v>181</v>
      </c>
      <c r="U869" s="105">
        <v>0.242406519442673</v>
      </c>
      <c r="V869" s="105">
        <v>0</v>
      </c>
      <c r="W869" s="101">
        <v>0.24240329853102899</v>
      </c>
    </row>
    <row r="870" spans="2:23" x14ac:dyDescent="0.25">
      <c r="B870" s="55" t="s">
        <v>141</v>
      </c>
      <c r="C870" s="76" t="s">
        <v>164</v>
      </c>
      <c r="D870" s="55" t="s">
        <v>60</v>
      </c>
      <c r="E870" s="55" t="s">
        <v>201</v>
      </c>
      <c r="F870" s="70">
        <v>210.17</v>
      </c>
      <c r="G870" s="77">
        <v>53550</v>
      </c>
      <c r="H870" s="77">
        <v>210.11</v>
      </c>
      <c r="I870" s="77">
        <v>1</v>
      </c>
      <c r="J870" s="77">
        <v>9.1157931354694597</v>
      </c>
      <c r="K870" s="77">
        <v>2.04171010788668E-3</v>
      </c>
      <c r="L870" s="77">
        <v>5.9533778565882196</v>
      </c>
      <c r="M870" s="77">
        <v>8.7082733318444901E-4</v>
      </c>
      <c r="N870" s="77">
        <v>3.1624152788812401</v>
      </c>
      <c r="O870" s="77">
        <v>1.1708827747022299E-3</v>
      </c>
      <c r="P870" s="77">
        <v>-6.1168440796337001E-2</v>
      </c>
      <c r="Q870" s="77">
        <v>-6.1168440796337001E-2</v>
      </c>
      <c r="R870" s="77">
        <v>0</v>
      </c>
      <c r="S870" s="77">
        <v>9.1930575131999998E-8</v>
      </c>
      <c r="T870" s="77" t="s">
        <v>180</v>
      </c>
      <c r="U870" s="105">
        <v>0.43579422300871701</v>
      </c>
      <c r="V870" s="105">
        <v>0</v>
      </c>
      <c r="W870" s="101">
        <v>0.43578843250980498</v>
      </c>
    </row>
    <row r="871" spans="2:23" x14ac:dyDescent="0.25">
      <c r="B871" s="55" t="s">
        <v>141</v>
      </c>
      <c r="C871" s="76" t="s">
        <v>164</v>
      </c>
      <c r="D871" s="55" t="s">
        <v>60</v>
      </c>
      <c r="E871" s="55" t="s">
        <v>201</v>
      </c>
      <c r="F871" s="70">
        <v>210.17</v>
      </c>
      <c r="G871" s="77">
        <v>54200</v>
      </c>
      <c r="H871" s="77">
        <v>210.19</v>
      </c>
      <c r="I871" s="77">
        <v>1</v>
      </c>
      <c r="J871" s="77">
        <v>21.849549226650101</v>
      </c>
      <c r="K871" s="77">
        <v>3.1508584892915199E-3</v>
      </c>
      <c r="L871" s="77">
        <v>18.631972110101</v>
      </c>
      <c r="M871" s="77">
        <v>2.2911925390964399E-3</v>
      </c>
      <c r="N871" s="77">
        <v>3.2175771165490601</v>
      </c>
      <c r="O871" s="77">
        <v>8.5966595019507097E-4</v>
      </c>
      <c r="P871" s="77">
        <v>-6.2226940295574698E-2</v>
      </c>
      <c r="Q871" s="77">
        <v>-6.2226940295574601E-2</v>
      </c>
      <c r="R871" s="77">
        <v>0</v>
      </c>
      <c r="S871" s="77">
        <v>2.5556467849999998E-8</v>
      </c>
      <c r="T871" s="77" t="s">
        <v>180</v>
      </c>
      <c r="U871" s="105">
        <v>0.11633304708098501</v>
      </c>
      <c r="V871" s="105">
        <v>0</v>
      </c>
      <c r="W871" s="101">
        <v>0.116331501336809</v>
      </c>
    </row>
    <row r="872" spans="2:23" x14ac:dyDescent="0.25">
      <c r="B872" s="55" t="s">
        <v>141</v>
      </c>
      <c r="C872" s="76" t="s">
        <v>164</v>
      </c>
      <c r="D872" s="55" t="s">
        <v>60</v>
      </c>
      <c r="E872" s="55" t="s">
        <v>202</v>
      </c>
      <c r="F872" s="70">
        <v>210.14</v>
      </c>
      <c r="G872" s="77">
        <v>53150</v>
      </c>
      <c r="H872" s="77">
        <v>210.17</v>
      </c>
      <c r="I872" s="77">
        <v>1</v>
      </c>
      <c r="J872" s="77">
        <v>-30.268492855644698</v>
      </c>
      <c r="K872" s="77">
        <v>0</v>
      </c>
      <c r="L872" s="77">
        <v>-30.175044954695</v>
      </c>
      <c r="M872" s="77">
        <v>0</v>
      </c>
      <c r="N872" s="77">
        <v>-9.3447900949628099E-2</v>
      </c>
      <c r="O872" s="77">
        <v>0</v>
      </c>
      <c r="P872" s="77">
        <v>6.1017117116567701E-3</v>
      </c>
      <c r="Q872" s="77">
        <v>6.1017117116567597E-3</v>
      </c>
      <c r="R872" s="77">
        <v>0</v>
      </c>
      <c r="S872" s="77">
        <v>0</v>
      </c>
      <c r="T872" s="77" t="s">
        <v>180</v>
      </c>
      <c r="U872" s="105">
        <v>2.8034370284889401E-3</v>
      </c>
      <c r="V872" s="105">
        <v>0</v>
      </c>
      <c r="W872" s="101">
        <v>2.8033997785709601E-3</v>
      </c>
    </row>
    <row r="873" spans="2:23" x14ac:dyDescent="0.25">
      <c r="B873" s="55" t="s">
        <v>141</v>
      </c>
      <c r="C873" s="76" t="s">
        <v>164</v>
      </c>
      <c r="D873" s="55" t="s">
        <v>60</v>
      </c>
      <c r="E873" s="55" t="s">
        <v>202</v>
      </c>
      <c r="F873" s="70">
        <v>210.14</v>
      </c>
      <c r="G873" s="77">
        <v>53150</v>
      </c>
      <c r="H873" s="77">
        <v>210.17</v>
      </c>
      <c r="I873" s="77">
        <v>2</v>
      </c>
      <c r="J873" s="77">
        <v>-25.4137136668033</v>
      </c>
      <c r="K873" s="77">
        <v>0</v>
      </c>
      <c r="L873" s="77">
        <v>-25.335253922909899</v>
      </c>
      <c r="M873" s="77">
        <v>0</v>
      </c>
      <c r="N873" s="77">
        <v>-7.8459743893394301E-2</v>
      </c>
      <c r="O873" s="77">
        <v>0</v>
      </c>
      <c r="P873" s="77">
        <v>5.1230550215567699E-3</v>
      </c>
      <c r="Q873" s="77">
        <v>5.1230550215567603E-3</v>
      </c>
      <c r="R873" s="77">
        <v>0</v>
      </c>
      <c r="S873" s="77">
        <v>0</v>
      </c>
      <c r="T873" s="77" t="s">
        <v>180</v>
      </c>
      <c r="U873" s="105">
        <v>2.3537923168019102E-3</v>
      </c>
      <c r="V873" s="105">
        <v>0</v>
      </c>
      <c r="W873" s="101">
        <v>2.3537610414174999E-3</v>
      </c>
    </row>
    <row r="874" spans="2:23" x14ac:dyDescent="0.25">
      <c r="B874" s="55" t="s">
        <v>141</v>
      </c>
      <c r="C874" s="76" t="s">
        <v>164</v>
      </c>
      <c r="D874" s="55" t="s">
        <v>60</v>
      </c>
      <c r="E874" s="55" t="s">
        <v>202</v>
      </c>
      <c r="F874" s="70">
        <v>210.14</v>
      </c>
      <c r="G874" s="77">
        <v>53150</v>
      </c>
      <c r="H874" s="77">
        <v>210.17</v>
      </c>
      <c r="I874" s="77">
        <v>3</v>
      </c>
      <c r="J874" s="77">
        <v>-31.0949363465838</v>
      </c>
      <c r="K874" s="77">
        <v>0</v>
      </c>
      <c r="L874" s="77">
        <v>-30.998936967110001</v>
      </c>
      <c r="M874" s="77">
        <v>0</v>
      </c>
      <c r="N874" s="77">
        <v>-9.5999379473865595E-2</v>
      </c>
      <c r="O874" s="77">
        <v>0</v>
      </c>
      <c r="P874" s="77">
        <v>6.2683113488191796E-3</v>
      </c>
      <c r="Q874" s="77">
        <v>6.2683113488191701E-3</v>
      </c>
      <c r="R874" s="77">
        <v>0</v>
      </c>
      <c r="S874" s="77">
        <v>0</v>
      </c>
      <c r="T874" s="77" t="s">
        <v>180</v>
      </c>
      <c r="U874" s="105">
        <v>2.8799813842160702E-3</v>
      </c>
      <c r="V874" s="105">
        <v>0</v>
      </c>
      <c r="W874" s="101">
        <v>2.8799431172354898E-3</v>
      </c>
    </row>
    <row r="875" spans="2:23" x14ac:dyDescent="0.25">
      <c r="B875" s="55" t="s">
        <v>141</v>
      </c>
      <c r="C875" s="76" t="s">
        <v>164</v>
      </c>
      <c r="D875" s="55" t="s">
        <v>60</v>
      </c>
      <c r="E875" s="55" t="s">
        <v>202</v>
      </c>
      <c r="F875" s="70">
        <v>210.14</v>
      </c>
      <c r="G875" s="77">
        <v>53654</v>
      </c>
      <c r="H875" s="77">
        <v>210.76</v>
      </c>
      <c r="I875" s="77">
        <v>1</v>
      </c>
      <c r="J875" s="77">
        <v>56.4753021618099</v>
      </c>
      <c r="K875" s="77">
        <v>0.100149036284007</v>
      </c>
      <c r="L875" s="77">
        <v>57.325474007615099</v>
      </c>
      <c r="M875" s="77">
        <v>0.10318699306421</v>
      </c>
      <c r="N875" s="77">
        <v>-0.85017184580522498</v>
      </c>
      <c r="O875" s="77">
        <v>-3.0379567802028599E-3</v>
      </c>
      <c r="P875" s="77">
        <v>-3.62231063952943E-3</v>
      </c>
      <c r="Q875" s="77">
        <v>-3.62231063952943E-3</v>
      </c>
      <c r="R875" s="77">
        <v>0</v>
      </c>
      <c r="S875" s="77">
        <v>4.1200361899999997E-10</v>
      </c>
      <c r="T875" s="77" t="s">
        <v>180</v>
      </c>
      <c r="U875" s="105">
        <v>-0.112231459994447</v>
      </c>
      <c r="V875" s="105">
        <v>0</v>
      </c>
      <c r="W875" s="101">
        <v>-0.112232951239885</v>
      </c>
    </row>
    <row r="876" spans="2:23" x14ac:dyDescent="0.25">
      <c r="B876" s="55" t="s">
        <v>141</v>
      </c>
      <c r="C876" s="76" t="s">
        <v>164</v>
      </c>
      <c r="D876" s="55" t="s">
        <v>60</v>
      </c>
      <c r="E876" s="55" t="s">
        <v>202</v>
      </c>
      <c r="F876" s="70">
        <v>210.14</v>
      </c>
      <c r="G876" s="77">
        <v>53654</v>
      </c>
      <c r="H876" s="77">
        <v>210.76</v>
      </c>
      <c r="I876" s="77">
        <v>2</v>
      </c>
      <c r="J876" s="77">
        <v>56.4753021618099</v>
      </c>
      <c r="K876" s="77">
        <v>0.100149036284007</v>
      </c>
      <c r="L876" s="77">
        <v>57.325474007615099</v>
      </c>
      <c r="M876" s="77">
        <v>0.10318699306421</v>
      </c>
      <c r="N876" s="77">
        <v>-0.85017184580522498</v>
      </c>
      <c r="O876" s="77">
        <v>-3.0379567802028599E-3</v>
      </c>
      <c r="P876" s="77">
        <v>-3.62231063952943E-3</v>
      </c>
      <c r="Q876" s="77">
        <v>-3.62231063952943E-3</v>
      </c>
      <c r="R876" s="77">
        <v>0</v>
      </c>
      <c r="S876" s="77">
        <v>4.1200361899999997E-10</v>
      </c>
      <c r="T876" s="77" t="s">
        <v>180</v>
      </c>
      <c r="U876" s="105">
        <v>-0.112231459994447</v>
      </c>
      <c r="V876" s="105">
        <v>0</v>
      </c>
      <c r="W876" s="101">
        <v>-0.112232951239885</v>
      </c>
    </row>
    <row r="877" spans="2:23" x14ac:dyDescent="0.25">
      <c r="B877" s="55" t="s">
        <v>141</v>
      </c>
      <c r="C877" s="76" t="s">
        <v>164</v>
      </c>
      <c r="D877" s="55" t="s">
        <v>60</v>
      </c>
      <c r="E877" s="55" t="s">
        <v>202</v>
      </c>
      <c r="F877" s="70">
        <v>210.14</v>
      </c>
      <c r="G877" s="77">
        <v>53704</v>
      </c>
      <c r="H877" s="77">
        <v>210.51</v>
      </c>
      <c r="I877" s="77">
        <v>1</v>
      </c>
      <c r="J877" s="77">
        <v>13.9878406990266</v>
      </c>
      <c r="K877" s="77">
        <v>8.1785749342122693E-3</v>
      </c>
      <c r="L877" s="77">
        <v>13.0788813231093</v>
      </c>
      <c r="M877" s="77">
        <v>7.1501883125542802E-3</v>
      </c>
      <c r="N877" s="77">
        <v>0.90895937591731801</v>
      </c>
      <c r="O877" s="77">
        <v>1.0283866216579899E-3</v>
      </c>
      <c r="P877" s="77">
        <v>-4.7230779870818997E-3</v>
      </c>
      <c r="Q877" s="77">
        <v>-4.7230779870818902E-3</v>
      </c>
      <c r="R877" s="77">
        <v>0</v>
      </c>
      <c r="S877" s="77">
        <v>9.3245206500000002E-10</v>
      </c>
      <c r="T877" s="77" t="s">
        <v>180</v>
      </c>
      <c r="U877" s="105">
        <v>-0.120019552889194</v>
      </c>
      <c r="V877" s="105">
        <v>0</v>
      </c>
      <c r="W877" s="101">
        <v>-0.120021147616829</v>
      </c>
    </row>
    <row r="878" spans="2:23" x14ac:dyDescent="0.25">
      <c r="B878" s="55" t="s">
        <v>141</v>
      </c>
      <c r="C878" s="76" t="s">
        <v>164</v>
      </c>
      <c r="D878" s="55" t="s">
        <v>60</v>
      </c>
      <c r="E878" s="55" t="s">
        <v>202</v>
      </c>
      <c r="F878" s="70">
        <v>210.14</v>
      </c>
      <c r="G878" s="77">
        <v>58004</v>
      </c>
      <c r="H878" s="77">
        <v>207.34</v>
      </c>
      <c r="I878" s="77">
        <v>1</v>
      </c>
      <c r="J878" s="77">
        <v>-40.438717676429803</v>
      </c>
      <c r="K878" s="77">
        <v>0.34635439813310398</v>
      </c>
      <c r="L878" s="77">
        <v>-41.509828253473401</v>
      </c>
      <c r="M878" s="77">
        <v>0.364945345257839</v>
      </c>
      <c r="N878" s="77">
        <v>1.07111057704364</v>
      </c>
      <c r="O878" s="77">
        <v>-1.8590947124735802E-2</v>
      </c>
      <c r="P878" s="77">
        <v>-5.52537881533538E-3</v>
      </c>
      <c r="Q878" s="77">
        <v>-5.5253788153353696E-3</v>
      </c>
      <c r="R878" s="77">
        <v>0</v>
      </c>
      <c r="S878" s="77">
        <v>6.4662139809999998E-9</v>
      </c>
      <c r="T878" s="77" t="s">
        <v>180</v>
      </c>
      <c r="U878" s="105">
        <v>-0.881564687095169</v>
      </c>
      <c r="V878" s="105">
        <v>0</v>
      </c>
      <c r="W878" s="101">
        <v>-0.88157640064962195</v>
      </c>
    </row>
    <row r="879" spans="2:23" x14ac:dyDescent="0.25">
      <c r="B879" s="55" t="s">
        <v>141</v>
      </c>
      <c r="C879" s="76" t="s">
        <v>164</v>
      </c>
      <c r="D879" s="55" t="s">
        <v>60</v>
      </c>
      <c r="E879" s="55" t="s">
        <v>203</v>
      </c>
      <c r="F879" s="70">
        <v>208.48</v>
      </c>
      <c r="G879" s="77">
        <v>53050</v>
      </c>
      <c r="H879" s="77">
        <v>210.17</v>
      </c>
      <c r="I879" s="77">
        <v>1</v>
      </c>
      <c r="J879" s="77">
        <v>179.415960847816</v>
      </c>
      <c r="K879" s="77">
        <v>0.77578109686737695</v>
      </c>
      <c r="L879" s="77">
        <v>172.03166145805</v>
      </c>
      <c r="M879" s="77">
        <v>0.71323691031081304</v>
      </c>
      <c r="N879" s="77">
        <v>7.38429938976617</v>
      </c>
      <c r="O879" s="77">
        <v>6.2544186556564296E-2</v>
      </c>
      <c r="P879" s="77">
        <v>3.4682286814226498E-2</v>
      </c>
      <c r="Q879" s="77">
        <v>3.4682286814226401E-2</v>
      </c>
      <c r="R879" s="77">
        <v>0</v>
      </c>
      <c r="S879" s="77">
        <v>2.8988950549999999E-8</v>
      </c>
      <c r="T879" s="77" t="s">
        <v>180</v>
      </c>
      <c r="U879" s="105">
        <v>0.61259588224800399</v>
      </c>
      <c r="V879" s="105">
        <v>0</v>
      </c>
      <c r="W879" s="101">
        <v>0.61258774254444104</v>
      </c>
    </row>
    <row r="880" spans="2:23" x14ac:dyDescent="0.25">
      <c r="B880" s="55" t="s">
        <v>141</v>
      </c>
      <c r="C880" s="76" t="s">
        <v>164</v>
      </c>
      <c r="D880" s="55" t="s">
        <v>60</v>
      </c>
      <c r="E880" s="55" t="s">
        <v>203</v>
      </c>
      <c r="F880" s="70">
        <v>208.48</v>
      </c>
      <c r="G880" s="77">
        <v>53204</v>
      </c>
      <c r="H880" s="77">
        <v>211.36</v>
      </c>
      <c r="I880" s="77">
        <v>1</v>
      </c>
      <c r="J880" s="77">
        <v>42.690659297907999</v>
      </c>
      <c r="K880" s="77">
        <v>0</v>
      </c>
      <c r="L880" s="77">
        <v>41.853589164524301</v>
      </c>
      <c r="M880" s="77">
        <v>0</v>
      </c>
      <c r="N880" s="77">
        <v>0.83707013338367697</v>
      </c>
      <c r="O880" s="77">
        <v>0</v>
      </c>
      <c r="P880" s="77">
        <v>4.0051222219662498E-4</v>
      </c>
      <c r="Q880" s="77">
        <v>4.0051222219662498E-4</v>
      </c>
      <c r="R880" s="77">
        <v>0</v>
      </c>
      <c r="S880" s="77">
        <v>0</v>
      </c>
      <c r="T880" s="77" t="s">
        <v>180</v>
      </c>
      <c r="U880" s="105">
        <v>-2.4107619841450099</v>
      </c>
      <c r="V880" s="105">
        <v>0</v>
      </c>
      <c r="W880" s="101">
        <v>-2.4107940164985999</v>
      </c>
    </row>
    <row r="881" spans="2:23" x14ac:dyDescent="0.25">
      <c r="B881" s="55" t="s">
        <v>141</v>
      </c>
      <c r="C881" s="76" t="s">
        <v>164</v>
      </c>
      <c r="D881" s="55" t="s">
        <v>60</v>
      </c>
      <c r="E881" s="55" t="s">
        <v>204</v>
      </c>
      <c r="F881" s="70">
        <v>211.36</v>
      </c>
      <c r="G881" s="77">
        <v>53254</v>
      </c>
      <c r="H881" s="77">
        <v>212.24</v>
      </c>
      <c r="I881" s="77">
        <v>1</v>
      </c>
      <c r="J881" s="77">
        <v>19.5260572109142</v>
      </c>
      <c r="K881" s="77">
        <v>4.0185532335490402E-2</v>
      </c>
      <c r="L881" s="77">
        <v>19.526057733699702</v>
      </c>
      <c r="M881" s="77">
        <v>4.0185534487324301E-2</v>
      </c>
      <c r="N881" s="77">
        <v>-5.2278555373599995E-7</v>
      </c>
      <c r="O881" s="77">
        <v>-2.1518339090000001E-9</v>
      </c>
      <c r="P881" s="77">
        <v>-3.0504000000000002E-14</v>
      </c>
      <c r="Q881" s="77">
        <v>-3.0504000000000002E-14</v>
      </c>
      <c r="R881" s="77">
        <v>0</v>
      </c>
      <c r="S881" s="77">
        <v>0</v>
      </c>
      <c r="T881" s="77" t="s">
        <v>180</v>
      </c>
      <c r="U881" s="105">
        <v>4.2928654589999998E-9</v>
      </c>
      <c r="V881" s="105">
        <v>0</v>
      </c>
      <c r="W881" s="101">
        <v>4.2928084187000002E-9</v>
      </c>
    </row>
    <row r="882" spans="2:23" x14ac:dyDescent="0.25">
      <c r="B882" s="55" t="s">
        <v>141</v>
      </c>
      <c r="C882" s="76" t="s">
        <v>164</v>
      </c>
      <c r="D882" s="55" t="s">
        <v>60</v>
      </c>
      <c r="E882" s="55" t="s">
        <v>204</v>
      </c>
      <c r="F882" s="70">
        <v>211.36</v>
      </c>
      <c r="G882" s="77">
        <v>53304</v>
      </c>
      <c r="H882" s="77">
        <v>212.09</v>
      </c>
      <c r="I882" s="77">
        <v>1</v>
      </c>
      <c r="J882" s="77">
        <v>8.5529124031475199</v>
      </c>
      <c r="K882" s="77">
        <v>8.14916739815689E-3</v>
      </c>
      <c r="L882" s="77">
        <v>8.2264133325064694</v>
      </c>
      <c r="M882" s="77">
        <v>7.5388698217405603E-3</v>
      </c>
      <c r="N882" s="77">
        <v>0.326499070641044</v>
      </c>
      <c r="O882" s="77">
        <v>6.1029757641632503E-4</v>
      </c>
      <c r="P882" s="77">
        <v>1.5612650593935199E-4</v>
      </c>
      <c r="Q882" s="77">
        <v>1.56126505939353E-4</v>
      </c>
      <c r="R882" s="77">
        <v>0</v>
      </c>
      <c r="S882" s="77">
        <v>2.7154290000000001E-12</v>
      </c>
      <c r="T882" s="77" t="s">
        <v>180</v>
      </c>
      <c r="U882" s="105">
        <v>-0.109129067201212</v>
      </c>
      <c r="V882" s="105">
        <v>0</v>
      </c>
      <c r="W882" s="101">
        <v>-0.10913051722443699</v>
      </c>
    </row>
    <row r="883" spans="2:23" x14ac:dyDescent="0.25">
      <c r="B883" s="55" t="s">
        <v>141</v>
      </c>
      <c r="C883" s="76" t="s">
        <v>164</v>
      </c>
      <c r="D883" s="55" t="s">
        <v>60</v>
      </c>
      <c r="E883" s="55" t="s">
        <v>204</v>
      </c>
      <c r="F883" s="70">
        <v>211.36</v>
      </c>
      <c r="G883" s="77">
        <v>54104</v>
      </c>
      <c r="H883" s="77">
        <v>212.09</v>
      </c>
      <c r="I883" s="77">
        <v>1</v>
      </c>
      <c r="J883" s="77">
        <v>17.440942950056399</v>
      </c>
      <c r="K883" s="77">
        <v>3.0388230449613599E-2</v>
      </c>
      <c r="L883" s="77">
        <v>17.440943587996401</v>
      </c>
      <c r="M883" s="77">
        <v>3.0388232672643501E-2</v>
      </c>
      <c r="N883" s="77">
        <v>-6.3794001470300003E-7</v>
      </c>
      <c r="O883" s="77">
        <v>-2.2230298660000002E-9</v>
      </c>
      <c r="P883" s="77">
        <v>0</v>
      </c>
      <c r="Q883" s="77">
        <v>0</v>
      </c>
      <c r="R883" s="77">
        <v>0</v>
      </c>
      <c r="S883" s="77">
        <v>0</v>
      </c>
      <c r="T883" s="77" t="s">
        <v>180</v>
      </c>
      <c r="U883" s="105">
        <v>-4.9747875730000001E-9</v>
      </c>
      <c r="V883" s="105">
        <v>0</v>
      </c>
      <c r="W883" s="101">
        <v>-4.9748536741599997E-9</v>
      </c>
    </row>
    <row r="884" spans="2:23" x14ac:dyDescent="0.25">
      <c r="B884" s="55" t="s">
        <v>141</v>
      </c>
      <c r="C884" s="76" t="s">
        <v>164</v>
      </c>
      <c r="D884" s="55" t="s">
        <v>60</v>
      </c>
      <c r="E884" s="55" t="s">
        <v>205</v>
      </c>
      <c r="F884" s="70">
        <v>212.24</v>
      </c>
      <c r="G884" s="77">
        <v>54104</v>
      </c>
      <c r="H884" s="77">
        <v>212.09</v>
      </c>
      <c r="I884" s="77">
        <v>1</v>
      </c>
      <c r="J884" s="77">
        <v>-4.1570922684638596</v>
      </c>
      <c r="K884" s="77">
        <v>1.51385205285853E-3</v>
      </c>
      <c r="L884" s="77">
        <v>-4.1570921774291998</v>
      </c>
      <c r="M884" s="77">
        <v>1.5138519865559299E-3</v>
      </c>
      <c r="N884" s="77">
        <v>-9.1034663835E-8</v>
      </c>
      <c r="O884" s="77">
        <v>6.6302599000000001E-11</v>
      </c>
      <c r="P884" s="77">
        <v>3.0504000000000002E-14</v>
      </c>
      <c r="Q884" s="77">
        <v>3.0504000000000002E-14</v>
      </c>
      <c r="R884" s="77">
        <v>0</v>
      </c>
      <c r="S884" s="77">
        <v>0</v>
      </c>
      <c r="T884" s="77" t="s">
        <v>180</v>
      </c>
      <c r="U884" s="105">
        <v>4.1189137599999998E-10</v>
      </c>
      <c r="V884" s="105">
        <v>0</v>
      </c>
      <c r="W884" s="101">
        <v>4.1188590310000002E-10</v>
      </c>
    </row>
    <row r="885" spans="2:23" x14ac:dyDescent="0.25">
      <c r="B885" s="55" t="s">
        <v>141</v>
      </c>
      <c r="C885" s="76" t="s">
        <v>164</v>
      </c>
      <c r="D885" s="55" t="s">
        <v>60</v>
      </c>
      <c r="E885" s="55" t="s">
        <v>206</v>
      </c>
      <c r="F885" s="70">
        <v>211.08</v>
      </c>
      <c r="G885" s="77">
        <v>53404</v>
      </c>
      <c r="H885" s="77">
        <v>211.61</v>
      </c>
      <c r="I885" s="77">
        <v>1</v>
      </c>
      <c r="J885" s="77">
        <v>7.09436308849269</v>
      </c>
      <c r="K885" s="77">
        <v>4.8920747977689201E-3</v>
      </c>
      <c r="L885" s="77">
        <v>5.7413409813268403</v>
      </c>
      <c r="M885" s="77">
        <v>3.20400323684748E-3</v>
      </c>
      <c r="N885" s="77">
        <v>1.3530221071658499</v>
      </c>
      <c r="O885" s="77">
        <v>1.6880715609214399E-3</v>
      </c>
      <c r="P885" s="77">
        <v>-4.4380906047050304E-3</v>
      </c>
      <c r="Q885" s="77">
        <v>-4.4380906047050304E-3</v>
      </c>
      <c r="R885" s="77">
        <v>0</v>
      </c>
      <c r="S885" s="77">
        <v>1.9145142070000001E-9</v>
      </c>
      <c r="T885" s="77" t="s">
        <v>180</v>
      </c>
      <c r="U885" s="105">
        <v>-0.36033623275496102</v>
      </c>
      <c r="V885" s="105">
        <v>0</v>
      </c>
      <c r="W885" s="101">
        <v>-0.360341020626056</v>
      </c>
    </row>
    <row r="886" spans="2:23" x14ac:dyDescent="0.25">
      <c r="B886" s="55" t="s">
        <v>141</v>
      </c>
      <c r="C886" s="76" t="s">
        <v>164</v>
      </c>
      <c r="D886" s="55" t="s">
        <v>60</v>
      </c>
      <c r="E886" s="55" t="s">
        <v>207</v>
      </c>
      <c r="F886" s="70">
        <v>211.61</v>
      </c>
      <c r="G886" s="77">
        <v>53854</v>
      </c>
      <c r="H886" s="77">
        <v>208.39</v>
      </c>
      <c r="I886" s="77">
        <v>1</v>
      </c>
      <c r="J886" s="77">
        <v>-44.661989095046302</v>
      </c>
      <c r="K886" s="77">
        <v>0.393812292281496</v>
      </c>
      <c r="L886" s="77">
        <v>-46.026381621074698</v>
      </c>
      <c r="M886" s="77">
        <v>0.41824120156658001</v>
      </c>
      <c r="N886" s="77">
        <v>1.36439252602845</v>
      </c>
      <c r="O886" s="77">
        <v>-2.4428909285083501E-2</v>
      </c>
      <c r="P886" s="77">
        <v>-4.4380906045860102E-3</v>
      </c>
      <c r="Q886" s="77">
        <v>-4.4380906045859998E-3</v>
      </c>
      <c r="R886" s="77">
        <v>0</v>
      </c>
      <c r="S886" s="77">
        <v>3.8887092570000003E-9</v>
      </c>
      <c r="T886" s="77" t="s">
        <v>180</v>
      </c>
      <c r="U886" s="105">
        <v>-0.73672701605587398</v>
      </c>
      <c r="V886" s="105">
        <v>0</v>
      </c>
      <c r="W886" s="101">
        <v>-0.73673680511860096</v>
      </c>
    </row>
    <row r="887" spans="2:23" x14ac:dyDescent="0.25">
      <c r="B887" s="55" t="s">
        <v>141</v>
      </c>
      <c r="C887" s="76" t="s">
        <v>164</v>
      </c>
      <c r="D887" s="55" t="s">
        <v>60</v>
      </c>
      <c r="E887" s="55" t="s">
        <v>208</v>
      </c>
      <c r="F887" s="70">
        <v>211.63</v>
      </c>
      <c r="G887" s="77">
        <v>53754</v>
      </c>
      <c r="H887" s="77">
        <v>209.12</v>
      </c>
      <c r="I887" s="77">
        <v>1</v>
      </c>
      <c r="J887" s="77">
        <v>-37.735052158246297</v>
      </c>
      <c r="K887" s="77">
        <v>0.23096212097673899</v>
      </c>
      <c r="L887" s="77">
        <v>-39.054828540078098</v>
      </c>
      <c r="M887" s="77">
        <v>0.24740035635823299</v>
      </c>
      <c r="N887" s="77">
        <v>1.31977638183182</v>
      </c>
      <c r="O887" s="77">
        <v>-1.64382353814936E-2</v>
      </c>
      <c r="P887" s="77">
        <v>-4.1972496174256003E-3</v>
      </c>
      <c r="Q887" s="77">
        <v>-4.1972496174255899E-3</v>
      </c>
      <c r="R887" s="77">
        <v>0</v>
      </c>
      <c r="S887" s="77">
        <v>2.8574618859999999E-9</v>
      </c>
      <c r="T887" s="77" t="s">
        <v>180</v>
      </c>
      <c r="U887" s="105">
        <v>-0.14555504998385299</v>
      </c>
      <c r="V887" s="105">
        <v>0</v>
      </c>
      <c r="W887" s="101">
        <v>-0.14555698400756001</v>
      </c>
    </row>
    <row r="888" spans="2:23" x14ac:dyDescent="0.25">
      <c r="B888" s="55" t="s">
        <v>141</v>
      </c>
      <c r="C888" s="76" t="s">
        <v>164</v>
      </c>
      <c r="D888" s="55" t="s">
        <v>60</v>
      </c>
      <c r="E888" s="55" t="s">
        <v>209</v>
      </c>
      <c r="F888" s="70">
        <v>210.11</v>
      </c>
      <c r="G888" s="77">
        <v>54050</v>
      </c>
      <c r="H888" s="77">
        <v>209.82</v>
      </c>
      <c r="I888" s="77">
        <v>1</v>
      </c>
      <c r="J888" s="77">
        <v>-3.8307706483550898</v>
      </c>
      <c r="K888" s="77">
        <v>2.0456676441856601E-4</v>
      </c>
      <c r="L888" s="77">
        <v>-13.0743069025638</v>
      </c>
      <c r="M888" s="77">
        <v>2.3828687636950501E-3</v>
      </c>
      <c r="N888" s="77">
        <v>9.2435362542087507</v>
      </c>
      <c r="O888" s="77">
        <v>-2.1783019992764898E-3</v>
      </c>
      <c r="P888" s="77">
        <v>-8.9175260851636601E-2</v>
      </c>
      <c r="Q888" s="77">
        <v>-8.9175260851636504E-2</v>
      </c>
      <c r="R888" s="77">
        <v>0</v>
      </c>
      <c r="S888" s="77">
        <v>1.1085404644299999E-7</v>
      </c>
      <c r="T888" s="77" t="s">
        <v>180</v>
      </c>
      <c r="U888" s="105">
        <v>2.22325833444263</v>
      </c>
      <c r="V888" s="105">
        <v>0</v>
      </c>
      <c r="W888" s="101">
        <v>2.22322879349352</v>
      </c>
    </row>
    <row r="889" spans="2:23" x14ac:dyDescent="0.25">
      <c r="B889" s="55" t="s">
        <v>141</v>
      </c>
      <c r="C889" s="76" t="s">
        <v>164</v>
      </c>
      <c r="D889" s="55" t="s">
        <v>60</v>
      </c>
      <c r="E889" s="55" t="s">
        <v>209</v>
      </c>
      <c r="F889" s="70">
        <v>210.11</v>
      </c>
      <c r="G889" s="77">
        <v>54850</v>
      </c>
      <c r="H889" s="77">
        <v>210.09</v>
      </c>
      <c r="I889" s="77">
        <v>1</v>
      </c>
      <c r="J889" s="77">
        <v>-10.6182245792729</v>
      </c>
      <c r="K889" s="77">
        <v>2.93028655668057E-3</v>
      </c>
      <c r="L889" s="77">
        <v>-7.7537304983589603</v>
      </c>
      <c r="M889" s="77">
        <v>1.5625275493043201E-3</v>
      </c>
      <c r="N889" s="77">
        <v>-2.8644940809138899</v>
      </c>
      <c r="O889" s="77">
        <v>1.3677590073762501E-3</v>
      </c>
      <c r="P889" s="77">
        <v>-3.4220120241063898E-2</v>
      </c>
      <c r="Q889" s="77">
        <v>-3.4220120241063898E-2</v>
      </c>
      <c r="R889" s="77">
        <v>0</v>
      </c>
      <c r="S889" s="77">
        <v>3.0434722196000001E-8</v>
      </c>
      <c r="T889" s="77" t="s">
        <v>180</v>
      </c>
      <c r="U889" s="105">
        <v>0.23007628583144299</v>
      </c>
      <c r="V889" s="105">
        <v>0</v>
      </c>
      <c r="W889" s="101">
        <v>0.230073228754473</v>
      </c>
    </row>
    <row r="890" spans="2:23" x14ac:dyDescent="0.25">
      <c r="B890" s="55" t="s">
        <v>141</v>
      </c>
      <c r="C890" s="76" t="s">
        <v>164</v>
      </c>
      <c r="D890" s="55" t="s">
        <v>60</v>
      </c>
      <c r="E890" s="55" t="s">
        <v>210</v>
      </c>
      <c r="F890" s="70">
        <v>211.35</v>
      </c>
      <c r="G890" s="77">
        <v>53654</v>
      </c>
      <c r="H890" s="77">
        <v>210.76</v>
      </c>
      <c r="I890" s="77">
        <v>1</v>
      </c>
      <c r="J890" s="77">
        <v>-42.025602438865803</v>
      </c>
      <c r="K890" s="77">
        <v>6.9586359657774294E-2</v>
      </c>
      <c r="L890" s="77">
        <v>-42.688369597309602</v>
      </c>
      <c r="M890" s="77">
        <v>7.1798497815734399E-2</v>
      </c>
      <c r="N890" s="77">
        <v>0.66276715844381695</v>
      </c>
      <c r="O890" s="77">
        <v>-2.2121381579600398E-3</v>
      </c>
      <c r="P890" s="77">
        <v>2.8311749542180601E-3</v>
      </c>
      <c r="Q890" s="77">
        <v>2.8311749542180601E-3</v>
      </c>
      <c r="R890" s="77">
        <v>0</v>
      </c>
      <c r="S890" s="77">
        <v>3.1581273400000001E-10</v>
      </c>
      <c r="T890" s="77" t="s">
        <v>180</v>
      </c>
      <c r="U890" s="105">
        <v>-7.5850195446402896E-2</v>
      </c>
      <c r="V890" s="105">
        <v>0</v>
      </c>
      <c r="W890" s="101">
        <v>-7.5851203285541194E-2</v>
      </c>
    </row>
    <row r="891" spans="2:23" x14ac:dyDescent="0.25">
      <c r="B891" s="55" t="s">
        <v>141</v>
      </c>
      <c r="C891" s="76" t="s">
        <v>164</v>
      </c>
      <c r="D891" s="55" t="s">
        <v>60</v>
      </c>
      <c r="E891" s="55" t="s">
        <v>211</v>
      </c>
      <c r="F891" s="70">
        <v>210.51</v>
      </c>
      <c r="G891" s="77">
        <v>58004</v>
      </c>
      <c r="H891" s="77">
        <v>207.34</v>
      </c>
      <c r="I891" s="77">
        <v>1</v>
      </c>
      <c r="J891" s="77">
        <v>-44.419475492642697</v>
      </c>
      <c r="K891" s="77">
        <v>0.406653808406851</v>
      </c>
      <c r="L891" s="77">
        <v>-45.336401639818</v>
      </c>
      <c r="M891" s="77">
        <v>0.42361573754262399</v>
      </c>
      <c r="N891" s="77">
        <v>0.91692614717524501</v>
      </c>
      <c r="O891" s="77">
        <v>-1.6961929135773299E-2</v>
      </c>
      <c r="P891" s="77">
        <v>-4.7230779868540802E-3</v>
      </c>
      <c r="Q891" s="77">
        <v>-4.7230779868540698E-3</v>
      </c>
      <c r="R891" s="77">
        <v>0</v>
      </c>
      <c r="S891" s="77">
        <v>4.5975686750000003E-9</v>
      </c>
      <c r="T891" s="77" t="s">
        <v>180</v>
      </c>
      <c r="U891" s="105">
        <v>-0.63711515814592601</v>
      </c>
      <c r="V891" s="105">
        <v>0</v>
      </c>
      <c r="W891" s="101">
        <v>-0.63712362364279396</v>
      </c>
    </row>
    <row r="892" spans="2:23" x14ac:dyDescent="0.25">
      <c r="B892" s="55" t="s">
        <v>141</v>
      </c>
      <c r="C892" s="76" t="s">
        <v>164</v>
      </c>
      <c r="D892" s="55" t="s">
        <v>60</v>
      </c>
      <c r="E892" s="55" t="s">
        <v>212</v>
      </c>
      <c r="F892" s="70">
        <v>209.12</v>
      </c>
      <c r="G892" s="77">
        <v>53854</v>
      </c>
      <c r="H892" s="77">
        <v>208.39</v>
      </c>
      <c r="I892" s="77">
        <v>1</v>
      </c>
      <c r="J892" s="77">
        <v>-42.001417044706997</v>
      </c>
      <c r="K892" s="77">
        <v>8.73238921712884E-2</v>
      </c>
      <c r="L892" s="77">
        <v>-43.514773353983699</v>
      </c>
      <c r="M892" s="77">
        <v>9.3730007252404296E-2</v>
      </c>
      <c r="N892" s="77">
        <v>1.5133563092767299</v>
      </c>
      <c r="O892" s="77">
        <v>-6.4061150811158696E-3</v>
      </c>
      <c r="P892" s="77">
        <v>-5.5017774264081096E-3</v>
      </c>
      <c r="Q892" s="77">
        <v>-5.5017774264081096E-3</v>
      </c>
      <c r="R892" s="77">
        <v>0</v>
      </c>
      <c r="S892" s="77">
        <v>1.4983429650000001E-9</v>
      </c>
      <c r="T892" s="77" t="s">
        <v>181</v>
      </c>
      <c r="U892" s="105">
        <v>-0.23255844798630201</v>
      </c>
      <c r="V892" s="105">
        <v>0</v>
      </c>
      <c r="W892" s="101">
        <v>-0.23256153804433599</v>
      </c>
    </row>
    <row r="893" spans="2:23" x14ac:dyDescent="0.25">
      <c r="B893" s="55" t="s">
        <v>141</v>
      </c>
      <c r="C893" s="76" t="s">
        <v>164</v>
      </c>
      <c r="D893" s="55" t="s">
        <v>60</v>
      </c>
      <c r="E893" s="55" t="s">
        <v>212</v>
      </c>
      <c r="F893" s="70">
        <v>209.12</v>
      </c>
      <c r="G893" s="77">
        <v>58104</v>
      </c>
      <c r="H893" s="77">
        <v>206.44</v>
      </c>
      <c r="I893" s="77">
        <v>1</v>
      </c>
      <c r="J893" s="77">
        <v>-41.604704786752002</v>
      </c>
      <c r="K893" s="77">
        <v>0.222254167514434</v>
      </c>
      <c r="L893" s="77">
        <v>-41.421571726966498</v>
      </c>
      <c r="M893" s="77">
        <v>0.22030186399625901</v>
      </c>
      <c r="N893" s="77">
        <v>-0.18313305978553401</v>
      </c>
      <c r="O893" s="77">
        <v>1.9523035181755501E-3</v>
      </c>
      <c r="P893" s="77">
        <v>1.3045278088054399E-3</v>
      </c>
      <c r="Q893" s="77">
        <v>1.3045278088054399E-3</v>
      </c>
      <c r="R893" s="77">
        <v>0</v>
      </c>
      <c r="S893" s="77">
        <v>2.1851019599999999E-10</v>
      </c>
      <c r="T893" s="77" t="s">
        <v>180</v>
      </c>
      <c r="U893" s="105">
        <v>-8.5146975218716003E-2</v>
      </c>
      <c r="V893" s="105">
        <v>0</v>
      </c>
      <c r="W893" s="101">
        <v>-8.5148106586323297E-2</v>
      </c>
    </row>
    <row r="894" spans="2:23" x14ac:dyDescent="0.25">
      <c r="B894" s="55" t="s">
        <v>141</v>
      </c>
      <c r="C894" s="76" t="s">
        <v>164</v>
      </c>
      <c r="D894" s="55" t="s">
        <v>60</v>
      </c>
      <c r="E894" s="55" t="s">
        <v>213</v>
      </c>
      <c r="F894" s="70">
        <v>209.43</v>
      </c>
      <c r="G894" s="77">
        <v>54050</v>
      </c>
      <c r="H894" s="77">
        <v>209.82</v>
      </c>
      <c r="I894" s="77">
        <v>1</v>
      </c>
      <c r="J894" s="77">
        <v>11.881622431629401</v>
      </c>
      <c r="K894" s="77">
        <v>2.9773375494085001E-3</v>
      </c>
      <c r="L894" s="77">
        <v>24.6774632639939</v>
      </c>
      <c r="M894" s="77">
        <v>1.2843329003444299E-2</v>
      </c>
      <c r="N894" s="77">
        <v>-12.795840832364499</v>
      </c>
      <c r="O894" s="77">
        <v>-9.8659914540357597E-3</v>
      </c>
      <c r="P894" s="77">
        <v>-3.0854814288717902E-2</v>
      </c>
      <c r="Q894" s="77">
        <v>-3.0854814288717902E-2</v>
      </c>
      <c r="R894" s="77">
        <v>0</v>
      </c>
      <c r="S894" s="77">
        <v>2.0078092621000001E-8</v>
      </c>
      <c r="T894" s="77" t="s">
        <v>181</v>
      </c>
      <c r="U894" s="105">
        <v>2.9222194660697101</v>
      </c>
      <c r="V894" s="105">
        <v>0</v>
      </c>
      <c r="W894" s="101">
        <v>2.9221806378619402</v>
      </c>
    </row>
    <row r="895" spans="2:23" x14ac:dyDescent="0.25">
      <c r="B895" s="55" t="s">
        <v>141</v>
      </c>
      <c r="C895" s="76" t="s">
        <v>164</v>
      </c>
      <c r="D895" s="55" t="s">
        <v>60</v>
      </c>
      <c r="E895" s="55" t="s">
        <v>213</v>
      </c>
      <c r="F895" s="70">
        <v>209.43</v>
      </c>
      <c r="G895" s="77">
        <v>56000</v>
      </c>
      <c r="H895" s="77">
        <v>210.62</v>
      </c>
      <c r="I895" s="77">
        <v>1</v>
      </c>
      <c r="J895" s="77">
        <v>27.568937930302301</v>
      </c>
      <c r="K895" s="77">
        <v>7.3397674919071398E-2</v>
      </c>
      <c r="L895" s="77">
        <v>27.925727048740601</v>
      </c>
      <c r="M895" s="77">
        <v>7.5309750547057505E-2</v>
      </c>
      <c r="N895" s="77">
        <v>-0.35678911843827799</v>
      </c>
      <c r="O895" s="77">
        <v>-1.9120756279861E-3</v>
      </c>
      <c r="P895" s="77">
        <v>-2.4804678656600101E-2</v>
      </c>
      <c r="Q895" s="77">
        <v>-2.48046786566E-2</v>
      </c>
      <c r="R895" s="77">
        <v>0</v>
      </c>
      <c r="S895" s="77">
        <v>5.9416825080000001E-8</v>
      </c>
      <c r="T895" s="77" t="s">
        <v>180</v>
      </c>
      <c r="U895" s="105">
        <v>2.2995367173769599E-2</v>
      </c>
      <c r="V895" s="105">
        <v>0</v>
      </c>
      <c r="W895" s="101">
        <v>2.2995061628992799E-2</v>
      </c>
    </row>
    <row r="896" spans="2:23" x14ac:dyDescent="0.25">
      <c r="B896" s="55" t="s">
        <v>141</v>
      </c>
      <c r="C896" s="76" t="s">
        <v>164</v>
      </c>
      <c r="D896" s="55" t="s">
        <v>60</v>
      </c>
      <c r="E896" s="55" t="s">
        <v>213</v>
      </c>
      <c r="F896" s="70">
        <v>209.43</v>
      </c>
      <c r="G896" s="77">
        <v>58450</v>
      </c>
      <c r="H896" s="77">
        <v>209.11</v>
      </c>
      <c r="I896" s="77">
        <v>1</v>
      </c>
      <c r="J896" s="77">
        <v>-33.440993287756498</v>
      </c>
      <c r="K896" s="77">
        <v>2.8606114820395899E-2</v>
      </c>
      <c r="L896" s="77">
        <v>-51.3281587370697</v>
      </c>
      <c r="M896" s="77">
        <v>6.7392553313461598E-2</v>
      </c>
      <c r="N896" s="77">
        <v>17.887165449313301</v>
      </c>
      <c r="O896" s="77">
        <v>-3.8786438493065602E-2</v>
      </c>
      <c r="P896" s="77">
        <v>3.6775695920583398E-2</v>
      </c>
      <c r="Q896" s="77">
        <v>3.6775695920583301E-2</v>
      </c>
      <c r="R896" s="77">
        <v>0</v>
      </c>
      <c r="S896" s="77">
        <v>3.4595717310999998E-8</v>
      </c>
      <c r="T896" s="77" t="s">
        <v>181</v>
      </c>
      <c r="U896" s="105">
        <v>-2.3929450396637302</v>
      </c>
      <c r="V896" s="105">
        <v>0</v>
      </c>
      <c r="W896" s="101">
        <v>-2.39297683527945</v>
      </c>
    </row>
    <row r="897" spans="2:23" x14ac:dyDescent="0.25">
      <c r="B897" s="55" t="s">
        <v>141</v>
      </c>
      <c r="C897" s="76" t="s">
        <v>164</v>
      </c>
      <c r="D897" s="55" t="s">
        <v>60</v>
      </c>
      <c r="E897" s="55" t="s">
        <v>214</v>
      </c>
      <c r="F897" s="70">
        <v>208.39</v>
      </c>
      <c r="G897" s="77">
        <v>53850</v>
      </c>
      <c r="H897" s="77">
        <v>209.43</v>
      </c>
      <c r="I897" s="77">
        <v>1</v>
      </c>
      <c r="J897" s="77">
        <v>1.82979159113916</v>
      </c>
      <c r="K897" s="77">
        <v>0</v>
      </c>
      <c r="L897" s="77">
        <v>0.40833496627802901</v>
      </c>
      <c r="M897" s="77">
        <v>0</v>
      </c>
      <c r="N897" s="77">
        <v>1.42145662486113</v>
      </c>
      <c r="O897" s="77">
        <v>0</v>
      </c>
      <c r="P897" s="77">
        <v>-5.6999479498557699E-3</v>
      </c>
      <c r="Q897" s="77">
        <v>-5.6999479498557604E-3</v>
      </c>
      <c r="R897" s="77">
        <v>0</v>
      </c>
      <c r="S897" s="77">
        <v>0</v>
      </c>
      <c r="T897" s="77" t="s">
        <v>181</v>
      </c>
      <c r="U897" s="105">
        <v>-1.4783148898556</v>
      </c>
      <c r="V897" s="105">
        <v>0</v>
      </c>
      <c r="W897" s="101">
        <v>-1.4783345325684001</v>
      </c>
    </row>
    <row r="898" spans="2:23" x14ac:dyDescent="0.25">
      <c r="B898" s="55" t="s">
        <v>141</v>
      </c>
      <c r="C898" s="76" t="s">
        <v>164</v>
      </c>
      <c r="D898" s="55" t="s">
        <v>60</v>
      </c>
      <c r="E898" s="55" t="s">
        <v>214</v>
      </c>
      <c r="F898" s="70">
        <v>208.39</v>
      </c>
      <c r="G898" s="77">
        <v>53850</v>
      </c>
      <c r="H898" s="77">
        <v>209.43</v>
      </c>
      <c r="I898" s="77">
        <v>2</v>
      </c>
      <c r="J898" s="77">
        <v>4.23226604668052</v>
      </c>
      <c r="K898" s="77">
        <v>0</v>
      </c>
      <c r="L898" s="77">
        <v>0.94446942581863702</v>
      </c>
      <c r="M898" s="77">
        <v>0</v>
      </c>
      <c r="N898" s="77">
        <v>3.2877966208618798</v>
      </c>
      <c r="O898" s="77">
        <v>0</v>
      </c>
      <c r="P898" s="77">
        <v>-1.3183849074896401E-2</v>
      </c>
      <c r="Q898" s="77">
        <v>-1.31838490748963E-2</v>
      </c>
      <c r="R898" s="77">
        <v>0</v>
      </c>
      <c r="S898" s="77">
        <v>0</v>
      </c>
      <c r="T898" s="77" t="s">
        <v>181</v>
      </c>
      <c r="U898" s="105">
        <v>-3.41930848569642</v>
      </c>
      <c r="V898" s="105">
        <v>0</v>
      </c>
      <c r="W898" s="101">
        <v>-3.41935391884128</v>
      </c>
    </row>
    <row r="899" spans="2:23" x14ac:dyDescent="0.25">
      <c r="B899" s="55" t="s">
        <v>141</v>
      </c>
      <c r="C899" s="76" t="s">
        <v>164</v>
      </c>
      <c r="D899" s="55" t="s">
        <v>60</v>
      </c>
      <c r="E899" s="55" t="s">
        <v>214</v>
      </c>
      <c r="F899" s="70">
        <v>208.39</v>
      </c>
      <c r="G899" s="77">
        <v>58004</v>
      </c>
      <c r="H899" s="77">
        <v>207.34</v>
      </c>
      <c r="I899" s="77">
        <v>1</v>
      </c>
      <c r="J899" s="77">
        <v>-53.799934817102603</v>
      </c>
      <c r="K899" s="77">
        <v>9.8410721535032705E-2</v>
      </c>
      <c r="L899" s="77">
        <v>-51.980581116421497</v>
      </c>
      <c r="M899" s="77">
        <v>9.1867347648829797E-2</v>
      </c>
      <c r="N899" s="77">
        <v>-1.81935370068113</v>
      </c>
      <c r="O899" s="77">
        <v>6.5433738862029304E-3</v>
      </c>
      <c r="P899" s="77">
        <v>8.9439289935589195E-3</v>
      </c>
      <c r="Q899" s="77">
        <v>8.9439289935589108E-3</v>
      </c>
      <c r="R899" s="77">
        <v>0</v>
      </c>
      <c r="S899" s="77">
        <v>2.7197914389999998E-9</v>
      </c>
      <c r="T899" s="77" t="s">
        <v>181</v>
      </c>
      <c r="U899" s="105">
        <v>-0.55018297285957696</v>
      </c>
      <c r="V899" s="105">
        <v>0</v>
      </c>
      <c r="W899" s="101">
        <v>-0.55019028326833797</v>
      </c>
    </row>
    <row r="900" spans="2:23" x14ac:dyDescent="0.25">
      <c r="B900" s="55" t="s">
        <v>141</v>
      </c>
      <c r="C900" s="76" t="s">
        <v>164</v>
      </c>
      <c r="D900" s="55" t="s">
        <v>60</v>
      </c>
      <c r="E900" s="55" t="s">
        <v>215</v>
      </c>
      <c r="F900" s="70">
        <v>210.05</v>
      </c>
      <c r="G900" s="77">
        <v>54000</v>
      </c>
      <c r="H900" s="77">
        <v>209.16</v>
      </c>
      <c r="I900" s="77">
        <v>1</v>
      </c>
      <c r="J900" s="77">
        <v>-24.778010058420001</v>
      </c>
      <c r="K900" s="77">
        <v>3.7205356816782997E-2</v>
      </c>
      <c r="L900" s="77">
        <v>-25.254665532990298</v>
      </c>
      <c r="M900" s="77">
        <v>3.8650566749702298E-2</v>
      </c>
      <c r="N900" s="77">
        <v>0.47665547457021501</v>
      </c>
      <c r="O900" s="77">
        <v>-1.4452099329193E-3</v>
      </c>
      <c r="P900" s="77">
        <v>-0.18089683818884</v>
      </c>
      <c r="Q900" s="77">
        <v>-0.180896838188839</v>
      </c>
      <c r="R900" s="77">
        <v>0</v>
      </c>
      <c r="S900" s="77">
        <v>1.983054163643E-6</v>
      </c>
      <c r="T900" s="77" t="s">
        <v>181</v>
      </c>
      <c r="U900" s="105">
        <v>0.121300144377948</v>
      </c>
      <c r="V900" s="105">
        <v>-4.2801588505890699E-2</v>
      </c>
      <c r="W900" s="101">
        <v>0.16409955242605501</v>
      </c>
    </row>
    <row r="901" spans="2:23" x14ac:dyDescent="0.25">
      <c r="B901" s="55" t="s">
        <v>141</v>
      </c>
      <c r="C901" s="76" t="s">
        <v>164</v>
      </c>
      <c r="D901" s="55" t="s">
        <v>60</v>
      </c>
      <c r="E901" s="55" t="s">
        <v>215</v>
      </c>
      <c r="F901" s="70">
        <v>210.05</v>
      </c>
      <c r="G901" s="77">
        <v>54850</v>
      </c>
      <c r="H901" s="77">
        <v>210.09</v>
      </c>
      <c r="I901" s="77">
        <v>1</v>
      </c>
      <c r="J901" s="77">
        <v>22.023595924944999</v>
      </c>
      <c r="K901" s="77">
        <v>3.8124047908769001E-3</v>
      </c>
      <c r="L901" s="77">
        <v>19.1579541790619</v>
      </c>
      <c r="M901" s="77">
        <v>2.8848338574504898E-3</v>
      </c>
      <c r="N901" s="77">
        <v>2.8656417458831198</v>
      </c>
      <c r="O901" s="77">
        <v>9.2757093342640503E-4</v>
      </c>
      <c r="P901" s="77">
        <v>3.42201202406794E-2</v>
      </c>
      <c r="Q901" s="77">
        <v>3.42201202406794E-2</v>
      </c>
      <c r="R901" s="77">
        <v>0</v>
      </c>
      <c r="S901" s="77">
        <v>9.2041907059999997E-9</v>
      </c>
      <c r="T901" s="77" t="s">
        <v>180</v>
      </c>
      <c r="U901" s="105">
        <v>8.0229156149582898E-2</v>
      </c>
      <c r="V901" s="105">
        <v>0</v>
      </c>
      <c r="W901" s="101">
        <v>8.0228090126178098E-2</v>
      </c>
    </row>
    <row r="902" spans="2:23" x14ac:dyDescent="0.25">
      <c r="B902" s="55" t="s">
        <v>141</v>
      </c>
      <c r="C902" s="76" t="s">
        <v>164</v>
      </c>
      <c r="D902" s="55" t="s">
        <v>60</v>
      </c>
      <c r="E902" s="55" t="s">
        <v>162</v>
      </c>
      <c r="F902" s="70">
        <v>209.16</v>
      </c>
      <c r="G902" s="77">
        <v>54250</v>
      </c>
      <c r="H902" s="77">
        <v>209.05</v>
      </c>
      <c r="I902" s="77">
        <v>1</v>
      </c>
      <c r="J902" s="77">
        <v>-19.040475481452901</v>
      </c>
      <c r="K902" s="77">
        <v>4.9305400092133902E-3</v>
      </c>
      <c r="L902" s="77">
        <v>-22.5980553342626</v>
      </c>
      <c r="M902" s="77">
        <v>6.9451406265093598E-3</v>
      </c>
      <c r="N902" s="77">
        <v>3.55757985280973</v>
      </c>
      <c r="O902" s="77">
        <v>-2.0146006172959701E-3</v>
      </c>
      <c r="P902" s="77">
        <v>0.12003007514104599</v>
      </c>
      <c r="Q902" s="77">
        <v>0.120030075141045</v>
      </c>
      <c r="R902" s="77">
        <v>0</v>
      </c>
      <c r="S902" s="77">
        <v>1.9593817756200001E-7</v>
      </c>
      <c r="T902" s="77" t="s">
        <v>181</v>
      </c>
      <c r="U902" s="105">
        <v>-2.9929278270657202E-2</v>
      </c>
      <c r="V902" s="105">
        <v>-1.05607512619898E-2</v>
      </c>
      <c r="W902" s="101">
        <v>-1.9368784362777801E-2</v>
      </c>
    </row>
    <row r="903" spans="2:23" x14ac:dyDescent="0.25">
      <c r="B903" s="55" t="s">
        <v>141</v>
      </c>
      <c r="C903" s="76" t="s">
        <v>164</v>
      </c>
      <c r="D903" s="55" t="s">
        <v>60</v>
      </c>
      <c r="E903" s="55" t="s">
        <v>216</v>
      </c>
      <c r="F903" s="70">
        <v>209.82</v>
      </c>
      <c r="G903" s="77">
        <v>54250</v>
      </c>
      <c r="H903" s="77">
        <v>209.05</v>
      </c>
      <c r="I903" s="77">
        <v>1</v>
      </c>
      <c r="J903" s="77">
        <v>-31.142850544516602</v>
      </c>
      <c r="K903" s="77">
        <v>5.7222751262247698E-2</v>
      </c>
      <c r="L903" s="77">
        <v>-27.590413048774298</v>
      </c>
      <c r="M903" s="77">
        <v>4.4912622639916397E-2</v>
      </c>
      <c r="N903" s="77">
        <v>-3.5524374957423199</v>
      </c>
      <c r="O903" s="77">
        <v>1.2310128622331299E-2</v>
      </c>
      <c r="P903" s="77">
        <v>-0.12003007514104599</v>
      </c>
      <c r="Q903" s="77">
        <v>-0.120030075141045</v>
      </c>
      <c r="R903" s="77">
        <v>0</v>
      </c>
      <c r="S903" s="77">
        <v>8.5002591736400003E-7</v>
      </c>
      <c r="T903" s="77" t="s">
        <v>181</v>
      </c>
      <c r="U903" s="105">
        <v>-0.157205083703569</v>
      </c>
      <c r="V903" s="105">
        <v>-5.5470892785989698E-2</v>
      </c>
      <c r="W903" s="101">
        <v>-0.101735542683368</v>
      </c>
    </row>
    <row r="904" spans="2:23" x14ac:dyDescent="0.25">
      <c r="B904" s="55" t="s">
        <v>141</v>
      </c>
      <c r="C904" s="76" t="s">
        <v>164</v>
      </c>
      <c r="D904" s="55" t="s">
        <v>60</v>
      </c>
      <c r="E904" s="55" t="s">
        <v>217</v>
      </c>
      <c r="F904" s="70">
        <v>210.19</v>
      </c>
      <c r="G904" s="77">
        <v>53550</v>
      </c>
      <c r="H904" s="77">
        <v>210.11</v>
      </c>
      <c r="I904" s="77">
        <v>1</v>
      </c>
      <c r="J904" s="77">
        <v>4.5959868580096099</v>
      </c>
      <c r="K904" s="77">
        <v>3.7387878502224801E-4</v>
      </c>
      <c r="L904" s="77">
        <v>1.37900968407132</v>
      </c>
      <c r="M904" s="77">
        <v>3.3659518445096001E-5</v>
      </c>
      <c r="N904" s="77">
        <v>3.2169771739383002</v>
      </c>
      <c r="O904" s="77">
        <v>3.4021926657715299E-4</v>
      </c>
      <c r="P904" s="77">
        <v>-6.2226940296346997E-2</v>
      </c>
      <c r="Q904" s="77">
        <v>-6.2226940296346997E-2</v>
      </c>
      <c r="R904" s="77">
        <v>0</v>
      </c>
      <c r="S904" s="77">
        <v>6.8537800146000002E-8</v>
      </c>
      <c r="T904" s="77" t="s">
        <v>180</v>
      </c>
      <c r="U904" s="105">
        <v>0.32885525278620098</v>
      </c>
      <c r="V904" s="105">
        <v>0</v>
      </c>
      <c r="W904" s="101">
        <v>0.32885088321018802</v>
      </c>
    </row>
    <row r="905" spans="2:23" x14ac:dyDescent="0.25">
      <c r="B905" s="55" t="s">
        <v>141</v>
      </c>
      <c r="C905" s="76" t="s">
        <v>164</v>
      </c>
      <c r="D905" s="55" t="s">
        <v>60</v>
      </c>
      <c r="E905" s="55" t="s">
        <v>218</v>
      </c>
      <c r="F905" s="70">
        <v>208.5</v>
      </c>
      <c r="G905" s="77">
        <v>58200</v>
      </c>
      <c r="H905" s="77">
        <v>208.82</v>
      </c>
      <c r="I905" s="77">
        <v>1</v>
      </c>
      <c r="J905" s="77">
        <v>45.623578998077697</v>
      </c>
      <c r="K905" s="77">
        <v>3.67178533448752E-2</v>
      </c>
      <c r="L905" s="77">
        <v>36.0902154239187</v>
      </c>
      <c r="M905" s="77">
        <v>2.29761643744434E-2</v>
      </c>
      <c r="N905" s="77">
        <v>9.5333635741589404</v>
      </c>
      <c r="O905" s="77">
        <v>1.37416889704319E-2</v>
      </c>
      <c r="P905" s="77">
        <v>-5.1941356785813297E-2</v>
      </c>
      <c r="Q905" s="77">
        <v>-5.1941356785813297E-2</v>
      </c>
      <c r="R905" s="77">
        <v>0</v>
      </c>
      <c r="S905" s="77">
        <v>4.7591036168999998E-8</v>
      </c>
      <c r="T905" s="77" t="s">
        <v>180</v>
      </c>
      <c r="U905" s="105">
        <v>-0.18333552316047899</v>
      </c>
      <c r="V905" s="105">
        <v>0</v>
      </c>
      <c r="W905" s="101">
        <v>-0.183337959182095</v>
      </c>
    </row>
    <row r="906" spans="2:23" x14ac:dyDescent="0.25">
      <c r="B906" s="55" t="s">
        <v>141</v>
      </c>
      <c r="C906" s="76" t="s">
        <v>164</v>
      </c>
      <c r="D906" s="55" t="s">
        <v>60</v>
      </c>
      <c r="E906" s="55" t="s">
        <v>219</v>
      </c>
      <c r="F906" s="70">
        <v>209.87</v>
      </c>
      <c r="G906" s="77">
        <v>53000</v>
      </c>
      <c r="H906" s="77">
        <v>210.59</v>
      </c>
      <c r="I906" s="77">
        <v>1</v>
      </c>
      <c r="J906" s="77">
        <v>80.8345099561529</v>
      </c>
      <c r="K906" s="77">
        <v>0.16152586895632601</v>
      </c>
      <c r="L906" s="77">
        <v>75.519681486210004</v>
      </c>
      <c r="M906" s="77">
        <v>0.140983655052767</v>
      </c>
      <c r="N906" s="77">
        <v>5.3148284699429498</v>
      </c>
      <c r="O906" s="77">
        <v>2.0542213903559099E-2</v>
      </c>
      <c r="P906" s="77">
        <v>0.149903006144783</v>
      </c>
      <c r="Q906" s="77">
        <v>0.149903006144783</v>
      </c>
      <c r="R906" s="77">
        <v>0</v>
      </c>
      <c r="S906" s="77">
        <v>5.5548092613099996E-7</v>
      </c>
      <c r="T906" s="77" t="s">
        <v>180</v>
      </c>
      <c r="U906" s="105">
        <v>0.49191313058631603</v>
      </c>
      <c r="V906" s="105">
        <v>-0.173574924448544</v>
      </c>
      <c r="W906" s="101">
        <v>0.66547921254073095</v>
      </c>
    </row>
    <row r="907" spans="2:23" x14ac:dyDescent="0.25">
      <c r="B907" s="55" t="s">
        <v>141</v>
      </c>
      <c r="C907" s="76" t="s">
        <v>164</v>
      </c>
      <c r="D907" s="55" t="s">
        <v>60</v>
      </c>
      <c r="E907" s="55" t="s">
        <v>220</v>
      </c>
      <c r="F907" s="70">
        <v>210.62</v>
      </c>
      <c r="G907" s="77">
        <v>56100</v>
      </c>
      <c r="H907" s="77">
        <v>210.45</v>
      </c>
      <c r="I907" s="77">
        <v>1</v>
      </c>
      <c r="J907" s="77">
        <v>-5.9814299277177803</v>
      </c>
      <c r="K907" s="77">
        <v>3.3380411213524601E-3</v>
      </c>
      <c r="L907" s="77">
        <v>-5.6254040737596203</v>
      </c>
      <c r="M907" s="77">
        <v>2.95249445365355E-3</v>
      </c>
      <c r="N907" s="77">
        <v>-0.356025853958162</v>
      </c>
      <c r="O907" s="77">
        <v>3.8554666769891402E-4</v>
      </c>
      <c r="P907" s="77">
        <v>-2.4804678656556198E-2</v>
      </c>
      <c r="Q907" s="77">
        <v>-2.4804678656556198E-2</v>
      </c>
      <c r="R907" s="77">
        <v>0</v>
      </c>
      <c r="S907" s="77">
        <v>5.7404885367999999E-8</v>
      </c>
      <c r="T907" s="77" t="s">
        <v>180</v>
      </c>
      <c r="U907" s="105">
        <v>2.0646672511097499E-2</v>
      </c>
      <c r="V907" s="105">
        <v>0</v>
      </c>
      <c r="W907" s="101">
        <v>2.06463981739714E-2</v>
      </c>
    </row>
    <row r="908" spans="2:23" x14ac:dyDescent="0.25">
      <c r="B908" s="55" t="s">
        <v>141</v>
      </c>
      <c r="C908" s="76" t="s">
        <v>164</v>
      </c>
      <c r="D908" s="55" t="s">
        <v>60</v>
      </c>
      <c r="E908" s="55" t="s">
        <v>163</v>
      </c>
      <c r="F908" s="70">
        <v>210.53</v>
      </c>
      <c r="G908" s="77">
        <v>56100</v>
      </c>
      <c r="H908" s="77">
        <v>210.45</v>
      </c>
      <c r="I908" s="77">
        <v>1</v>
      </c>
      <c r="J908" s="77">
        <v>-3.0190325950174199</v>
      </c>
      <c r="K908" s="77">
        <v>7.5286247508763295E-4</v>
      </c>
      <c r="L908" s="77">
        <v>-1.7205625730405001</v>
      </c>
      <c r="M908" s="77">
        <v>2.4452371789596302E-4</v>
      </c>
      <c r="N908" s="77">
        <v>-1.2984700219769201</v>
      </c>
      <c r="O908" s="77">
        <v>5.0833875719166895E-4</v>
      </c>
      <c r="P908" s="77">
        <v>-7.7036921223460602E-3</v>
      </c>
      <c r="Q908" s="77">
        <v>-7.7036921223460602E-3</v>
      </c>
      <c r="R908" s="77">
        <v>0</v>
      </c>
      <c r="S908" s="77">
        <v>4.9020516530000002E-9</v>
      </c>
      <c r="T908" s="77" t="s">
        <v>181</v>
      </c>
      <c r="U908" s="105">
        <v>3.12262324310426E-3</v>
      </c>
      <c r="V908" s="105">
        <v>0</v>
      </c>
      <c r="W908" s="101">
        <v>3.1225817520850099E-3</v>
      </c>
    </row>
    <row r="909" spans="2:23" x14ac:dyDescent="0.25">
      <c r="B909" s="55" t="s">
        <v>141</v>
      </c>
      <c r="C909" s="76" t="s">
        <v>164</v>
      </c>
      <c r="D909" s="55" t="s">
        <v>60</v>
      </c>
      <c r="E909" s="55" t="s">
        <v>221</v>
      </c>
      <c r="F909" s="70">
        <v>207.34</v>
      </c>
      <c r="G909" s="77">
        <v>58054</v>
      </c>
      <c r="H909" s="77">
        <v>206.79</v>
      </c>
      <c r="I909" s="77">
        <v>1</v>
      </c>
      <c r="J909" s="77">
        <v>-26.5134098234807</v>
      </c>
      <c r="K909" s="77">
        <v>3.9506402606292797E-2</v>
      </c>
      <c r="L909" s="77">
        <v>-26.605195848733</v>
      </c>
      <c r="M909" s="77">
        <v>3.9780408273598501E-2</v>
      </c>
      <c r="N909" s="77">
        <v>9.1786025252288406E-2</v>
      </c>
      <c r="O909" s="77">
        <v>-2.74005667305708E-4</v>
      </c>
      <c r="P909" s="77">
        <v>-6.5260947446666698E-4</v>
      </c>
      <c r="Q909" s="77">
        <v>-6.5260947446666698E-4</v>
      </c>
      <c r="R909" s="77">
        <v>0</v>
      </c>
      <c r="S909" s="77">
        <v>2.3935530999999999E-11</v>
      </c>
      <c r="T909" s="77" t="s">
        <v>181</v>
      </c>
      <c r="U909" s="105">
        <v>-6.2546696118967599E-3</v>
      </c>
      <c r="V909" s="105">
        <v>0</v>
      </c>
      <c r="W909" s="101">
        <v>-6.2547527191424901E-3</v>
      </c>
    </row>
    <row r="910" spans="2:23" x14ac:dyDescent="0.25">
      <c r="B910" s="55" t="s">
        <v>141</v>
      </c>
      <c r="C910" s="76" t="s">
        <v>164</v>
      </c>
      <c r="D910" s="55" t="s">
        <v>60</v>
      </c>
      <c r="E910" s="55" t="s">
        <v>221</v>
      </c>
      <c r="F910" s="70">
        <v>207.34</v>
      </c>
      <c r="G910" s="77">
        <v>58104</v>
      </c>
      <c r="H910" s="77">
        <v>206.44</v>
      </c>
      <c r="I910" s="77">
        <v>1</v>
      </c>
      <c r="J910" s="77">
        <v>-27.3286605281817</v>
      </c>
      <c r="K910" s="77">
        <v>6.6768898352054795E-2</v>
      </c>
      <c r="L910" s="77">
        <v>-27.4204334863607</v>
      </c>
      <c r="M910" s="77">
        <v>6.7218087428645795E-2</v>
      </c>
      <c r="N910" s="77">
        <v>9.1772958179009406E-2</v>
      </c>
      <c r="O910" s="77">
        <v>-4.4918907659096199E-4</v>
      </c>
      <c r="P910" s="77">
        <v>-6.5191833406368603E-4</v>
      </c>
      <c r="Q910" s="77">
        <v>-6.5191833406368701E-4</v>
      </c>
      <c r="R910" s="77">
        <v>0</v>
      </c>
      <c r="S910" s="77">
        <v>3.7994778000000001E-11</v>
      </c>
      <c r="T910" s="77" t="s">
        <v>181</v>
      </c>
      <c r="U910" s="105">
        <v>-1.0337065694795099E-2</v>
      </c>
      <c r="V910" s="105">
        <v>0</v>
      </c>
      <c r="W910" s="101">
        <v>-1.03372030457844E-2</v>
      </c>
    </row>
    <row r="911" spans="2:23" x14ac:dyDescent="0.25">
      <c r="B911" s="55" t="s">
        <v>141</v>
      </c>
      <c r="C911" s="76" t="s">
        <v>164</v>
      </c>
      <c r="D911" s="55" t="s">
        <v>60</v>
      </c>
      <c r="E911" s="55" t="s">
        <v>222</v>
      </c>
      <c r="F911" s="70">
        <v>206.79</v>
      </c>
      <c r="G911" s="77">
        <v>58104</v>
      </c>
      <c r="H911" s="77">
        <v>206.44</v>
      </c>
      <c r="I911" s="77">
        <v>1</v>
      </c>
      <c r="J911" s="77">
        <v>-28.780495624867701</v>
      </c>
      <c r="K911" s="77">
        <v>2.76657854089951E-2</v>
      </c>
      <c r="L911" s="77">
        <v>-28.872507835006701</v>
      </c>
      <c r="M911" s="77">
        <v>2.7842965069996201E-2</v>
      </c>
      <c r="N911" s="77">
        <v>9.2012210139003098E-2</v>
      </c>
      <c r="O911" s="77">
        <v>-1.7717966100112099E-4</v>
      </c>
      <c r="P911" s="77">
        <v>-6.5260947474658803E-4</v>
      </c>
      <c r="Q911" s="77">
        <v>-6.52609474746589E-4</v>
      </c>
      <c r="R911" s="77">
        <v>0</v>
      </c>
      <c r="S911" s="77">
        <v>1.4225031E-11</v>
      </c>
      <c r="T911" s="77" t="s">
        <v>181</v>
      </c>
      <c r="U911" s="105">
        <v>-4.4037021090961E-3</v>
      </c>
      <c r="V911" s="105">
        <v>0</v>
      </c>
      <c r="W911" s="101">
        <v>-4.4037606221073496E-3</v>
      </c>
    </row>
    <row r="912" spans="2:23" x14ac:dyDescent="0.25">
      <c r="B912" s="55" t="s">
        <v>141</v>
      </c>
      <c r="C912" s="76" t="s">
        <v>164</v>
      </c>
      <c r="D912" s="55" t="s">
        <v>60</v>
      </c>
      <c r="E912" s="55" t="s">
        <v>223</v>
      </c>
      <c r="F912" s="70">
        <v>209.2</v>
      </c>
      <c r="G912" s="77">
        <v>58200</v>
      </c>
      <c r="H912" s="77">
        <v>208.82</v>
      </c>
      <c r="I912" s="77">
        <v>1</v>
      </c>
      <c r="J912" s="77">
        <v>-23.7782442552158</v>
      </c>
      <c r="K912" s="77">
        <v>2.3153330649295801E-2</v>
      </c>
      <c r="L912" s="77">
        <v>-14.2591634187369</v>
      </c>
      <c r="M912" s="77">
        <v>8.3261072104219604E-3</v>
      </c>
      <c r="N912" s="77">
        <v>-9.5190808364788708</v>
      </c>
      <c r="O912" s="77">
        <v>1.48272234388739E-2</v>
      </c>
      <c r="P912" s="77">
        <v>5.1941356785813297E-2</v>
      </c>
      <c r="Q912" s="77">
        <v>5.1941356785813297E-2</v>
      </c>
      <c r="R912" s="77">
        <v>0</v>
      </c>
      <c r="S912" s="77">
        <v>1.1047919110799999E-7</v>
      </c>
      <c r="T912" s="77" t="s">
        <v>181</v>
      </c>
      <c r="U912" s="105">
        <v>-0.51821274690290398</v>
      </c>
      <c r="V912" s="105">
        <v>0</v>
      </c>
      <c r="W912" s="101">
        <v>-0.51821963251585701</v>
      </c>
    </row>
    <row r="913" spans="2:23" x14ac:dyDescent="0.25">
      <c r="B913" s="55" t="s">
        <v>141</v>
      </c>
      <c r="C913" s="76" t="s">
        <v>164</v>
      </c>
      <c r="D913" s="55" t="s">
        <v>60</v>
      </c>
      <c r="E913" s="55" t="s">
        <v>223</v>
      </c>
      <c r="F913" s="70">
        <v>209.2</v>
      </c>
      <c r="G913" s="77">
        <v>58300</v>
      </c>
      <c r="H913" s="77">
        <v>209.69</v>
      </c>
      <c r="I913" s="77">
        <v>1</v>
      </c>
      <c r="J913" s="77">
        <v>29.9630054531581</v>
      </c>
      <c r="K913" s="77">
        <v>3.4501750569055203E-2</v>
      </c>
      <c r="L913" s="77">
        <v>30.806903658654399</v>
      </c>
      <c r="M913" s="77">
        <v>3.6472579979881903E-2</v>
      </c>
      <c r="N913" s="77">
        <v>-0.84389820549637395</v>
      </c>
      <c r="O913" s="77">
        <v>-1.9708294108266699E-3</v>
      </c>
      <c r="P913" s="77">
        <v>-1.09360493505835E-2</v>
      </c>
      <c r="Q913" s="77">
        <v>-1.0936049350583401E-2</v>
      </c>
      <c r="R913" s="77">
        <v>0</v>
      </c>
      <c r="S913" s="77">
        <v>4.5961194509999996E-9</v>
      </c>
      <c r="T913" s="77" t="s">
        <v>181</v>
      </c>
      <c r="U913" s="105">
        <v>7.29754742639747E-4</v>
      </c>
      <c r="V913" s="105">
        <v>0</v>
      </c>
      <c r="W913" s="101">
        <v>7.2974504621923402E-4</v>
      </c>
    </row>
    <row r="914" spans="2:23" x14ac:dyDescent="0.25">
      <c r="B914" s="55" t="s">
        <v>141</v>
      </c>
      <c r="C914" s="76" t="s">
        <v>164</v>
      </c>
      <c r="D914" s="55" t="s">
        <v>60</v>
      </c>
      <c r="E914" s="55" t="s">
        <v>223</v>
      </c>
      <c r="F914" s="70">
        <v>209.2</v>
      </c>
      <c r="G914" s="77">
        <v>58500</v>
      </c>
      <c r="H914" s="77">
        <v>209.13</v>
      </c>
      <c r="I914" s="77">
        <v>1</v>
      </c>
      <c r="J914" s="77">
        <v>-28.524008216161601</v>
      </c>
      <c r="K914" s="77">
        <v>4.2389552229685603E-3</v>
      </c>
      <c r="L914" s="77">
        <v>-38.882377924922899</v>
      </c>
      <c r="M914" s="77">
        <v>7.8766828212329092E-3</v>
      </c>
      <c r="N914" s="77">
        <v>10.3583697087613</v>
      </c>
      <c r="O914" s="77">
        <v>-3.6377275982643598E-3</v>
      </c>
      <c r="P914" s="77">
        <v>-4.1005307434887901E-2</v>
      </c>
      <c r="Q914" s="77">
        <v>-4.1005307434887797E-2</v>
      </c>
      <c r="R914" s="77">
        <v>0</v>
      </c>
      <c r="S914" s="77">
        <v>8.7602775889999995E-9</v>
      </c>
      <c r="T914" s="77" t="s">
        <v>181</v>
      </c>
      <c r="U914" s="105">
        <v>-3.5799413477746303E-2</v>
      </c>
      <c r="V914" s="105">
        <v>0</v>
      </c>
      <c r="W914" s="101">
        <v>-3.5799889152855799E-2</v>
      </c>
    </row>
    <row r="915" spans="2:23" x14ac:dyDescent="0.25">
      <c r="B915" s="55" t="s">
        <v>141</v>
      </c>
      <c r="C915" s="76" t="s">
        <v>164</v>
      </c>
      <c r="D915" s="55" t="s">
        <v>60</v>
      </c>
      <c r="E915" s="55" t="s">
        <v>224</v>
      </c>
      <c r="F915" s="70">
        <v>209.69</v>
      </c>
      <c r="G915" s="77">
        <v>58304</v>
      </c>
      <c r="H915" s="77">
        <v>209.69</v>
      </c>
      <c r="I915" s="77">
        <v>1</v>
      </c>
      <c r="J915" s="77">
        <v>15.519833736396601</v>
      </c>
      <c r="K915" s="77">
        <v>0</v>
      </c>
      <c r="L915" s="77">
        <v>15.519833736396601</v>
      </c>
      <c r="M915" s="77">
        <v>0</v>
      </c>
      <c r="N915" s="77">
        <v>0</v>
      </c>
      <c r="O915" s="77">
        <v>0</v>
      </c>
      <c r="P915" s="77">
        <v>0</v>
      </c>
      <c r="Q915" s="77">
        <v>0</v>
      </c>
      <c r="R915" s="77">
        <v>0</v>
      </c>
      <c r="S915" s="77">
        <v>0</v>
      </c>
      <c r="T915" s="77" t="s">
        <v>180</v>
      </c>
      <c r="U915" s="105">
        <v>0</v>
      </c>
      <c r="V915" s="105">
        <v>0</v>
      </c>
      <c r="W915" s="101">
        <v>0</v>
      </c>
    </row>
    <row r="916" spans="2:23" x14ac:dyDescent="0.25">
      <c r="B916" s="55" t="s">
        <v>141</v>
      </c>
      <c r="C916" s="76" t="s">
        <v>164</v>
      </c>
      <c r="D916" s="55" t="s">
        <v>60</v>
      </c>
      <c r="E916" s="55" t="s">
        <v>224</v>
      </c>
      <c r="F916" s="70">
        <v>209.69</v>
      </c>
      <c r="G916" s="77">
        <v>58350</v>
      </c>
      <c r="H916" s="77">
        <v>210.45</v>
      </c>
      <c r="I916" s="77">
        <v>1</v>
      </c>
      <c r="J916" s="77">
        <v>24.383704867307099</v>
      </c>
      <c r="K916" s="77">
        <v>4.29870540589442E-2</v>
      </c>
      <c r="L916" s="77">
        <v>26.946286104864399</v>
      </c>
      <c r="M916" s="77">
        <v>5.24971988093084E-2</v>
      </c>
      <c r="N916" s="77">
        <v>-2.5625812375572599</v>
      </c>
      <c r="O916" s="77">
        <v>-9.5101447503642203E-3</v>
      </c>
      <c r="P916" s="77">
        <v>-1.51656608642247E-2</v>
      </c>
      <c r="Q916" s="77">
        <v>-1.51656608642247E-2</v>
      </c>
      <c r="R916" s="77">
        <v>0</v>
      </c>
      <c r="S916" s="77">
        <v>1.6628802581000002E-8</v>
      </c>
      <c r="T916" s="77" t="s">
        <v>181</v>
      </c>
      <c r="U916" s="105">
        <v>-5.0234367165518497E-2</v>
      </c>
      <c r="V916" s="105">
        <v>0</v>
      </c>
      <c r="W916" s="101">
        <v>-5.0235034641205503E-2</v>
      </c>
    </row>
    <row r="917" spans="2:23" x14ac:dyDescent="0.25">
      <c r="B917" s="55" t="s">
        <v>141</v>
      </c>
      <c r="C917" s="76" t="s">
        <v>164</v>
      </c>
      <c r="D917" s="55" t="s">
        <v>60</v>
      </c>
      <c r="E917" s="55" t="s">
        <v>224</v>
      </c>
      <c r="F917" s="70">
        <v>209.69</v>
      </c>
      <c r="G917" s="77">
        <v>58600</v>
      </c>
      <c r="H917" s="77">
        <v>209.65</v>
      </c>
      <c r="I917" s="77">
        <v>1</v>
      </c>
      <c r="J917" s="77">
        <v>-19.544677245725101</v>
      </c>
      <c r="K917" s="77">
        <v>1.46685852917593E-3</v>
      </c>
      <c r="L917" s="77">
        <v>-21.269235905964202</v>
      </c>
      <c r="M917" s="77">
        <v>1.73714072073045E-3</v>
      </c>
      <c r="N917" s="77">
        <v>1.7245586602390801</v>
      </c>
      <c r="O917" s="77">
        <v>-2.7028219155452598E-4</v>
      </c>
      <c r="P917" s="77">
        <v>4.2296115142417996E-3</v>
      </c>
      <c r="Q917" s="77">
        <v>4.2296115142417996E-3</v>
      </c>
      <c r="R917" s="77">
        <v>0</v>
      </c>
      <c r="S917" s="77">
        <v>6.8696116E-11</v>
      </c>
      <c r="T917" s="77" t="s">
        <v>181</v>
      </c>
      <c r="U917" s="105">
        <v>1.2312279306311701E-2</v>
      </c>
      <c r="V917" s="105">
        <v>0</v>
      </c>
      <c r="W917" s="101">
        <v>1.23121157102011E-2</v>
      </c>
    </row>
    <row r="918" spans="2:23" x14ac:dyDescent="0.25">
      <c r="B918" s="55" t="s">
        <v>141</v>
      </c>
      <c r="C918" s="76" t="s">
        <v>164</v>
      </c>
      <c r="D918" s="55" t="s">
        <v>60</v>
      </c>
      <c r="E918" s="55" t="s">
        <v>225</v>
      </c>
      <c r="F918" s="70">
        <v>209.69</v>
      </c>
      <c r="G918" s="77">
        <v>58300</v>
      </c>
      <c r="H918" s="77">
        <v>209.69</v>
      </c>
      <c r="I918" s="77">
        <v>2</v>
      </c>
      <c r="J918" s="77">
        <v>-9.5646662636033906</v>
      </c>
      <c r="K918" s="77">
        <v>0</v>
      </c>
      <c r="L918" s="77">
        <v>-9.5646662636033906</v>
      </c>
      <c r="M918" s="77">
        <v>0</v>
      </c>
      <c r="N918" s="77">
        <v>0</v>
      </c>
      <c r="O918" s="77">
        <v>0</v>
      </c>
      <c r="P918" s="77">
        <v>0</v>
      </c>
      <c r="Q918" s="77">
        <v>0</v>
      </c>
      <c r="R918" s="77">
        <v>0</v>
      </c>
      <c r="S918" s="77">
        <v>0</v>
      </c>
      <c r="T918" s="77" t="s">
        <v>180</v>
      </c>
      <c r="U918" s="105">
        <v>0</v>
      </c>
      <c r="V918" s="105">
        <v>0</v>
      </c>
      <c r="W918" s="101">
        <v>0</v>
      </c>
    </row>
    <row r="919" spans="2:23" x14ac:dyDescent="0.25">
      <c r="B919" s="55" t="s">
        <v>141</v>
      </c>
      <c r="C919" s="76" t="s">
        <v>164</v>
      </c>
      <c r="D919" s="55" t="s">
        <v>60</v>
      </c>
      <c r="E919" s="55" t="s">
        <v>226</v>
      </c>
      <c r="F919" s="70">
        <v>209.11</v>
      </c>
      <c r="G919" s="77">
        <v>58500</v>
      </c>
      <c r="H919" s="77">
        <v>209.13</v>
      </c>
      <c r="I919" s="77">
        <v>1</v>
      </c>
      <c r="J919" s="77">
        <v>0.64280255596199398</v>
      </c>
      <c r="K919" s="77">
        <v>5.8260512759130003E-6</v>
      </c>
      <c r="L919" s="77">
        <v>-17.265858545745601</v>
      </c>
      <c r="M919" s="77">
        <v>4.2033491856359401E-3</v>
      </c>
      <c r="N919" s="77">
        <v>17.908661101707601</v>
      </c>
      <c r="O919" s="77">
        <v>-4.1975231343600299E-3</v>
      </c>
      <c r="P919" s="77">
        <v>3.6775695920623498E-2</v>
      </c>
      <c r="Q919" s="77">
        <v>3.6775695920623401E-2</v>
      </c>
      <c r="R919" s="77">
        <v>0</v>
      </c>
      <c r="S919" s="77">
        <v>1.9069570527000001E-8</v>
      </c>
      <c r="T919" s="77" t="s">
        <v>181</v>
      </c>
      <c r="U919" s="105">
        <v>-1.2359592598911899</v>
      </c>
      <c r="V919" s="105">
        <v>0</v>
      </c>
      <c r="W919" s="101">
        <v>-1.2359756823685299</v>
      </c>
    </row>
    <row r="920" spans="2:23" x14ac:dyDescent="0.25">
      <c r="B920" s="55" t="s">
        <v>141</v>
      </c>
      <c r="C920" s="76" t="s">
        <v>164</v>
      </c>
      <c r="D920" s="55" t="s">
        <v>60</v>
      </c>
      <c r="E920" s="55" t="s">
        <v>116</v>
      </c>
      <c r="F920" s="70">
        <v>209.13</v>
      </c>
      <c r="G920" s="77">
        <v>58600</v>
      </c>
      <c r="H920" s="77">
        <v>209.65</v>
      </c>
      <c r="I920" s="77">
        <v>1</v>
      </c>
      <c r="J920" s="77">
        <v>26.7003935626051</v>
      </c>
      <c r="K920" s="77">
        <v>3.25657752290609E-2</v>
      </c>
      <c r="L920" s="77">
        <v>28.427261690617801</v>
      </c>
      <c r="M920" s="77">
        <v>3.6914428586123399E-2</v>
      </c>
      <c r="N920" s="77">
        <v>-1.7268681280127001</v>
      </c>
      <c r="O920" s="77">
        <v>-4.3486533570624604E-3</v>
      </c>
      <c r="P920" s="77">
        <v>-4.2296115140438599E-3</v>
      </c>
      <c r="Q920" s="77">
        <v>-4.2296115140438503E-3</v>
      </c>
      <c r="R920" s="77">
        <v>0</v>
      </c>
      <c r="S920" s="77">
        <v>8.1719754700000004E-10</v>
      </c>
      <c r="T920" s="77" t="s">
        <v>180</v>
      </c>
      <c r="U920" s="105">
        <v>-1.2593099868685001E-2</v>
      </c>
      <c r="V920" s="105">
        <v>0</v>
      </c>
      <c r="W920" s="101">
        <v>-1.2593267196123499E-2</v>
      </c>
    </row>
    <row r="921" spans="2:23" x14ac:dyDescent="0.25">
      <c r="B921" s="55" t="s">
        <v>141</v>
      </c>
      <c r="C921" s="76" t="s">
        <v>142</v>
      </c>
      <c r="D921" s="55" t="s">
        <v>61</v>
      </c>
      <c r="E921" s="55" t="s">
        <v>143</v>
      </c>
      <c r="F921" s="70">
        <v>203.05</v>
      </c>
      <c r="G921" s="77">
        <v>50050</v>
      </c>
      <c r="H921" s="77">
        <v>207.24</v>
      </c>
      <c r="I921" s="77">
        <v>1</v>
      </c>
      <c r="J921" s="77">
        <v>56.736548124425099</v>
      </c>
      <c r="K921" s="77">
        <v>0.58908356843276199</v>
      </c>
      <c r="L921" s="77">
        <v>8.3391076638677806</v>
      </c>
      <c r="M921" s="77">
        <v>1.27259511432128E-2</v>
      </c>
      <c r="N921" s="77">
        <v>48.397440460557299</v>
      </c>
      <c r="O921" s="77">
        <v>0.57635761728954904</v>
      </c>
      <c r="P921" s="77">
        <v>6.2721201756589</v>
      </c>
      <c r="Q921" s="77">
        <v>6.2721201756588902</v>
      </c>
      <c r="R921" s="77">
        <v>0</v>
      </c>
      <c r="S921" s="77">
        <v>7.1991269441170503E-3</v>
      </c>
      <c r="T921" s="77" t="s">
        <v>158</v>
      </c>
      <c r="U921" s="105">
        <v>-84.989781863333405</v>
      </c>
      <c r="V921" s="105">
        <v>-26.973049132246299</v>
      </c>
      <c r="W921" s="101">
        <v>-58.017032193044699</v>
      </c>
    </row>
    <row r="922" spans="2:23" x14ac:dyDescent="0.25">
      <c r="B922" s="55" t="s">
        <v>141</v>
      </c>
      <c r="C922" s="76" t="s">
        <v>142</v>
      </c>
      <c r="D922" s="55" t="s">
        <v>61</v>
      </c>
      <c r="E922" s="55" t="s">
        <v>159</v>
      </c>
      <c r="F922" s="70">
        <v>214.89</v>
      </c>
      <c r="G922" s="77">
        <v>56050</v>
      </c>
      <c r="H922" s="77">
        <v>214.64</v>
      </c>
      <c r="I922" s="77">
        <v>1</v>
      </c>
      <c r="J922" s="77">
        <v>-9.8455898589498805</v>
      </c>
      <c r="K922" s="77">
        <v>3.1019404694610201E-3</v>
      </c>
      <c r="L922" s="77">
        <v>-8.8886548339218496</v>
      </c>
      <c r="M922" s="77">
        <v>2.52826191221128E-3</v>
      </c>
      <c r="N922" s="77">
        <v>-0.95693502502802696</v>
      </c>
      <c r="O922" s="77">
        <v>5.7367855724974103E-4</v>
      </c>
      <c r="P922" s="77">
        <v>-5.6075244185275798E-3</v>
      </c>
      <c r="Q922" s="77">
        <v>-5.6075244185275798E-3</v>
      </c>
      <c r="R922" s="77">
        <v>0</v>
      </c>
      <c r="S922" s="77">
        <v>1.0062185630000001E-9</v>
      </c>
      <c r="T922" s="77" t="s">
        <v>158</v>
      </c>
      <c r="U922" s="105">
        <v>-0.115101946095371</v>
      </c>
      <c r="V922" s="105">
        <v>0</v>
      </c>
      <c r="W922" s="101">
        <v>-0.11510254021111101</v>
      </c>
    </row>
    <row r="923" spans="2:23" x14ac:dyDescent="0.25">
      <c r="B923" s="55" t="s">
        <v>141</v>
      </c>
      <c r="C923" s="76" t="s">
        <v>142</v>
      </c>
      <c r="D923" s="55" t="s">
        <v>61</v>
      </c>
      <c r="E923" s="55" t="s">
        <v>145</v>
      </c>
      <c r="F923" s="70">
        <v>207.24</v>
      </c>
      <c r="G923" s="77">
        <v>51450</v>
      </c>
      <c r="H923" s="77">
        <v>212.21</v>
      </c>
      <c r="I923" s="77">
        <v>10</v>
      </c>
      <c r="J923" s="77">
        <v>59.307669918475199</v>
      </c>
      <c r="K923" s="77">
        <v>0.61329381363765001</v>
      </c>
      <c r="L923" s="77">
        <v>52.901704150761098</v>
      </c>
      <c r="M923" s="77">
        <v>0.48796220506624999</v>
      </c>
      <c r="N923" s="77">
        <v>6.40596576771412</v>
      </c>
      <c r="O923" s="77">
        <v>0.12533160857140099</v>
      </c>
      <c r="P923" s="77">
        <v>0.34089954557964602</v>
      </c>
      <c r="Q923" s="77">
        <v>0.34089954557964602</v>
      </c>
      <c r="R923" s="77">
        <v>0</v>
      </c>
      <c r="S923" s="77">
        <v>2.0262811530758999E-5</v>
      </c>
      <c r="T923" s="77" t="s">
        <v>160</v>
      </c>
      <c r="U923" s="105">
        <v>-5.5524782579021297</v>
      </c>
      <c r="V923" s="105">
        <v>-1.76217970646112</v>
      </c>
      <c r="W923" s="101">
        <v>-3.7903181156282799</v>
      </c>
    </row>
    <row r="924" spans="2:23" x14ac:dyDescent="0.25">
      <c r="B924" s="55" t="s">
        <v>141</v>
      </c>
      <c r="C924" s="76" t="s">
        <v>142</v>
      </c>
      <c r="D924" s="55" t="s">
        <v>61</v>
      </c>
      <c r="E924" s="55" t="s">
        <v>161</v>
      </c>
      <c r="F924" s="70">
        <v>212.21</v>
      </c>
      <c r="G924" s="77">
        <v>54000</v>
      </c>
      <c r="H924" s="77">
        <v>213.2</v>
      </c>
      <c r="I924" s="77">
        <v>10</v>
      </c>
      <c r="J924" s="77">
        <v>39.724376627381403</v>
      </c>
      <c r="K924" s="77">
        <v>7.5492768549084793E-2</v>
      </c>
      <c r="L924" s="77">
        <v>33.392151392499201</v>
      </c>
      <c r="M924" s="77">
        <v>5.3343311457800899E-2</v>
      </c>
      <c r="N924" s="77">
        <v>6.3322252348822303</v>
      </c>
      <c r="O924" s="77">
        <v>2.2149457091283801E-2</v>
      </c>
      <c r="P924" s="77">
        <v>0.34089954557969399</v>
      </c>
      <c r="Q924" s="77">
        <v>0.34089954557969299</v>
      </c>
      <c r="R924" s="77">
        <v>0</v>
      </c>
      <c r="S924" s="77">
        <v>5.559606008441E-6</v>
      </c>
      <c r="T924" s="77" t="s">
        <v>160</v>
      </c>
      <c r="U924" s="105">
        <v>-1.5576027119317499</v>
      </c>
      <c r="V924" s="105">
        <v>-0.49433347817051998</v>
      </c>
      <c r="W924" s="101">
        <v>-1.06327472198284</v>
      </c>
    </row>
    <row r="925" spans="2:23" x14ac:dyDescent="0.25">
      <c r="B925" s="55" t="s">
        <v>141</v>
      </c>
      <c r="C925" s="76" t="s">
        <v>142</v>
      </c>
      <c r="D925" s="55" t="s">
        <v>61</v>
      </c>
      <c r="E925" s="55" t="s">
        <v>162</v>
      </c>
      <c r="F925" s="70">
        <v>213.2</v>
      </c>
      <c r="G925" s="77">
        <v>56100</v>
      </c>
      <c r="H925" s="77">
        <v>214.55</v>
      </c>
      <c r="I925" s="77">
        <v>10</v>
      </c>
      <c r="J925" s="77">
        <v>20.2716103128116</v>
      </c>
      <c r="K925" s="77">
        <v>7.5119500158496999E-2</v>
      </c>
      <c r="L925" s="77">
        <v>17.312483693276601</v>
      </c>
      <c r="M925" s="77">
        <v>5.4789198349958199E-2</v>
      </c>
      <c r="N925" s="77">
        <v>2.9591266195350299</v>
      </c>
      <c r="O925" s="77">
        <v>2.03303018085388E-2</v>
      </c>
      <c r="P925" s="77">
        <v>3.9971047818062697E-2</v>
      </c>
      <c r="Q925" s="77">
        <v>3.9971047818062697E-2</v>
      </c>
      <c r="R925" s="77">
        <v>0</v>
      </c>
      <c r="S925" s="77">
        <v>2.9205675652000001E-7</v>
      </c>
      <c r="T925" s="77" t="s">
        <v>160</v>
      </c>
      <c r="U925" s="105">
        <v>0.35332236292886599</v>
      </c>
      <c r="V925" s="105">
        <v>0</v>
      </c>
      <c r="W925" s="101">
        <v>0.35332053920316697</v>
      </c>
    </row>
    <row r="926" spans="2:23" x14ac:dyDescent="0.25">
      <c r="B926" s="55" t="s">
        <v>141</v>
      </c>
      <c r="C926" s="76" t="s">
        <v>142</v>
      </c>
      <c r="D926" s="55" t="s">
        <v>61</v>
      </c>
      <c r="E926" s="55" t="s">
        <v>163</v>
      </c>
      <c r="F926" s="70">
        <v>214.64</v>
      </c>
      <c r="G926" s="77">
        <v>56100</v>
      </c>
      <c r="H926" s="77">
        <v>214.55</v>
      </c>
      <c r="I926" s="77">
        <v>10</v>
      </c>
      <c r="J926" s="77">
        <v>-3.09895987771554</v>
      </c>
      <c r="K926" s="77">
        <v>6.8857470160862402E-4</v>
      </c>
      <c r="L926" s="77">
        <v>-1.8349447004200601</v>
      </c>
      <c r="M926" s="77">
        <v>2.41415481243096E-4</v>
      </c>
      <c r="N926" s="77">
        <v>-1.26401517729548</v>
      </c>
      <c r="O926" s="77">
        <v>4.47159220365528E-4</v>
      </c>
      <c r="P926" s="77">
        <v>-7.4619597163420202E-3</v>
      </c>
      <c r="Q926" s="77">
        <v>-7.4619597163420202E-3</v>
      </c>
      <c r="R926" s="77">
        <v>0</v>
      </c>
      <c r="S926" s="77">
        <v>3.9923164290000004E-9</v>
      </c>
      <c r="T926" s="77" t="s">
        <v>160</v>
      </c>
      <c r="U926" s="105">
        <v>-1.78032330622209E-2</v>
      </c>
      <c r="V926" s="105">
        <v>0</v>
      </c>
      <c r="W926" s="101">
        <v>-1.7803324956244801E-2</v>
      </c>
    </row>
    <row r="927" spans="2:23" x14ac:dyDescent="0.25">
      <c r="B927" s="55" t="s">
        <v>141</v>
      </c>
      <c r="C927" s="76" t="s">
        <v>164</v>
      </c>
      <c r="D927" s="55" t="s">
        <v>61</v>
      </c>
      <c r="E927" s="55" t="s">
        <v>165</v>
      </c>
      <c r="F927" s="70">
        <v>202.8</v>
      </c>
      <c r="G927" s="77">
        <v>50000</v>
      </c>
      <c r="H927" s="77">
        <v>204.92</v>
      </c>
      <c r="I927" s="77">
        <v>1</v>
      </c>
      <c r="J927" s="77">
        <v>53.7240453204844</v>
      </c>
      <c r="K927" s="77">
        <v>0.27506182124543799</v>
      </c>
      <c r="L927" s="77">
        <v>-8.4791631017754696</v>
      </c>
      <c r="M927" s="77">
        <v>6.8517085181904703E-3</v>
      </c>
      <c r="N927" s="77">
        <v>62.203208422259898</v>
      </c>
      <c r="O927" s="77">
        <v>0.26821011272724699</v>
      </c>
      <c r="P927" s="77">
        <v>4.7708798243043704</v>
      </c>
      <c r="Q927" s="77">
        <v>4.7708798243043598</v>
      </c>
      <c r="R927" s="77">
        <v>0</v>
      </c>
      <c r="S927" s="77">
        <v>2.1691513465950602E-3</v>
      </c>
      <c r="T927" s="77" t="s">
        <v>166</v>
      </c>
      <c r="U927" s="105">
        <v>-77.1710274782006</v>
      </c>
      <c r="V927" s="105">
        <v>-24.491625582739101</v>
      </c>
      <c r="W927" s="101">
        <v>-52.679673807995599</v>
      </c>
    </row>
    <row r="928" spans="2:23" x14ac:dyDescent="0.25">
      <c r="B928" s="55" t="s">
        <v>141</v>
      </c>
      <c r="C928" s="76" t="s">
        <v>164</v>
      </c>
      <c r="D928" s="55" t="s">
        <v>61</v>
      </c>
      <c r="E928" s="55" t="s">
        <v>167</v>
      </c>
      <c r="F928" s="70">
        <v>213.78</v>
      </c>
      <c r="G928" s="77">
        <v>56050</v>
      </c>
      <c r="H928" s="77">
        <v>214.64</v>
      </c>
      <c r="I928" s="77">
        <v>1</v>
      </c>
      <c r="J928" s="77">
        <v>26.9745102803045</v>
      </c>
      <c r="K928" s="77">
        <v>4.1620104518120801E-2</v>
      </c>
      <c r="L928" s="77">
        <v>28.588331759453201</v>
      </c>
      <c r="M928" s="77">
        <v>4.6749143171505803E-2</v>
      </c>
      <c r="N928" s="77">
        <v>-1.61382147914876</v>
      </c>
      <c r="O928" s="77">
        <v>-5.12903865338499E-3</v>
      </c>
      <c r="P928" s="77">
        <v>-9.5581181375860198E-3</v>
      </c>
      <c r="Q928" s="77">
        <v>-9.5581181375860198E-3</v>
      </c>
      <c r="R928" s="77">
        <v>0</v>
      </c>
      <c r="S928" s="77">
        <v>5.2256559969999999E-9</v>
      </c>
      <c r="T928" s="77" t="s">
        <v>166</v>
      </c>
      <c r="U928" s="105">
        <v>0.29372240241558201</v>
      </c>
      <c r="V928" s="105">
        <v>0</v>
      </c>
      <c r="W928" s="101">
        <v>0.29372088632390497</v>
      </c>
    </row>
    <row r="929" spans="2:23" x14ac:dyDescent="0.25">
      <c r="B929" s="55" t="s">
        <v>141</v>
      </c>
      <c r="C929" s="76" t="s">
        <v>164</v>
      </c>
      <c r="D929" s="55" t="s">
        <v>61</v>
      </c>
      <c r="E929" s="55" t="s">
        <v>178</v>
      </c>
      <c r="F929" s="70">
        <v>215</v>
      </c>
      <c r="G929" s="77">
        <v>58350</v>
      </c>
      <c r="H929" s="77">
        <v>214.46</v>
      </c>
      <c r="I929" s="77">
        <v>1</v>
      </c>
      <c r="J929" s="77">
        <v>-17.052743023707698</v>
      </c>
      <c r="K929" s="77">
        <v>2.0704678377842001E-2</v>
      </c>
      <c r="L929" s="77">
        <v>-19.621004418599</v>
      </c>
      <c r="M929" s="77">
        <v>2.74108475849014E-2</v>
      </c>
      <c r="N929" s="77">
        <v>2.56826139489133</v>
      </c>
      <c r="O929" s="77">
        <v>-6.7061692070594604E-3</v>
      </c>
      <c r="P929" s="77">
        <v>1.5165642590900299E-2</v>
      </c>
      <c r="Q929" s="77">
        <v>1.5165642590900299E-2</v>
      </c>
      <c r="R929" s="77">
        <v>0</v>
      </c>
      <c r="S929" s="77">
        <v>1.6375766122E-8</v>
      </c>
      <c r="T929" s="77" t="s">
        <v>166</v>
      </c>
      <c r="U929" s="105">
        <v>-4.9889406618482901E-2</v>
      </c>
      <c r="V929" s="105">
        <v>0</v>
      </c>
      <c r="W929" s="101">
        <v>-4.9889664130043199E-2</v>
      </c>
    </row>
    <row r="930" spans="2:23" x14ac:dyDescent="0.25">
      <c r="B930" s="55" t="s">
        <v>141</v>
      </c>
      <c r="C930" s="76" t="s">
        <v>164</v>
      </c>
      <c r="D930" s="55" t="s">
        <v>61</v>
      </c>
      <c r="E930" s="55" t="s">
        <v>179</v>
      </c>
      <c r="F930" s="70">
        <v>204.92</v>
      </c>
      <c r="G930" s="77">
        <v>50050</v>
      </c>
      <c r="H930" s="77">
        <v>207.24</v>
      </c>
      <c r="I930" s="77">
        <v>1</v>
      </c>
      <c r="J930" s="77">
        <v>100.893769797079</v>
      </c>
      <c r="K930" s="77">
        <v>0.58939610618583804</v>
      </c>
      <c r="L930" s="77">
        <v>64.719056590776304</v>
      </c>
      <c r="M930" s="77">
        <v>0.24251740895940599</v>
      </c>
      <c r="N930" s="77">
        <v>36.174713206302499</v>
      </c>
      <c r="O930" s="77">
        <v>0.346878697226432</v>
      </c>
      <c r="P930" s="77">
        <v>2.3400305471282099</v>
      </c>
      <c r="Q930" s="77">
        <v>2.3400305471282001</v>
      </c>
      <c r="R930" s="77">
        <v>0</v>
      </c>
      <c r="S930" s="77">
        <v>3.17045517470453E-4</v>
      </c>
      <c r="T930" s="77" t="s">
        <v>180</v>
      </c>
      <c r="U930" s="105">
        <v>-12.4405727141996</v>
      </c>
      <c r="V930" s="105">
        <v>-3.9482414438123898</v>
      </c>
      <c r="W930" s="101">
        <v>-8.4923751048126697</v>
      </c>
    </row>
    <row r="931" spans="2:23" x14ac:dyDescent="0.25">
      <c r="B931" s="55" t="s">
        <v>141</v>
      </c>
      <c r="C931" s="76" t="s">
        <v>164</v>
      </c>
      <c r="D931" s="55" t="s">
        <v>61</v>
      </c>
      <c r="E931" s="55" t="s">
        <v>179</v>
      </c>
      <c r="F931" s="70">
        <v>204.92</v>
      </c>
      <c r="G931" s="77">
        <v>51150</v>
      </c>
      <c r="H931" s="77">
        <v>203.39</v>
      </c>
      <c r="I931" s="77">
        <v>1</v>
      </c>
      <c r="J931" s="77">
        <v>-110.988727147503</v>
      </c>
      <c r="K931" s="77">
        <v>0.431147414383798</v>
      </c>
      <c r="L931" s="77">
        <v>-136.82170739454199</v>
      </c>
      <c r="M931" s="77">
        <v>0.655206286502515</v>
      </c>
      <c r="N931" s="77">
        <v>25.832980247038901</v>
      </c>
      <c r="O931" s="77">
        <v>-0.224058872118717</v>
      </c>
      <c r="P931" s="77">
        <v>2.4308492771762902</v>
      </c>
      <c r="Q931" s="77">
        <v>2.43084927717628</v>
      </c>
      <c r="R931" s="77">
        <v>0</v>
      </c>
      <c r="S931" s="77">
        <v>2.06815987292197E-4</v>
      </c>
      <c r="T931" s="77" t="s">
        <v>181</v>
      </c>
      <c r="U931" s="105">
        <v>-6.2182792594269998</v>
      </c>
      <c r="V931" s="105">
        <v>-1.9734837330476001</v>
      </c>
      <c r="W931" s="101">
        <v>-4.2448174365201101</v>
      </c>
    </row>
    <row r="932" spans="2:23" x14ac:dyDescent="0.25">
      <c r="B932" s="55" t="s">
        <v>141</v>
      </c>
      <c r="C932" s="76" t="s">
        <v>164</v>
      </c>
      <c r="D932" s="55" t="s">
        <v>61</v>
      </c>
      <c r="E932" s="55" t="s">
        <v>179</v>
      </c>
      <c r="F932" s="70">
        <v>204.92</v>
      </c>
      <c r="G932" s="77">
        <v>51200</v>
      </c>
      <c r="H932" s="77">
        <v>204.92</v>
      </c>
      <c r="I932" s="77">
        <v>1</v>
      </c>
      <c r="J932" s="77">
        <v>0</v>
      </c>
      <c r="K932" s="77">
        <v>0</v>
      </c>
      <c r="L932" s="77">
        <v>0</v>
      </c>
      <c r="M932" s="77">
        <v>0</v>
      </c>
      <c r="N932" s="77">
        <v>0</v>
      </c>
      <c r="O932" s="77">
        <v>0</v>
      </c>
      <c r="P932" s="77">
        <v>0</v>
      </c>
      <c r="Q932" s="77">
        <v>0</v>
      </c>
      <c r="R932" s="77">
        <v>0</v>
      </c>
      <c r="S932" s="77">
        <v>0</v>
      </c>
      <c r="T932" s="77" t="s">
        <v>180</v>
      </c>
      <c r="U932" s="105">
        <v>0</v>
      </c>
      <c r="V932" s="105">
        <v>0</v>
      </c>
      <c r="W932" s="101">
        <v>0</v>
      </c>
    </row>
    <row r="933" spans="2:23" x14ac:dyDescent="0.25">
      <c r="B933" s="55" t="s">
        <v>141</v>
      </c>
      <c r="C933" s="76" t="s">
        <v>164</v>
      </c>
      <c r="D933" s="55" t="s">
        <v>61</v>
      </c>
      <c r="E933" s="55" t="s">
        <v>145</v>
      </c>
      <c r="F933" s="70">
        <v>207.24</v>
      </c>
      <c r="G933" s="77">
        <v>50054</v>
      </c>
      <c r="H933" s="77">
        <v>207.24</v>
      </c>
      <c r="I933" s="77">
        <v>1</v>
      </c>
      <c r="J933" s="77">
        <v>77.513499701577302</v>
      </c>
      <c r="K933" s="77">
        <v>0</v>
      </c>
      <c r="L933" s="77">
        <v>77.513500071609101</v>
      </c>
      <c r="M933" s="77">
        <v>0</v>
      </c>
      <c r="N933" s="77">
        <v>-3.7003181629899999E-7</v>
      </c>
      <c r="O933" s="77">
        <v>0</v>
      </c>
      <c r="P933" s="77">
        <v>1.2154499999999999E-13</v>
      </c>
      <c r="Q933" s="77">
        <v>1.2154499999999999E-13</v>
      </c>
      <c r="R933" s="77">
        <v>0</v>
      </c>
      <c r="S933" s="77">
        <v>0</v>
      </c>
      <c r="T933" s="77" t="s">
        <v>180</v>
      </c>
      <c r="U933" s="105">
        <v>0</v>
      </c>
      <c r="V933" s="105">
        <v>0</v>
      </c>
      <c r="W933" s="101">
        <v>0</v>
      </c>
    </row>
    <row r="934" spans="2:23" x14ac:dyDescent="0.25">
      <c r="B934" s="55" t="s">
        <v>141</v>
      </c>
      <c r="C934" s="76" t="s">
        <v>164</v>
      </c>
      <c r="D934" s="55" t="s">
        <v>61</v>
      </c>
      <c r="E934" s="55" t="s">
        <v>145</v>
      </c>
      <c r="F934" s="70">
        <v>207.24</v>
      </c>
      <c r="G934" s="77">
        <v>50100</v>
      </c>
      <c r="H934" s="77">
        <v>206.99</v>
      </c>
      <c r="I934" s="77">
        <v>1</v>
      </c>
      <c r="J934" s="77">
        <v>-66.866023298665894</v>
      </c>
      <c r="K934" s="77">
        <v>3.5634388622068497E-2</v>
      </c>
      <c r="L934" s="77">
        <v>-129.26536934396401</v>
      </c>
      <c r="M934" s="77">
        <v>0.13317499962170201</v>
      </c>
      <c r="N934" s="77">
        <v>62.399346045297897</v>
      </c>
      <c r="O934" s="77">
        <v>-9.7540610999633598E-2</v>
      </c>
      <c r="P934" s="77">
        <v>6.8999687313084204</v>
      </c>
      <c r="Q934" s="77">
        <v>6.8999687313084204</v>
      </c>
      <c r="R934" s="77">
        <v>0</v>
      </c>
      <c r="S934" s="77">
        <v>3.7944826088948097E-4</v>
      </c>
      <c r="T934" s="77" t="s">
        <v>181</v>
      </c>
      <c r="U934" s="105">
        <v>-4.6022871358646302</v>
      </c>
      <c r="V934" s="105">
        <v>-1.4606193158137399</v>
      </c>
      <c r="W934" s="101">
        <v>-3.1416840362345799</v>
      </c>
    </row>
    <row r="935" spans="2:23" x14ac:dyDescent="0.25">
      <c r="B935" s="55" t="s">
        <v>141</v>
      </c>
      <c r="C935" s="76" t="s">
        <v>164</v>
      </c>
      <c r="D935" s="55" t="s">
        <v>61</v>
      </c>
      <c r="E935" s="55" t="s">
        <v>145</v>
      </c>
      <c r="F935" s="70">
        <v>207.24</v>
      </c>
      <c r="G935" s="77">
        <v>50900</v>
      </c>
      <c r="H935" s="77">
        <v>208.95</v>
      </c>
      <c r="I935" s="77">
        <v>1</v>
      </c>
      <c r="J935" s="77">
        <v>62.327929491165698</v>
      </c>
      <c r="K935" s="77">
        <v>0.273876341023229</v>
      </c>
      <c r="L935" s="77">
        <v>47.095355562668999</v>
      </c>
      <c r="M935" s="77">
        <v>0.156367062347983</v>
      </c>
      <c r="N935" s="77">
        <v>15.2325739284967</v>
      </c>
      <c r="O935" s="77">
        <v>0.11750927867524601</v>
      </c>
      <c r="P935" s="77">
        <v>1.3712824458994699</v>
      </c>
      <c r="Q935" s="77">
        <v>1.3712824458994599</v>
      </c>
      <c r="R935" s="77">
        <v>0</v>
      </c>
      <c r="S935" s="77">
        <v>1.32569296023458E-4</v>
      </c>
      <c r="T935" s="77" t="s">
        <v>181</v>
      </c>
      <c r="U935" s="105">
        <v>-1.5946080718036899</v>
      </c>
      <c r="V935" s="105">
        <v>-0.506077800465488</v>
      </c>
      <c r="W935" s="101">
        <v>-1.0885358899483899</v>
      </c>
    </row>
    <row r="936" spans="2:23" x14ac:dyDescent="0.25">
      <c r="B936" s="55" t="s">
        <v>141</v>
      </c>
      <c r="C936" s="76" t="s">
        <v>164</v>
      </c>
      <c r="D936" s="55" t="s">
        <v>61</v>
      </c>
      <c r="E936" s="55" t="s">
        <v>182</v>
      </c>
      <c r="F936" s="70">
        <v>207.24</v>
      </c>
      <c r="G936" s="77">
        <v>50454</v>
      </c>
      <c r="H936" s="77">
        <v>207.24</v>
      </c>
      <c r="I936" s="77">
        <v>1</v>
      </c>
      <c r="J936" s="77">
        <v>1.20422E-13</v>
      </c>
      <c r="K936" s="77">
        <v>0</v>
      </c>
      <c r="L936" s="77">
        <v>2.6779000000000001E-14</v>
      </c>
      <c r="M936" s="77">
        <v>0</v>
      </c>
      <c r="N936" s="77">
        <v>9.3644000000000005E-14</v>
      </c>
      <c r="O936" s="77">
        <v>0</v>
      </c>
      <c r="P936" s="77">
        <v>3.0385999999999998E-14</v>
      </c>
      <c r="Q936" s="77">
        <v>3.0385999999999998E-14</v>
      </c>
      <c r="R936" s="77">
        <v>0</v>
      </c>
      <c r="S936" s="77">
        <v>0</v>
      </c>
      <c r="T936" s="77" t="s">
        <v>180</v>
      </c>
      <c r="U936" s="105">
        <v>0</v>
      </c>
      <c r="V936" s="105">
        <v>0</v>
      </c>
      <c r="W936" s="101">
        <v>0</v>
      </c>
    </row>
    <row r="937" spans="2:23" x14ac:dyDescent="0.25">
      <c r="B937" s="55" t="s">
        <v>141</v>
      </c>
      <c r="C937" s="76" t="s">
        <v>164</v>
      </c>
      <c r="D937" s="55" t="s">
        <v>61</v>
      </c>
      <c r="E937" s="55" t="s">
        <v>182</v>
      </c>
      <c r="F937" s="70">
        <v>207.24</v>
      </c>
      <c r="G937" s="77">
        <v>50604</v>
      </c>
      <c r="H937" s="77">
        <v>207.24</v>
      </c>
      <c r="I937" s="77">
        <v>1</v>
      </c>
      <c r="J937" s="77">
        <v>2.4084500000000002E-13</v>
      </c>
      <c r="K937" s="77">
        <v>0</v>
      </c>
      <c r="L937" s="77">
        <v>5.3556999999999998E-14</v>
      </c>
      <c r="M937" s="77">
        <v>0</v>
      </c>
      <c r="N937" s="77">
        <v>1.8728800000000001E-13</v>
      </c>
      <c r="O937" s="77">
        <v>0</v>
      </c>
      <c r="P937" s="77">
        <v>6.0771999999999996E-14</v>
      </c>
      <c r="Q937" s="77">
        <v>6.0771999999999996E-14</v>
      </c>
      <c r="R937" s="77">
        <v>0</v>
      </c>
      <c r="S937" s="77">
        <v>0</v>
      </c>
      <c r="T937" s="77" t="s">
        <v>180</v>
      </c>
      <c r="U937" s="105">
        <v>0</v>
      </c>
      <c r="V937" s="105">
        <v>0</v>
      </c>
      <c r="W937" s="101">
        <v>0</v>
      </c>
    </row>
    <row r="938" spans="2:23" x14ac:dyDescent="0.25">
      <c r="B938" s="55" t="s">
        <v>141</v>
      </c>
      <c r="C938" s="76" t="s">
        <v>164</v>
      </c>
      <c r="D938" s="55" t="s">
        <v>61</v>
      </c>
      <c r="E938" s="55" t="s">
        <v>114</v>
      </c>
      <c r="F938" s="70">
        <v>206.99</v>
      </c>
      <c r="G938" s="77">
        <v>50103</v>
      </c>
      <c r="H938" s="77">
        <v>206.97</v>
      </c>
      <c r="I938" s="77">
        <v>1</v>
      </c>
      <c r="J938" s="77">
        <v>-7.4998596576113403</v>
      </c>
      <c r="K938" s="77">
        <v>2.8123947441933002E-4</v>
      </c>
      <c r="L938" s="77">
        <v>-7.4998593137251204</v>
      </c>
      <c r="M938" s="77">
        <v>2.8123944862834701E-4</v>
      </c>
      <c r="N938" s="77">
        <v>-3.4388621672499999E-7</v>
      </c>
      <c r="O938" s="77">
        <v>2.5790983000000001E-11</v>
      </c>
      <c r="P938" s="77">
        <v>-9.750950000000001E-13</v>
      </c>
      <c r="Q938" s="77">
        <v>-9.750950000000001E-13</v>
      </c>
      <c r="R938" s="77">
        <v>0</v>
      </c>
      <c r="S938" s="77">
        <v>0</v>
      </c>
      <c r="T938" s="77" t="s">
        <v>180</v>
      </c>
      <c r="U938" s="105">
        <v>-1.539506668E-9</v>
      </c>
      <c r="V938" s="105">
        <v>0</v>
      </c>
      <c r="W938" s="101">
        <v>-1.53951461439E-9</v>
      </c>
    </row>
    <row r="939" spans="2:23" x14ac:dyDescent="0.25">
      <c r="B939" s="55" t="s">
        <v>141</v>
      </c>
      <c r="C939" s="76" t="s">
        <v>164</v>
      </c>
      <c r="D939" s="55" t="s">
        <v>61</v>
      </c>
      <c r="E939" s="55" t="s">
        <v>114</v>
      </c>
      <c r="F939" s="70">
        <v>206.99</v>
      </c>
      <c r="G939" s="77">
        <v>50200</v>
      </c>
      <c r="H939" s="77">
        <v>206.9</v>
      </c>
      <c r="I939" s="77">
        <v>1</v>
      </c>
      <c r="J939" s="77">
        <v>-6.6724875954187501</v>
      </c>
      <c r="K939" s="77">
        <v>7.3906670580288296E-4</v>
      </c>
      <c r="L939" s="77">
        <v>-30.084751229689701</v>
      </c>
      <c r="M939" s="77">
        <v>1.5024531458768401E-2</v>
      </c>
      <c r="N939" s="77">
        <v>23.412263634271</v>
      </c>
      <c r="O939" s="77">
        <v>-1.4285464752965601E-2</v>
      </c>
      <c r="P939" s="77">
        <v>5.85696873130893</v>
      </c>
      <c r="Q939" s="77">
        <v>5.8569687313089203</v>
      </c>
      <c r="R939" s="77">
        <v>0</v>
      </c>
      <c r="S939" s="77">
        <v>5.6944777314420702E-4</v>
      </c>
      <c r="T939" s="77" t="s">
        <v>181</v>
      </c>
      <c r="U939" s="105">
        <v>-0.84920177621799298</v>
      </c>
      <c r="V939" s="105">
        <v>-0.269509589634571</v>
      </c>
      <c r="W939" s="101">
        <v>-0.57969517875048804</v>
      </c>
    </row>
    <row r="940" spans="2:23" x14ac:dyDescent="0.25">
      <c r="B940" s="55" t="s">
        <v>141</v>
      </c>
      <c r="C940" s="76" t="s">
        <v>164</v>
      </c>
      <c r="D940" s="55" t="s">
        <v>61</v>
      </c>
      <c r="E940" s="55" t="s">
        <v>183</v>
      </c>
      <c r="F940" s="70">
        <v>207.06</v>
      </c>
      <c r="G940" s="77">
        <v>50800</v>
      </c>
      <c r="H940" s="77">
        <v>209.92</v>
      </c>
      <c r="I940" s="77">
        <v>1</v>
      </c>
      <c r="J940" s="77">
        <v>107.415375818672</v>
      </c>
      <c r="K940" s="77">
        <v>0.58567207596465398</v>
      </c>
      <c r="L940" s="77">
        <v>101.27968260354901</v>
      </c>
      <c r="M940" s="77">
        <v>0.52067446173606902</v>
      </c>
      <c r="N940" s="77">
        <v>6.1356932151235499</v>
      </c>
      <c r="O940" s="77">
        <v>6.4997614228584993E-2</v>
      </c>
      <c r="P940" s="77">
        <v>-0.49413041140693997</v>
      </c>
      <c r="Q940" s="77">
        <v>-0.49413041140693997</v>
      </c>
      <c r="R940" s="77">
        <v>0</v>
      </c>
      <c r="S940" s="77">
        <v>1.2393808470102E-5</v>
      </c>
      <c r="T940" s="77" t="s">
        <v>181</v>
      </c>
      <c r="U940" s="105">
        <v>-3.9967300047355701</v>
      </c>
      <c r="V940" s="105">
        <v>-1.26843477442274</v>
      </c>
      <c r="W940" s="101">
        <v>-2.7283093128126898</v>
      </c>
    </row>
    <row r="941" spans="2:23" x14ac:dyDescent="0.25">
      <c r="B941" s="55" t="s">
        <v>141</v>
      </c>
      <c r="C941" s="76" t="s">
        <v>164</v>
      </c>
      <c r="D941" s="55" t="s">
        <v>61</v>
      </c>
      <c r="E941" s="55" t="s">
        <v>115</v>
      </c>
      <c r="F941" s="70">
        <v>206.9</v>
      </c>
      <c r="G941" s="77">
        <v>50150</v>
      </c>
      <c r="H941" s="77">
        <v>207.06</v>
      </c>
      <c r="I941" s="77">
        <v>1</v>
      </c>
      <c r="J941" s="77">
        <v>44.073279308096197</v>
      </c>
      <c r="K941" s="77">
        <v>1.01396096136206E-2</v>
      </c>
      <c r="L941" s="77">
        <v>37.9037701751461</v>
      </c>
      <c r="M941" s="77">
        <v>7.4995520420193199E-3</v>
      </c>
      <c r="N941" s="77">
        <v>6.1695091329501004</v>
      </c>
      <c r="O941" s="77">
        <v>2.6400575716012402E-3</v>
      </c>
      <c r="P941" s="77">
        <v>-0.49413041140730102</v>
      </c>
      <c r="Q941" s="77">
        <v>-0.49413041140730002</v>
      </c>
      <c r="R941" s="77">
        <v>0</v>
      </c>
      <c r="S941" s="77">
        <v>1.2745405873529999E-6</v>
      </c>
      <c r="T941" s="77" t="s">
        <v>181</v>
      </c>
      <c r="U941" s="105">
        <v>-0.44068234510196902</v>
      </c>
      <c r="V941" s="105">
        <v>-0.139858536938745</v>
      </c>
      <c r="W941" s="101">
        <v>-0.30082536090985801</v>
      </c>
    </row>
    <row r="942" spans="2:23" x14ac:dyDescent="0.25">
      <c r="B942" s="55" t="s">
        <v>141</v>
      </c>
      <c r="C942" s="76" t="s">
        <v>164</v>
      </c>
      <c r="D942" s="55" t="s">
        <v>61</v>
      </c>
      <c r="E942" s="55" t="s">
        <v>115</v>
      </c>
      <c r="F942" s="70">
        <v>206.9</v>
      </c>
      <c r="G942" s="77">
        <v>50250</v>
      </c>
      <c r="H942" s="77">
        <v>203.69</v>
      </c>
      <c r="I942" s="77">
        <v>1</v>
      </c>
      <c r="J942" s="77">
        <v>-154.17121052052099</v>
      </c>
      <c r="K942" s="77">
        <v>1.1734637875115199</v>
      </c>
      <c r="L942" s="77">
        <v>-128.40685509645201</v>
      </c>
      <c r="M942" s="77">
        <v>0.81402837991353205</v>
      </c>
      <c r="N942" s="77">
        <v>-25.764355424068899</v>
      </c>
      <c r="O942" s="77">
        <v>0.35943540759798898</v>
      </c>
      <c r="P942" s="77">
        <v>-2.4308492771768999</v>
      </c>
      <c r="Q942" s="77">
        <v>-2.4308492771768999</v>
      </c>
      <c r="R942" s="77">
        <v>0</v>
      </c>
      <c r="S942" s="77">
        <v>2.9172872264631301E-4</v>
      </c>
      <c r="T942" s="77" t="s">
        <v>181</v>
      </c>
      <c r="U942" s="105">
        <v>-8.9132889084322802</v>
      </c>
      <c r="V942" s="105">
        <v>-2.82879393717766</v>
      </c>
      <c r="W942" s="101">
        <v>-6.0845263772764504</v>
      </c>
    </row>
    <row r="943" spans="2:23" x14ac:dyDescent="0.25">
      <c r="B943" s="55" t="s">
        <v>141</v>
      </c>
      <c r="C943" s="76" t="s">
        <v>164</v>
      </c>
      <c r="D943" s="55" t="s">
        <v>61</v>
      </c>
      <c r="E943" s="55" t="s">
        <v>115</v>
      </c>
      <c r="F943" s="70">
        <v>206.9</v>
      </c>
      <c r="G943" s="77">
        <v>50900</v>
      </c>
      <c r="H943" s="77">
        <v>208.95</v>
      </c>
      <c r="I943" s="77">
        <v>1</v>
      </c>
      <c r="J943" s="77">
        <v>59.351295038417</v>
      </c>
      <c r="K943" s="77">
        <v>0.336406029271405</v>
      </c>
      <c r="L943" s="77">
        <v>59.977571364364401</v>
      </c>
      <c r="M943" s="77">
        <v>0.34354301587628899</v>
      </c>
      <c r="N943" s="77">
        <v>-0.62627632594738403</v>
      </c>
      <c r="O943" s="77">
        <v>-7.1369866048841503E-3</v>
      </c>
      <c r="P943" s="77">
        <v>-0.89381201012148004</v>
      </c>
      <c r="Q943" s="77">
        <v>-0.89381201012148004</v>
      </c>
      <c r="R943" s="77">
        <v>0</v>
      </c>
      <c r="S943" s="77">
        <v>7.6294941351271996E-5</v>
      </c>
      <c r="T943" s="77" t="s">
        <v>180</v>
      </c>
      <c r="U943" s="105">
        <v>-0.20009147162841101</v>
      </c>
      <c r="V943" s="105">
        <v>-6.3502658517882796E-2</v>
      </c>
      <c r="W943" s="101">
        <v>-0.13658951813391501</v>
      </c>
    </row>
    <row r="944" spans="2:23" x14ac:dyDescent="0.25">
      <c r="B944" s="55" t="s">
        <v>141</v>
      </c>
      <c r="C944" s="76" t="s">
        <v>164</v>
      </c>
      <c r="D944" s="55" t="s">
        <v>61</v>
      </c>
      <c r="E944" s="55" t="s">
        <v>115</v>
      </c>
      <c r="F944" s="70">
        <v>206.9</v>
      </c>
      <c r="G944" s="77">
        <v>53050</v>
      </c>
      <c r="H944" s="77">
        <v>214.21</v>
      </c>
      <c r="I944" s="77">
        <v>1</v>
      </c>
      <c r="J944" s="77">
        <v>98.852476903713196</v>
      </c>
      <c r="K944" s="77">
        <v>1.9612027065328299</v>
      </c>
      <c r="L944" s="77">
        <v>95.455646478174202</v>
      </c>
      <c r="M944" s="77">
        <v>1.8287343352244301</v>
      </c>
      <c r="N944" s="77">
        <v>3.3968304255389898</v>
      </c>
      <c r="O944" s="77">
        <v>0.132468371308399</v>
      </c>
      <c r="P944" s="77">
        <v>-0.32423956998504</v>
      </c>
      <c r="Q944" s="77">
        <v>-0.32423956998504</v>
      </c>
      <c r="R944" s="77">
        <v>0</v>
      </c>
      <c r="S944" s="77">
        <v>2.1099851657937999E-5</v>
      </c>
      <c r="T944" s="77" t="s">
        <v>181</v>
      </c>
      <c r="U944" s="105">
        <v>3.0610475101498902</v>
      </c>
      <c r="V944" s="105">
        <v>-0.97147895990816902</v>
      </c>
      <c r="W944" s="101">
        <v>4.0325056555755197</v>
      </c>
    </row>
    <row r="945" spans="2:23" x14ac:dyDescent="0.25">
      <c r="B945" s="55" t="s">
        <v>141</v>
      </c>
      <c r="C945" s="76" t="s">
        <v>164</v>
      </c>
      <c r="D945" s="55" t="s">
        <v>61</v>
      </c>
      <c r="E945" s="55" t="s">
        <v>184</v>
      </c>
      <c r="F945" s="70">
        <v>203.69</v>
      </c>
      <c r="G945" s="77">
        <v>50300</v>
      </c>
      <c r="H945" s="77">
        <v>203.39</v>
      </c>
      <c r="I945" s="77">
        <v>1</v>
      </c>
      <c r="J945" s="77">
        <v>-48.424735302623297</v>
      </c>
      <c r="K945" s="77">
        <v>3.2594874348894999E-2</v>
      </c>
      <c r="L945" s="77">
        <v>-22.467878776693698</v>
      </c>
      <c r="M945" s="77">
        <v>7.0167975164664104E-3</v>
      </c>
      <c r="N945" s="77">
        <v>-25.956856525929599</v>
      </c>
      <c r="O945" s="77">
        <v>2.5578076832428499E-2</v>
      </c>
      <c r="P945" s="77">
        <v>-2.4308492771766699</v>
      </c>
      <c r="Q945" s="77">
        <v>-2.4308492771766699</v>
      </c>
      <c r="R945" s="77">
        <v>0</v>
      </c>
      <c r="S945" s="77">
        <v>8.2135492096070001E-5</v>
      </c>
      <c r="T945" s="77" t="s">
        <v>181</v>
      </c>
      <c r="U945" s="105">
        <v>-2.58089519930668</v>
      </c>
      <c r="V945" s="105">
        <v>-0.81909391328972203</v>
      </c>
      <c r="W945" s="101">
        <v>-1.7618103798151901</v>
      </c>
    </row>
    <row r="946" spans="2:23" x14ac:dyDescent="0.25">
      <c r="B946" s="55" t="s">
        <v>141</v>
      </c>
      <c r="C946" s="76" t="s">
        <v>164</v>
      </c>
      <c r="D946" s="55" t="s">
        <v>61</v>
      </c>
      <c r="E946" s="55" t="s">
        <v>185</v>
      </c>
      <c r="F946" s="70">
        <v>203.39</v>
      </c>
      <c r="G946" s="77">
        <v>51150</v>
      </c>
      <c r="H946" s="77">
        <v>203.39</v>
      </c>
      <c r="I946" s="77">
        <v>1</v>
      </c>
      <c r="J946" s="77">
        <v>3.6087829515805798</v>
      </c>
      <c r="K946" s="77">
        <v>3.7246679160029297E-4</v>
      </c>
      <c r="L946" s="77">
        <v>29.566111946531802</v>
      </c>
      <c r="M946" s="77">
        <v>2.5000832303156799E-2</v>
      </c>
      <c r="N946" s="77">
        <v>-25.9573289949513</v>
      </c>
      <c r="O946" s="77">
        <v>-2.4628365511556501E-2</v>
      </c>
      <c r="P946" s="77">
        <v>-2.4308492771766699</v>
      </c>
      <c r="Q946" s="77">
        <v>-2.4308492771766699</v>
      </c>
      <c r="R946" s="77">
        <v>0</v>
      </c>
      <c r="S946" s="77">
        <v>1.6899820675882001E-4</v>
      </c>
      <c r="T946" s="77" t="s">
        <v>181</v>
      </c>
      <c r="U946" s="105">
        <v>-5.0091632613954697</v>
      </c>
      <c r="V946" s="105">
        <v>-1.58974883566978</v>
      </c>
      <c r="W946" s="101">
        <v>-3.4194320755396199</v>
      </c>
    </row>
    <row r="947" spans="2:23" x14ac:dyDescent="0.25">
      <c r="B947" s="55" t="s">
        <v>141</v>
      </c>
      <c r="C947" s="76" t="s">
        <v>164</v>
      </c>
      <c r="D947" s="55" t="s">
        <v>61</v>
      </c>
      <c r="E947" s="55" t="s">
        <v>186</v>
      </c>
      <c r="F947" s="70">
        <v>209.54</v>
      </c>
      <c r="G947" s="77">
        <v>50354</v>
      </c>
      <c r="H947" s="77">
        <v>209.54</v>
      </c>
      <c r="I947" s="77">
        <v>1</v>
      </c>
      <c r="J947" s="77">
        <v>0</v>
      </c>
      <c r="K947" s="77">
        <v>0</v>
      </c>
      <c r="L947" s="77">
        <v>0</v>
      </c>
      <c r="M947" s="77">
        <v>0</v>
      </c>
      <c r="N947" s="77">
        <v>0</v>
      </c>
      <c r="O947" s="77">
        <v>0</v>
      </c>
      <c r="P947" s="77">
        <v>0</v>
      </c>
      <c r="Q947" s="77">
        <v>0</v>
      </c>
      <c r="R947" s="77">
        <v>0</v>
      </c>
      <c r="S947" s="77">
        <v>0</v>
      </c>
      <c r="T947" s="77" t="s">
        <v>180</v>
      </c>
      <c r="U947" s="105">
        <v>0</v>
      </c>
      <c r="V947" s="105">
        <v>0</v>
      </c>
      <c r="W947" s="101">
        <v>0</v>
      </c>
    </row>
    <row r="948" spans="2:23" x14ac:dyDescent="0.25">
      <c r="B948" s="55" t="s">
        <v>141</v>
      </c>
      <c r="C948" s="76" t="s">
        <v>164</v>
      </c>
      <c r="D948" s="55" t="s">
        <v>61</v>
      </c>
      <c r="E948" s="55" t="s">
        <v>186</v>
      </c>
      <c r="F948" s="70">
        <v>209.54</v>
      </c>
      <c r="G948" s="77">
        <v>50900</v>
      </c>
      <c r="H948" s="77">
        <v>208.95</v>
      </c>
      <c r="I948" s="77">
        <v>1</v>
      </c>
      <c r="J948" s="77">
        <v>-179.11826536196401</v>
      </c>
      <c r="K948" s="77">
        <v>0.25345848859160502</v>
      </c>
      <c r="L948" s="77">
        <v>-170.19367773176899</v>
      </c>
      <c r="M948" s="77">
        <v>0.22883051472493501</v>
      </c>
      <c r="N948" s="77">
        <v>-8.9245876301956102</v>
      </c>
      <c r="O948" s="77">
        <v>2.4627973866670001E-2</v>
      </c>
      <c r="P948" s="77">
        <v>-0.32755975667366199</v>
      </c>
      <c r="Q948" s="77">
        <v>-0.327559756673661</v>
      </c>
      <c r="R948" s="77">
        <v>0</v>
      </c>
      <c r="S948" s="77">
        <v>8.4763361411799996E-7</v>
      </c>
      <c r="T948" s="77" t="s">
        <v>181</v>
      </c>
      <c r="U948" s="105">
        <v>-0.11222631008407501</v>
      </c>
      <c r="V948" s="105">
        <v>-3.5617055479635402E-2</v>
      </c>
      <c r="W948" s="101">
        <v>-7.6609650034452095E-2</v>
      </c>
    </row>
    <row r="949" spans="2:23" x14ac:dyDescent="0.25">
      <c r="B949" s="55" t="s">
        <v>141</v>
      </c>
      <c r="C949" s="76" t="s">
        <v>164</v>
      </c>
      <c r="D949" s="55" t="s">
        <v>61</v>
      </c>
      <c r="E949" s="55" t="s">
        <v>186</v>
      </c>
      <c r="F949" s="70">
        <v>209.54</v>
      </c>
      <c r="G949" s="77">
        <v>53200</v>
      </c>
      <c r="H949" s="77">
        <v>212.32</v>
      </c>
      <c r="I949" s="77">
        <v>1</v>
      </c>
      <c r="J949" s="77">
        <v>136.46052785325699</v>
      </c>
      <c r="K949" s="77">
        <v>0.89941727447409103</v>
      </c>
      <c r="L949" s="77">
        <v>127.604728736821</v>
      </c>
      <c r="M949" s="77">
        <v>0.78646729624668399</v>
      </c>
      <c r="N949" s="77">
        <v>8.8557991164360796</v>
      </c>
      <c r="O949" s="77">
        <v>0.112949978227407</v>
      </c>
      <c r="P949" s="77">
        <v>0.32755975667367798</v>
      </c>
      <c r="Q949" s="77">
        <v>0.32755975667367698</v>
      </c>
      <c r="R949" s="77">
        <v>0</v>
      </c>
      <c r="S949" s="77">
        <v>5.1823675394790003E-6</v>
      </c>
      <c r="T949" s="77" t="s">
        <v>181</v>
      </c>
      <c r="U949" s="105">
        <v>-0.79458263618525904</v>
      </c>
      <c r="V949" s="105">
        <v>-0.25217521466190701</v>
      </c>
      <c r="W949" s="101">
        <v>-0.54241022123958205</v>
      </c>
    </row>
    <row r="950" spans="2:23" x14ac:dyDescent="0.25">
      <c r="B950" s="55" t="s">
        <v>141</v>
      </c>
      <c r="C950" s="76" t="s">
        <v>164</v>
      </c>
      <c r="D950" s="55" t="s">
        <v>61</v>
      </c>
      <c r="E950" s="55" t="s">
        <v>187</v>
      </c>
      <c r="F950" s="70">
        <v>209.54</v>
      </c>
      <c r="G950" s="77">
        <v>50404</v>
      </c>
      <c r="H950" s="77">
        <v>209.54</v>
      </c>
      <c r="I950" s="77">
        <v>1</v>
      </c>
      <c r="J950" s="77">
        <v>0</v>
      </c>
      <c r="K950" s="77">
        <v>0</v>
      </c>
      <c r="L950" s="77">
        <v>0</v>
      </c>
      <c r="M950" s="77">
        <v>0</v>
      </c>
      <c r="N950" s="77">
        <v>0</v>
      </c>
      <c r="O950" s="77">
        <v>0</v>
      </c>
      <c r="P950" s="77">
        <v>0</v>
      </c>
      <c r="Q950" s="77">
        <v>0</v>
      </c>
      <c r="R950" s="77">
        <v>0</v>
      </c>
      <c r="S950" s="77">
        <v>0</v>
      </c>
      <c r="T950" s="77" t="s">
        <v>180</v>
      </c>
      <c r="U950" s="105">
        <v>0</v>
      </c>
      <c r="V950" s="105">
        <v>0</v>
      </c>
      <c r="W950" s="101">
        <v>0</v>
      </c>
    </row>
    <row r="951" spans="2:23" x14ac:dyDescent="0.25">
      <c r="B951" s="55" t="s">
        <v>141</v>
      </c>
      <c r="C951" s="76" t="s">
        <v>164</v>
      </c>
      <c r="D951" s="55" t="s">
        <v>61</v>
      </c>
      <c r="E951" s="55" t="s">
        <v>188</v>
      </c>
      <c r="F951" s="70">
        <v>207.24</v>
      </c>
      <c r="G951" s="77">
        <v>50499</v>
      </c>
      <c r="H951" s="77">
        <v>207.24</v>
      </c>
      <c r="I951" s="77">
        <v>1</v>
      </c>
      <c r="J951" s="77">
        <v>-9.6338000000000008E-13</v>
      </c>
      <c r="K951" s="77">
        <v>0</v>
      </c>
      <c r="L951" s="77">
        <v>-2.1422899999999999E-13</v>
      </c>
      <c r="M951" s="77">
        <v>0</v>
      </c>
      <c r="N951" s="77">
        <v>-7.4915099999999997E-13</v>
      </c>
      <c r="O951" s="77">
        <v>0</v>
      </c>
      <c r="P951" s="77">
        <v>-2.4308999999999998E-13</v>
      </c>
      <c r="Q951" s="77">
        <v>-2.4308999999999998E-13</v>
      </c>
      <c r="R951" s="77">
        <v>0</v>
      </c>
      <c r="S951" s="77">
        <v>0</v>
      </c>
      <c r="T951" s="77" t="s">
        <v>180</v>
      </c>
      <c r="U951" s="105">
        <v>0</v>
      </c>
      <c r="V951" s="105">
        <v>0</v>
      </c>
      <c r="W951" s="101">
        <v>0</v>
      </c>
    </row>
    <row r="952" spans="2:23" x14ac:dyDescent="0.25">
      <c r="B952" s="55" t="s">
        <v>141</v>
      </c>
      <c r="C952" s="76" t="s">
        <v>164</v>
      </c>
      <c r="D952" s="55" t="s">
        <v>61</v>
      </c>
      <c r="E952" s="55" t="s">
        <v>188</v>
      </c>
      <c r="F952" s="70">
        <v>207.24</v>
      </c>
      <c r="G952" s="77">
        <v>50554</v>
      </c>
      <c r="H952" s="77">
        <v>207.24</v>
      </c>
      <c r="I952" s="77">
        <v>1</v>
      </c>
      <c r="J952" s="77">
        <v>-1.20422E-13</v>
      </c>
      <c r="K952" s="77">
        <v>0</v>
      </c>
      <c r="L952" s="77">
        <v>-2.6779000000000001E-14</v>
      </c>
      <c r="M952" s="77">
        <v>0</v>
      </c>
      <c r="N952" s="77">
        <v>-9.3644000000000005E-14</v>
      </c>
      <c r="O952" s="77">
        <v>0</v>
      </c>
      <c r="P952" s="77">
        <v>-3.0385999999999998E-14</v>
      </c>
      <c r="Q952" s="77">
        <v>-3.0385999999999998E-14</v>
      </c>
      <c r="R952" s="77">
        <v>0</v>
      </c>
      <c r="S952" s="77">
        <v>0</v>
      </c>
      <c r="T952" s="77" t="s">
        <v>180</v>
      </c>
      <c r="U952" s="105">
        <v>0</v>
      </c>
      <c r="V952" s="105">
        <v>0</v>
      </c>
      <c r="W952" s="101">
        <v>0</v>
      </c>
    </row>
    <row r="953" spans="2:23" x14ac:dyDescent="0.25">
      <c r="B953" s="55" t="s">
        <v>141</v>
      </c>
      <c r="C953" s="76" t="s">
        <v>164</v>
      </c>
      <c r="D953" s="55" t="s">
        <v>61</v>
      </c>
      <c r="E953" s="55" t="s">
        <v>189</v>
      </c>
      <c r="F953" s="70">
        <v>207.24</v>
      </c>
      <c r="G953" s="77">
        <v>50604</v>
      </c>
      <c r="H953" s="77">
        <v>207.24</v>
      </c>
      <c r="I953" s="77">
        <v>1</v>
      </c>
      <c r="J953" s="77">
        <v>-1.20422E-13</v>
      </c>
      <c r="K953" s="77">
        <v>0</v>
      </c>
      <c r="L953" s="77">
        <v>-2.6779000000000001E-14</v>
      </c>
      <c r="M953" s="77">
        <v>0</v>
      </c>
      <c r="N953" s="77">
        <v>-9.3644000000000005E-14</v>
      </c>
      <c r="O953" s="77">
        <v>0</v>
      </c>
      <c r="P953" s="77">
        <v>-3.0385999999999998E-14</v>
      </c>
      <c r="Q953" s="77">
        <v>-3.0385999999999998E-14</v>
      </c>
      <c r="R953" s="77">
        <v>0</v>
      </c>
      <c r="S953" s="77">
        <v>0</v>
      </c>
      <c r="T953" s="77" t="s">
        <v>180</v>
      </c>
      <c r="U953" s="105">
        <v>0</v>
      </c>
      <c r="V953" s="105">
        <v>0</v>
      </c>
      <c r="W953" s="101">
        <v>0</v>
      </c>
    </row>
    <row r="954" spans="2:23" x14ac:dyDescent="0.25">
      <c r="B954" s="55" t="s">
        <v>141</v>
      </c>
      <c r="C954" s="76" t="s">
        <v>164</v>
      </c>
      <c r="D954" s="55" t="s">
        <v>61</v>
      </c>
      <c r="E954" s="55" t="s">
        <v>190</v>
      </c>
      <c r="F954" s="70">
        <v>210.36</v>
      </c>
      <c r="G954" s="77">
        <v>50750</v>
      </c>
      <c r="H954" s="77">
        <v>211.04</v>
      </c>
      <c r="I954" s="77">
        <v>1</v>
      </c>
      <c r="J954" s="77">
        <v>61.496395592170998</v>
      </c>
      <c r="K954" s="77">
        <v>9.0385179432807994E-2</v>
      </c>
      <c r="L954" s="77">
        <v>54.8488134244935</v>
      </c>
      <c r="M954" s="77">
        <v>7.1900576784390102E-2</v>
      </c>
      <c r="N954" s="77">
        <v>6.6475821676774798</v>
      </c>
      <c r="O954" s="77">
        <v>1.8484602648417899E-2</v>
      </c>
      <c r="P954" s="77">
        <v>-0.20163206638158801</v>
      </c>
      <c r="Q954" s="77">
        <v>-0.20163206638158701</v>
      </c>
      <c r="R954" s="77">
        <v>0</v>
      </c>
      <c r="S954" s="77">
        <v>9.7166621562000006E-7</v>
      </c>
      <c r="T954" s="77" t="s">
        <v>181</v>
      </c>
      <c r="U954" s="105">
        <v>-0.62565009599888799</v>
      </c>
      <c r="V954" s="105">
        <v>-0.198561408312699</v>
      </c>
      <c r="W954" s="101">
        <v>-0.42709089216769702</v>
      </c>
    </row>
    <row r="955" spans="2:23" x14ac:dyDescent="0.25">
      <c r="B955" s="55" t="s">
        <v>141</v>
      </c>
      <c r="C955" s="76" t="s">
        <v>164</v>
      </c>
      <c r="D955" s="55" t="s">
        <v>61</v>
      </c>
      <c r="E955" s="55" t="s">
        <v>190</v>
      </c>
      <c r="F955" s="70">
        <v>210.36</v>
      </c>
      <c r="G955" s="77">
        <v>50800</v>
      </c>
      <c r="H955" s="77">
        <v>209.92</v>
      </c>
      <c r="I955" s="77">
        <v>1</v>
      </c>
      <c r="J955" s="77">
        <v>-50.333875623150597</v>
      </c>
      <c r="K955" s="77">
        <v>4.7376431959115103E-2</v>
      </c>
      <c r="L955" s="77">
        <v>-43.6711959696771</v>
      </c>
      <c r="M955" s="77">
        <v>3.56641417837903E-2</v>
      </c>
      <c r="N955" s="77">
        <v>-6.6626796534735497</v>
      </c>
      <c r="O955" s="77">
        <v>1.17122901753248E-2</v>
      </c>
      <c r="P955" s="77">
        <v>0.201632066381467</v>
      </c>
      <c r="Q955" s="77">
        <v>0.201632066381466</v>
      </c>
      <c r="R955" s="77">
        <v>0</v>
      </c>
      <c r="S955" s="77">
        <v>7.6025766661400001E-7</v>
      </c>
      <c r="T955" s="77" t="s">
        <v>181</v>
      </c>
      <c r="U955" s="105">
        <v>-0.47035839008577501</v>
      </c>
      <c r="V955" s="105">
        <v>-0.149276768187839</v>
      </c>
      <c r="W955" s="101">
        <v>-0.32108327920827501</v>
      </c>
    </row>
    <row r="956" spans="2:23" x14ac:dyDescent="0.25">
      <c r="B956" s="55" t="s">
        <v>141</v>
      </c>
      <c r="C956" s="76" t="s">
        <v>164</v>
      </c>
      <c r="D956" s="55" t="s">
        <v>61</v>
      </c>
      <c r="E956" s="55" t="s">
        <v>191</v>
      </c>
      <c r="F956" s="70">
        <v>211.28</v>
      </c>
      <c r="G956" s="77">
        <v>50750</v>
      </c>
      <c r="H956" s="77">
        <v>211.04</v>
      </c>
      <c r="I956" s="77">
        <v>1</v>
      </c>
      <c r="J956" s="77">
        <v>-67.230228213932193</v>
      </c>
      <c r="K956" s="77">
        <v>3.4351267251300298E-2</v>
      </c>
      <c r="L956" s="77">
        <v>-60.595110217259602</v>
      </c>
      <c r="M956" s="77">
        <v>2.7905432105038E-2</v>
      </c>
      <c r="N956" s="77">
        <v>-6.6351179966726397</v>
      </c>
      <c r="O956" s="77">
        <v>6.4458351462623404E-3</v>
      </c>
      <c r="P956" s="77">
        <v>0.20163206638158801</v>
      </c>
      <c r="Q956" s="77">
        <v>0.20163206638158701</v>
      </c>
      <c r="R956" s="77">
        <v>0</v>
      </c>
      <c r="S956" s="77">
        <v>3.0898172546899999E-7</v>
      </c>
      <c r="T956" s="77" t="s">
        <v>180</v>
      </c>
      <c r="U956" s="105">
        <v>-0.23132576971673599</v>
      </c>
      <c r="V956" s="105">
        <v>-7.3415429659034206E-2</v>
      </c>
      <c r="W956" s="101">
        <v>-0.15791115513530701</v>
      </c>
    </row>
    <row r="957" spans="2:23" x14ac:dyDescent="0.25">
      <c r="B957" s="55" t="s">
        <v>141</v>
      </c>
      <c r="C957" s="76" t="s">
        <v>164</v>
      </c>
      <c r="D957" s="55" t="s">
        <v>61</v>
      </c>
      <c r="E957" s="55" t="s">
        <v>191</v>
      </c>
      <c r="F957" s="70">
        <v>211.28</v>
      </c>
      <c r="G957" s="77">
        <v>50950</v>
      </c>
      <c r="H957" s="77">
        <v>211.75</v>
      </c>
      <c r="I957" s="77">
        <v>1</v>
      </c>
      <c r="J957" s="77">
        <v>121.05137966194999</v>
      </c>
      <c r="K957" s="77">
        <v>0.12895024135894301</v>
      </c>
      <c r="L957" s="77">
        <v>114.42634606258</v>
      </c>
      <c r="M957" s="77">
        <v>0.11522182032445399</v>
      </c>
      <c r="N957" s="77">
        <v>6.6250335993698997</v>
      </c>
      <c r="O957" s="77">
        <v>1.3728421034488399E-2</v>
      </c>
      <c r="P957" s="77">
        <v>-0.20163206638140499</v>
      </c>
      <c r="Q957" s="77">
        <v>-0.20163206638140499</v>
      </c>
      <c r="R957" s="77">
        <v>0</v>
      </c>
      <c r="S957" s="77">
        <v>3.5776831370000002E-7</v>
      </c>
      <c r="T957" s="77" t="s">
        <v>181</v>
      </c>
      <c r="U957" s="105">
        <v>-0.209998816594027</v>
      </c>
      <c r="V957" s="105">
        <v>-6.6646934178660397E-2</v>
      </c>
      <c r="W957" s="101">
        <v>-0.14335262234733701</v>
      </c>
    </row>
    <row r="958" spans="2:23" x14ac:dyDescent="0.25">
      <c r="B958" s="55" t="s">
        <v>141</v>
      </c>
      <c r="C958" s="76" t="s">
        <v>164</v>
      </c>
      <c r="D958" s="55" t="s">
        <v>61</v>
      </c>
      <c r="E958" s="55" t="s">
        <v>192</v>
      </c>
      <c r="F958" s="70">
        <v>209.92</v>
      </c>
      <c r="G958" s="77">
        <v>51300</v>
      </c>
      <c r="H958" s="77">
        <v>210.43</v>
      </c>
      <c r="I958" s="77">
        <v>1</v>
      </c>
      <c r="J958" s="77">
        <v>59.731265037804299</v>
      </c>
      <c r="K958" s="77">
        <v>5.4623385792381497E-2</v>
      </c>
      <c r="L958" s="77">
        <v>60.296086486613298</v>
      </c>
      <c r="M958" s="77">
        <v>5.5661312278153498E-2</v>
      </c>
      <c r="N958" s="77">
        <v>-0.56482144880891705</v>
      </c>
      <c r="O958" s="77">
        <v>-1.03792648577205E-3</v>
      </c>
      <c r="P958" s="77">
        <v>-0.29249834502495398</v>
      </c>
      <c r="Q958" s="77">
        <v>-0.29249834502495298</v>
      </c>
      <c r="R958" s="77">
        <v>0</v>
      </c>
      <c r="S958" s="77">
        <v>1.309851365006E-6</v>
      </c>
      <c r="T958" s="77" t="s">
        <v>181</v>
      </c>
      <c r="U958" s="105">
        <v>6.9912739745417105E-2</v>
      </c>
      <c r="V958" s="105">
        <v>-2.2188076293164799E-2</v>
      </c>
      <c r="W958" s="101">
        <v>9.2100340646580903E-2</v>
      </c>
    </row>
    <row r="959" spans="2:23" x14ac:dyDescent="0.25">
      <c r="B959" s="55" t="s">
        <v>141</v>
      </c>
      <c r="C959" s="76" t="s">
        <v>164</v>
      </c>
      <c r="D959" s="55" t="s">
        <v>61</v>
      </c>
      <c r="E959" s="55" t="s">
        <v>193</v>
      </c>
      <c r="F959" s="70">
        <v>208.95</v>
      </c>
      <c r="G959" s="77">
        <v>54750</v>
      </c>
      <c r="H959" s="77">
        <v>213.95</v>
      </c>
      <c r="I959" s="77">
        <v>1</v>
      </c>
      <c r="J959" s="77">
        <v>123.316620161732</v>
      </c>
      <c r="K959" s="77">
        <v>1.6163508404143101</v>
      </c>
      <c r="L959" s="77">
        <v>117.77342529807601</v>
      </c>
      <c r="M959" s="77">
        <v>1.4743039169976699</v>
      </c>
      <c r="N959" s="77">
        <v>5.5431948636552697</v>
      </c>
      <c r="O959" s="77">
        <v>0.142046923416634</v>
      </c>
      <c r="P959" s="77">
        <v>0.14991067910435399</v>
      </c>
      <c r="Q959" s="77">
        <v>0.14991067910435399</v>
      </c>
      <c r="R959" s="77">
        <v>0</v>
      </c>
      <c r="S959" s="77">
        <v>2.388677672606E-6</v>
      </c>
      <c r="T959" s="77" t="s">
        <v>180</v>
      </c>
      <c r="U959" s="105">
        <v>2.3198476381709199</v>
      </c>
      <c r="V959" s="105">
        <v>-0.736245733920461</v>
      </c>
      <c r="W959" s="101">
        <v>3.05607759761287</v>
      </c>
    </row>
    <row r="960" spans="2:23" x14ac:dyDescent="0.25">
      <c r="B960" s="55" t="s">
        <v>141</v>
      </c>
      <c r="C960" s="76" t="s">
        <v>164</v>
      </c>
      <c r="D960" s="55" t="s">
        <v>61</v>
      </c>
      <c r="E960" s="55" t="s">
        <v>194</v>
      </c>
      <c r="F960" s="70">
        <v>211.75</v>
      </c>
      <c r="G960" s="77">
        <v>53150</v>
      </c>
      <c r="H960" s="77">
        <v>214.2</v>
      </c>
      <c r="I960" s="77">
        <v>1</v>
      </c>
      <c r="J960" s="77">
        <v>122.788532774771</v>
      </c>
      <c r="K960" s="77">
        <v>0.66338904636315998</v>
      </c>
      <c r="L960" s="77">
        <v>125.675704073246</v>
      </c>
      <c r="M960" s="77">
        <v>0.69495283414946696</v>
      </c>
      <c r="N960" s="77">
        <v>-2.8871712984752</v>
      </c>
      <c r="O960" s="77">
        <v>-3.1563787786306099E-2</v>
      </c>
      <c r="P960" s="77">
        <v>-0.14969272606689299</v>
      </c>
      <c r="Q960" s="77">
        <v>-0.14969272606689299</v>
      </c>
      <c r="R960" s="77">
        <v>0</v>
      </c>
      <c r="S960" s="77">
        <v>9.8594813844300001E-7</v>
      </c>
      <c r="T960" s="77" t="s">
        <v>181</v>
      </c>
      <c r="U960" s="105">
        <v>0.35127197747567401</v>
      </c>
      <c r="V960" s="105">
        <v>-0.111482534717745</v>
      </c>
      <c r="W960" s="101">
        <v>0.46275212361747597</v>
      </c>
    </row>
    <row r="961" spans="2:23" x14ac:dyDescent="0.25">
      <c r="B961" s="55" t="s">
        <v>141</v>
      </c>
      <c r="C961" s="76" t="s">
        <v>164</v>
      </c>
      <c r="D961" s="55" t="s">
        <v>61</v>
      </c>
      <c r="E961" s="55" t="s">
        <v>194</v>
      </c>
      <c r="F961" s="70">
        <v>211.75</v>
      </c>
      <c r="G961" s="77">
        <v>54500</v>
      </c>
      <c r="H961" s="77">
        <v>212.37</v>
      </c>
      <c r="I961" s="77">
        <v>1</v>
      </c>
      <c r="J961" s="77">
        <v>29.103828562927902</v>
      </c>
      <c r="K961" s="77">
        <v>4.6900208185813801E-2</v>
      </c>
      <c r="L961" s="77">
        <v>19.595523708218</v>
      </c>
      <c r="M961" s="77">
        <v>2.1261224500241201E-2</v>
      </c>
      <c r="N961" s="77">
        <v>9.5083048547098201</v>
      </c>
      <c r="O961" s="77">
        <v>2.5638983685572599E-2</v>
      </c>
      <c r="P961" s="77">
        <v>-5.19393403150053E-2</v>
      </c>
      <c r="Q961" s="77">
        <v>-5.19393403150053E-2</v>
      </c>
      <c r="R961" s="77">
        <v>0</v>
      </c>
      <c r="S961" s="77">
        <v>1.49371376156E-7</v>
      </c>
      <c r="T961" s="77" t="s">
        <v>181</v>
      </c>
      <c r="U961" s="105">
        <v>-0.45814612955761003</v>
      </c>
      <c r="V961" s="105">
        <v>0</v>
      </c>
      <c r="W961" s="101">
        <v>-0.45814849434670402</v>
      </c>
    </row>
    <row r="962" spans="2:23" x14ac:dyDescent="0.25">
      <c r="B962" s="55" t="s">
        <v>141</v>
      </c>
      <c r="C962" s="76" t="s">
        <v>164</v>
      </c>
      <c r="D962" s="55" t="s">
        <v>61</v>
      </c>
      <c r="E962" s="55" t="s">
        <v>195</v>
      </c>
      <c r="F962" s="70">
        <v>204.92</v>
      </c>
      <c r="G962" s="77">
        <v>51250</v>
      </c>
      <c r="H962" s="77">
        <v>204.92</v>
      </c>
      <c r="I962" s="77">
        <v>1</v>
      </c>
      <c r="J962" s="77">
        <v>0</v>
      </c>
      <c r="K962" s="77">
        <v>0</v>
      </c>
      <c r="L962" s="77">
        <v>0</v>
      </c>
      <c r="M962" s="77">
        <v>0</v>
      </c>
      <c r="N962" s="77">
        <v>0</v>
      </c>
      <c r="O962" s="77">
        <v>0</v>
      </c>
      <c r="P962" s="77">
        <v>0</v>
      </c>
      <c r="Q962" s="77">
        <v>0</v>
      </c>
      <c r="R962" s="77">
        <v>0</v>
      </c>
      <c r="S962" s="77">
        <v>0</v>
      </c>
      <c r="T962" s="77" t="s">
        <v>180</v>
      </c>
      <c r="U962" s="105">
        <v>0</v>
      </c>
      <c r="V962" s="105">
        <v>0</v>
      </c>
      <c r="W962" s="101">
        <v>0</v>
      </c>
    </row>
    <row r="963" spans="2:23" x14ac:dyDescent="0.25">
      <c r="B963" s="55" t="s">
        <v>141</v>
      </c>
      <c r="C963" s="76" t="s">
        <v>164</v>
      </c>
      <c r="D963" s="55" t="s">
        <v>61</v>
      </c>
      <c r="E963" s="55" t="s">
        <v>196</v>
      </c>
      <c r="F963" s="70">
        <v>210.43</v>
      </c>
      <c r="G963" s="77">
        <v>53200</v>
      </c>
      <c r="H963" s="77">
        <v>212.32</v>
      </c>
      <c r="I963" s="77">
        <v>1</v>
      </c>
      <c r="J963" s="77">
        <v>72.569687987266406</v>
      </c>
      <c r="K963" s="77">
        <v>0.268531676746884</v>
      </c>
      <c r="L963" s="77">
        <v>73.131901443770204</v>
      </c>
      <c r="M963" s="77">
        <v>0.27270854269775902</v>
      </c>
      <c r="N963" s="77">
        <v>-0.56221345650374599</v>
      </c>
      <c r="O963" s="77">
        <v>-4.1768659508756804E-3</v>
      </c>
      <c r="P963" s="77">
        <v>-0.29249834502483202</v>
      </c>
      <c r="Q963" s="77">
        <v>-0.29249834502483202</v>
      </c>
      <c r="R963" s="77">
        <v>0</v>
      </c>
      <c r="S963" s="77">
        <v>4.3624638211370001E-6</v>
      </c>
      <c r="T963" s="77" t="s">
        <v>180</v>
      </c>
      <c r="U963" s="105">
        <v>0.179698392425725</v>
      </c>
      <c r="V963" s="105">
        <v>-5.7030544868075198E-2</v>
      </c>
      <c r="W963" s="101">
        <v>0.236727715382333</v>
      </c>
    </row>
    <row r="964" spans="2:23" x14ac:dyDescent="0.25">
      <c r="B964" s="55" t="s">
        <v>141</v>
      </c>
      <c r="C964" s="76" t="s">
        <v>164</v>
      </c>
      <c r="D964" s="55" t="s">
        <v>61</v>
      </c>
      <c r="E964" s="55" t="s">
        <v>197</v>
      </c>
      <c r="F964" s="70">
        <v>214.66</v>
      </c>
      <c r="G964" s="77">
        <v>53100</v>
      </c>
      <c r="H964" s="77">
        <v>214.66</v>
      </c>
      <c r="I964" s="77">
        <v>1</v>
      </c>
      <c r="J964" s="77">
        <v>-4.1945299999999999E-12</v>
      </c>
      <c r="K964" s="77">
        <v>0</v>
      </c>
      <c r="L964" s="77">
        <v>-1.140622E-12</v>
      </c>
      <c r="M964" s="77">
        <v>0</v>
      </c>
      <c r="N964" s="77">
        <v>-3.0539090000000001E-12</v>
      </c>
      <c r="O964" s="77">
        <v>0</v>
      </c>
      <c r="P964" s="77">
        <v>-9.7611500000000003E-13</v>
      </c>
      <c r="Q964" s="77">
        <v>-9.7611500000000003E-13</v>
      </c>
      <c r="R964" s="77">
        <v>0</v>
      </c>
      <c r="S964" s="77">
        <v>0</v>
      </c>
      <c r="T964" s="77" t="s">
        <v>180</v>
      </c>
      <c r="U964" s="105">
        <v>0</v>
      </c>
      <c r="V964" s="105">
        <v>0</v>
      </c>
      <c r="W964" s="101">
        <v>0</v>
      </c>
    </row>
    <row r="965" spans="2:23" x14ac:dyDescent="0.25">
      <c r="B965" s="55" t="s">
        <v>141</v>
      </c>
      <c r="C965" s="76" t="s">
        <v>164</v>
      </c>
      <c r="D965" s="55" t="s">
        <v>61</v>
      </c>
      <c r="E965" s="55" t="s">
        <v>198</v>
      </c>
      <c r="F965" s="70">
        <v>214.66</v>
      </c>
      <c r="G965" s="77">
        <v>52000</v>
      </c>
      <c r="H965" s="77">
        <v>214.66</v>
      </c>
      <c r="I965" s="77">
        <v>1</v>
      </c>
      <c r="J965" s="77">
        <v>-4.1945299999999999E-12</v>
      </c>
      <c r="K965" s="77">
        <v>0</v>
      </c>
      <c r="L965" s="77">
        <v>-1.140622E-12</v>
      </c>
      <c r="M965" s="77">
        <v>0</v>
      </c>
      <c r="N965" s="77">
        <v>-3.0539090000000001E-12</v>
      </c>
      <c r="O965" s="77">
        <v>0</v>
      </c>
      <c r="P965" s="77">
        <v>-9.7611500000000003E-13</v>
      </c>
      <c r="Q965" s="77">
        <v>-9.7611500000000003E-13</v>
      </c>
      <c r="R965" s="77">
        <v>0</v>
      </c>
      <c r="S965" s="77">
        <v>0</v>
      </c>
      <c r="T965" s="77" t="s">
        <v>180</v>
      </c>
      <c r="U965" s="105">
        <v>0</v>
      </c>
      <c r="V965" s="105">
        <v>0</v>
      </c>
      <c r="W965" s="101">
        <v>0</v>
      </c>
    </row>
    <row r="966" spans="2:23" x14ac:dyDescent="0.25">
      <c r="B966" s="55" t="s">
        <v>141</v>
      </c>
      <c r="C966" s="76" t="s">
        <v>164</v>
      </c>
      <c r="D966" s="55" t="s">
        <v>61</v>
      </c>
      <c r="E966" s="55" t="s">
        <v>198</v>
      </c>
      <c r="F966" s="70">
        <v>214.66</v>
      </c>
      <c r="G966" s="77">
        <v>53050</v>
      </c>
      <c r="H966" s="77">
        <v>214.21</v>
      </c>
      <c r="I966" s="77">
        <v>1</v>
      </c>
      <c r="J966" s="77">
        <v>-112.413732627408</v>
      </c>
      <c r="K966" s="77">
        <v>0.118786364462328</v>
      </c>
      <c r="L966" s="77">
        <v>-113.383125184476</v>
      </c>
      <c r="M966" s="77">
        <v>0.120843890920026</v>
      </c>
      <c r="N966" s="77">
        <v>0.96939255706744998</v>
      </c>
      <c r="O966" s="77">
        <v>-2.0575264576973302E-3</v>
      </c>
      <c r="P966" s="77">
        <v>8.0328003369970202E-2</v>
      </c>
      <c r="Q966" s="77">
        <v>8.0328003369970105E-2</v>
      </c>
      <c r="R966" s="77">
        <v>0</v>
      </c>
      <c r="S966" s="77">
        <v>6.0654328379000002E-8</v>
      </c>
      <c r="T966" s="77" t="s">
        <v>181</v>
      </c>
      <c r="U966" s="105">
        <v>-4.9790352759851702E-3</v>
      </c>
      <c r="V966" s="105">
        <v>0</v>
      </c>
      <c r="W966" s="101">
        <v>-4.9790609760130902E-3</v>
      </c>
    </row>
    <row r="967" spans="2:23" x14ac:dyDescent="0.25">
      <c r="B967" s="55" t="s">
        <v>141</v>
      </c>
      <c r="C967" s="76" t="s">
        <v>164</v>
      </c>
      <c r="D967" s="55" t="s">
        <v>61</v>
      </c>
      <c r="E967" s="55" t="s">
        <v>198</v>
      </c>
      <c r="F967" s="70">
        <v>214.66</v>
      </c>
      <c r="G967" s="77">
        <v>53050</v>
      </c>
      <c r="H967" s="77">
        <v>214.21</v>
      </c>
      <c r="I967" s="77">
        <v>2</v>
      </c>
      <c r="J967" s="77">
        <v>-99.813944732220506</v>
      </c>
      <c r="K967" s="77">
        <v>8.4684000285557504E-2</v>
      </c>
      <c r="L967" s="77">
        <v>-100.674683832802</v>
      </c>
      <c r="M967" s="77">
        <v>8.6150831701093694E-2</v>
      </c>
      <c r="N967" s="77">
        <v>0.86073910058107606</v>
      </c>
      <c r="O967" s="77">
        <v>-1.4668314155362101E-3</v>
      </c>
      <c r="P967" s="77">
        <v>7.1324514374969603E-2</v>
      </c>
      <c r="Q967" s="77">
        <v>7.1324514374969505E-2</v>
      </c>
      <c r="R967" s="77">
        <v>0</v>
      </c>
      <c r="S967" s="77">
        <v>4.3241083981999998E-8</v>
      </c>
      <c r="T967" s="77" t="s">
        <v>181</v>
      </c>
      <c r="U967" s="105">
        <v>7.2792600670966906E-2</v>
      </c>
      <c r="V967" s="105">
        <v>0</v>
      </c>
      <c r="W967" s="101">
        <v>7.2792224941178804E-2</v>
      </c>
    </row>
    <row r="968" spans="2:23" x14ac:dyDescent="0.25">
      <c r="B968" s="55" t="s">
        <v>141</v>
      </c>
      <c r="C968" s="76" t="s">
        <v>164</v>
      </c>
      <c r="D968" s="55" t="s">
        <v>61</v>
      </c>
      <c r="E968" s="55" t="s">
        <v>198</v>
      </c>
      <c r="F968" s="70">
        <v>214.66</v>
      </c>
      <c r="G968" s="77">
        <v>53100</v>
      </c>
      <c r="H968" s="77">
        <v>214.66</v>
      </c>
      <c r="I968" s="77">
        <v>2</v>
      </c>
      <c r="J968" s="77">
        <v>-4.1945299999999999E-12</v>
      </c>
      <c r="K968" s="77">
        <v>0</v>
      </c>
      <c r="L968" s="77">
        <v>-1.140622E-12</v>
      </c>
      <c r="M968" s="77">
        <v>0</v>
      </c>
      <c r="N968" s="77">
        <v>-3.0539090000000001E-12</v>
      </c>
      <c r="O968" s="77">
        <v>0</v>
      </c>
      <c r="P968" s="77">
        <v>-9.7611500000000003E-13</v>
      </c>
      <c r="Q968" s="77">
        <v>-9.7611500000000003E-13</v>
      </c>
      <c r="R968" s="77">
        <v>0</v>
      </c>
      <c r="S968" s="77">
        <v>0</v>
      </c>
      <c r="T968" s="77" t="s">
        <v>180</v>
      </c>
      <c r="U968" s="105">
        <v>0</v>
      </c>
      <c r="V968" s="105">
        <v>0</v>
      </c>
      <c r="W968" s="101">
        <v>0</v>
      </c>
    </row>
    <row r="969" spans="2:23" x14ac:dyDescent="0.25">
      <c r="B969" s="55" t="s">
        <v>141</v>
      </c>
      <c r="C969" s="76" t="s">
        <v>164</v>
      </c>
      <c r="D969" s="55" t="s">
        <v>61</v>
      </c>
      <c r="E969" s="55" t="s">
        <v>199</v>
      </c>
      <c r="F969" s="70">
        <v>214.76</v>
      </c>
      <c r="G969" s="77">
        <v>53000</v>
      </c>
      <c r="H969" s="77">
        <v>214.66</v>
      </c>
      <c r="I969" s="77">
        <v>1</v>
      </c>
      <c r="J969" s="77">
        <v>-41.980110460519299</v>
      </c>
      <c r="K969" s="77">
        <v>0</v>
      </c>
      <c r="L969" s="77">
        <v>-41.010333169391203</v>
      </c>
      <c r="M969" s="77">
        <v>0</v>
      </c>
      <c r="N969" s="77">
        <v>-0.969777291128049</v>
      </c>
      <c r="O969" s="77">
        <v>0</v>
      </c>
      <c r="P969" s="77">
        <v>4.6620857917481701E-4</v>
      </c>
      <c r="Q969" s="77">
        <v>4.6620857917481799E-4</v>
      </c>
      <c r="R969" s="77">
        <v>0</v>
      </c>
      <c r="S969" s="77">
        <v>0</v>
      </c>
      <c r="T969" s="77" t="s">
        <v>181</v>
      </c>
      <c r="U969" s="105">
        <v>-9.6977729112799296E-2</v>
      </c>
      <c r="V969" s="105">
        <v>0</v>
      </c>
      <c r="W969" s="101">
        <v>-9.6978229677709402E-2</v>
      </c>
    </row>
    <row r="970" spans="2:23" x14ac:dyDescent="0.25">
      <c r="B970" s="55" t="s">
        <v>141</v>
      </c>
      <c r="C970" s="76" t="s">
        <v>164</v>
      </c>
      <c r="D970" s="55" t="s">
        <v>61</v>
      </c>
      <c r="E970" s="55" t="s">
        <v>199</v>
      </c>
      <c r="F970" s="70">
        <v>214.76</v>
      </c>
      <c r="G970" s="77">
        <v>53000</v>
      </c>
      <c r="H970" s="77">
        <v>214.66</v>
      </c>
      <c r="I970" s="77">
        <v>2</v>
      </c>
      <c r="J970" s="77">
        <v>-37.082430906791899</v>
      </c>
      <c r="K970" s="77">
        <v>0</v>
      </c>
      <c r="L970" s="77">
        <v>-36.225794299628802</v>
      </c>
      <c r="M970" s="77">
        <v>0</v>
      </c>
      <c r="N970" s="77">
        <v>-0.85663660716301404</v>
      </c>
      <c r="O970" s="77">
        <v>0</v>
      </c>
      <c r="P970" s="77">
        <v>4.11817578313974E-4</v>
      </c>
      <c r="Q970" s="77">
        <v>4.1181757831397497E-4</v>
      </c>
      <c r="R970" s="77">
        <v>0</v>
      </c>
      <c r="S970" s="77">
        <v>0</v>
      </c>
      <c r="T970" s="77" t="s">
        <v>181</v>
      </c>
      <c r="U970" s="105">
        <v>-8.5663660716296497E-2</v>
      </c>
      <c r="V970" s="105">
        <v>0</v>
      </c>
      <c r="W970" s="101">
        <v>-8.5664102881967005E-2</v>
      </c>
    </row>
    <row r="971" spans="2:23" x14ac:dyDescent="0.25">
      <c r="B971" s="55" t="s">
        <v>141</v>
      </c>
      <c r="C971" s="76" t="s">
        <v>164</v>
      </c>
      <c r="D971" s="55" t="s">
        <v>61</v>
      </c>
      <c r="E971" s="55" t="s">
        <v>199</v>
      </c>
      <c r="F971" s="70">
        <v>214.76</v>
      </c>
      <c r="G971" s="77">
        <v>53000</v>
      </c>
      <c r="H971" s="77">
        <v>214.66</v>
      </c>
      <c r="I971" s="77">
        <v>3</v>
      </c>
      <c r="J971" s="77">
        <v>-37.082430906791899</v>
      </c>
      <c r="K971" s="77">
        <v>0</v>
      </c>
      <c r="L971" s="77">
        <v>-36.225794299628802</v>
      </c>
      <c r="M971" s="77">
        <v>0</v>
      </c>
      <c r="N971" s="77">
        <v>-0.85663660716301404</v>
      </c>
      <c r="O971" s="77">
        <v>0</v>
      </c>
      <c r="P971" s="77">
        <v>4.11817578313974E-4</v>
      </c>
      <c r="Q971" s="77">
        <v>4.1181757831397497E-4</v>
      </c>
      <c r="R971" s="77">
        <v>0</v>
      </c>
      <c r="S971" s="77">
        <v>0</v>
      </c>
      <c r="T971" s="77" t="s">
        <v>181</v>
      </c>
      <c r="U971" s="105">
        <v>-8.5663660716296497E-2</v>
      </c>
      <c r="V971" s="105">
        <v>0</v>
      </c>
      <c r="W971" s="101">
        <v>-8.5664102881967005E-2</v>
      </c>
    </row>
    <row r="972" spans="2:23" x14ac:dyDescent="0.25">
      <c r="B972" s="55" t="s">
        <v>141</v>
      </c>
      <c r="C972" s="76" t="s">
        <v>164</v>
      </c>
      <c r="D972" s="55" t="s">
        <v>61</v>
      </c>
      <c r="E972" s="55" t="s">
        <v>199</v>
      </c>
      <c r="F972" s="70">
        <v>214.76</v>
      </c>
      <c r="G972" s="77">
        <v>53000</v>
      </c>
      <c r="H972" s="77">
        <v>214.66</v>
      </c>
      <c r="I972" s="77">
        <v>4</v>
      </c>
      <c r="J972" s="77">
        <v>-40.7002290440401</v>
      </c>
      <c r="K972" s="77">
        <v>0</v>
      </c>
      <c r="L972" s="77">
        <v>-39.760018133739003</v>
      </c>
      <c r="M972" s="77">
        <v>0</v>
      </c>
      <c r="N972" s="77">
        <v>-0.94021091030103199</v>
      </c>
      <c r="O972" s="77">
        <v>0</v>
      </c>
      <c r="P972" s="77">
        <v>4.5199490297527902E-4</v>
      </c>
      <c r="Q972" s="77">
        <v>4.5199490297527799E-4</v>
      </c>
      <c r="R972" s="77">
        <v>0</v>
      </c>
      <c r="S972" s="77">
        <v>0</v>
      </c>
      <c r="T972" s="77" t="s">
        <v>181</v>
      </c>
      <c r="U972" s="105">
        <v>-9.4021091030097703E-2</v>
      </c>
      <c r="V972" s="105">
        <v>0</v>
      </c>
      <c r="W972" s="101">
        <v>-9.4021576333882501E-2</v>
      </c>
    </row>
    <row r="973" spans="2:23" x14ac:dyDescent="0.25">
      <c r="B973" s="55" t="s">
        <v>141</v>
      </c>
      <c r="C973" s="76" t="s">
        <v>164</v>
      </c>
      <c r="D973" s="55" t="s">
        <v>61</v>
      </c>
      <c r="E973" s="55" t="s">
        <v>199</v>
      </c>
      <c r="F973" s="70">
        <v>214.76</v>
      </c>
      <c r="G973" s="77">
        <v>53304</v>
      </c>
      <c r="H973" s="77">
        <v>216.42</v>
      </c>
      <c r="I973" s="77">
        <v>1</v>
      </c>
      <c r="J973" s="77">
        <v>61.978733884707701</v>
      </c>
      <c r="K973" s="77">
        <v>0.35609439218129602</v>
      </c>
      <c r="L973" s="77">
        <v>62.661081518641303</v>
      </c>
      <c r="M973" s="77">
        <v>0.363978312407854</v>
      </c>
      <c r="N973" s="77">
        <v>-0.68234763393356701</v>
      </c>
      <c r="O973" s="77">
        <v>-7.8839202265581707E-3</v>
      </c>
      <c r="P973" s="77">
        <v>-3.24489169728486E-4</v>
      </c>
      <c r="Q973" s="77">
        <v>-3.24489169728486E-4</v>
      </c>
      <c r="R973" s="77">
        <v>0</v>
      </c>
      <c r="S973" s="77">
        <v>9.7606819999999999E-12</v>
      </c>
      <c r="T973" s="77" t="s">
        <v>180</v>
      </c>
      <c r="U973" s="105">
        <v>-0.56699728931395699</v>
      </c>
      <c r="V973" s="105">
        <v>0</v>
      </c>
      <c r="W973" s="101">
        <v>-0.56700021595443195</v>
      </c>
    </row>
    <row r="974" spans="2:23" x14ac:dyDescent="0.25">
      <c r="B974" s="55" t="s">
        <v>141</v>
      </c>
      <c r="C974" s="76" t="s">
        <v>164</v>
      </c>
      <c r="D974" s="55" t="s">
        <v>61</v>
      </c>
      <c r="E974" s="55" t="s">
        <v>199</v>
      </c>
      <c r="F974" s="70">
        <v>214.76</v>
      </c>
      <c r="G974" s="77">
        <v>53354</v>
      </c>
      <c r="H974" s="77">
        <v>215.17</v>
      </c>
      <c r="I974" s="77">
        <v>1</v>
      </c>
      <c r="J974" s="77">
        <v>39.124329130978403</v>
      </c>
      <c r="K974" s="77">
        <v>3.2144975728931699E-2</v>
      </c>
      <c r="L974" s="77">
        <v>37.781411215396602</v>
      </c>
      <c r="M974" s="77">
        <v>2.99761357019648E-2</v>
      </c>
      <c r="N974" s="77">
        <v>1.34291791558183</v>
      </c>
      <c r="O974" s="77">
        <v>2.1688400269668602E-3</v>
      </c>
      <c r="P974" s="77">
        <v>-4.4413760176748498E-3</v>
      </c>
      <c r="Q974" s="77">
        <v>-4.4413760176748498E-3</v>
      </c>
      <c r="R974" s="77">
        <v>0</v>
      </c>
      <c r="S974" s="77">
        <v>4.1424224000000001E-10</v>
      </c>
      <c r="T974" s="77" t="s">
        <v>180</v>
      </c>
      <c r="U974" s="105">
        <v>-8.4371648991612896E-2</v>
      </c>
      <c r="V974" s="105">
        <v>0</v>
      </c>
      <c r="W974" s="101">
        <v>-8.4372084488373703E-2</v>
      </c>
    </row>
    <row r="975" spans="2:23" x14ac:dyDescent="0.25">
      <c r="B975" s="55" t="s">
        <v>141</v>
      </c>
      <c r="C975" s="76" t="s">
        <v>164</v>
      </c>
      <c r="D975" s="55" t="s">
        <v>61</v>
      </c>
      <c r="E975" s="55" t="s">
        <v>199</v>
      </c>
      <c r="F975" s="70">
        <v>214.76</v>
      </c>
      <c r="G975" s="77">
        <v>53454</v>
      </c>
      <c r="H975" s="77">
        <v>215.78</v>
      </c>
      <c r="I975" s="77">
        <v>1</v>
      </c>
      <c r="J975" s="77">
        <v>33.843154186786499</v>
      </c>
      <c r="K975" s="77">
        <v>7.8113489618183499E-2</v>
      </c>
      <c r="L975" s="77">
        <v>32.540590663619902</v>
      </c>
      <c r="M975" s="77">
        <v>7.2216300778281395E-2</v>
      </c>
      <c r="N975" s="77">
        <v>1.3025635231667001</v>
      </c>
      <c r="O975" s="77">
        <v>5.8971888399021004E-3</v>
      </c>
      <c r="P975" s="77">
        <v>-4.2005758535271602E-3</v>
      </c>
      <c r="Q975" s="77">
        <v>-4.2005758535271602E-3</v>
      </c>
      <c r="R975" s="77">
        <v>0</v>
      </c>
      <c r="S975" s="77">
        <v>1.203377918E-9</v>
      </c>
      <c r="T975" s="77" t="s">
        <v>180</v>
      </c>
      <c r="U975" s="105">
        <v>-5.9126952064321898E-2</v>
      </c>
      <c r="V975" s="105">
        <v>0</v>
      </c>
      <c r="W975" s="101">
        <v>-5.9127257256841002E-2</v>
      </c>
    </row>
    <row r="976" spans="2:23" x14ac:dyDescent="0.25">
      <c r="B976" s="55" t="s">
        <v>141</v>
      </c>
      <c r="C976" s="76" t="s">
        <v>164</v>
      </c>
      <c r="D976" s="55" t="s">
        <v>61</v>
      </c>
      <c r="E976" s="55" t="s">
        <v>199</v>
      </c>
      <c r="F976" s="70">
        <v>214.76</v>
      </c>
      <c r="G976" s="77">
        <v>53604</v>
      </c>
      <c r="H976" s="77">
        <v>215.46</v>
      </c>
      <c r="I976" s="77">
        <v>1</v>
      </c>
      <c r="J976" s="77">
        <v>30.760666123000899</v>
      </c>
      <c r="K976" s="77">
        <v>4.1160508244387099E-2</v>
      </c>
      <c r="L976" s="77">
        <v>30.112162832753899</v>
      </c>
      <c r="M976" s="77">
        <v>3.9443292245283298E-2</v>
      </c>
      <c r="N976" s="77">
        <v>0.64850329024707698</v>
      </c>
      <c r="O976" s="77">
        <v>1.71721599910377E-3</v>
      </c>
      <c r="P976" s="77">
        <v>2.82335164028755E-3</v>
      </c>
      <c r="Q976" s="77">
        <v>2.82335164028754E-3</v>
      </c>
      <c r="R976" s="77">
        <v>0</v>
      </c>
      <c r="S976" s="77">
        <v>3.4675218000000001E-10</v>
      </c>
      <c r="T976" s="77" t="s">
        <v>180</v>
      </c>
      <c r="U976" s="105">
        <v>-8.4561969605752602E-2</v>
      </c>
      <c r="V976" s="105">
        <v>0</v>
      </c>
      <c r="W976" s="101">
        <v>-8.4562406084881303E-2</v>
      </c>
    </row>
    <row r="977" spans="2:23" x14ac:dyDescent="0.25">
      <c r="B977" s="55" t="s">
        <v>141</v>
      </c>
      <c r="C977" s="76" t="s">
        <v>164</v>
      </c>
      <c r="D977" s="55" t="s">
        <v>61</v>
      </c>
      <c r="E977" s="55" t="s">
        <v>199</v>
      </c>
      <c r="F977" s="70">
        <v>214.76</v>
      </c>
      <c r="G977" s="77">
        <v>53654</v>
      </c>
      <c r="H977" s="77">
        <v>214.84</v>
      </c>
      <c r="I977" s="77">
        <v>1</v>
      </c>
      <c r="J977" s="77">
        <v>-9.1174657709428306</v>
      </c>
      <c r="K977" s="77">
        <v>4.0541614402520004E-3</v>
      </c>
      <c r="L977" s="77">
        <v>-10.128614977488599</v>
      </c>
      <c r="M977" s="77">
        <v>5.0032577932347701E-3</v>
      </c>
      <c r="N977" s="77">
        <v>1.0111492065457299</v>
      </c>
      <c r="O977" s="77">
        <v>-9.4909635298276701E-4</v>
      </c>
      <c r="P977" s="77">
        <v>4.4012507605879899E-3</v>
      </c>
      <c r="Q977" s="77">
        <v>4.4012507605879899E-3</v>
      </c>
      <c r="R977" s="77">
        <v>0</v>
      </c>
      <c r="S977" s="77">
        <v>9.4472407299999999E-10</v>
      </c>
      <c r="T977" s="77" t="s">
        <v>180</v>
      </c>
      <c r="U977" s="105">
        <v>-0.28475783314436898</v>
      </c>
      <c r="V977" s="105">
        <v>0</v>
      </c>
      <c r="W977" s="101">
        <v>-0.28475930296409402</v>
      </c>
    </row>
    <row r="978" spans="2:23" x14ac:dyDescent="0.25">
      <c r="B978" s="55" t="s">
        <v>141</v>
      </c>
      <c r="C978" s="76" t="s">
        <v>164</v>
      </c>
      <c r="D978" s="55" t="s">
        <v>61</v>
      </c>
      <c r="E978" s="55" t="s">
        <v>200</v>
      </c>
      <c r="F978" s="70">
        <v>214.21</v>
      </c>
      <c r="G978" s="77">
        <v>53150</v>
      </c>
      <c r="H978" s="77">
        <v>214.2</v>
      </c>
      <c r="I978" s="77">
        <v>1</v>
      </c>
      <c r="J978" s="77">
        <v>18.084605044384698</v>
      </c>
      <c r="K978" s="77">
        <v>8.9481684277674806E-3</v>
      </c>
      <c r="L978" s="77">
        <v>13.360263690245599</v>
      </c>
      <c r="M978" s="77">
        <v>4.8836682310823901E-3</v>
      </c>
      <c r="N978" s="77">
        <v>4.7243413541391304</v>
      </c>
      <c r="O978" s="77">
        <v>4.0645001966850896E-3</v>
      </c>
      <c r="P978" s="77">
        <v>4.4184760587568902E-3</v>
      </c>
      <c r="Q978" s="77">
        <v>4.4184760587568797E-3</v>
      </c>
      <c r="R978" s="77">
        <v>0</v>
      </c>
      <c r="S978" s="77">
        <v>5.3414738300000001E-10</v>
      </c>
      <c r="T978" s="77" t="s">
        <v>181</v>
      </c>
      <c r="U978" s="105">
        <v>0.91787967817241201</v>
      </c>
      <c r="V978" s="105">
        <v>0</v>
      </c>
      <c r="W978" s="101">
        <v>0.91787494040052597</v>
      </c>
    </row>
    <row r="979" spans="2:23" x14ac:dyDescent="0.25">
      <c r="B979" s="55" t="s">
        <v>141</v>
      </c>
      <c r="C979" s="76" t="s">
        <v>164</v>
      </c>
      <c r="D979" s="55" t="s">
        <v>61</v>
      </c>
      <c r="E979" s="55" t="s">
        <v>200</v>
      </c>
      <c r="F979" s="70">
        <v>214.21</v>
      </c>
      <c r="G979" s="77">
        <v>53150</v>
      </c>
      <c r="H979" s="77">
        <v>214.2</v>
      </c>
      <c r="I979" s="77">
        <v>2</v>
      </c>
      <c r="J979" s="77">
        <v>18.031506375758902</v>
      </c>
      <c r="K979" s="77">
        <v>8.9054537354837007E-3</v>
      </c>
      <c r="L979" s="77">
        <v>13.321036280374299</v>
      </c>
      <c r="M979" s="77">
        <v>4.8603557076997003E-3</v>
      </c>
      <c r="N979" s="77">
        <v>4.7104700953845597</v>
      </c>
      <c r="O979" s="77">
        <v>4.0450980277840004E-3</v>
      </c>
      <c r="P979" s="77">
        <v>4.4055028587043701E-3</v>
      </c>
      <c r="Q979" s="77">
        <v>4.4055028587043701E-3</v>
      </c>
      <c r="R979" s="77">
        <v>0</v>
      </c>
      <c r="S979" s="77">
        <v>5.31597594E-10</v>
      </c>
      <c r="T979" s="77" t="s">
        <v>181</v>
      </c>
      <c r="U979" s="105">
        <v>0.91358492399540803</v>
      </c>
      <c r="V979" s="105">
        <v>0</v>
      </c>
      <c r="W979" s="101">
        <v>0.91358020839153198</v>
      </c>
    </row>
    <row r="980" spans="2:23" x14ac:dyDescent="0.25">
      <c r="B980" s="55" t="s">
        <v>141</v>
      </c>
      <c r="C980" s="76" t="s">
        <v>164</v>
      </c>
      <c r="D980" s="55" t="s">
        <v>61</v>
      </c>
      <c r="E980" s="55" t="s">
        <v>200</v>
      </c>
      <c r="F980" s="70">
        <v>214.21</v>
      </c>
      <c r="G980" s="77">
        <v>53900</v>
      </c>
      <c r="H980" s="77">
        <v>214.09</v>
      </c>
      <c r="I980" s="77">
        <v>1</v>
      </c>
      <c r="J980" s="77">
        <v>2.9881295603085198</v>
      </c>
      <c r="K980" s="77">
        <v>4.1876626682499102E-4</v>
      </c>
      <c r="L980" s="77">
        <v>1.38174030198674</v>
      </c>
      <c r="M980" s="77">
        <v>8.9541773694103998E-5</v>
      </c>
      <c r="N980" s="77">
        <v>1.60638925832177</v>
      </c>
      <c r="O980" s="77">
        <v>3.2922449313088701E-4</v>
      </c>
      <c r="P980" s="77">
        <v>-7.3297475572738205E-2</v>
      </c>
      <c r="Q980" s="77">
        <v>-7.3297475572738205E-2</v>
      </c>
      <c r="R980" s="77">
        <v>0</v>
      </c>
      <c r="S980" s="77">
        <v>2.51971184498E-7</v>
      </c>
      <c r="T980" s="77" t="s">
        <v>181</v>
      </c>
      <c r="U980" s="105">
        <v>0.26327013620259898</v>
      </c>
      <c r="V980" s="105">
        <v>0</v>
      </c>
      <c r="W980" s="101">
        <v>0.26326877729480402</v>
      </c>
    </row>
    <row r="981" spans="2:23" x14ac:dyDescent="0.25">
      <c r="B981" s="55" t="s">
        <v>141</v>
      </c>
      <c r="C981" s="76" t="s">
        <v>164</v>
      </c>
      <c r="D981" s="55" t="s">
        <v>61</v>
      </c>
      <c r="E981" s="55" t="s">
        <v>200</v>
      </c>
      <c r="F981" s="70">
        <v>214.21</v>
      </c>
      <c r="G981" s="77">
        <v>53900</v>
      </c>
      <c r="H981" s="77">
        <v>214.09</v>
      </c>
      <c r="I981" s="77">
        <v>2</v>
      </c>
      <c r="J981" s="77">
        <v>2.9913565876833701</v>
      </c>
      <c r="K981" s="77">
        <v>4.1931331903695098E-4</v>
      </c>
      <c r="L981" s="77">
        <v>1.3832325109721</v>
      </c>
      <c r="M981" s="77">
        <v>8.9658745927160996E-5</v>
      </c>
      <c r="N981" s="77">
        <v>1.6081240767112801</v>
      </c>
      <c r="O981" s="77">
        <v>3.2965457310979001E-4</v>
      </c>
      <c r="P981" s="77">
        <v>-7.3376633104343406E-2</v>
      </c>
      <c r="Q981" s="77">
        <v>-7.3376633104343406E-2</v>
      </c>
      <c r="R981" s="77">
        <v>0</v>
      </c>
      <c r="S981" s="77">
        <v>2.5230034518899998E-7</v>
      </c>
      <c r="T981" s="77" t="s">
        <v>181</v>
      </c>
      <c r="U981" s="105">
        <v>0.26357041603682202</v>
      </c>
      <c r="V981" s="105">
        <v>0</v>
      </c>
      <c r="W981" s="101">
        <v>0.263569055579088</v>
      </c>
    </row>
    <row r="982" spans="2:23" x14ac:dyDescent="0.25">
      <c r="B982" s="55" t="s">
        <v>141</v>
      </c>
      <c r="C982" s="76" t="s">
        <v>164</v>
      </c>
      <c r="D982" s="55" t="s">
        <v>61</v>
      </c>
      <c r="E982" s="55" t="s">
        <v>201</v>
      </c>
      <c r="F982" s="70">
        <v>214.2</v>
      </c>
      <c r="G982" s="77">
        <v>53550</v>
      </c>
      <c r="H982" s="77">
        <v>214.14</v>
      </c>
      <c r="I982" s="77">
        <v>1</v>
      </c>
      <c r="J982" s="77">
        <v>10.296906844553501</v>
      </c>
      <c r="K982" s="77">
        <v>2.6050659591921798E-3</v>
      </c>
      <c r="L982" s="77">
        <v>7.1906511356358296</v>
      </c>
      <c r="M982" s="77">
        <v>1.2704032444461201E-3</v>
      </c>
      <c r="N982" s="77">
        <v>3.1062557089176499</v>
      </c>
      <c r="O982" s="77">
        <v>1.33466271474606E-3</v>
      </c>
      <c r="P982" s="77">
        <v>-6.1168521930477102E-2</v>
      </c>
      <c r="Q982" s="77">
        <v>-6.1168521930477102E-2</v>
      </c>
      <c r="R982" s="77">
        <v>0</v>
      </c>
      <c r="S982" s="77">
        <v>9.1930819006999996E-8</v>
      </c>
      <c r="T982" s="77" t="s">
        <v>180</v>
      </c>
      <c r="U982" s="105">
        <v>0.47222005615223001</v>
      </c>
      <c r="V982" s="105">
        <v>0</v>
      </c>
      <c r="W982" s="101">
        <v>0.47221761871848</v>
      </c>
    </row>
    <row r="983" spans="2:23" x14ac:dyDescent="0.25">
      <c r="B983" s="55" t="s">
        <v>141</v>
      </c>
      <c r="C983" s="76" t="s">
        <v>164</v>
      </c>
      <c r="D983" s="55" t="s">
        <v>61</v>
      </c>
      <c r="E983" s="55" t="s">
        <v>201</v>
      </c>
      <c r="F983" s="70">
        <v>214.2</v>
      </c>
      <c r="G983" s="77">
        <v>54200</v>
      </c>
      <c r="H983" s="77">
        <v>214.22</v>
      </c>
      <c r="I983" s="77">
        <v>1</v>
      </c>
      <c r="J983" s="77">
        <v>23.9215399713468</v>
      </c>
      <c r="K983" s="77">
        <v>3.7767844923648898E-3</v>
      </c>
      <c r="L983" s="77">
        <v>20.7610331209378</v>
      </c>
      <c r="M983" s="77">
        <v>2.8447352752412601E-3</v>
      </c>
      <c r="N983" s="77">
        <v>3.1605068504089999</v>
      </c>
      <c r="O983" s="77">
        <v>9.32049217123637E-4</v>
      </c>
      <c r="P983" s="77">
        <v>-6.2227022833718698E-2</v>
      </c>
      <c r="Q983" s="77">
        <v>-6.2227022833718698E-2</v>
      </c>
      <c r="R983" s="77">
        <v>0</v>
      </c>
      <c r="S983" s="77">
        <v>2.5556535647000001E-8</v>
      </c>
      <c r="T983" s="77" t="s">
        <v>180</v>
      </c>
      <c r="U983" s="105">
        <v>0.13644412579184101</v>
      </c>
      <c r="V983" s="105">
        <v>0</v>
      </c>
      <c r="W983" s="101">
        <v>0.13644342151527999</v>
      </c>
    </row>
    <row r="984" spans="2:23" x14ac:dyDescent="0.25">
      <c r="B984" s="55" t="s">
        <v>141</v>
      </c>
      <c r="C984" s="76" t="s">
        <v>164</v>
      </c>
      <c r="D984" s="55" t="s">
        <v>61</v>
      </c>
      <c r="E984" s="55" t="s">
        <v>202</v>
      </c>
      <c r="F984" s="70">
        <v>214.17</v>
      </c>
      <c r="G984" s="77">
        <v>53150</v>
      </c>
      <c r="H984" s="77">
        <v>214.2</v>
      </c>
      <c r="I984" s="77">
        <v>1</v>
      </c>
      <c r="J984" s="77">
        <v>-31.818083611042798</v>
      </c>
      <c r="K984" s="77">
        <v>0</v>
      </c>
      <c r="L984" s="77">
        <v>-31.716416310252299</v>
      </c>
      <c r="M984" s="77">
        <v>0</v>
      </c>
      <c r="N984" s="77">
        <v>-0.101667300790487</v>
      </c>
      <c r="O984" s="77">
        <v>0</v>
      </c>
      <c r="P984" s="77">
        <v>6.0947789260137599E-3</v>
      </c>
      <c r="Q984" s="77">
        <v>6.0947789260137504E-3</v>
      </c>
      <c r="R984" s="77">
        <v>0</v>
      </c>
      <c r="S984" s="77">
        <v>0</v>
      </c>
      <c r="T984" s="77" t="s">
        <v>180</v>
      </c>
      <c r="U984" s="105">
        <v>3.0500190237147101E-3</v>
      </c>
      <c r="V984" s="105">
        <v>0</v>
      </c>
      <c r="W984" s="101">
        <v>3.0500032805898499E-3</v>
      </c>
    </row>
    <row r="985" spans="2:23" x14ac:dyDescent="0.25">
      <c r="B985" s="55" t="s">
        <v>141</v>
      </c>
      <c r="C985" s="76" t="s">
        <v>164</v>
      </c>
      <c r="D985" s="55" t="s">
        <v>61</v>
      </c>
      <c r="E985" s="55" t="s">
        <v>202</v>
      </c>
      <c r="F985" s="70">
        <v>214.17</v>
      </c>
      <c r="G985" s="77">
        <v>53150</v>
      </c>
      <c r="H985" s="77">
        <v>214.2</v>
      </c>
      <c r="I985" s="77">
        <v>2</v>
      </c>
      <c r="J985" s="77">
        <v>-26.7147647612938</v>
      </c>
      <c r="K985" s="77">
        <v>0</v>
      </c>
      <c r="L985" s="77">
        <v>-26.6294039313415</v>
      </c>
      <c r="M985" s="77">
        <v>0</v>
      </c>
      <c r="N985" s="77">
        <v>-8.5360829952307898E-2</v>
      </c>
      <c r="O985" s="77">
        <v>0</v>
      </c>
      <c r="P985" s="77">
        <v>5.1172341889633502E-3</v>
      </c>
      <c r="Q985" s="77">
        <v>5.1172341889633398E-3</v>
      </c>
      <c r="R985" s="77">
        <v>0</v>
      </c>
      <c r="S985" s="77">
        <v>0</v>
      </c>
      <c r="T985" s="77" t="s">
        <v>180</v>
      </c>
      <c r="U985" s="105">
        <v>2.5608248985693298E-3</v>
      </c>
      <c r="V985" s="105">
        <v>0</v>
      </c>
      <c r="W985" s="101">
        <v>2.5608116804923899E-3</v>
      </c>
    </row>
    <row r="986" spans="2:23" x14ac:dyDescent="0.25">
      <c r="B986" s="55" t="s">
        <v>141</v>
      </c>
      <c r="C986" s="76" t="s">
        <v>164</v>
      </c>
      <c r="D986" s="55" t="s">
        <v>61</v>
      </c>
      <c r="E986" s="55" t="s">
        <v>202</v>
      </c>
      <c r="F986" s="70">
        <v>214.17</v>
      </c>
      <c r="G986" s="77">
        <v>53150</v>
      </c>
      <c r="H986" s="77">
        <v>214.2</v>
      </c>
      <c r="I986" s="77">
        <v>3</v>
      </c>
      <c r="J986" s="77">
        <v>-32.686836747180401</v>
      </c>
      <c r="K986" s="77">
        <v>0</v>
      </c>
      <c r="L986" s="77">
        <v>-32.5823935473923</v>
      </c>
      <c r="M986" s="77">
        <v>0</v>
      </c>
      <c r="N986" s="77">
        <v>-0.10444319978814599</v>
      </c>
      <c r="O986" s="77">
        <v>0</v>
      </c>
      <c r="P986" s="77">
        <v>6.2611892721209997E-3</v>
      </c>
      <c r="Q986" s="77">
        <v>6.2611892721209901E-3</v>
      </c>
      <c r="R986" s="77">
        <v>0</v>
      </c>
      <c r="S986" s="77">
        <v>0</v>
      </c>
      <c r="T986" s="77" t="s">
        <v>180</v>
      </c>
      <c r="U986" s="105">
        <v>3.13329599364448E-3</v>
      </c>
      <c r="V986" s="105">
        <v>0</v>
      </c>
      <c r="W986" s="101">
        <v>3.13327982067321E-3</v>
      </c>
    </row>
    <row r="987" spans="2:23" x14ac:dyDescent="0.25">
      <c r="B987" s="55" t="s">
        <v>141</v>
      </c>
      <c r="C987" s="76" t="s">
        <v>164</v>
      </c>
      <c r="D987" s="55" t="s">
        <v>61</v>
      </c>
      <c r="E987" s="55" t="s">
        <v>202</v>
      </c>
      <c r="F987" s="70">
        <v>214.17</v>
      </c>
      <c r="G987" s="77">
        <v>53654</v>
      </c>
      <c r="H987" s="77">
        <v>214.84</v>
      </c>
      <c r="I987" s="77">
        <v>1</v>
      </c>
      <c r="J987" s="77">
        <v>59.496138522838102</v>
      </c>
      <c r="K987" s="77">
        <v>0.111149421672642</v>
      </c>
      <c r="L987" s="77">
        <v>60.328478528631102</v>
      </c>
      <c r="M987" s="77">
        <v>0.114281095097596</v>
      </c>
      <c r="N987" s="77">
        <v>-0.83234000579300904</v>
      </c>
      <c r="O987" s="77">
        <v>-3.13167342495403E-3</v>
      </c>
      <c r="P987" s="77">
        <v>-3.6123012006709599E-3</v>
      </c>
      <c r="Q987" s="77">
        <v>-3.61230120067095E-3</v>
      </c>
      <c r="R987" s="77">
        <v>0</v>
      </c>
      <c r="S987" s="77">
        <v>4.0972980699999999E-10</v>
      </c>
      <c r="T987" s="77" t="s">
        <v>180</v>
      </c>
      <c r="U987" s="105">
        <v>-0.11409180413843401</v>
      </c>
      <c r="V987" s="105">
        <v>0</v>
      </c>
      <c r="W987" s="101">
        <v>-0.114092393040177</v>
      </c>
    </row>
    <row r="988" spans="2:23" x14ac:dyDescent="0.25">
      <c r="B988" s="55" t="s">
        <v>141</v>
      </c>
      <c r="C988" s="76" t="s">
        <v>164</v>
      </c>
      <c r="D988" s="55" t="s">
        <v>61</v>
      </c>
      <c r="E988" s="55" t="s">
        <v>202</v>
      </c>
      <c r="F988" s="70">
        <v>214.17</v>
      </c>
      <c r="G988" s="77">
        <v>53654</v>
      </c>
      <c r="H988" s="77">
        <v>214.84</v>
      </c>
      <c r="I988" s="77">
        <v>2</v>
      </c>
      <c r="J988" s="77">
        <v>59.496138522838102</v>
      </c>
      <c r="K988" s="77">
        <v>0.111149421672642</v>
      </c>
      <c r="L988" s="77">
        <v>60.328478528631102</v>
      </c>
      <c r="M988" s="77">
        <v>0.114281095097596</v>
      </c>
      <c r="N988" s="77">
        <v>-0.83234000579300904</v>
      </c>
      <c r="O988" s="77">
        <v>-3.13167342495403E-3</v>
      </c>
      <c r="P988" s="77">
        <v>-3.6123012006709599E-3</v>
      </c>
      <c r="Q988" s="77">
        <v>-3.61230120067095E-3</v>
      </c>
      <c r="R988" s="77">
        <v>0</v>
      </c>
      <c r="S988" s="77">
        <v>4.0972980699999999E-10</v>
      </c>
      <c r="T988" s="77" t="s">
        <v>180</v>
      </c>
      <c r="U988" s="105">
        <v>-0.11409180413843401</v>
      </c>
      <c r="V988" s="105">
        <v>0</v>
      </c>
      <c r="W988" s="101">
        <v>-0.114092393040177</v>
      </c>
    </row>
    <row r="989" spans="2:23" x14ac:dyDescent="0.25">
      <c r="B989" s="55" t="s">
        <v>141</v>
      </c>
      <c r="C989" s="76" t="s">
        <v>164</v>
      </c>
      <c r="D989" s="55" t="s">
        <v>61</v>
      </c>
      <c r="E989" s="55" t="s">
        <v>202</v>
      </c>
      <c r="F989" s="70">
        <v>214.17</v>
      </c>
      <c r="G989" s="77">
        <v>53704</v>
      </c>
      <c r="H989" s="77">
        <v>214.58</v>
      </c>
      <c r="I989" s="77">
        <v>1</v>
      </c>
      <c r="J989" s="77">
        <v>15.0310853424633</v>
      </c>
      <c r="K989" s="77">
        <v>9.4440214107269094E-3</v>
      </c>
      <c r="L989" s="77">
        <v>14.1276338483438</v>
      </c>
      <c r="M989" s="77">
        <v>8.3428635947899194E-3</v>
      </c>
      <c r="N989" s="77">
        <v>0.903451494119487</v>
      </c>
      <c r="O989" s="77">
        <v>1.10115781593699E-3</v>
      </c>
      <c r="P989" s="77">
        <v>-4.7231439739146303E-3</v>
      </c>
      <c r="Q989" s="77">
        <v>-4.7231439739146303E-3</v>
      </c>
      <c r="R989" s="77">
        <v>0</v>
      </c>
      <c r="S989" s="77">
        <v>9.3247811999999997E-10</v>
      </c>
      <c r="T989" s="77" t="s">
        <v>180</v>
      </c>
      <c r="U989" s="105">
        <v>-0.13435440579752</v>
      </c>
      <c r="V989" s="105">
        <v>0</v>
      </c>
      <c r="W989" s="101">
        <v>-0.134355099287681</v>
      </c>
    </row>
    <row r="990" spans="2:23" x14ac:dyDescent="0.25">
      <c r="B990" s="55" t="s">
        <v>141</v>
      </c>
      <c r="C990" s="76" t="s">
        <v>164</v>
      </c>
      <c r="D990" s="55" t="s">
        <v>61</v>
      </c>
      <c r="E990" s="55" t="s">
        <v>202</v>
      </c>
      <c r="F990" s="70">
        <v>214.17</v>
      </c>
      <c r="G990" s="77">
        <v>58004</v>
      </c>
      <c r="H990" s="77">
        <v>211.13</v>
      </c>
      <c r="I990" s="77">
        <v>1</v>
      </c>
      <c r="J990" s="77">
        <v>-43.116419515408097</v>
      </c>
      <c r="K990" s="77">
        <v>0.39374162882131097</v>
      </c>
      <c r="L990" s="77">
        <v>-44.181547410549598</v>
      </c>
      <c r="M990" s="77">
        <v>0.413435534070897</v>
      </c>
      <c r="N990" s="77">
        <v>1.06512789514148</v>
      </c>
      <c r="O990" s="77">
        <v>-1.9693905249586498E-2</v>
      </c>
      <c r="P990" s="77">
        <v>-5.5254560112177296E-3</v>
      </c>
      <c r="Q990" s="77">
        <v>-5.5254560112177201E-3</v>
      </c>
      <c r="R990" s="77">
        <v>0</v>
      </c>
      <c r="S990" s="77">
        <v>6.4663946630000002E-9</v>
      </c>
      <c r="T990" s="77" t="s">
        <v>180</v>
      </c>
      <c r="U990" s="105">
        <v>-0.94992015009446096</v>
      </c>
      <c r="V990" s="105">
        <v>0</v>
      </c>
      <c r="W990" s="101">
        <v>-0.94992505324798804</v>
      </c>
    </row>
    <row r="991" spans="2:23" x14ac:dyDescent="0.25">
      <c r="B991" s="55" t="s">
        <v>141</v>
      </c>
      <c r="C991" s="76" t="s">
        <v>164</v>
      </c>
      <c r="D991" s="55" t="s">
        <v>61</v>
      </c>
      <c r="E991" s="55" t="s">
        <v>203</v>
      </c>
      <c r="F991" s="70">
        <v>212.32</v>
      </c>
      <c r="G991" s="77">
        <v>53050</v>
      </c>
      <c r="H991" s="77">
        <v>214.21</v>
      </c>
      <c r="I991" s="77">
        <v>1</v>
      </c>
      <c r="J991" s="77">
        <v>198.722441952401</v>
      </c>
      <c r="K991" s="77">
        <v>0.95172367534615698</v>
      </c>
      <c r="L991" s="77">
        <v>191.19585960843301</v>
      </c>
      <c r="M991" s="77">
        <v>0.88099614722692698</v>
      </c>
      <c r="N991" s="77">
        <v>7.5265823439672097</v>
      </c>
      <c r="O991" s="77">
        <v>7.0727528119230595E-2</v>
      </c>
      <c r="P991" s="77">
        <v>3.4736922479382502E-2</v>
      </c>
      <c r="Q991" s="77">
        <v>3.4736922479382398E-2</v>
      </c>
      <c r="R991" s="77">
        <v>0</v>
      </c>
      <c r="S991" s="77">
        <v>2.9080356178000001E-8</v>
      </c>
      <c r="T991" s="77" t="s">
        <v>180</v>
      </c>
      <c r="U991" s="105">
        <v>0.858465654249562</v>
      </c>
      <c r="V991" s="105">
        <v>0</v>
      </c>
      <c r="W991" s="101">
        <v>0.85846122315195905</v>
      </c>
    </row>
    <row r="992" spans="2:23" x14ac:dyDescent="0.25">
      <c r="B992" s="55" t="s">
        <v>141</v>
      </c>
      <c r="C992" s="76" t="s">
        <v>164</v>
      </c>
      <c r="D992" s="55" t="s">
        <v>61</v>
      </c>
      <c r="E992" s="55" t="s">
        <v>203</v>
      </c>
      <c r="F992" s="70">
        <v>212.32</v>
      </c>
      <c r="G992" s="77">
        <v>53204</v>
      </c>
      <c r="H992" s="77">
        <v>215.79</v>
      </c>
      <c r="I992" s="77">
        <v>1</v>
      </c>
      <c r="J992" s="77">
        <v>54.247939238908799</v>
      </c>
      <c r="K992" s="77">
        <v>0</v>
      </c>
      <c r="L992" s="77">
        <v>53.5706841797655</v>
      </c>
      <c r="M992" s="77">
        <v>0</v>
      </c>
      <c r="N992" s="77">
        <v>0.67725505914334505</v>
      </c>
      <c r="O992" s="77">
        <v>0</v>
      </c>
      <c r="P992" s="77">
        <v>3.24489169611858E-4</v>
      </c>
      <c r="Q992" s="77">
        <v>3.2448916961185903E-4</v>
      </c>
      <c r="R992" s="77">
        <v>0</v>
      </c>
      <c r="S992" s="77">
        <v>0</v>
      </c>
      <c r="T992" s="77" t="s">
        <v>180</v>
      </c>
      <c r="U992" s="105">
        <v>-2.3500750552273999</v>
      </c>
      <c r="V992" s="105">
        <v>0</v>
      </c>
      <c r="W992" s="101">
        <v>-2.35008718548782</v>
      </c>
    </row>
    <row r="993" spans="2:23" x14ac:dyDescent="0.25">
      <c r="B993" s="55" t="s">
        <v>141</v>
      </c>
      <c r="C993" s="76" t="s">
        <v>164</v>
      </c>
      <c r="D993" s="55" t="s">
        <v>61</v>
      </c>
      <c r="E993" s="55" t="s">
        <v>204</v>
      </c>
      <c r="F993" s="70">
        <v>215.79</v>
      </c>
      <c r="G993" s="77">
        <v>53254</v>
      </c>
      <c r="H993" s="77">
        <v>216.77</v>
      </c>
      <c r="I993" s="77">
        <v>1</v>
      </c>
      <c r="J993" s="77">
        <v>21.201868784522201</v>
      </c>
      <c r="K993" s="77">
        <v>4.7379327891372697E-2</v>
      </c>
      <c r="L993" s="77">
        <v>21.2018690071828</v>
      </c>
      <c r="M993" s="77">
        <v>4.7379328886521598E-2</v>
      </c>
      <c r="N993" s="77">
        <v>-2.2266055665900001E-7</v>
      </c>
      <c r="O993" s="77">
        <v>-9.9514884199999991E-10</v>
      </c>
      <c r="P993" s="77">
        <v>-3.0502999999999999E-14</v>
      </c>
      <c r="Q993" s="77">
        <v>-3.0504000000000002E-14</v>
      </c>
      <c r="R993" s="77">
        <v>0</v>
      </c>
      <c r="S993" s="77">
        <v>0</v>
      </c>
      <c r="T993" s="77" t="s">
        <v>180</v>
      </c>
      <c r="U993" s="105">
        <v>2.9765540209999999E-9</v>
      </c>
      <c r="V993" s="105">
        <v>0</v>
      </c>
      <c r="W993" s="101">
        <v>2.9765386570799999E-9</v>
      </c>
    </row>
    <row r="994" spans="2:23" x14ac:dyDescent="0.25">
      <c r="B994" s="55" t="s">
        <v>141</v>
      </c>
      <c r="C994" s="76" t="s">
        <v>164</v>
      </c>
      <c r="D994" s="55" t="s">
        <v>61</v>
      </c>
      <c r="E994" s="55" t="s">
        <v>204</v>
      </c>
      <c r="F994" s="70">
        <v>215.79</v>
      </c>
      <c r="G994" s="77">
        <v>53304</v>
      </c>
      <c r="H994" s="77">
        <v>216.42</v>
      </c>
      <c r="I994" s="77">
        <v>1</v>
      </c>
      <c r="J994" s="77">
        <v>-7.2759380671596601</v>
      </c>
      <c r="K994" s="77">
        <v>5.8974352079457304E-3</v>
      </c>
      <c r="L994" s="77">
        <v>-7.9537686217208297</v>
      </c>
      <c r="M994" s="77">
        <v>7.04743529106881E-3</v>
      </c>
      <c r="N994" s="77">
        <v>0.67783055456116903</v>
      </c>
      <c r="O994" s="77">
        <v>-1.15000008312308E-3</v>
      </c>
      <c r="P994" s="77">
        <v>3.2448916966413898E-4</v>
      </c>
      <c r="Q994" s="77">
        <v>3.2448916966414001E-4</v>
      </c>
      <c r="R994" s="77">
        <v>0</v>
      </c>
      <c r="S994" s="77">
        <v>1.1729665E-11</v>
      </c>
      <c r="T994" s="77" t="s">
        <v>180</v>
      </c>
      <c r="U994" s="105">
        <v>-0.67555401733684595</v>
      </c>
      <c r="V994" s="105">
        <v>0</v>
      </c>
      <c r="W994" s="101">
        <v>-0.67555750430894801</v>
      </c>
    </row>
    <row r="995" spans="2:23" x14ac:dyDescent="0.25">
      <c r="B995" s="55" t="s">
        <v>141</v>
      </c>
      <c r="C995" s="76" t="s">
        <v>164</v>
      </c>
      <c r="D995" s="55" t="s">
        <v>61</v>
      </c>
      <c r="E995" s="55" t="s">
        <v>204</v>
      </c>
      <c r="F995" s="70">
        <v>215.79</v>
      </c>
      <c r="G995" s="77">
        <v>54104</v>
      </c>
      <c r="H995" s="77">
        <v>216.61</v>
      </c>
      <c r="I995" s="77">
        <v>1</v>
      </c>
      <c r="J995" s="77">
        <v>19.054933769473799</v>
      </c>
      <c r="K995" s="77">
        <v>3.6272741045807397E-2</v>
      </c>
      <c r="L995" s="77">
        <v>19.0549340411747</v>
      </c>
      <c r="M995" s="77">
        <v>3.6272742080220299E-2</v>
      </c>
      <c r="N995" s="77">
        <v>-2.7170084515599999E-7</v>
      </c>
      <c r="O995" s="77">
        <v>-1.034412882E-9</v>
      </c>
      <c r="P995" s="77">
        <v>0</v>
      </c>
      <c r="Q995" s="77">
        <v>0</v>
      </c>
      <c r="R995" s="77">
        <v>0</v>
      </c>
      <c r="S995" s="77">
        <v>0</v>
      </c>
      <c r="T995" s="77" t="s">
        <v>180</v>
      </c>
      <c r="U995" s="105">
        <v>-8.4537205100000002E-10</v>
      </c>
      <c r="V995" s="105">
        <v>0</v>
      </c>
      <c r="W995" s="101">
        <v>-8.4537641451000001E-10</v>
      </c>
    </row>
    <row r="996" spans="2:23" x14ac:dyDescent="0.25">
      <c r="B996" s="55" t="s">
        <v>141</v>
      </c>
      <c r="C996" s="76" t="s">
        <v>164</v>
      </c>
      <c r="D996" s="55" t="s">
        <v>61</v>
      </c>
      <c r="E996" s="55" t="s">
        <v>205</v>
      </c>
      <c r="F996" s="70">
        <v>216.77</v>
      </c>
      <c r="G996" s="77">
        <v>54104</v>
      </c>
      <c r="H996" s="77">
        <v>216.61</v>
      </c>
      <c r="I996" s="77">
        <v>1</v>
      </c>
      <c r="J996" s="77">
        <v>-4.3752591902184399</v>
      </c>
      <c r="K996" s="77">
        <v>1.6769174251873699E-3</v>
      </c>
      <c r="L996" s="77">
        <v>-4.3752591514520303</v>
      </c>
      <c r="M996" s="77">
        <v>1.67691739547115E-3</v>
      </c>
      <c r="N996" s="77">
        <v>-3.8766411609E-8</v>
      </c>
      <c r="O996" s="77">
        <v>2.9716215000000001E-11</v>
      </c>
      <c r="P996" s="77">
        <v>3.0502999999999999E-14</v>
      </c>
      <c r="Q996" s="77">
        <v>3.0504000000000002E-14</v>
      </c>
      <c r="R996" s="77">
        <v>0</v>
      </c>
      <c r="S996" s="77">
        <v>0</v>
      </c>
      <c r="T996" s="77" t="s">
        <v>180</v>
      </c>
      <c r="U996" s="105">
        <v>2.3658076600000001E-10</v>
      </c>
      <c r="V996" s="105">
        <v>0</v>
      </c>
      <c r="W996" s="101">
        <v>2.3657954485000001E-10</v>
      </c>
    </row>
    <row r="997" spans="2:23" x14ac:dyDescent="0.25">
      <c r="B997" s="55" t="s">
        <v>141</v>
      </c>
      <c r="C997" s="76" t="s">
        <v>164</v>
      </c>
      <c r="D997" s="55" t="s">
        <v>61</v>
      </c>
      <c r="E997" s="55" t="s">
        <v>206</v>
      </c>
      <c r="F997" s="70">
        <v>215.17</v>
      </c>
      <c r="G997" s="77">
        <v>53404</v>
      </c>
      <c r="H997" s="77">
        <v>215.74</v>
      </c>
      <c r="I997" s="77">
        <v>1</v>
      </c>
      <c r="J997" s="77">
        <v>7.3754130251477399</v>
      </c>
      <c r="K997" s="77">
        <v>5.2873609207356401E-3</v>
      </c>
      <c r="L997" s="77">
        <v>6.03445338164705</v>
      </c>
      <c r="M997" s="77">
        <v>3.5395018042043902E-3</v>
      </c>
      <c r="N997" s="77">
        <v>1.3409596435006901</v>
      </c>
      <c r="O997" s="77">
        <v>1.74785911653125E-3</v>
      </c>
      <c r="P997" s="77">
        <v>-4.4413760178799097E-3</v>
      </c>
      <c r="Q997" s="77">
        <v>-4.4413760178799097E-3</v>
      </c>
      <c r="R997" s="77">
        <v>0</v>
      </c>
      <c r="S997" s="77">
        <v>1.9173497949999998E-9</v>
      </c>
      <c r="T997" s="77" t="s">
        <v>180</v>
      </c>
      <c r="U997" s="105">
        <v>-0.38776201084318201</v>
      </c>
      <c r="V997" s="105">
        <v>0</v>
      </c>
      <c r="W997" s="101">
        <v>-0.38776401233422397</v>
      </c>
    </row>
    <row r="998" spans="2:23" x14ac:dyDescent="0.25">
      <c r="B998" s="55" t="s">
        <v>141</v>
      </c>
      <c r="C998" s="76" t="s">
        <v>164</v>
      </c>
      <c r="D998" s="55" t="s">
        <v>61</v>
      </c>
      <c r="E998" s="55" t="s">
        <v>207</v>
      </c>
      <c r="F998" s="70">
        <v>215.74</v>
      </c>
      <c r="G998" s="77">
        <v>53854</v>
      </c>
      <c r="H998" s="77">
        <v>212.23</v>
      </c>
      <c r="I998" s="77">
        <v>1</v>
      </c>
      <c r="J998" s="77">
        <v>-47.9930037189065</v>
      </c>
      <c r="K998" s="77">
        <v>0.45474612718926999</v>
      </c>
      <c r="L998" s="77">
        <v>-49.346091016962497</v>
      </c>
      <c r="M998" s="77">
        <v>0.48074929541532802</v>
      </c>
      <c r="N998" s="77">
        <v>1.35308729805603</v>
      </c>
      <c r="O998" s="77">
        <v>-2.60031682260587E-2</v>
      </c>
      <c r="P998" s="77">
        <v>-4.4413760177420799E-3</v>
      </c>
      <c r="Q998" s="77">
        <v>-4.4413760177420703E-3</v>
      </c>
      <c r="R998" s="77">
        <v>0</v>
      </c>
      <c r="S998" s="77">
        <v>3.8944688260000003E-9</v>
      </c>
      <c r="T998" s="77" t="s">
        <v>180</v>
      </c>
      <c r="U998" s="105">
        <v>-0.81495153667646003</v>
      </c>
      <c r="V998" s="105">
        <v>0</v>
      </c>
      <c r="W998" s="101">
        <v>-0.81495574316950203</v>
      </c>
    </row>
    <row r="999" spans="2:23" x14ac:dyDescent="0.25">
      <c r="B999" s="55" t="s">
        <v>141</v>
      </c>
      <c r="C999" s="76" t="s">
        <v>164</v>
      </c>
      <c r="D999" s="55" t="s">
        <v>61</v>
      </c>
      <c r="E999" s="55" t="s">
        <v>208</v>
      </c>
      <c r="F999" s="70">
        <v>215.78</v>
      </c>
      <c r="G999" s="77">
        <v>53754</v>
      </c>
      <c r="H999" s="77">
        <v>213.07</v>
      </c>
      <c r="I999" s="77">
        <v>1</v>
      </c>
      <c r="J999" s="77">
        <v>-40.208518955245097</v>
      </c>
      <c r="K999" s="77">
        <v>0.26223279444435199</v>
      </c>
      <c r="L999" s="77">
        <v>-41.516805104875402</v>
      </c>
      <c r="M999" s="77">
        <v>0.27957523621204899</v>
      </c>
      <c r="N999" s="77">
        <v>1.30828614963033</v>
      </c>
      <c r="O999" s="77">
        <v>-1.73424417676971E-2</v>
      </c>
      <c r="P999" s="77">
        <v>-4.2005758536311898E-3</v>
      </c>
      <c r="Q999" s="77">
        <v>-4.2005758536311898E-3</v>
      </c>
      <c r="R999" s="77">
        <v>0</v>
      </c>
      <c r="S999" s="77">
        <v>2.8619926430000002E-9</v>
      </c>
      <c r="T999" s="77" t="s">
        <v>180</v>
      </c>
      <c r="U999" s="105">
        <v>-0.17319761054025801</v>
      </c>
      <c r="V999" s="105">
        <v>0</v>
      </c>
      <c r="W999" s="101">
        <v>-0.173198504525373</v>
      </c>
    </row>
    <row r="1000" spans="2:23" x14ac:dyDescent="0.25">
      <c r="B1000" s="55" t="s">
        <v>141</v>
      </c>
      <c r="C1000" s="76" t="s">
        <v>164</v>
      </c>
      <c r="D1000" s="55" t="s">
        <v>61</v>
      </c>
      <c r="E1000" s="55" t="s">
        <v>209</v>
      </c>
      <c r="F1000" s="70">
        <v>214.14</v>
      </c>
      <c r="G1000" s="77">
        <v>54050</v>
      </c>
      <c r="H1000" s="77">
        <v>213.82</v>
      </c>
      <c r="I1000" s="77">
        <v>1</v>
      </c>
      <c r="J1000" s="77">
        <v>-4.0034534869859097</v>
      </c>
      <c r="K1000" s="77">
        <v>2.23425299125087E-4</v>
      </c>
      <c r="L1000" s="77">
        <v>-13.167887197694199</v>
      </c>
      <c r="M1000" s="77">
        <v>2.4171019503217098E-3</v>
      </c>
      <c r="N1000" s="77">
        <v>9.1644337107082805</v>
      </c>
      <c r="O1000" s="77">
        <v>-2.1936766511966199E-3</v>
      </c>
      <c r="P1000" s="77">
        <v>-8.9173022168801297E-2</v>
      </c>
      <c r="Q1000" s="77">
        <v>-8.9173022168801297E-2</v>
      </c>
      <c r="R1000" s="77">
        <v>0</v>
      </c>
      <c r="S1000" s="77">
        <v>1.10848480685E-7</v>
      </c>
      <c r="T1000" s="77" t="s">
        <v>180</v>
      </c>
      <c r="U1000" s="105">
        <v>2.4632158576035299</v>
      </c>
      <c r="V1000" s="105">
        <v>0</v>
      </c>
      <c r="W1000" s="101">
        <v>2.46320314335011</v>
      </c>
    </row>
    <row r="1001" spans="2:23" x14ac:dyDescent="0.25">
      <c r="B1001" s="55" t="s">
        <v>141</v>
      </c>
      <c r="C1001" s="76" t="s">
        <v>164</v>
      </c>
      <c r="D1001" s="55" t="s">
        <v>61</v>
      </c>
      <c r="E1001" s="55" t="s">
        <v>209</v>
      </c>
      <c r="F1001" s="70">
        <v>214.14</v>
      </c>
      <c r="G1001" s="77">
        <v>54850</v>
      </c>
      <c r="H1001" s="77">
        <v>214.14</v>
      </c>
      <c r="I1001" s="77">
        <v>1</v>
      </c>
      <c r="J1001" s="77">
        <v>-10.3765318713857</v>
      </c>
      <c r="K1001" s="77">
        <v>2.79840603148817E-3</v>
      </c>
      <c r="L1001" s="77">
        <v>-7.4777160708246102</v>
      </c>
      <c r="M1001" s="77">
        <v>1.45326301615622E-3</v>
      </c>
      <c r="N1001" s="77">
        <v>-2.89881580056106</v>
      </c>
      <c r="O1001" s="77">
        <v>1.34514301533194E-3</v>
      </c>
      <c r="P1001" s="77">
        <v>-3.4222522596261497E-2</v>
      </c>
      <c r="Q1001" s="77">
        <v>-3.4222522596261497E-2</v>
      </c>
      <c r="R1001" s="77">
        <v>0</v>
      </c>
      <c r="S1001" s="77">
        <v>3.0438995563999999E-8</v>
      </c>
      <c r="T1001" s="77" t="s">
        <v>180</v>
      </c>
      <c r="U1001" s="105">
        <v>0.28804892530318199</v>
      </c>
      <c r="V1001" s="105">
        <v>0</v>
      </c>
      <c r="W1001" s="101">
        <v>0.28804743849599801</v>
      </c>
    </row>
    <row r="1002" spans="2:23" x14ac:dyDescent="0.25">
      <c r="B1002" s="55" t="s">
        <v>141</v>
      </c>
      <c r="C1002" s="76" t="s">
        <v>164</v>
      </c>
      <c r="D1002" s="55" t="s">
        <v>61</v>
      </c>
      <c r="E1002" s="55" t="s">
        <v>210</v>
      </c>
      <c r="F1002" s="70">
        <v>215.46</v>
      </c>
      <c r="G1002" s="77">
        <v>53654</v>
      </c>
      <c r="H1002" s="77">
        <v>214.84</v>
      </c>
      <c r="I1002" s="77">
        <v>1</v>
      </c>
      <c r="J1002" s="77">
        <v>-44.270924451730998</v>
      </c>
      <c r="K1002" s="77">
        <v>7.7220641221348293E-2</v>
      </c>
      <c r="L1002" s="77">
        <v>-44.919709084574102</v>
      </c>
      <c r="M1002" s="77">
        <v>7.9500542411164998E-2</v>
      </c>
      <c r="N1002" s="77">
        <v>0.64878463284309096</v>
      </c>
      <c r="O1002" s="77">
        <v>-2.2799011898166498E-3</v>
      </c>
      <c r="P1002" s="77">
        <v>2.82335164050234E-3</v>
      </c>
      <c r="Q1002" s="77">
        <v>2.82335164050234E-3</v>
      </c>
      <c r="R1002" s="77">
        <v>0</v>
      </c>
      <c r="S1002" s="77">
        <v>3.1406979100000002E-10</v>
      </c>
      <c r="T1002" s="77" t="s">
        <v>180</v>
      </c>
      <c r="U1002" s="105">
        <v>-8.82742686263321E-2</v>
      </c>
      <c r="V1002" s="105">
        <v>0</v>
      </c>
      <c r="W1002" s="101">
        <v>-8.8274724267041998E-2</v>
      </c>
    </row>
    <row r="1003" spans="2:23" x14ac:dyDescent="0.25">
      <c r="B1003" s="55" t="s">
        <v>141</v>
      </c>
      <c r="C1003" s="76" t="s">
        <v>164</v>
      </c>
      <c r="D1003" s="55" t="s">
        <v>61</v>
      </c>
      <c r="E1003" s="55" t="s">
        <v>211</v>
      </c>
      <c r="F1003" s="70">
        <v>214.58</v>
      </c>
      <c r="G1003" s="77">
        <v>58004</v>
      </c>
      <c r="H1003" s="77">
        <v>211.13</v>
      </c>
      <c r="I1003" s="77">
        <v>1</v>
      </c>
      <c r="J1003" s="77">
        <v>-47.3845140263088</v>
      </c>
      <c r="K1003" s="77">
        <v>0.46275471613590002</v>
      </c>
      <c r="L1003" s="77">
        <v>-48.296406123574201</v>
      </c>
      <c r="M1003" s="77">
        <v>0.480737080241808</v>
      </c>
      <c r="N1003" s="77">
        <v>0.91189209726536502</v>
      </c>
      <c r="O1003" s="77">
        <v>-1.79823641059083E-2</v>
      </c>
      <c r="P1003" s="77">
        <v>-4.72314397367925E-3</v>
      </c>
      <c r="Q1003" s="77">
        <v>-4.72314397367925E-3</v>
      </c>
      <c r="R1003" s="77">
        <v>0</v>
      </c>
      <c r="S1003" s="77">
        <v>4.5976971419999999E-9</v>
      </c>
      <c r="T1003" s="77" t="s">
        <v>180</v>
      </c>
      <c r="U1003" s="105">
        <v>-0.68160837619757397</v>
      </c>
      <c r="V1003" s="105">
        <v>0</v>
      </c>
      <c r="W1003" s="101">
        <v>-0.68161189442014603</v>
      </c>
    </row>
    <row r="1004" spans="2:23" x14ac:dyDescent="0.25">
      <c r="B1004" s="55" t="s">
        <v>141</v>
      </c>
      <c r="C1004" s="76" t="s">
        <v>164</v>
      </c>
      <c r="D1004" s="55" t="s">
        <v>61</v>
      </c>
      <c r="E1004" s="55" t="s">
        <v>212</v>
      </c>
      <c r="F1004" s="70">
        <v>213.07</v>
      </c>
      <c r="G1004" s="77">
        <v>53854</v>
      </c>
      <c r="H1004" s="77">
        <v>212.23</v>
      </c>
      <c r="I1004" s="77">
        <v>1</v>
      </c>
      <c r="J1004" s="77">
        <v>-47.088588648835803</v>
      </c>
      <c r="K1004" s="77">
        <v>0.109758091456494</v>
      </c>
      <c r="L1004" s="77">
        <v>-48.590866915001001</v>
      </c>
      <c r="M1004" s="77">
        <v>0.116873081203791</v>
      </c>
      <c r="N1004" s="77">
        <v>1.5022782661652601</v>
      </c>
      <c r="O1004" s="77">
        <v>-7.11498974729781E-3</v>
      </c>
      <c r="P1004" s="77">
        <v>-5.5046626040488496E-3</v>
      </c>
      <c r="Q1004" s="77">
        <v>-5.5046626040488496E-3</v>
      </c>
      <c r="R1004" s="77">
        <v>0</v>
      </c>
      <c r="S1004" s="77">
        <v>1.499914864E-9</v>
      </c>
      <c r="T1004" s="77" t="s">
        <v>181</v>
      </c>
      <c r="U1004" s="105">
        <v>-0.25108882618405098</v>
      </c>
      <c r="V1004" s="105">
        <v>0</v>
      </c>
      <c r="W1004" s="101">
        <v>-0.25109012221621102</v>
      </c>
    </row>
    <row r="1005" spans="2:23" x14ac:dyDescent="0.25">
      <c r="B1005" s="55" t="s">
        <v>141</v>
      </c>
      <c r="C1005" s="76" t="s">
        <v>164</v>
      </c>
      <c r="D1005" s="55" t="s">
        <v>61</v>
      </c>
      <c r="E1005" s="55" t="s">
        <v>212</v>
      </c>
      <c r="F1005" s="70">
        <v>213.07</v>
      </c>
      <c r="G1005" s="77">
        <v>58104</v>
      </c>
      <c r="H1005" s="77">
        <v>210.21</v>
      </c>
      <c r="I1005" s="77">
        <v>1</v>
      </c>
      <c r="J1005" s="77">
        <v>-43.268719574257602</v>
      </c>
      <c r="K1005" s="77">
        <v>0.240388180817693</v>
      </c>
      <c r="L1005" s="77">
        <v>-43.085943196064399</v>
      </c>
      <c r="M1005" s="77">
        <v>0.238361567540532</v>
      </c>
      <c r="N1005" s="77">
        <v>-0.18277637819318901</v>
      </c>
      <c r="O1005" s="77">
        <v>2.02661327716098E-3</v>
      </c>
      <c r="P1005" s="77">
        <v>1.3040867502504901E-3</v>
      </c>
      <c r="Q1005" s="77">
        <v>1.3040867502504801E-3</v>
      </c>
      <c r="R1005" s="77">
        <v>0</v>
      </c>
      <c r="S1005" s="77">
        <v>2.18362465E-10</v>
      </c>
      <c r="T1005" s="77" t="s">
        <v>180</v>
      </c>
      <c r="U1005" s="105">
        <v>-9.3828007654168197E-2</v>
      </c>
      <c r="V1005" s="105">
        <v>0</v>
      </c>
      <c r="W1005" s="101">
        <v>-9.3828491961324506E-2</v>
      </c>
    </row>
    <row r="1006" spans="2:23" x14ac:dyDescent="0.25">
      <c r="B1006" s="55" t="s">
        <v>141</v>
      </c>
      <c r="C1006" s="76" t="s">
        <v>164</v>
      </c>
      <c r="D1006" s="55" t="s">
        <v>61</v>
      </c>
      <c r="E1006" s="55" t="s">
        <v>213</v>
      </c>
      <c r="F1006" s="70">
        <v>213.38</v>
      </c>
      <c r="G1006" s="77">
        <v>54050</v>
      </c>
      <c r="H1006" s="77">
        <v>213.82</v>
      </c>
      <c r="I1006" s="77">
        <v>1</v>
      </c>
      <c r="J1006" s="77">
        <v>14.946289602341899</v>
      </c>
      <c r="K1006" s="77">
        <v>4.7113282719774803E-3</v>
      </c>
      <c r="L1006" s="77">
        <v>27.773868704237099</v>
      </c>
      <c r="M1006" s="77">
        <v>1.62685683392562E-2</v>
      </c>
      <c r="N1006" s="77">
        <v>-12.8275791018952</v>
      </c>
      <c r="O1006" s="77">
        <v>-1.15572400672787E-2</v>
      </c>
      <c r="P1006" s="77">
        <v>-3.0858844318003099E-2</v>
      </c>
      <c r="Q1006" s="77">
        <v>-3.0858844318003099E-2</v>
      </c>
      <c r="R1006" s="77">
        <v>0</v>
      </c>
      <c r="S1006" s="77">
        <v>2.0083337870000001E-8</v>
      </c>
      <c r="T1006" s="77" t="s">
        <v>181</v>
      </c>
      <c r="U1006" s="105">
        <v>3.1755083264630999</v>
      </c>
      <c r="V1006" s="105">
        <v>0</v>
      </c>
      <c r="W1006" s="101">
        <v>3.1754919356066198</v>
      </c>
    </row>
    <row r="1007" spans="2:23" x14ac:dyDescent="0.25">
      <c r="B1007" s="55" t="s">
        <v>141</v>
      </c>
      <c r="C1007" s="76" t="s">
        <v>164</v>
      </c>
      <c r="D1007" s="55" t="s">
        <v>61</v>
      </c>
      <c r="E1007" s="55" t="s">
        <v>213</v>
      </c>
      <c r="F1007" s="70">
        <v>213.38</v>
      </c>
      <c r="G1007" s="77">
        <v>56000</v>
      </c>
      <c r="H1007" s="77">
        <v>214.71</v>
      </c>
      <c r="I1007" s="77">
        <v>1</v>
      </c>
      <c r="J1007" s="77">
        <v>30.2428207418799</v>
      </c>
      <c r="K1007" s="77">
        <v>8.8325645894508503E-2</v>
      </c>
      <c r="L1007" s="77">
        <v>30.623034420857099</v>
      </c>
      <c r="M1007" s="77">
        <v>9.0560471800706505E-2</v>
      </c>
      <c r="N1007" s="77">
        <v>-0.38021367897728098</v>
      </c>
      <c r="O1007" s="77">
        <v>-2.2348259061980001E-3</v>
      </c>
      <c r="P1007" s="77">
        <v>-2.4805405261674199E-2</v>
      </c>
      <c r="Q1007" s="77">
        <v>-2.4805405261674199E-2</v>
      </c>
      <c r="R1007" s="77">
        <v>0</v>
      </c>
      <c r="S1007" s="77">
        <v>5.9420306132999999E-8</v>
      </c>
      <c r="T1007" s="77" t="s">
        <v>180</v>
      </c>
      <c r="U1007" s="105">
        <v>2.7330881947637199E-2</v>
      </c>
      <c r="V1007" s="105">
        <v>0</v>
      </c>
      <c r="W1007" s="101">
        <v>2.73307408752427E-2</v>
      </c>
    </row>
    <row r="1008" spans="2:23" x14ac:dyDescent="0.25">
      <c r="B1008" s="55" t="s">
        <v>141</v>
      </c>
      <c r="C1008" s="76" t="s">
        <v>164</v>
      </c>
      <c r="D1008" s="55" t="s">
        <v>61</v>
      </c>
      <c r="E1008" s="55" t="s">
        <v>213</v>
      </c>
      <c r="F1008" s="70">
        <v>213.38</v>
      </c>
      <c r="G1008" s="77">
        <v>58450</v>
      </c>
      <c r="H1008" s="77">
        <v>213.02</v>
      </c>
      <c r="I1008" s="77">
        <v>1</v>
      </c>
      <c r="J1008" s="77">
        <v>-37.105959869475299</v>
      </c>
      <c r="K1008" s="77">
        <v>3.5219880755422102E-2</v>
      </c>
      <c r="L1008" s="77">
        <v>-55.020023367143999</v>
      </c>
      <c r="M1008" s="77">
        <v>7.7435852006393094E-2</v>
      </c>
      <c r="N1008" s="77">
        <v>17.9140634976687</v>
      </c>
      <c r="O1008" s="77">
        <v>-4.2215971250970999E-2</v>
      </c>
      <c r="P1008" s="77">
        <v>3.6773697723166403E-2</v>
      </c>
      <c r="Q1008" s="77">
        <v>3.6773697723166403E-2</v>
      </c>
      <c r="R1008" s="77">
        <v>0</v>
      </c>
      <c r="S1008" s="77">
        <v>3.4591957915999997E-8</v>
      </c>
      <c r="T1008" s="77" t="s">
        <v>181</v>
      </c>
      <c r="U1008" s="105">
        <v>-2.5513822115465201</v>
      </c>
      <c r="V1008" s="105">
        <v>0</v>
      </c>
      <c r="W1008" s="101">
        <v>-2.55139538088364</v>
      </c>
    </row>
    <row r="1009" spans="2:23" x14ac:dyDescent="0.25">
      <c r="B1009" s="55" t="s">
        <v>141</v>
      </c>
      <c r="C1009" s="76" t="s">
        <v>164</v>
      </c>
      <c r="D1009" s="55" t="s">
        <v>61</v>
      </c>
      <c r="E1009" s="55" t="s">
        <v>214</v>
      </c>
      <c r="F1009" s="70">
        <v>212.23</v>
      </c>
      <c r="G1009" s="77">
        <v>53850</v>
      </c>
      <c r="H1009" s="77">
        <v>213.38</v>
      </c>
      <c r="I1009" s="77">
        <v>1</v>
      </c>
      <c r="J1009" s="77">
        <v>2.4592016962879799</v>
      </c>
      <c r="K1009" s="77">
        <v>0</v>
      </c>
      <c r="L1009" s="77">
        <v>1.04709815374885</v>
      </c>
      <c r="M1009" s="77">
        <v>0</v>
      </c>
      <c r="N1009" s="77">
        <v>1.41210354253913</v>
      </c>
      <c r="O1009" s="77">
        <v>0</v>
      </c>
      <c r="P1009" s="77">
        <v>-5.7019868508022204E-3</v>
      </c>
      <c r="Q1009" s="77">
        <v>-5.7019868508022204E-3</v>
      </c>
      <c r="R1009" s="77">
        <v>0</v>
      </c>
      <c r="S1009" s="77">
        <v>0</v>
      </c>
      <c r="T1009" s="77" t="s">
        <v>181</v>
      </c>
      <c r="U1009" s="105">
        <v>-1.62391907392</v>
      </c>
      <c r="V1009" s="105">
        <v>0</v>
      </c>
      <c r="W1009" s="101">
        <v>-1.62392745601878</v>
      </c>
    </row>
    <row r="1010" spans="2:23" x14ac:dyDescent="0.25">
      <c r="B1010" s="55" t="s">
        <v>141</v>
      </c>
      <c r="C1010" s="76" t="s">
        <v>164</v>
      </c>
      <c r="D1010" s="55" t="s">
        <v>61</v>
      </c>
      <c r="E1010" s="55" t="s">
        <v>214</v>
      </c>
      <c r="F1010" s="70">
        <v>212.23</v>
      </c>
      <c r="G1010" s="77">
        <v>53850</v>
      </c>
      <c r="H1010" s="77">
        <v>213.38</v>
      </c>
      <c r="I1010" s="77">
        <v>2</v>
      </c>
      <c r="J1010" s="77">
        <v>5.6880772059178204</v>
      </c>
      <c r="K1010" s="77">
        <v>0</v>
      </c>
      <c r="L1010" s="77">
        <v>2.42191405027401</v>
      </c>
      <c r="M1010" s="77">
        <v>0</v>
      </c>
      <c r="N1010" s="77">
        <v>3.26616315564381</v>
      </c>
      <c r="O1010" s="77">
        <v>0</v>
      </c>
      <c r="P1010" s="77">
        <v>-1.3188565006108601E-2</v>
      </c>
      <c r="Q1010" s="77">
        <v>-1.31885650061085E-2</v>
      </c>
      <c r="R1010" s="77">
        <v>0</v>
      </c>
      <c r="S1010" s="77">
        <v>0</v>
      </c>
      <c r="T1010" s="77" t="s">
        <v>181</v>
      </c>
      <c r="U1010" s="105">
        <v>-3.7560876289904002</v>
      </c>
      <c r="V1010" s="105">
        <v>0</v>
      </c>
      <c r="W1010" s="101">
        <v>-3.7561070165929298</v>
      </c>
    </row>
    <row r="1011" spans="2:23" x14ac:dyDescent="0.25">
      <c r="B1011" s="55" t="s">
        <v>141</v>
      </c>
      <c r="C1011" s="76" t="s">
        <v>164</v>
      </c>
      <c r="D1011" s="55" t="s">
        <v>61</v>
      </c>
      <c r="E1011" s="55" t="s">
        <v>214</v>
      </c>
      <c r="F1011" s="70">
        <v>212.23</v>
      </c>
      <c r="G1011" s="77">
        <v>58004</v>
      </c>
      <c r="H1011" s="77">
        <v>211.13</v>
      </c>
      <c r="I1011" s="77">
        <v>1</v>
      </c>
      <c r="J1011" s="77">
        <v>-54.844155315332003</v>
      </c>
      <c r="K1011" s="77">
        <v>0.102267966656577</v>
      </c>
      <c r="L1011" s="77">
        <v>-53.0344969993779</v>
      </c>
      <c r="M1011" s="77">
        <v>9.5630367647218897E-2</v>
      </c>
      <c r="N1011" s="77">
        <v>-1.80965831595403</v>
      </c>
      <c r="O1011" s="77">
        <v>6.6375990093577803E-3</v>
      </c>
      <c r="P1011" s="77">
        <v>8.9445132348473493E-3</v>
      </c>
      <c r="Q1011" s="77">
        <v>8.9445132348473406E-3</v>
      </c>
      <c r="R1011" s="77">
        <v>0</v>
      </c>
      <c r="S1011" s="77">
        <v>2.7201467780000002E-9</v>
      </c>
      <c r="T1011" s="77" t="s">
        <v>181</v>
      </c>
      <c r="U1011" s="105">
        <v>-0.58557718924857005</v>
      </c>
      <c r="V1011" s="105">
        <v>0</v>
      </c>
      <c r="W1011" s="101">
        <v>-0.58558021179194997</v>
      </c>
    </row>
    <row r="1012" spans="2:23" x14ac:dyDescent="0.25">
      <c r="B1012" s="55" t="s">
        <v>141</v>
      </c>
      <c r="C1012" s="76" t="s">
        <v>164</v>
      </c>
      <c r="D1012" s="55" t="s">
        <v>61</v>
      </c>
      <c r="E1012" s="55" t="s">
        <v>215</v>
      </c>
      <c r="F1012" s="70">
        <v>214.09</v>
      </c>
      <c r="G1012" s="77">
        <v>54000</v>
      </c>
      <c r="H1012" s="77">
        <v>213.2</v>
      </c>
      <c r="I1012" s="77">
        <v>1</v>
      </c>
      <c r="J1012" s="77">
        <v>-24.056005017590699</v>
      </c>
      <c r="K1012" s="77">
        <v>3.5068697470824903E-2</v>
      </c>
      <c r="L1012" s="77">
        <v>-24.3701983949306</v>
      </c>
      <c r="M1012" s="77">
        <v>3.5990738130381499E-2</v>
      </c>
      <c r="N1012" s="77">
        <v>0.31419337733981101</v>
      </c>
      <c r="O1012" s="77">
        <v>-9.2204065955664005E-4</v>
      </c>
      <c r="P1012" s="77">
        <v>-0.180896631273117</v>
      </c>
      <c r="Q1012" s="77">
        <v>-0.180896631273117</v>
      </c>
      <c r="R1012" s="77">
        <v>0</v>
      </c>
      <c r="S1012" s="77">
        <v>1.9830496270810001E-6</v>
      </c>
      <c r="T1012" s="77" t="s">
        <v>181</v>
      </c>
      <c r="U1012" s="105">
        <v>8.2642729121457897E-2</v>
      </c>
      <c r="V1012" s="105">
        <v>-2.6228169365118702E-2</v>
      </c>
      <c r="W1012" s="101">
        <v>0.108870336533311</v>
      </c>
    </row>
    <row r="1013" spans="2:23" x14ac:dyDescent="0.25">
      <c r="B1013" s="55" t="s">
        <v>141</v>
      </c>
      <c r="C1013" s="76" t="s">
        <v>164</v>
      </c>
      <c r="D1013" s="55" t="s">
        <v>61</v>
      </c>
      <c r="E1013" s="55" t="s">
        <v>215</v>
      </c>
      <c r="F1013" s="70">
        <v>214.09</v>
      </c>
      <c r="G1013" s="77">
        <v>54850</v>
      </c>
      <c r="H1013" s="77">
        <v>214.14</v>
      </c>
      <c r="I1013" s="77">
        <v>1</v>
      </c>
      <c r="J1013" s="77">
        <v>22.577834425726699</v>
      </c>
      <c r="K1013" s="77">
        <v>4.0067026538144696E-3</v>
      </c>
      <c r="L1013" s="77">
        <v>19.677864470448199</v>
      </c>
      <c r="M1013" s="77">
        <v>3.0435362319221901E-3</v>
      </c>
      <c r="N1013" s="77">
        <v>2.8999699552785301</v>
      </c>
      <c r="O1013" s="77">
        <v>9.6316642189227697E-4</v>
      </c>
      <c r="P1013" s="77">
        <v>3.4222522595885201E-2</v>
      </c>
      <c r="Q1013" s="77">
        <v>3.4222522595885201E-2</v>
      </c>
      <c r="R1013" s="77">
        <v>0</v>
      </c>
      <c r="S1013" s="77">
        <v>9.2054830750000001E-9</v>
      </c>
      <c r="T1013" s="77" t="s">
        <v>180</v>
      </c>
      <c r="U1013" s="105">
        <v>6.12298806595881E-2</v>
      </c>
      <c r="V1013" s="105">
        <v>0</v>
      </c>
      <c r="W1013" s="101">
        <v>6.1229564612491703E-2</v>
      </c>
    </row>
    <row r="1014" spans="2:23" x14ac:dyDescent="0.25">
      <c r="B1014" s="55" t="s">
        <v>141</v>
      </c>
      <c r="C1014" s="76" t="s">
        <v>164</v>
      </c>
      <c r="D1014" s="55" t="s">
        <v>61</v>
      </c>
      <c r="E1014" s="55" t="s">
        <v>162</v>
      </c>
      <c r="F1014" s="70">
        <v>213.2</v>
      </c>
      <c r="G1014" s="77">
        <v>54250</v>
      </c>
      <c r="H1014" s="77">
        <v>213.07</v>
      </c>
      <c r="I1014" s="77">
        <v>1</v>
      </c>
      <c r="J1014" s="77">
        <v>-21.558139509092701</v>
      </c>
      <c r="K1014" s="77">
        <v>6.3206459556716397E-3</v>
      </c>
      <c r="L1014" s="77">
        <v>-25.225819445051499</v>
      </c>
      <c r="M1014" s="77">
        <v>8.6542507467710205E-3</v>
      </c>
      <c r="N1014" s="77">
        <v>3.6676799359588599</v>
      </c>
      <c r="O1014" s="77">
        <v>-2.33360479109939E-3</v>
      </c>
      <c r="P1014" s="77">
        <v>0.12003186648745</v>
      </c>
      <c r="Q1014" s="77">
        <v>0.12003186648745</v>
      </c>
      <c r="R1014" s="77">
        <v>0</v>
      </c>
      <c r="S1014" s="77">
        <v>1.95944026025E-7</v>
      </c>
      <c r="T1014" s="77" t="s">
        <v>181</v>
      </c>
      <c r="U1014" s="105">
        <v>-2.0574465476333299E-2</v>
      </c>
      <c r="V1014" s="105">
        <v>-6.5296798744022399E-3</v>
      </c>
      <c r="W1014" s="101">
        <v>-1.40448580961718E-2</v>
      </c>
    </row>
    <row r="1015" spans="2:23" x14ac:dyDescent="0.25">
      <c r="B1015" s="55" t="s">
        <v>141</v>
      </c>
      <c r="C1015" s="76" t="s">
        <v>164</v>
      </c>
      <c r="D1015" s="55" t="s">
        <v>61</v>
      </c>
      <c r="E1015" s="55" t="s">
        <v>216</v>
      </c>
      <c r="F1015" s="70">
        <v>213.82</v>
      </c>
      <c r="G1015" s="77">
        <v>54250</v>
      </c>
      <c r="H1015" s="77">
        <v>213.07</v>
      </c>
      <c r="I1015" s="77">
        <v>1</v>
      </c>
      <c r="J1015" s="77">
        <v>-30.937566685889401</v>
      </c>
      <c r="K1015" s="77">
        <v>5.6470848914187403E-2</v>
      </c>
      <c r="L1015" s="77">
        <v>-27.275007146039801</v>
      </c>
      <c r="M1015" s="77">
        <v>4.3891634874174898E-2</v>
      </c>
      <c r="N1015" s="77">
        <v>-3.66255953984958</v>
      </c>
      <c r="O1015" s="77">
        <v>1.25792140400125E-2</v>
      </c>
      <c r="P1015" s="77">
        <v>-0.12003186648745</v>
      </c>
      <c r="Q1015" s="77">
        <v>-0.12003186648745</v>
      </c>
      <c r="R1015" s="77">
        <v>0</v>
      </c>
      <c r="S1015" s="77">
        <v>8.5005128937500005E-7</v>
      </c>
      <c r="T1015" s="77" t="s">
        <v>181</v>
      </c>
      <c r="U1015" s="105">
        <v>-6.1949314116718002E-2</v>
      </c>
      <c r="V1015" s="105">
        <v>-1.96607386999317E-2</v>
      </c>
      <c r="W1015" s="101">
        <v>-4.2288793695530798E-2</v>
      </c>
    </row>
    <row r="1016" spans="2:23" x14ac:dyDescent="0.25">
      <c r="B1016" s="55" t="s">
        <v>141</v>
      </c>
      <c r="C1016" s="76" t="s">
        <v>164</v>
      </c>
      <c r="D1016" s="55" t="s">
        <v>61</v>
      </c>
      <c r="E1016" s="55" t="s">
        <v>217</v>
      </c>
      <c r="F1016" s="70">
        <v>214.22</v>
      </c>
      <c r="G1016" s="77">
        <v>53550</v>
      </c>
      <c r="H1016" s="77">
        <v>214.14</v>
      </c>
      <c r="I1016" s="77">
        <v>1</v>
      </c>
      <c r="J1016" s="77">
        <v>5.4737864124086899</v>
      </c>
      <c r="K1016" s="77">
        <v>5.3033337708945896E-4</v>
      </c>
      <c r="L1016" s="77">
        <v>2.3139633666250798</v>
      </c>
      <c r="M1016" s="77">
        <v>9.4773348378866996E-5</v>
      </c>
      <c r="N1016" s="77">
        <v>3.1598230457836101</v>
      </c>
      <c r="O1016" s="77">
        <v>4.3556002871059199E-4</v>
      </c>
      <c r="P1016" s="77">
        <v>-6.2227022834491302E-2</v>
      </c>
      <c r="Q1016" s="77">
        <v>-6.2227022834491198E-2</v>
      </c>
      <c r="R1016" s="77">
        <v>0</v>
      </c>
      <c r="S1016" s="77">
        <v>6.8537981964000003E-8</v>
      </c>
      <c r="T1016" s="77" t="s">
        <v>180</v>
      </c>
      <c r="U1016" s="105">
        <v>0.34607409061196298</v>
      </c>
      <c r="V1016" s="105">
        <v>0</v>
      </c>
      <c r="W1016" s="101">
        <v>0.34607230429929497</v>
      </c>
    </row>
    <row r="1017" spans="2:23" x14ac:dyDescent="0.25">
      <c r="B1017" s="55" t="s">
        <v>141</v>
      </c>
      <c r="C1017" s="76" t="s">
        <v>164</v>
      </c>
      <c r="D1017" s="55" t="s">
        <v>61</v>
      </c>
      <c r="E1017" s="55" t="s">
        <v>218</v>
      </c>
      <c r="F1017" s="70">
        <v>212.37</v>
      </c>
      <c r="G1017" s="77">
        <v>58200</v>
      </c>
      <c r="H1017" s="77">
        <v>212.72</v>
      </c>
      <c r="I1017" s="77">
        <v>1</v>
      </c>
      <c r="J1017" s="77">
        <v>48.060007040521</v>
      </c>
      <c r="K1017" s="77">
        <v>4.0744241841604099E-2</v>
      </c>
      <c r="L1017" s="77">
        <v>38.5717706945901</v>
      </c>
      <c r="M1017" s="77">
        <v>2.62444655632629E-2</v>
      </c>
      <c r="N1017" s="77">
        <v>9.48823634593092</v>
      </c>
      <c r="O1017" s="77">
        <v>1.44997762783412E-2</v>
      </c>
      <c r="P1017" s="77">
        <v>-5.19393403150991E-2</v>
      </c>
      <c r="Q1017" s="77">
        <v>-5.1939340315099003E-2</v>
      </c>
      <c r="R1017" s="77">
        <v>0</v>
      </c>
      <c r="S1017" s="77">
        <v>4.7587341077000001E-8</v>
      </c>
      <c r="T1017" s="77" t="s">
        <v>180</v>
      </c>
      <c r="U1017" s="105">
        <v>-0.23902777199573599</v>
      </c>
      <c r="V1017" s="105">
        <v>0</v>
      </c>
      <c r="W1017" s="101">
        <v>-0.239029005772978</v>
      </c>
    </row>
    <row r="1018" spans="2:23" x14ac:dyDescent="0.25">
      <c r="B1018" s="55" t="s">
        <v>141</v>
      </c>
      <c r="C1018" s="76" t="s">
        <v>164</v>
      </c>
      <c r="D1018" s="55" t="s">
        <v>61</v>
      </c>
      <c r="E1018" s="55" t="s">
        <v>219</v>
      </c>
      <c r="F1018" s="70">
        <v>213.95</v>
      </c>
      <c r="G1018" s="77">
        <v>53000</v>
      </c>
      <c r="H1018" s="77">
        <v>214.66</v>
      </c>
      <c r="I1018" s="77">
        <v>1</v>
      </c>
      <c r="J1018" s="77">
        <v>78.797001903113397</v>
      </c>
      <c r="K1018" s="77">
        <v>0.153485676820484</v>
      </c>
      <c r="L1018" s="77">
        <v>73.335100802138101</v>
      </c>
      <c r="M1018" s="77">
        <v>0.13294507487878901</v>
      </c>
      <c r="N1018" s="77">
        <v>5.4619011009753402</v>
      </c>
      <c r="O1018" s="77">
        <v>2.0540601941694998E-2</v>
      </c>
      <c r="P1018" s="77">
        <v>0.14991067910429801</v>
      </c>
      <c r="Q1018" s="77">
        <v>0.14991067910429801</v>
      </c>
      <c r="R1018" s="77">
        <v>0</v>
      </c>
      <c r="S1018" s="77">
        <v>5.5553779345899995E-7</v>
      </c>
      <c r="T1018" s="77" t="s">
        <v>180</v>
      </c>
      <c r="U1018" s="105">
        <v>0.52400391742241204</v>
      </c>
      <c r="V1018" s="105">
        <v>-0.16630214950842201</v>
      </c>
      <c r="W1018" s="101">
        <v>0.69030250381384295</v>
      </c>
    </row>
    <row r="1019" spans="2:23" x14ac:dyDescent="0.25">
      <c r="B1019" s="55" t="s">
        <v>141</v>
      </c>
      <c r="C1019" s="76" t="s">
        <v>164</v>
      </c>
      <c r="D1019" s="55" t="s">
        <v>61</v>
      </c>
      <c r="E1019" s="55" t="s">
        <v>220</v>
      </c>
      <c r="F1019" s="70">
        <v>214.71</v>
      </c>
      <c r="G1019" s="77">
        <v>56100</v>
      </c>
      <c r="H1019" s="77">
        <v>214.55</v>
      </c>
      <c r="I1019" s="77">
        <v>1</v>
      </c>
      <c r="J1019" s="77">
        <v>-5.7023589943637996</v>
      </c>
      <c r="K1019" s="77">
        <v>3.0338265927861499E-3</v>
      </c>
      <c r="L1019" s="77">
        <v>-5.3230676450863097</v>
      </c>
      <c r="M1019" s="77">
        <v>2.6436600860835599E-3</v>
      </c>
      <c r="N1019" s="77">
        <v>-0.37929134927749802</v>
      </c>
      <c r="O1019" s="77">
        <v>3.9016650670258202E-4</v>
      </c>
      <c r="P1019" s="77">
        <v>-2.4805405261630501E-2</v>
      </c>
      <c r="Q1019" s="77">
        <v>-2.4805405261630501E-2</v>
      </c>
      <c r="R1019" s="77">
        <v>0</v>
      </c>
      <c r="S1019" s="77">
        <v>5.7408248547E-8</v>
      </c>
      <c r="T1019" s="77" t="s">
        <v>180</v>
      </c>
      <c r="U1019" s="105">
        <v>2.3054821449176598E-2</v>
      </c>
      <c r="V1019" s="105">
        <v>0</v>
      </c>
      <c r="W1019" s="101">
        <v>2.3054702448301601E-2</v>
      </c>
    </row>
    <row r="1020" spans="2:23" x14ac:dyDescent="0.25">
      <c r="B1020" s="55" t="s">
        <v>141</v>
      </c>
      <c r="C1020" s="76" t="s">
        <v>164</v>
      </c>
      <c r="D1020" s="55" t="s">
        <v>61</v>
      </c>
      <c r="E1020" s="55" t="s">
        <v>163</v>
      </c>
      <c r="F1020" s="70">
        <v>214.64</v>
      </c>
      <c r="G1020" s="77">
        <v>56100</v>
      </c>
      <c r="H1020" s="77">
        <v>214.55</v>
      </c>
      <c r="I1020" s="77">
        <v>1</v>
      </c>
      <c r="J1020" s="77">
        <v>-3.19934775039061</v>
      </c>
      <c r="K1020" s="77">
        <v>8.4547922990697497E-4</v>
      </c>
      <c r="L1020" s="77">
        <v>-1.8943859975714601</v>
      </c>
      <c r="M1020" s="77">
        <v>2.9642648022385197E-4</v>
      </c>
      <c r="N1020" s="77">
        <v>-1.3049617528191499</v>
      </c>
      <c r="O1020" s="77">
        <v>5.4905274968312196E-4</v>
      </c>
      <c r="P1020" s="77">
        <v>-7.7036828400725999E-3</v>
      </c>
      <c r="Q1020" s="77">
        <v>-7.7036828400725904E-3</v>
      </c>
      <c r="R1020" s="77">
        <v>0</v>
      </c>
      <c r="S1020" s="77">
        <v>4.9020398400000003E-9</v>
      </c>
      <c r="T1020" s="77" t="s">
        <v>181</v>
      </c>
      <c r="U1020" s="105">
        <v>3.7741706455868599E-4</v>
      </c>
      <c r="V1020" s="105">
        <v>0</v>
      </c>
      <c r="W1020" s="101">
        <v>3.7741511646461598E-4</v>
      </c>
    </row>
    <row r="1021" spans="2:23" x14ac:dyDescent="0.25">
      <c r="B1021" s="55" t="s">
        <v>141</v>
      </c>
      <c r="C1021" s="76" t="s">
        <v>164</v>
      </c>
      <c r="D1021" s="55" t="s">
        <v>61</v>
      </c>
      <c r="E1021" s="55" t="s">
        <v>221</v>
      </c>
      <c r="F1021" s="70">
        <v>211.13</v>
      </c>
      <c r="G1021" s="77">
        <v>58054</v>
      </c>
      <c r="H1021" s="77">
        <v>210.58</v>
      </c>
      <c r="I1021" s="77">
        <v>1</v>
      </c>
      <c r="J1021" s="77">
        <v>-26.341212487030901</v>
      </c>
      <c r="K1021" s="77">
        <v>3.8994902511124599E-2</v>
      </c>
      <c r="L1021" s="77">
        <v>-26.4328418689289</v>
      </c>
      <c r="M1021" s="77">
        <v>3.9266666264850501E-2</v>
      </c>
      <c r="N1021" s="77">
        <v>9.1629381897989595E-2</v>
      </c>
      <c r="O1021" s="77">
        <v>-2.7176375372587198E-4</v>
      </c>
      <c r="P1021" s="77">
        <v>-6.5238882835227301E-4</v>
      </c>
      <c r="Q1021" s="77">
        <v>-6.5238882835227301E-4</v>
      </c>
      <c r="R1021" s="77">
        <v>0</v>
      </c>
      <c r="S1021" s="77">
        <v>2.3919348999999999E-11</v>
      </c>
      <c r="T1021" s="77" t="s">
        <v>181</v>
      </c>
      <c r="U1021" s="105">
        <v>-6.9065862479761103E-3</v>
      </c>
      <c r="V1021" s="105">
        <v>0</v>
      </c>
      <c r="W1021" s="101">
        <v>-6.9066218973438103E-3</v>
      </c>
    </row>
    <row r="1022" spans="2:23" x14ac:dyDescent="0.25">
      <c r="B1022" s="55" t="s">
        <v>141</v>
      </c>
      <c r="C1022" s="76" t="s">
        <v>164</v>
      </c>
      <c r="D1022" s="55" t="s">
        <v>61</v>
      </c>
      <c r="E1022" s="55" t="s">
        <v>221</v>
      </c>
      <c r="F1022" s="70">
        <v>211.13</v>
      </c>
      <c r="G1022" s="77">
        <v>58104</v>
      </c>
      <c r="H1022" s="77">
        <v>210.21</v>
      </c>
      <c r="I1022" s="77">
        <v>1</v>
      </c>
      <c r="J1022" s="77">
        <v>-27.341768893082701</v>
      </c>
      <c r="K1022" s="77">
        <v>6.6832965962525498E-2</v>
      </c>
      <c r="L1022" s="77">
        <v>-27.433385145347302</v>
      </c>
      <c r="M1022" s="77">
        <v>6.7281601475646602E-2</v>
      </c>
      <c r="N1022" s="77">
        <v>9.1616252264525896E-2</v>
      </c>
      <c r="O1022" s="77">
        <v>-4.4863551312105201E-4</v>
      </c>
      <c r="P1022" s="77">
        <v>-6.5169792162279297E-4</v>
      </c>
      <c r="Q1022" s="77">
        <v>-6.5169792162279297E-4</v>
      </c>
      <c r="R1022" s="77">
        <v>0</v>
      </c>
      <c r="S1022" s="77">
        <v>3.7969089999999997E-11</v>
      </c>
      <c r="T1022" s="77" t="s">
        <v>181</v>
      </c>
      <c r="U1022" s="105">
        <v>-1.02270914658492E-2</v>
      </c>
      <c r="V1022" s="105">
        <v>0</v>
      </c>
      <c r="W1022" s="101">
        <v>-1.02271442544963E-2</v>
      </c>
    </row>
    <row r="1023" spans="2:23" x14ac:dyDescent="0.25">
      <c r="B1023" s="55" t="s">
        <v>141</v>
      </c>
      <c r="C1023" s="76" t="s">
        <v>164</v>
      </c>
      <c r="D1023" s="55" t="s">
        <v>61</v>
      </c>
      <c r="E1023" s="55" t="s">
        <v>222</v>
      </c>
      <c r="F1023" s="70">
        <v>210.58</v>
      </c>
      <c r="G1023" s="77">
        <v>58104</v>
      </c>
      <c r="H1023" s="77">
        <v>210.21</v>
      </c>
      <c r="I1023" s="77">
        <v>1</v>
      </c>
      <c r="J1023" s="77">
        <v>-29.105957252585998</v>
      </c>
      <c r="K1023" s="77">
        <v>2.82950353694848E-2</v>
      </c>
      <c r="L1023" s="77">
        <v>-29.197812205233198</v>
      </c>
      <c r="M1023" s="77">
        <v>2.8473908734906999E-2</v>
      </c>
      <c r="N1023" s="77">
        <v>9.1854952647180105E-2</v>
      </c>
      <c r="O1023" s="77">
        <v>-1.7887336542218101E-4</v>
      </c>
      <c r="P1023" s="77">
        <v>-6.5238882863108904E-4</v>
      </c>
      <c r="Q1023" s="77">
        <v>-6.5238882863108904E-4</v>
      </c>
      <c r="R1023" s="77">
        <v>0</v>
      </c>
      <c r="S1023" s="77">
        <v>1.4215413999999999E-11</v>
      </c>
      <c r="T1023" s="77" t="s">
        <v>181</v>
      </c>
      <c r="U1023" s="105">
        <v>-3.6477292385427001E-3</v>
      </c>
      <c r="V1023" s="105">
        <v>0</v>
      </c>
      <c r="W1023" s="101">
        <v>-3.64774806683735E-3</v>
      </c>
    </row>
    <row r="1024" spans="2:23" x14ac:dyDescent="0.25">
      <c r="B1024" s="55" t="s">
        <v>141</v>
      </c>
      <c r="C1024" s="76" t="s">
        <v>164</v>
      </c>
      <c r="D1024" s="55" t="s">
        <v>61</v>
      </c>
      <c r="E1024" s="55" t="s">
        <v>223</v>
      </c>
      <c r="F1024" s="70">
        <v>213.1</v>
      </c>
      <c r="G1024" s="77">
        <v>58200</v>
      </c>
      <c r="H1024" s="77">
        <v>212.72</v>
      </c>
      <c r="I1024" s="77">
        <v>1</v>
      </c>
      <c r="J1024" s="77">
        <v>-23.7252104269295</v>
      </c>
      <c r="K1024" s="77">
        <v>2.3050165721395399E-2</v>
      </c>
      <c r="L1024" s="77">
        <v>-14.251589687806</v>
      </c>
      <c r="M1024" s="77">
        <v>8.3172647633812206E-3</v>
      </c>
      <c r="N1024" s="77">
        <v>-9.4736207391235396</v>
      </c>
      <c r="O1024" s="77">
        <v>1.4732900958014199E-2</v>
      </c>
      <c r="P1024" s="77">
        <v>5.19393403150991E-2</v>
      </c>
      <c r="Q1024" s="77">
        <v>5.1939340315099003E-2</v>
      </c>
      <c r="R1024" s="77">
        <v>0</v>
      </c>
      <c r="S1024" s="77">
        <v>1.10470613213E-7</v>
      </c>
      <c r="T1024" s="77" t="s">
        <v>181</v>
      </c>
      <c r="U1024" s="105">
        <v>-0.46319393789610103</v>
      </c>
      <c r="V1024" s="105">
        <v>0</v>
      </c>
      <c r="W1024" s="101">
        <v>-0.463196328740205</v>
      </c>
    </row>
    <row r="1025" spans="2:23" x14ac:dyDescent="0.25">
      <c r="B1025" s="55" t="s">
        <v>141</v>
      </c>
      <c r="C1025" s="76" t="s">
        <v>164</v>
      </c>
      <c r="D1025" s="55" t="s">
        <v>61</v>
      </c>
      <c r="E1025" s="55" t="s">
        <v>223</v>
      </c>
      <c r="F1025" s="70">
        <v>213.1</v>
      </c>
      <c r="G1025" s="77">
        <v>58300</v>
      </c>
      <c r="H1025" s="77">
        <v>213.63</v>
      </c>
      <c r="I1025" s="77">
        <v>1</v>
      </c>
      <c r="J1025" s="77">
        <v>31.697537179335299</v>
      </c>
      <c r="K1025" s="77">
        <v>3.8611922364134299E-2</v>
      </c>
      <c r="L1025" s="77">
        <v>32.551774485106201</v>
      </c>
      <c r="M1025" s="77">
        <v>4.0721120590425597E-2</v>
      </c>
      <c r="N1025" s="77">
        <v>-0.85423730577087198</v>
      </c>
      <c r="O1025" s="77">
        <v>-2.1091982262912501E-3</v>
      </c>
      <c r="P1025" s="77">
        <v>-1.0935928469644101E-2</v>
      </c>
      <c r="Q1025" s="77">
        <v>-1.0935928469644101E-2</v>
      </c>
      <c r="R1025" s="77">
        <v>0</v>
      </c>
      <c r="S1025" s="77">
        <v>4.5960178450000002E-9</v>
      </c>
      <c r="T1025" s="77" t="s">
        <v>181</v>
      </c>
      <c r="U1025" s="105">
        <v>2.7166925059295098E-3</v>
      </c>
      <c r="V1025" s="105">
        <v>0</v>
      </c>
      <c r="W1025" s="101">
        <v>2.71667848331883E-3</v>
      </c>
    </row>
    <row r="1026" spans="2:23" x14ac:dyDescent="0.25">
      <c r="B1026" s="55" t="s">
        <v>141</v>
      </c>
      <c r="C1026" s="76" t="s">
        <v>164</v>
      </c>
      <c r="D1026" s="55" t="s">
        <v>61</v>
      </c>
      <c r="E1026" s="55" t="s">
        <v>223</v>
      </c>
      <c r="F1026" s="70">
        <v>213.1</v>
      </c>
      <c r="G1026" s="77">
        <v>58500</v>
      </c>
      <c r="H1026" s="77">
        <v>213.02</v>
      </c>
      <c r="I1026" s="77">
        <v>1</v>
      </c>
      <c r="J1026" s="77">
        <v>-31.9057096195152</v>
      </c>
      <c r="K1026" s="77">
        <v>5.3036461359523297E-3</v>
      </c>
      <c r="L1026" s="77">
        <v>-42.229249511261401</v>
      </c>
      <c r="M1026" s="77">
        <v>9.2910425694215492E-3</v>
      </c>
      <c r="N1026" s="77">
        <v>10.323539891746201</v>
      </c>
      <c r="O1026" s="77">
        <v>-3.98739643346923E-3</v>
      </c>
      <c r="P1026" s="77">
        <v>-4.1003411845128498E-2</v>
      </c>
      <c r="Q1026" s="77">
        <v>-4.1003411845128498E-2</v>
      </c>
      <c r="R1026" s="77">
        <v>0</v>
      </c>
      <c r="S1026" s="77">
        <v>8.7594676689999998E-9</v>
      </c>
      <c r="T1026" s="77" t="s">
        <v>181</v>
      </c>
      <c r="U1026" s="105">
        <v>-2.36714927754231E-2</v>
      </c>
      <c r="V1026" s="105">
        <v>0</v>
      </c>
      <c r="W1026" s="101">
        <v>-2.3671614959338599E-2</v>
      </c>
    </row>
    <row r="1027" spans="2:23" x14ac:dyDescent="0.25">
      <c r="B1027" s="55" t="s">
        <v>141</v>
      </c>
      <c r="C1027" s="76" t="s">
        <v>164</v>
      </c>
      <c r="D1027" s="55" t="s">
        <v>61</v>
      </c>
      <c r="E1027" s="55" t="s">
        <v>224</v>
      </c>
      <c r="F1027" s="70">
        <v>213.63</v>
      </c>
      <c r="G1027" s="77">
        <v>58304</v>
      </c>
      <c r="H1027" s="77">
        <v>213.63</v>
      </c>
      <c r="I1027" s="77">
        <v>1</v>
      </c>
      <c r="J1027" s="77">
        <v>16.5049312777106</v>
      </c>
      <c r="K1027" s="77">
        <v>0</v>
      </c>
      <c r="L1027" s="77">
        <v>16.5049312777106</v>
      </c>
      <c r="M1027" s="77">
        <v>0</v>
      </c>
      <c r="N1027" s="77">
        <v>0</v>
      </c>
      <c r="O1027" s="77">
        <v>0</v>
      </c>
      <c r="P1027" s="77">
        <v>0</v>
      </c>
      <c r="Q1027" s="77">
        <v>0</v>
      </c>
      <c r="R1027" s="77">
        <v>0</v>
      </c>
      <c r="S1027" s="77">
        <v>0</v>
      </c>
      <c r="T1027" s="77" t="s">
        <v>180</v>
      </c>
      <c r="U1027" s="105">
        <v>0</v>
      </c>
      <c r="V1027" s="105">
        <v>0</v>
      </c>
      <c r="W1027" s="101">
        <v>0</v>
      </c>
    </row>
    <row r="1028" spans="2:23" x14ac:dyDescent="0.25">
      <c r="B1028" s="55" t="s">
        <v>141</v>
      </c>
      <c r="C1028" s="76" t="s">
        <v>164</v>
      </c>
      <c r="D1028" s="55" t="s">
        <v>61</v>
      </c>
      <c r="E1028" s="55" t="s">
        <v>224</v>
      </c>
      <c r="F1028" s="70">
        <v>213.63</v>
      </c>
      <c r="G1028" s="77">
        <v>58350</v>
      </c>
      <c r="H1028" s="77">
        <v>214.46</v>
      </c>
      <c r="I1028" s="77">
        <v>1</v>
      </c>
      <c r="J1028" s="77">
        <v>26.211532018345299</v>
      </c>
      <c r="K1028" s="77">
        <v>4.96733108971339E-2</v>
      </c>
      <c r="L1028" s="77">
        <v>28.7882696780201</v>
      </c>
      <c r="M1028" s="77">
        <v>5.9919671257233999E-2</v>
      </c>
      <c r="N1028" s="77">
        <v>-2.5767376596748202</v>
      </c>
      <c r="O1028" s="77">
        <v>-1.02463603601001E-2</v>
      </c>
      <c r="P1028" s="77">
        <v>-1.5165642590936E-2</v>
      </c>
      <c r="Q1028" s="77">
        <v>-1.5165642590936E-2</v>
      </c>
      <c r="R1028" s="77">
        <v>0</v>
      </c>
      <c r="S1028" s="77">
        <v>1.6628762509000001E-8</v>
      </c>
      <c r="T1028" s="77" t="s">
        <v>181</v>
      </c>
      <c r="U1028" s="105">
        <v>-5.44899457474875E-2</v>
      </c>
      <c r="V1028" s="105">
        <v>0</v>
      </c>
      <c r="W1028" s="101">
        <v>-5.4490227005411798E-2</v>
      </c>
    </row>
    <row r="1029" spans="2:23" x14ac:dyDescent="0.25">
      <c r="B1029" s="55" t="s">
        <v>141</v>
      </c>
      <c r="C1029" s="76" t="s">
        <v>164</v>
      </c>
      <c r="D1029" s="55" t="s">
        <v>61</v>
      </c>
      <c r="E1029" s="55" t="s">
        <v>224</v>
      </c>
      <c r="F1029" s="70">
        <v>213.63</v>
      </c>
      <c r="G1029" s="77">
        <v>58600</v>
      </c>
      <c r="H1029" s="77">
        <v>213.59</v>
      </c>
      <c r="I1029" s="77">
        <v>1</v>
      </c>
      <c r="J1029" s="77">
        <v>-21.235703289419</v>
      </c>
      <c r="K1029" s="77">
        <v>1.7316675617135701E-3</v>
      </c>
      <c r="L1029" s="77">
        <v>-22.964528138378</v>
      </c>
      <c r="M1029" s="77">
        <v>2.0250990820544798E-3</v>
      </c>
      <c r="N1029" s="77">
        <v>1.7288248489589499</v>
      </c>
      <c r="O1029" s="77">
        <v>-2.9343152034090998E-4</v>
      </c>
      <c r="P1029" s="77">
        <v>4.2297141218934804E-3</v>
      </c>
      <c r="Q1029" s="77">
        <v>4.22971412189347E-3</v>
      </c>
      <c r="R1029" s="77">
        <v>0</v>
      </c>
      <c r="S1029" s="77">
        <v>6.8699449000000004E-11</v>
      </c>
      <c r="T1029" s="77" t="s">
        <v>181</v>
      </c>
      <c r="U1029" s="105">
        <v>6.4730868983225798E-3</v>
      </c>
      <c r="V1029" s="105">
        <v>0</v>
      </c>
      <c r="W1029" s="101">
        <v>6.4730534865259596E-3</v>
      </c>
    </row>
    <row r="1030" spans="2:23" x14ac:dyDescent="0.25">
      <c r="B1030" s="55" t="s">
        <v>141</v>
      </c>
      <c r="C1030" s="76" t="s">
        <v>164</v>
      </c>
      <c r="D1030" s="55" t="s">
        <v>61</v>
      </c>
      <c r="E1030" s="55" t="s">
        <v>225</v>
      </c>
      <c r="F1030" s="70">
        <v>213.63</v>
      </c>
      <c r="G1030" s="77">
        <v>58300</v>
      </c>
      <c r="H1030" s="77">
        <v>213.63</v>
      </c>
      <c r="I1030" s="77">
        <v>2</v>
      </c>
      <c r="J1030" s="77">
        <v>-10.1717687222894</v>
      </c>
      <c r="K1030" s="77">
        <v>0</v>
      </c>
      <c r="L1030" s="77">
        <v>-10.1717687222894</v>
      </c>
      <c r="M1030" s="77">
        <v>0</v>
      </c>
      <c r="N1030" s="77">
        <v>0</v>
      </c>
      <c r="O1030" s="77">
        <v>0</v>
      </c>
      <c r="P1030" s="77">
        <v>0</v>
      </c>
      <c r="Q1030" s="77">
        <v>0</v>
      </c>
      <c r="R1030" s="77">
        <v>0</v>
      </c>
      <c r="S1030" s="77">
        <v>0</v>
      </c>
      <c r="T1030" s="77" t="s">
        <v>180</v>
      </c>
      <c r="U1030" s="105">
        <v>0</v>
      </c>
      <c r="V1030" s="105">
        <v>0</v>
      </c>
      <c r="W1030" s="101">
        <v>0</v>
      </c>
    </row>
    <row r="1031" spans="2:23" x14ac:dyDescent="0.25">
      <c r="B1031" s="55" t="s">
        <v>141</v>
      </c>
      <c r="C1031" s="76" t="s">
        <v>164</v>
      </c>
      <c r="D1031" s="55" t="s">
        <v>61</v>
      </c>
      <c r="E1031" s="55" t="s">
        <v>226</v>
      </c>
      <c r="F1031" s="70">
        <v>213.02</v>
      </c>
      <c r="G1031" s="77">
        <v>58500</v>
      </c>
      <c r="H1031" s="77">
        <v>213.02</v>
      </c>
      <c r="I1031" s="77">
        <v>1</v>
      </c>
      <c r="J1031" s="77">
        <v>-2.2780051059019399</v>
      </c>
      <c r="K1031" s="77">
        <v>7.3169232401465995E-5</v>
      </c>
      <c r="L1031" s="77">
        <v>-20.216022849786999</v>
      </c>
      <c r="M1031" s="77">
        <v>5.7624948760698303E-3</v>
      </c>
      <c r="N1031" s="77">
        <v>17.938017743884998</v>
      </c>
      <c r="O1031" s="77">
        <v>-5.6893256436683698E-3</v>
      </c>
      <c r="P1031" s="77">
        <v>3.6773697723212997E-2</v>
      </c>
      <c r="Q1031" s="77">
        <v>3.6773697723212997E-2</v>
      </c>
      <c r="R1031" s="77">
        <v>0</v>
      </c>
      <c r="S1031" s="77">
        <v>1.9067498304E-8</v>
      </c>
      <c r="T1031" s="77" t="s">
        <v>181</v>
      </c>
      <c r="U1031" s="105">
        <v>-1.2119401486142301</v>
      </c>
      <c r="V1031" s="105">
        <v>0</v>
      </c>
      <c r="W1031" s="101">
        <v>-1.2119464042227801</v>
      </c>
    </row>
    <row r="1032" spans="2:23" x14ac:dyDescent="0.25">
      <c r="B1032" s="55" t="s">
        <v>141</v>
      </c>
      <c r="C1032" s="76" t="s">
        <v>164</v>
      </c>
      <c r="D1032" s="55" t="s">
        <v>61</v>
      </c>
      <c r="E1032" s="55" t="s">
        <v>116</v>
      </c>
      <c r="F1032" s="70">
        <v>213.02</v>
      </c>
      <c r="G1032" s="77">
        <v>58600</v>
      </c>
      <c r="H1032" s="77">
        <v>213.59</v>
      </c>
      <c r="I1032" s="77">
        <v>1</v>
      </c>
      <c r="J1032" s="77">
        <v>28.395184707193302</v>
      </c>
      <c r="K1032" s="77">
        <v>3.6831167984900798E-2</v>
      </c>
      <c r="L1032" s="77">
        <v>30.126470368232098</v>
      </c>
      <c r="M1032" s="77">
        <v>4.1459360625615102E-2</v>
      </c>
      <c r="N1032" s="77">
        <v>-1.7312856610388301</v>
      </c>
      <c r="O1032" s="77">
        <v>-4.6281926407142999E-3</v>
      </c>
      <c r="P1032" s="77">
        <v>-4.2297141216974601E-3</v>
      </c>
      <c r="Q1032" s="77">
        <v>-4.2297141216974497E-3</v>
      </c>
      <c r="R1032" s="77">
        <v>0</v>
      </c>
      <c r="S1032" s="77">
        <v>8.1723719699999997E-10</v>
      </c>
      <c r="T1032" s="77" t="s">
        <v>180</v>
      </c>
      <c r="U1032" s="105">
        <v>-3.83804435439422E-4</v>
      </c>
      <c r="V1032" s="105">
        <v>0</v>
      </c>
      <c r="W1032" s="101">
        <v>-3.83806416502852E-4</v>
      </c>
    </row>
    <row r="1033" spans="2:23" x14ac:dyDescent="0.25">
      <c r="B1033" s="55" t="s">
        <v>141</v>
      </c>
      <c r="C1033" s="76" t="s">
        <v>142</v>
      </c>
      <c r="D1033" s="55" t="s">
        <v>62</v>
      </c>
      <c r="E1033" s="55" t="s">
        <v>143</v>
      </c>
      <c r="F1033" s="70">
        <v>202.97</v>
      </c>
      <c r="G1033" s="77">
        <v>50050</v>
      </c>
      <c r="H1033" s="77">
        <v>207.15</v>
      </c>
      <c r="I1033" s="77">
        <v>1</v>
      </c>
      <c r="J1033" s="77">
        <v>56.524363383251298</v>
      </c>
      <c r="K1033" s="77">
        <v>0.58468566902637698</v>
      </c>
      <c r="L1033" s="77">
        <v>8.1318978156470401</v>
      </c>
      <c r="M1033" s="77">
        <v>1.21013804613949E-2</v>
      </c>
      <c r="N1033" s="77">
        <v>48.392465567604297</v>
      </c>
      <c r="O1033" s="77">
        <v>0.572584288564982</v>
      </c>
      <c r="P1033" s="77">
        <v>6.2721201756589</v>
      </c>
      <c r="Q1033" s="77">
        <v>6.2721201756588902</v>
      </c>
      <c r="R1033" s="77">
        <v>0</v>
      </c>
      <c r="S1033" s="77">
        <v>7.1991269441170503E-3</v>
      </c>
      <c r="T1033" s="77" t="s">
        <v>158</v>
      </c>
      <c r="U1033" s="105">
        <v>-84.615384594961</v>
      </c>
      <c r="V1033" s="105">
        <v>-26.792756278657201</v>
      </c>
      <c r="W1033" s="101">
        <v>-57.823031413041001</v>
      </c>
    </row>
    <row r="1034" spans="2:23" x14ac:dyDescent="0.25">
      <c r="B1034" s="55" t="s">
        <v>141</v>
      </c>
      <c r="C1034" s="76" t="s">
        <v>142</v>
      </c>
      <c r="D1034" s="55" t="s">
        <v>62</v>
      </c>
      <c r="E1034" s="55" t="s">
        <v>159</v>
      </c>
      <c r="F1034" s="70">
        <v>213.82</v>
      </c>
      <c r="G1034" s="77">
        <v>56050</v>
      </c>
      <c r="H1034" s="77">
        <v>213.62</v>
      </c>
      <c r="I1034" s="77">
        <v>1</v>
      </c>
      <c r="J1034" s="77">
        <v>-6.5266012963857403</v>
      </c>
      <c r="K1034" s="77">
        <v>1.3630887834234901E-3</v>
      </c>
      <c r="L1034" s="77">
        <v>-5.56521241146151</v>
      </c>
      <c r="M1034" s="77">
        <v>9.9109085390992695E-4</v>
      </c>
      <c r="N1034" s="77">
        <v>-0.96138888492423402</v>
      </c>
      <c r="O1034" s="77">
        <v>3.7199792951356301E-4</v>
      </c>
      <c r="P1034" s="77">
        <v>-5.6075244185275798E-3</v>
      </c>
      <c r="Q1034" s="77">
        <v>-5.6075244185275798E-3</v>
      </c>
      <c r="R1034" s="77">
        <v>0</v>
      </c>
      <c r="S1034" s="77">
        <v>1.0062185630000001E-9</v>
      </c>
      <c r="T1034" s="77" t="s">
        <v>158</v>
      </c>
      <c r="U1034" s="105">
        <v>-0.115515022572254</v>
      </c>
      <c r="V1034" s="105">
        <v>0</v>
      </c>
      <c r="W1034" s="101">
        <v>-0.115515827857833</v>
      </c>
    </row>
    <row r="1035" spans="2:23" x14ac:dyDescent="0.25">
      <c r="B1035" s="55" t="s">
        <v>141</v>
      </c>
      <c r="C1035" s="76" t="s">
        <v>142</v>
      </c>
      <c r="D1035" s="55" t="s">
        <v>62</v>
      </c>
      <c r="E1035" s="55" t="s">
        <v>145</v>
      </c>
      <c r="F1035" s="70">
        <v>207.15</v>
      </c>
      <c r="G1035" s="77">
        <v>51450</v>
      </c>
      <c r="H1035" s="77">
        <v>211.89</v>
      </c>
      <c r="I1035" s="77">
        <v>10</v>
      </c>
      <c r="J1035" s="77">
        <v>56.743026435607803</v>
      </c>
      <c r="K1035" s="77">
        <v>0.56139928011620899</v>
      </c>
      <c r="L1035" s="77">
        <v>50.336565036575102</v>
      </c>
      <c r="M1035" s="77">
        <v>0.441788098785241</v>
      </c>
      <c r="N1035" s="77">
        <v>6.4064613990327297</v>
      </c>
      <c r="O1035" s="77">
        <v>0.119611181330968</v>
      </c>
      <c r="P1035" s="77">
        <v>0.34089954557964602</v>
      </c>
      <c r="Q1035" s="77">
        <v>0.34089954557964602</v>
      </c>
      <c r="R1035" s="77">
        <v>0</v>
      </c>
      <c r="S1035" s="77">
        <v>2.0262811530758999E-5</v>
      </c>
      <c r="T1035" s="77" t="s">
        <v>160</v>
      </c>
      <c r="U1035" s="105">
        <v>-5.3056923189505101</v>
      </c>
      <c r="V1035" s="105">
        <v>-1.6800032508467799</v>
      </c>
      <c r="W1035" s="101">
        <v>-3.6257143437350199</v>
      </c>
    </row>
    <row r="1036" spans="2:23" x14ac:dyDescent="0.25">
      <c r="B1036" s="55" t="s">
        <v>141</v>
      </c>
      <c r="C1036" s="76" t="s">
        <v>142</v>
      </c>
      <c r="D1036" s="55" t="s">
        <v>62</v>
      </c>
      <c r="E1036" s="55" t="s">
        <v>161</v>
      </c>
      <c r="F1036" s="70">
        <v>211.89</v>
      </c>
      <c r="G1036" s="77">
        <v>54000</v>
      </c>
      <c r="H1036" s="77">
        <v>212.79</v>
      </c>
      <c r="I1036" s="77">
        <v>10</v>
      </c>
      <c r="J1036" s="77">
        <v>36.197984561005299</v>
      </c>
      <c r="K1036" s="77">
        <v>6.26844690875768E-2</v>
      </c>
      <c r="L1036" s="77">
        <v>29.861341529928801</v>
      </c>
      <c r="M1036" s="77">
        <v>4.2658914507543597E-2</v>
      </c>
      <c r="N1036" s="77">
        <v>6.3366430310765702</v>
      </c>
      <c r="O1036" s="77">
        <v>2.00255545800332E-2</v>
      </c>
      <c r="P1036" s="77">
        <v>0.34089954557969399</v>
      </c>
      <c r="Q1036" s="77">
        <v>0.34089954557969299</v>
      </c>
      <c r="R1036" s="77">
        <v>0</v>
      </c>
      <c r="S1036" s="77">
        <v>5.559606008441E-6</v>
      </c>
      <c r="T1036" s="77" t="s">
        <v>160</v>
      </c>
      <c r="U1036" s="105">
        <v>-1.45075246844468</v>
      </c>
      <c r="V1036" s="105">
        <v>-0.45936867738368298</v>
      </c>
      <c r="W1036" s="101">
        <v>-0.99139070225793702</v>
      </c>
    </row>
    <row r="1037" spans="2:23" x14ac:dyDescent="0.25">
      <c r="B1037" s="55" t="s">
        <v>141</v>
      </c>
      <c r="C1037" s="76" t="s">
        <v>142</v>
      </c>
      <c r="D1037" s="55" t="s">
        <v>62</v>
      </c>
      <c r="E1037" s="55" t="s">
        <v>162</v>
      </c>
      <c r="F1037" s="70">
        <v>212.79</v>
      </c>
      <c r="G1037" s="77">
        <v>56100</v>
      </c>
      <c r="H1037" s="77">
        <v>213.74</v>
      </c>
      <c r="I1037" s="77">
        <v>10</v>
      </c>
      <c r="J1037" s="77">
        <v>16.355003905442999</v>
      </c>
      <c r="K1037" s="77">
        <v>4.88964687221616E-2</v>
      </c>
      <c r="L1037" s="77">
        <v>13.3910584415852</v>
      </c>
      <c r="M1037" s="77">
        <v>3.2779777562791698E-2</v>
      </c>
      <c r="N1037" s="77">
        <v>2.9639454638577698</v>
      </c>
      <c r="O1037" s="77">
        <v>1.6116691159369902E-2</v>
      </c>
      <c r="P1037" s="77">
        <v>3.9971047818062697E-2</v>
      </c>
      <c r="Q1037" s="77">
        <v>3.9971047818062697E-2</v>
      </c>
      <c r="R1037" s="77">
        <v>0</v>
      </c>
      <c r="S1037" s="77">
        <v>2.9205675652000001E-7</v>
      </c>
      <c r="T1037" s="77" t="s">
        <v>160</v>
      </c>
      <c r="U1037" s="105">
        <v>0.62137794943809099</v>
      </c>
      <c r="V1037" s="105">
        <v>0</v>
      </c>
      <c r="W1037" s="101">
        <v>0.62137361764911303</v>
      </c>
    </row>
    <row r="1038" spans="2:23" x14ac:dyDescent="0.25">
      <c r="B1038" s="55" t="s">
        <v>141</v>
      </c>
      <c r="C1038" s="76" t="s">
        <v>142</v>
      </c>
      <c r="D1038" s="55" t="s">
        <v>62</v>
      </c>
      <c r="E1038" s="55" t="s">
        <v>163</v>
      </c>
      <c r="F1038" s="70">
        <v>213.62</v>
      </c>
      <c r="G1038" s="77">
        <v>56100</v>
      </c>
      <c r="H1038" s="77">
        <v>213.74</v>
      </c>
      <c r="I1038" s="77">
        <v>10</v>
      </c>
      <c r="J1038" s="77">
        <v>2.9597604077268298</v>
      </c>
      <c r="K1038" s="77">
        <v>6.2810502582126104E-4</v>
      </c>
      <c r="L1038" s="77">
        <v>4.2287271177112702</v>
      </c>
      <c r="M1038" s="77">
        <v>1.28214893868598E-3</v>
      </c>
      <c r="N1038" s="77">
        <v>-1.2689667099844399</v>
      </c>
      <c r="O1038" s="77">
        <v>-6.5404391286471696E-4</v>
      </c>
      <c r="P1038" s="77">
        <v>-7.4619597163420202E-3</v>
      </c>
      <c r="Q1038" s="77">
        <v>-7.4619597163420202E-3</v>
      </c>
      <c r="R1038" s="77">
        <v>0</v>
      </c>
      <c r="S1038" s="77">
        <v>3.9923164290000004E-9</v>
      </c>
      <c r="T1038" s="77" t="s">
        <v>160</v>
      </c>
      <c r="U1038" s="105">
        <v>1.25199018972054E-2</v>
      </c>
      <c r="V1038" s="105">
        <v>0</v>
      </c>
      <c r="W1038" s="101">
        <v>1.2519814617679099E-2</v>
      </c>
    </row>
    <row r="1039" spans="2:23" x14ac:dyDescent="0.25">
      <c r="B1039" s="55" t="s">
        <v>141</v>
      </c>
      <c r="C1039" s="76" t="s">
        <v>164</v>
      </c>
      <c r="D1039" s="55" t="s">
        <v>62</v>
      </c>
      <c r="E1039" s="55" t="s">
        <v>165</v>
      </c>
      <c r="F1039" s="70">
        <v>202.75</v>
      </c>
      <c r="G1039" s="77">
        <v>50000</v>
      </c>
      <c r="H1039" s="77">
        <v>204.87</v>
      </c>
      <c r="I1039" s="77">
        <v>1</v>
      </c>
      <c r="J1039" s="77">
        <v>53.819460451960701</v>
      </c>
      <c r="K1039" s="77">
        <v>0.27603972101431801</v>
      </c>
      <c r="L1039" s="77">
        <v>-8.3739860204843204</v>
      </c>
      <c r="M1039" s="77">
        <v>6.6827830703317303E-3</v>
      </c>
      <c r="N1039" s="77">
        <v>62.193446472444997</v>
      </c>
      <c r="O1039" s="77">
        <v>0.26935693794398602</v>
      </c>
      <c r="P1039" s="77">
        <v>4.7708798243043704</v>
      </c>
      <c r="Q1039" s="77">
        <v>4.7708798243043598</v>
      </c>
      <c r="R1039" s="77">
        <v>0</v>
      </c>
      <c r="S1039" s="77">
        <v>2.1691513465950602E-3</v>
      </c>
      <c r="T1039" s="77" t="s">
        <v>166</v>
      </c>
      <c r="U1039" s="105">
        <v>-77.4110251275374</v>
      </c>
      <c r="V1039" s="105">
        <v>-24.511555900280499</v>
      </c>
      <c r="W1039" s="101">
        <v>-52.899838003358298</v>
      </c>
    </row>
    <row r="1040" spans="2:23" x14ac:dyDescent="0.25">
      <c r="B1040" s="55" t="s">
        <v>141</v>
      </c>
      <c r="C1040" s="76" t="s">
        <v>164</v>
      </c>
      <c r="D1040" s="55" t="s">
        <v>62</v>
      </c>
      <c r="E1040" s="55" t="s">
        <v>167</v>
      </c>
      <c r="F1040" s="70">
        <v>212.51</v>
      </c>
      <c r="G1040" s="77">
        <v>56050</v>
      </c>
      <c r="H1040" s="77">
        <v>213.62</v>
      </c>
      <c r="I1040" s="77">
        <v>1</v>
      </c>
      <c r="J1040" s="77">
        <v>37.179917063783201</v>
      </c>
      <c r="K1040" s="77">
        <v>7.9070204520152301E-2</v>
      </c>
      <c r="L1040" s="77">
        <v>38.801635248559897</v>
      </c>
      <c r="M1040" s="77">
        <v>8.6118426563442596E-2</v>
      </c>
      <c r="N1040" s="77">
        <v>-1.6217181847766799</v>
      </c>
      <c r="O1040" s="77">
        <v>-7.0482220432902696E-3</v>
      </c>
      <c r="P1040" s="77">
        <v>-9.5581181375860198E-3</v>
      </c>
      <c r="Q1040" s="77">
        <v>-9.5581181375860198E-3</v>
      </c>
      <c r="R1040" s="77">
        <v>0</v>
      </c>
      <c r="S1040" s="77">
        <v>5.2256559969999999E-9</v>
      </c>
      <c r="T1040" s="77" t="s">
        <v>166</v>
      </c>
      <c r="U1040" s="105">
        <v>0.29106017825191099</v>
      </c>
      <c r="V1040" s="105">
        <v>0</v>
      </c>
      <c r="W1040" s="101">
        <v>0.29105814919492001</v>
      </c>
    </row>
    <row r="1041" spans="2:23" x14ac:dyDescent="0.25">
      <c r="B1041" s="55" t="s">
        <v>141</v>
      </c>
      <c r="C1041" s="76" t="s">
        <v>164</v>
      </c>
      <c r="D1041" s="55" t="s">
        <v>62</v>
      </c>
      <c r="E1041" s="55" t="s">
        <v>178</v>
      </c>
      <c r="F1041" s="70">
        <v>215.97</v>
      </c>
      <c r="G1041" s="77">
        <v>58350</v>
      </c>
      <c r="H1041" s="77">
        <v>215.01</v>
      </c>
      <c r="I1041" s="77">
        <v>1</v>
      </c>
      <c r="J1041" s="77">
        <v>-30.400967656625301</v>
      </c>
      <c r="K1041" s="77">
        <v>6.5804381013493299E-2</v>
      </c>
      <c r="L1041" s="77">
        <v>-32.958673453858701</v>
      </c>
      <c r="M1041" s="77">
        <v>7.7342719895672193E-2</v>
      </c>
      <c r="N1041" s="77">
        <v>2.5577057972334698</v>
      </c>
      <c r="O1041" s="77">
        <v>-1.15383388821789E-2</v>
      </c>
      <c r="P1041" s="77">
        <v>1.5165642590900299E-2</v>
      </c>
      <c r="Q1041" s="77">
        <v>1.5165642590900299E-2</v>
      </c>
      <c r="R1041" s="77">
        <v>0</v>
      </c>
      <c r="S1041" s="77">
        <v>1.6375766122E-8</v>
      </c>
      <c r="T1041" s="77" t="s">
        <v>166</v>
      </c>
      <c r="U1041" s="105">
        <v>-9.8461537442710405E-3</v>
      </c>
      <c r="V1041" s="105">
        <v>0</v>
      </c>
      <c r="W1041" s="101">
        <v>-9.84622238439627E-3</v>
      </c>
    </row>
    <row r="1042" spans="2:23" x14ac:dyDescent="0.25">
      <c r="B1042" s="55" t="s">
        <v>141</v>
      </c>
      <c r="C1042" s="76" t="s">
        <v>164</v>
      </c>
      <c r="D1042" s="55" t="s">
        <v>62</v>
      </c>
      <c r="E1042" s="55" t="s">
        <v>179</v>
      </c>
      <c r="F1042" s="70">
        <v>204.87</v>
      </c>
      <c r="G1042" s="77">
        <v>50050</v>
      </c>
      <c r="H1042" s="77">
        <v>207.15</v>
      </c>
      <c r="I1042" s="77">
        <v>1</v>
      </c>
      <c r="J1042" s="77">
        <v>98.941454048340006</v>
      </c>
      <c r="K1042" s="77">
        <v>0.56680691596066601</v>
      </c>
      <c r="L1042" s="77">
        <v>62.766939920462001</v>
      </c>
      <c r="M1042" s="77">
        <v>0.22810797845007799</v>
      </c>
      <c r="N1042" s="77">
        <v>36.174514127877899</v>
      </c>
      <c r="O1042" s="77">
        <v>0.33869893751058899</v>
      </c>
      <c r="P1042" s="77">
        <v>2.3400305471282099</v>
      </c>
      <c r="Q1042" s="77">
        <v>2.3400305471282001</v>
      </c>
      <c r="R1042" s="77">
        <v>0</v>
      </c>
      <c r="S1042" s="77">
        <v>3.17045517470453E-4</v>
      </c>
      <c r="T1042" s="77" t="s">
        <v>180</v>
      </c>
      <c r="U1042" s="105">
        <v>-12.7025240950053</v>
      </c>
      <c r="V1042" s="105">
        <v>-4.0221483815310402</v>
      </c>
      <c r="W1042" s="101">
        <v>-8.6804362266544892</v>
      </c>
    </row>
    <row r="1043" spans="2:23" x14ac:dyDescent="0.25">
      <c r="B1043" s="55" t="s">
        <v>141</v>
      </c>
      <c r="C1043" s="76" t="s">
        <v>164</v>
      </c>
      <c r="D1043" s="55" t="s">
        <v>62</v>
      </c>
      <c r="E1043" s="55" t="s">
        <v>179</v>
      </c>
      <c r="F1043" s="70">
        <v>204.87</v>
      </c>
      <c r="G1043" s="77">
        <v>51150</v>
      </c>
      <c r="H1043" s="77">
        <v>203.32</v>
      </c>
      <c r="I1043" s="77">
        <v>1</v>
      </c>
      <c r="J1043" s="77">
        <v>-112.31497334653</v>
      </c>
      <c r="K1043" s="77">
        <v>0.44151286332410999</v>
      </c>
      <c r="L1043" s="77">
        <v>-138.14308276975601</v>
      </c>
      <c r="M1043" s="77">
        <v>0.66792289609961197</v>
      </c>
      <c r="N1043" s="77">
        <v>25.8281094232266</v>
      </c>
      <c r="O1043" s="77">
        <v>-0.22641003277550201</v>
      </c>
      <c r="P1043" s="77">
        <v>2.4308492771762902</v>
      </c>
      <c r="Q1043" s="77">
        <v>2.43084927717628</v>
      </c>
      <c r="R1043" s="77">
        <v>0</v>
      </c>
      <c r="S1043" s="77">
        <v>2.06815987292197E-4</v>
      </c>
      <c r="T1043" s="77" t="s">
        <v>181</v>
      </c>
      <c r="U1043" s="105">
        <v>-6.17558603331464</v>
      </c>
      <c r="V1043" s="105">
        <v>-1.9554478450994599</v>
      </c>
      <c r="W1043" s="101">
        <v>-4.2201676079075003</v>
      </c>
    </row>
    <row r="1044" spans="2:23" x14ac:dyDescent="0.25">
      <c r="B1044" s="55" t="s">
        <v>141</v>
      </c>
      <c r="C1044" s="76" t="s">
        <v>164</v>
      </c>
      <c r="D1044" s="55" t="s">
        <v>62</v>
      </c>
      <c r="E1044" s="55" t="s">
        <v>179</v>
      </c>
      <c r="F1044" s="70">
        <v>204.87</v>
      </c>
      <c r="G1044" s="77">
        <v>51200</v>
      </c>
      <c r="H1044" s="77">
        <v>204.87</v>
      </c>
      <c r="I1044" s="77">
        <v>1</v>
      </c>
      <c r="J1044" s="77">
        <v>0</v>
      </c>
      <c r="K1044" s="77">
        <v>0</v>
      </c>
      <c r="L1044" s="77">
        <v>0</v>
      </c>
      <c r="M1044" s="77">
        <v>0</v>
      </c>
      <c r="N1044" s="77">
        <v>0</v>
      </c>
      <c r="O1044" s="77">
        <v>0</v>
      </c>
      <c r="P1044" s="77">
        <v>0</v>
      </c>
      <c r="Q1044" s="77">
        <v>0</v>
      </c>
      <c r="R1044" s="77">
        <v>0</v>
      </c>
      <c r="S1044" s="77">
        <v>0</v>
      </c>
      <c r="T1044" s="77" t="s">
        <v>180</v>
      </c>
      <c r="U1044" s="105">
        <v>0</v>
      </c>
      <c r="V1044" s="105">
        <v>0</v>
      </c>
      <c r="W1044" s="101">
        <v>0</v>
      </c>
    </row>
    <row r="1045" spans="2:23" x14ac:dyDescent="0.25">
      <c r="B1045" s="55" t="s">
        <v>141</v>
      </c>
      <c r="C1045" s="76" t="s">
        <v>164</v>
      </c>
      <c r="D1045" s="55" t="s">
        <v>62</v>
      </c>
      <c r="E1045" s="55" t="s">
        <v>145</v>
      </c>
      <c r="F1045" s="70">
        <v>207.15</v>
      </c>
      <c r="G1045" s="77">
        <v>50054</v>
      </c>
      <c r="H1045" s="77">
        <v>207.15</v>
      </c>
      <c r="I1045" s="77">
        <v>1</v>
      </c>
      <c r="J1045" s="77">
        <v>80.524099458310303</v>
      </c>
      <c r="K1045" s="77">
        <v>0</v>
      </c>
      <c r="L1045" s="77">
        <v>80.524099971046496</v>
      </c>
      <c r="M1045" s="77">
        <v>0</v>
      </c>
      <c r="N1045" s="77">
        <v>-5.1273618684200004E-7</v>
      </c>
      <c r="O1045" s="77">
        <v>0</v>
      </c>
      <c r="P1045" s="77">
        <v>1.2154499999999999E-13</v>
      </c>
      <c r="Q1045" s="77">
        <v>1.2154499999999999E-13</v>
      </c>
      <c r="R1045" s="77">
        <v>0</v>
      </c>
      <c r="S1045" s="77">
        <v>0</v>
      </c>
      <c r="T1045" s="77" t="s">
        <v>180</v>
      </c>
      <c r="U1045" s="105">
        <v>0</v>
      </c>
      <c r="V1045" s="105">
        <v>0</v>
      </c>
      <c r="W1045" s="101">
        <v>0</v>
      </c>
    </row>
    <row r="1046" spans="2:23" x14ac:dyDescent="0.25">
      <c r="B1046" s="55" t="s">
        <v>141</v>
      </c>
      <c r="C1046" s="76" t="s">
        <v>164</v>
      </c>
      <c r="D1046" s="55" t="s">
        <v>62</v>
      </c>
      <c r="E1046" s="55" t="s">
        <v>145</v>
      </c>
      <c r="F1046" s="70">
        <v>207.15</v>
      </c>
      <c r="G1046" s="77">
        <v>50100</v>
      </c>
      <c r="H1046" s="77">
        <v>206.88</v>
      </c>
      <c r="I1046" s="77">
        <v>1</v>
      </c>
      <c r="J1046" s="77">
        <v>-71.405230310486701</v>
      </c>
      <c r="K1046" s="77">
        <v>4.0636694118078402E-2</v>
      </c>
      <c r="L1046" s="77">
        <v>-133.80591429223401</v>
      </c>
      <c r="M1046" s="77">
        <v>0.14269506091565801</v>
      </c>
      <c r="N1046" s="77">
        <v>62.400683981747498</v>
      </c>
      <c r="O1046" s="77">
        <v>-0.10205836679758</v>
      </c>
      <c r="P1046" s="77">
        <v>6.8999687313084204</v>
      </c>
      <c r="Q1046" s="77">
        <v>6.8999687313084204</v>
      </c>
      <c r="R1046" s="77">
        <v>0</v>
      </c>
      <c r="S1046" s="77">
        <v>3.7944826088948097E-4</v>
      </c>
      <c r="T1046" s="77" t="s">
        <v>181</v>
      </c>
      <c r="U1046" s="105">
        <v>-4.2794281275285604</v>
      </c>
      <c r="V1046" s="105">
        <v>-1.3550452483522899</v>
      </c>
      <c r="W1046" s="101">
        <v>-2.9244032658178201</v>
      </c>
    </row>
    <row r="1047" spans="2:23" x14ac:dyDescent="0.25">
      <c r="B1047" s="55" t="s">
        <v>141</v>
      </c>
      <c r="C1047" s="76" t="s">
        <v>164</v>
      </c>
      <c r="D1047" s="55" t="s">
        <v>62</v>
      </c>
      <c r="E1047" s="55" t="s">
        <v>145</v>
      </c>
      <c r="F1047" s="70">
        <v>207.15</v>
      </c>
      <c r="G1047" s="77">
        <v>50900</v>
      </c>
      <c r="H1047" s="77">
        <v>208.9</v>
      </c>
      <c r="I1047" s="77">
        <v>1</v>
      </c>
      <c r="J1047" s="77">
        <v>63.590913467830198</v>
      </c>
      <c r="K1047" s="77">
        <v>0.28508820143495101</v>
      </c>
      <c r="L1047" s="77">
        <v>48.355616896005799</v>
      </c>
      <c r="M1047" s="77">
        <v>0.164847730820226</v>
      </c>
      <c r="N1047" s="77">
        <v>15.235296571824399</v>
      </c>
      <c r="O1047" s="77">
        <v>0.120240470614725</v>
      </c>
      <c r="P1047" s="77">
        <v>1.3712824458994699</v>
      </c>
      <c r="Q1047" s="77">
        <v>1.3712824458994599</v>
      </c>
      <c r="R1047" s="77">
        <v>0</v>
      </c>
      <c r="S1047" s="77">
        <v>1.32569296023458E-4</v>
      </c>
      <c r="T1047" s="77" t="s">
        <v>181</v>
      </c>
      <c r="U1047" s="105">
        <v>-1.64874510106454</v>
      </c>
      <c r="V1047" s="105">
        <v>-0.522061394271358</v>
      </c>
      <c r="W1047" s="101">
        <v>-1.1266915612013899</v>
      </c>
    </row>
    <row r="1048" spans="2:23" x14ac:dyDescent="0.25">
      <c r="B1048" s="55" t="s">
        <v>141</v>
      </c>
      <c r="C1048" s="76" t="s">
        <v>164</v>
      </c>
      <c r="D1048" s="55" t="s">
        <v>62</v>
      </c>
      <c r="E1048" s="55" t="s">
        <v>182</v>
      </c>
      <c r="F1048" s="70">
        <v>207.15</v>
      </c>
      <c r="G1048" s="77">
        <v>50454</v>
      </c>
      <c r="H1048" s="77">
        <v>207.15</v>
      </c>
      <c r="I1048" s="77">
        <v>1</v>
      </c>
      <c r="J1048" s="77">
        <v>1.21261E-13</v>
      </c>
      <c r="K1048" s="77">
        <v>0</v>
      </c>
      <c r="L1048" s="77">
        <v>2.7531E-14</v>
      </c>
      <c r="M1048" s="77">
        <v>0</v>
      </c>
      <c r="N1048" s="77">
        <v>9.3729999999999995E-14</v>
      </c>
      <c r="O1048" s="77">
        <v>0</v>
      </c>
      <c r="P1048" s="77">
        <v>3.0385999999999998E-14</v>
      </c>
      <c r="Q1048" s="77">
        <v>3.0385999999999998E-14</v>
      </c>
      <c r="R1048" s="77">
        <v>0</v>
      </c>
      <c r="S1048" s="77">
        <v>0</v>
      </c>
      <c r="T1048" s="77" t="s">
        <v>180</v>
      </c>
      <c r="U1048" s="105">
        <v>0</v>
      </c>
      <c r="V1048" s="105">
        <v>0</v>
      </c>
      <c r="W1048" s="101">
        <v>0</v>
      </c>
    </row>
    <row r="1049" spans="2:23" x14ac:dyDescent="0.25">
      <c r="B1049" s="55" t="s">
        <v>141</v>
      </c>
      <c r="C1049" s="76" t="s">
        <v>164</v>
      </c>
      <c r="D1049" s="55" t="s">
        <v>62</v>
      </c>
      <c r="E1049" s="55" t="s">
        <v>182</v>
      </c>
      <c r="F1049" s="70">
        <v>207.15</v>
      </c>
      <c r="G1049" s="77">
        <v>50604</v>
      </c>
      <c r="H1049" s="77">
        <v>207.15</v>
      </c>
      <c r="I1049" s="77">
        <v>1</v>
      </c>
      <c r="J1049" s="77">
        <v>2.42522E-13</v>
      </c>
      <c r="K1049" s="77">
        <v>0</v>
      </c>
      <c r="L1049" s="77">
        <v>5.5062000000000001E-14</v>
      </c>
      <c r="M1049" s="77">
        <v>0</v>
      </c>
      <c r="N1049" s="77">
        <v>1.8745999999999999E-13</v>
      </c>
      <c r="O1049" s="77">
        <v>0</v>
      </c>
      <c r="P1049" s="77">
        <v>6.0771999999999996E-14</v>
      </c>
      <c r="Q1049" s="77">
        <v>6.0771999999999996E-14</v>
      </c>
      <c r="R1049" s="77">
        <v>0</v>
      </c>
      <c r="S1049" s="77">
        <v>0</v>
      </c>
      <c r="T1049" s="77" t="s">
        <v>180</v>
      </c>
      <c r="U1049" s="105">
        <v>0</v>
      </c>
      <c r="V1049" s="105">
        <v>0</v>
      </c>
      <c r="W1049" s="101">
        <v>0</v>
      </c>
    </row>
    <row r="1050" spans="2:23" x14ac:dyDescent="0.25">
      <c r="B1050" s="55" t="s">
        <v>141</v>
      </c>
      <c r="C1050" s="76" t="s">
        <v>164</v>
      </c>
      <c r="D1050" s="55" t="s">
        <v>62</v>
      </c>
      <c r="E1050" s="55" t="s">
        <v>114</v>
      </c>
      <c r="F1050" s="70">
        <v>206.88</v>
      </c>
      <c r="G1050" s="77">
        <v>50103</v>
      </c>
      <c r="H1050" s="77">
        <v>206.86</v>
      </c>
      <c r="I1050" s="77">
        <v>1</v>
      </c>
      <c r="J1050" s="77">
        <v>-7.4998598504762901</v>
      </c>
      <c r="K1050" s="77">
        <v>2.8123948888393097E-4</v>
      </c>
      <c r="L1050" s="77">
        <v>-7.4998594054061201</v>
      </c>
      <c r="M1050" s="77">
        <v>2.81239455504293E-4</v>
      </c>
      <c r="N1050" s="77">
        <v>-4.4507016683199999E-7</v>
      </c>
      <c r="O1050" s="77">
        <v>3.3379638000000003E-11</v>
      </c>
      <c r="P1050" s="77">
        <v>-9.750950000000001E-13</v>
      </c>
      <c r="Q1050" s="77">
        <v>-9.750950000000001E-13</v>
      </c>
      <c r="R1050" s="77">
        <v>0</v>
      </c>
      <c r="S1050" s="77">
        <v>0</v>
      </c>
      <c r="T1050" s="77" t="s">
        <v>180</v>
      </c>
      <c r="U1050" s="105">
        <v>-1.9961576719999999E-9</v>
      </c>
      <c r="V1050" s="105">
        <v>0</v>
      </c>
      <c r="W1050" s="101">
        <v>-1.9961715877399999E-9</v>
      </c>
    </row>
    <row r="1051" spans="2:23" x14ac:dyDescent="0.25">
      <c r="B1051" s="55" t="s">
        <v>141</v>
      </c>
      <c r="C1051" s="76" t="s">
        <v>164</v>
      </c>
      <c r="D1051" s="55" t="s">
        <v>62</v>
      </c>
      <c r="E1051" s="55" t="s">
        <v>114</v>
      </c>
      <c r="F1051" s="70">
        <v>206.88</v>
      </c>
      <c r="G1051" s="77">
        <v>50200</v>
      </c>
      <c r="H1051" s="77">
        <v>206.79</v>
      </c>
      <c r="I1051" s="77">
        <v>1</v>
      </c>
      <c r="J1051" s="77">
        <v>-6.1940417985171603</v>
      </c>
      <c r="K1051" s="77">
        <v>6.3687815310950902E-4</v>
      </c>
      <c r="L1051" s="77">
        <v>-29.6097196173253</v>
      </c>
      <c r="M1051" s="77">
        <v>1.45538092305559E-2</v>
      </c>
      <c r="N1051" s="77">
        <v>23.415677818808099</v>
      </c>
      <c r="O1051" s="77">
        <v>-1.39169310774464E-2</v>
      </c>
      <c r="P1051" s="77">
        <v>5.85696873130893</v>
      </c>
      <c r="Q1051" s="77">
        <v>5.8569687313089203</v>
      </c>
      <c r="R1051" s="77">
        <v>0</v>
      </c>
      <c r="S1051" s="77">
        <v>5.6944777314420702E-4</v>
      </c>
      <c r="T1051" s="77" t="s">
        <v>181</v>
      </c>
      <c r="U1051" s="105">
        <v>-0.77109743571080402</v>
      </c>
      <c r="V1051" s="105">
        <v>-0.24416157606553601</v>
      </c>
      <c r="W1051" s="101">
        <v>-0.52693953305361896</v>
      </c>
    </row>
    <row r="1052" spans="2:23" x14ac:dyDescent="0.25">
      <c r="B1052" s="55" t="s">
        <v>141</v>
      </c>
      <c r="C1052" s="76" t="s">
        <v>164</v>
      </c>
      <c r="D1052" s="55" t="s">
        <v>62</v>
      </c>
      <c r="E1052" s="55" t="s">
        <v>183</v>
      </c>
      <c r="F1052" s="70">
        <v>206.95</v>
      </c>
      <c r="G1052" s="77">
        <v>50800</v>
      </c>
      <c r="H1052" s="77">
        <v>209.79</v>
      </c>
      <c r="I1052" s="77">
        <v>1</v>
      </c>
      <c r="J1052" s="77">
        <v>106.480331411064</v>
      </c>
      <c r="K1052" s="77">
        <v>0.57551997521333398</v>
      </c>
      <c r="L1052" s="77">
        <v>100.34116264911</v>
      </c>
      <c r="M1052" s="77">
        <v>0.51106939126930395</v>
      </c>
      <c r="N1052" s="77">
        <v>6.13916876195435</v>
      </c>
      <c r="O1052" s="77">
        <v>6.4450583944029902E-2</v>
      </c>
      <c r="P1052" s="77">
        <v>-0.49413041140693997</v>
      </c>
      <c r="Q1052" s="77">
        <v>-0.49413041140693997</v>
      </c>
      <c r="R1052" s="77">
        <v>0</v>
      </c>
      <c r="S1052" s="77">
        <v>1.2393808470102E-5</v>
      </c>
      <c r="T1052" s="77" t="s">
        <v>181</v>
      </c>
      <c r="U1052" s="105">
        <v>-4.0056711075328497</v>
      </c>
      <c r="V1052" s="105">
        <v>-1.2683623696839901</v>
      </c>
      <c r="W1052" s="101">
        <v>-2.7373278203474101</v>
      </c>
    </row>
    <row r="1053" spans="2:23" x14ac:dyDescent="0.25">
      <c r="B1053" s="55" t="s">
        <v>141</v>
      </c>
      <c r="C1053" s="76" t="s">
        <v>164</v>
      </c>
      <c r="D1053" s="55" t="s">
        <v>62</v>
      </c>
      <c r="E1053" s="55" t="s">
        <v>115</v>
      </c>
      <c r="F1053" s="70">
        <v>206.79</v>
      </c>
      <c r="G1053" s="77">
        <v>50150</v>
      </c>
      <c r="H1053" s="77">
        <v>206.95</v>
      </c>
      <c r="I1053" s="77">
        <v>1</v>
      </c>
      <c r="J1053" s="77">
        <v>46.323688366230897</v>
      </c>
      <c r="K1053" s="77">
        <v>1.12015150221058E-2</v>
      </c>
      <c r="L1053" s="77">
        <v>40.150904710508797</v>
      </c>
      <c r="M1053" s="77">
        <v>8.4151366781577107E-3</v>
      </c>
      <c r="N1053" s="77">
        <v>6.1727836557221503</v>
      </c>
      <c r="O1053" s="77">
        <v>2.7863783439480601E-3</v>
      </c>
      <c r="P1053" s="77">
        <v>-0.49413041140730102</v>
      </c>
      <c r="Q1053" s="77">
        <v>-0.49413041140730002</v>
      </c>
      <c r="R1053" s="77">
        <v>0</v>
      </c>
      <c r="S1053" s="77">
        <v>1.2745405873529999E-6</v>
      </c>
      <c r="T1053" s="77" t="s">
        <v>181</v>
      </c>
      <c r="U1053" s="105">
        <v>-0.41122729690298598</v>
      </c>
      <c r="V1053" s="105">
        <v>-0.13021169606205199</v>
      </c>
      <c r="W1053" s="101">
        <v>-0.28101755987453497</v>
      </c>
    </row>
    <row r="1054" spans="2:23" x14ac:dyDescent="0.25">
      <c r="B1054" s="55" t="s">
        <v>141</v>
      </c>
      <c r="C1054" s="76" t="s">
        <v>164</v>
      </c>
      <c r="D1054" s="55" t="s">
        <v>62</v>
      </c>
      <c r="E1054" s="55" t="s">
        <v>115</v>
      </c>
      <c r="F1054" s="70">
        <v>206.79</v>
      </c>
      <c r="G1054" s="77">
        <v>50250</v>
      </c>
      <c r="H1054" s="77">
        <v>203.56</v>
      </c>
      <c r="I1054" s="77">
        <v>1</v>
      </c>
      <c r="J1054" s="77">
        <v>-154.68719774125699</v>
      </c>
      <c r="K1054" s="77">
        <v>1.18133173589076</v>
      </c>
      <c r="L1054" s="77">
        <v>-128.919034780174</v>
      </c>
      <c r="M1054" s="77">
        <v>0.82053520238953404</v>
      </c>
      <c r="N1054" s="77">
        <v>-25.768162961083402</v>
      </c>
      <c r="O1054" s="77">
        <v>0.36079653350123098</v>
      </c>
      <c r="P1054" s="77">
        <v>-2.4308492771768999</v>
      </c>
      <c r="Q1054" s="77">
        <v>-2.4308492771768999</v>
      </c>
      <c r="R1054" s="77">
        <v>0</v>
      </c>
      <c r="S1054" s="77">
        <v>2.9172872264631301E-4</v>
      </c>
      <c r="T1054" s="77" t="s">
        <v>181</v>
      </c>
      <c r="U1054" s="105">
        <v>-9.20473760318405</v>
      </c>
      <c r="V1054" s="105">
        <v>-2.9146034422892502</v>
      </c>
      <c r="W1054" s="101">
        <v>-6.2901780110730199</v>
      </c>
    </row>
    <row r="1055" spans="2:23" x14ac:dyDescent="0.25">
      <c r="B1055" s="55" t="s">
        <v>141</v>
      </c>
      <c r="C1055" s="76" t="s">
        <v>164</v>
      </c>
      <c r="D1055" s="55" t="s">
        <v>62</v>
      </c>
      <c r="E1055" s="55" t="s">
        <v>115</v>
      </c>
      <c r="F1055" s="70">
        <v>206.79</v>
      </c>
      <c r="G1055" s="77">
        <v>50900</v>
      </c>
      <c r="H1055" s="77">
        <v>208.9</v>
      </c>
      <c r="I1055" s="77">
        <v>1</v>
      </c>
      <c r="J1055" s="77">
        <v>60.878228051061598</v>
      </c>
      <c r="K1055" s="77">
        <v>0.35393815113583899</v>
      </c>
      <c r="L1055" s="77">
        <v>61.503145990690399</v>
      </c>
      <c r="M1055" s="77">
        <v>0.36124183032483198</v>
      </c>
      <c r="N1055" s="77">
        <v>-0.62491793962880005</v>
      </c>
      <c r="O1055" s="77">
        <v>-7.3036791889932399E-3</v>
      </c>
      <c r="P1055" s="77">
        <v>-0.89381201012148004</v>
      </c>
      <c r="Q1055" s="77">
        <v>-0.89381201012148004</v>
      </c>
      <c r="R1055" s="77">
        <v>0</v>
      </c>
      <c r="S1055" s="77">
        <v>7.6294941351271996E-5</v>
      </c>
      <c r="T1055" s="77" t="s">
        <v>180</v>
      </c>
      <c r="U1055" s="105">
        <v>-0.19945634841952301</v>
      </c>
      <c r="V1055" s="105">
        <v>-6.3156190295842393E-2</v>
      </c>
      <c r="W1055" s="101">
        <v>-0.13630110830790201</v>
      </c>
    </row>
    <row r="1056" spans="2:23" x14ac:dyDescent="0.25">
      <c r="B1056" s="55" t="s">
        <v>141</v>
      </c>
      <c r="C1056" s="76" t="s">
        <v>164</v>
      </c>
      <c r="D1056" s="55" t="s">
        <v>62</v>
      </c>
      <c r="E1056" s="55" t="s">
        <v>115</v>
      </c>
      <c r="F1056" s="70">
        <v>206.79</v>
      </c>
      <c r="G1056" s="77">
        <v>53050</v>
      </c>
      <c r="H1056" s="77">
        <v>214.14</v>
      </c>
      <c r="I1056" s="77">
        <v>1</v>
      </c>
      <c r="J1056" s="77">
        <v>99.428626978649007</v>
      </c>
      <c r="K1056" s="77">
        <v>1.9841306088758699</v>
      </c>
      <c r="L1056" s="77">
        <v>96.030478904652497</v>
      </c>
      <c r="M1056" s="77">
        <v>1.8508258727464399</v>
      </c>
      <c r="N1056" s="77">
        <v>3.3981480739965302</v>
      </c>
      <c r="O1056" s="77">
        <v>0.133304736129427</v>
      </c>
      <c r="P1056" s="77">
        <v>-0.32423956998504</v>
      </c>
      <c r="Q1056" s="77">
        <v>-0.32423956998504</v>
      </c>
      <c r="R1056" s="77">
        <v>0</v>
      </c>
      <c r="S1056" s="77">
        <v>2.1099851657937999E-5</v>
      </c>
      <c r="T1056" s="77" t="s">
        <v>181</v>
      </c>
      <c r="U1056" s="105">
        <v>3.0795929456053401</v>
      </c>
      <c r="V1056" s="105">
        <v>-0.97512743839717497</v>
      </c>
      <c r="W1056" s="101">
        <v>4.0546921174811699</v>
      </c>
    </row>
    <row r="1057" spans="2:23" x14ac:dyDescent="0.25">
      <c r="B1057" s="55" t="s">
        <v>141</v>
      </c>
      <c r="C1057" s="76" t="s">
        <v>164</v>
      </c>
      <c r="D1057" s="55" t="s">
        <v>62</v>
      </c>
      <c r="E1057" s="55" t="s">
        <v>184</v>
      </c>
      <c r="F1057" s="70">
        <v>203.56</v>
      </c>
      <c r="G1057" s="77">
        <v>50300</v>
      </c>
      <c r="H1057" s="77">
        <v>203.29</v>
      </c>
      <c r="I1057" s="77">
        <v>1</v>
      </c>
      <c r="J1057" s="77">
        <v>-43.876335196240603</v>
      </c>
      <c r="K1057" s="77">
        <v>2.6759345784514801E-2</v>
      </c>
      <c r="L1057" s="77">
        <v>-17.916632939040198</v>
      </c>
      <c r="M1057" s="77">
        <v>4.4619797286249603E-3</v>
      </c>
      <c r="N1057" s="77">
        <v>-25.959702257200401</v>
      </c>
      <c r="O1057" s="77">
        <v>2.2297366055889799E-2</v>
      </c>
      <c r="P1057" s="77">
        <v>-2.4308492771766699</v>
      </c>
      <c r="Q1057" s="77">
        <v>-2.4308492771766699</v>
      </c>
      <c r="R1057" s="77">
        <v>0</v>
      </c>
      <c r="S1057" s="77">
        <v>8.2135492096070001E-5</v>
      </c>
      <c r="T1057" s="77" t="s">
        <v>181</v>
      </c>
      <c r="U1057" s="105">
        <v>-2.4732779195249899</v>
      </c>
      <c r="V1057" s="105">
        <v>-0.78314283891069003</v>
      </c>
      <c r="W1057" s="101">
        <v>-1.6901468629901</v>
      </c>
    </row>
    <row r="1058" spans="2:23" x14ac:dyDescent="0.25">
      <c r="B1058" s="55" t="s">
        <v>141</v>
      </c>
      <c r="C1058" s="76" t="s">
        <v>164</v>
      </c>
      <c r="D1058" s="55" t="s">
        <v>62</v>
      </c>
      <c r="E1058" s="55" t="s">
        <v>185</v>
      </c>
      <c r="F1058" s="70">
        <v>203.29</v>
      </c>
      <c r="G1058" s="77">
        <v>51150</v>
      </c>
      <c r="H1058" s="77">
        <v>203.32</v>
      </c>
      <c r="I1058" s="77">
        <v>1</v>
      </c>
      <c r="J1058" s="77">
        <v>6.9096055959169398</v>
      </c>
      <c r="K1058" s="77">
        <v>1.36543977544622E-3</v>
      </c>
      <c r="L1058" s="77">
        <v>32.865690045107101</v>
      </c>
      <c r="M1058" s="77">
        <v>3.08923924492342E-2</v>
      </c>
      <c r="N1058" s="77">
        <v>-25.9560844491902</v>
      </c>
      <c r="O1058" s="77">
        <v>-2.9526952673787899E-2</v>
      </c>
      <c r="P1058" s="77">
        <v>-2.4308492771766699</v>
      </c>
      <c r="Q1058" s="77">
        <v>-2.4308492771766699</v>
      </c>
      <c r="R1058" s="77">
        <v>0</v>
      </c>
      <c r="S1058" s="77">
        <v>1.6899820675882001E-4</v>
      </c>
      <c r="T1058" s="77" t="s">
        <v>181</v>
      </c>
      <c r="U1058" s="105">
        <v>-5.2242945798687197</v>
      </c>
      <c r="V1058" s="105">
        <v>-1.6542293352013899</v>
      </c>
      <c r="W1058" s="101">
        <v>-3.57009013253032</v>
      </c>
    </row>
    <row r="1059" spans="2:23" x14ac:dyDescent="0.25">
      <c r="B1059" s="55" t="s">
        <v>141</v>
      </c>
      <c r="C1059" s="76" t="s">
        <v>164</v>
      </c>
      <c r="D1059" s="55" t="s">
        <v>62</v>
      </c>
      <c r="E1059" s="55" t="s">
        <v>186</v>
      </c>
      <c r="F1059" s="70">
        <v>209.5</v>
      </c>
      <c r="G1059" s="77">
        <v>50354</v>
      </c>
      <c r="H1059" s="77">
        <v>209.5</v>
      </c>
      <c r="I1059" s="77">
        <v>1</v>
      </c>
      <c r="J1059" s="77">
        <v>0</v>
      </c>
      <c r="K1059" s="77">
        <v>0</v>
      </c>
      <c r="L1059" s="77">
        <v>0</v>
      </c>
      <c r="M1059" s="77">
        <v>0</v>
      </c>
      <c r="N1059" s="77">
        <v>0</v>
      </c>
      <c r="O1059" s="77">
        <v>0</v>
      </c>
      <c r="P1059" s="77">
        <v>0</v>
      </c>
      <c r="Q1059" s="77">
        <v>0</v>
      </c>
      <c r="R1059" s="77">
        <v>0</v>
      </c>
      <c r="S1059" s="77">
        <v>0</v>
      </c>
      <c r="T1059" s="77" t="s">
        <v>180</v>
      </c>
      <c r="U1059" s="105">
        <v>0</v>
      </c>
      <c r="V1059" s="105">
        <v>0</v>
      </c>
      <c r="W1059" s="101">
        <v>0</v>
      </c>
    </row>
    <row r="1060" spans="2:23" x14ac:dyDescent="0.25">
      <c r="B1060" s="55" t="s">
        <v>141</v>
      </c>
      <c r="C1060" s="76" t="s">
        <v>164</v>
      </c>
      <c r="D1060" s="55" t="s">
        <v>62</v>
      </c>
      <c r="E1060" s="55" t="s">
        <v>186</v>
      </c>
      <c r="F1060" s="70">
        <v>209.5</v>
      </c>
      <c r="G1060" s="77">
        <v>50900</v>
      </c>
      <c r="H1060" s="77">
        <v>208.9</v>
      </c>
      <c r="I1060" s="77">
        <v>1</v>
      </c>
      <c r="J1060" s="77">
        <v>-181.124625441398</v>
      </c>
      <c r="K1060" s="77">
        <v>0.25916842653616501</v>
      </c>
      <c r="L1060" s="77">
        <v>-172.198623970261</v>
      </c>
      <c r="M1060" s="77">
        <v>0.23425369216828501</v>
      </c>
      <c r="N1060" s="77">
        <v>-8.9260014711371607</v>
      </c>
      <c r="O1060" s="77">
        <v>2.4914734367879901E-2</v>
      </c>
      <c r="P1060" s="77">
        <v>-0.32755975667366199</v>
      </c>
      <c r="Q1060" s="77">
        <v>-0.327559756673661</v>
      </c>
      <c r="R1060" s="77">
        <v>0</v>
      </c>
      <c r="S1060" s="77">
        <v>8.4763361411799996E-7</v>
      </c>
      <c r="T1060" s="77" t="s">
        <v>181</v>
      </c>
      <c r="U1060" s="105">
        <v>-0.14343845292176999</v>
      </c>
      <c r="V1060" s="105">
        <v>-4.5418590585115902E-2</v>
      </c>
      <c r="W1060" s="101">
        <v>-9.80205456588739E-2</v>
      </c>
    </row>
    <row r="1061" spans="2:23" x14ac:dyDescent="0.25">
      <c r="B1061" s="55" t="s">
        <v>141</v>
      </c>
      <c r="C1061" s="76" t="s">
        <v>164</v>
      </c>
      <c r="D1061" s="55" t="s">
        <v>62</v>
      </c>
      <c r="E1061" s="55" t="s">
        <v>186</v>
      </c>
      <c r="F1061" s="70">
        <v>209.5</v>
      </c>
      <c r="G1061" s="77">
        <v>53200</v>
      </c>
      <c r="H1061" s="77">
        <v>212.27</v>
      </c>
      <c r="I1061" s="77">
        <v>1</v>
      </c>
      <c r="J1061" s="77">
        <v>135.68592417923401</v>
      </c>
      <c r="K1061" s="77">
        <v>0.88923536198401498</v>
      </c>
      <c r="L1061" s="77">
        <v>126.828532894302</v>
      </c>
      <c r="M1061" s="77">
        <v>0.77692852732064899</v>
      </c>
      <c r="N1061" s="77">
        <v>8.8573912849322607</v>
      </c>
      <c r="O1061" s="77">
        <v>0.112306834663365</v>
      </c>
      <c r="P1061" s="77">
        <v>0.32755975667367798</v>
      </c>
      <c r="Q1061" s="77">
        <v>0.32755975667367698</v>
      </c>
      <c r="R1061" s="77">
        <v>0</v>
      </c>
      <c r="S1061" s="77">
        <v>5.1823675394790003E-6</v>
      </c>
      <c r="T1061" s="77" t="s">
        <v>181</v>
      </c>
      <c r="U1061" s="105">
        <v>-0.85114703127866198</v>
      </c>
      <c r="V1061" s="105">
        <v>-0.26950861330375497</v>
      </c>
      <c r="W1061" s="101">
        <v>-0.58164247272916703</v>
      </c>
    </row>
    <row r="1062" spans="2:23" x14ac:dyDescent="0.25">
      <c r="B1062" s="55" t="s">
        <v>141</v>
      </c>
      <c r="C1062" s="76" t="s">
        <v>164</v>
      </c>
      <c r="D1062" s="55" t="s">
        <v>62</v>
      </c>
      <c r="E1062" s="55" t="s">
        <v>187</v>
      </c>
      <c r="F1062" s="70">
        <v>209.5</v>
      </c>
      <c r="G1062" s="77">
        <v>50404</v>
      </c>
      <c r="H1062" s="77">
        <v>209.5</v>
      </c>
      <c r="I1062" s="77">
        <v>1</v>
      </c>
      <c r="J1062" s="77">
        <v>0</v>
      </c>
      <c r="K1062" s="77">
        <v>0</v>
      </c>
      <c r="L1062" s="77">
        <v>0</v>
      </c>
      <c r="M1062" s="77">
        <v>0</v>
      </c>
      <c r="N1062" s="77">
        <v>0</v>
      </c>
      <c r="O1062" s="77">
        <v>0</v>
      </c>
      <c r="P1062" s="77">
        <v>0</v>
      </c>
      <c r="Q1062" s="77">
        <v>0</v>
      </c>
      <c r="R1062" s="77">
        <v>0</v>
      </c>
      <c r="S1062" s="77">
        <v>0</v>
      </c>
      <c r="T1062" s="77" t="s">
        <v>180</v>
      </c>
      <c r="U1062" s="105">
        <v>0</v>
      </c>
      <c r="V1062" s="105">
        <v>0</v>
      </c>
      <c r="W1062" s="101">
        <v>0</v>
      </c>
    </row>
    <row r="1063" spans="2:23" x14ac:dyDescent="0.25">
      <c r="B1063" s="55" t="s">
        <v>141</v>
      </c>
      <c r="C1063" s="76" t="s">
        <v>164</v>
      </c>
      <c r="D1063" s="55" t="s">
        <v>62</v>
      </c>
      <c r="E1063" s="55" t="s">
        <v>188</v>
      </c>
      <c r="F1063" s="70">
        <v>207.15</v>
      </c>
      <c r="G1063" s="77">
        <v>50499</v>
      </c>
      <c r="H1063" s="77">
        <v>207.15</v>
      </c>
      <c r="I1063" s="77">
        <v>1</v>
      </c>
      <c r="J1063" s="77">
        <v>-9.7008700000000004E-13</v>
      </c>
      <c r="K1063" s="77">
        <v>0</v>
      </c>
      <c r="L1063" s="77">
        <v>-2.2024700000000001E-13</v>
      </c>
      <c r="M1063" s="77">
        <v>0</v>
      </c>
      <c r="N1063" s="77">
        <v>-7.4983999999999996E-13</v>
      </c>
      <c r="O1063" s="77">
        <v>0</v>
      </c>
      <c r="P1063" s="77">
        <v>-2.4308999999999998E-13</v>
      </c>
      <c r="Q1063" s="77">
        <v>-2.4308999999999998E-13</v>
      </c>
      <c r="R1063" s="77">
        <v>0</v>
      </c>
      <c r="S1063" s="77">
        <v>0</v>
      </c>
      <c r="T1063" s="77" t="s">
        <v>180</v>
      </c>
      <c r="U1063" s="105">
        <v>0</v>
      </c>
      <c r="V1063" s="105">
        <v>0</v>
      </c>
      <c r="W1063" s="101">
        <v>0</v>
      </c>
    </row>
    <row r="1064" spans="2:23" x14ac:dyDescent="0.25">
      <c r="B1064" s="55" t="s">
        <v>141</v>
      </c>
      <c r="C1064" s="76" t="s">
        <v>164</v>
      </c>
      <c r="D1064" s="55" t="s">
        <v>62</v>
      </c>
      <c r="E1064" s="55" t="s">
        <v>188</v>
      </c>
      <c r="F1064" s="70">
        <v>207.15</v>
      </c>
      <c r="G1064" s="77">
        <v>50554</v>
      </c>
      <c r="H1064" s="77">
        <v>207.15</v>
      </c>
      <c r="I1064" s="77">
        <v>1</v>
      </c>
      <c r="J1064" s="77">
        <v>-1.21261E-13</v>
      </c>
      <c r="K1064" s="77">
        <v>0</v>
      </c>
      <c r="L1064" s="77">
        <v>-2.7531E-14</v>
      </c>
      <c r="M1064" s="77">
        <v>0</v>
      </c>
      <c r="N1064" s="77">
        <v>-9.3729999999999995E-14</v>
      </c>
      <c r="O1064" s="77">
        <v>0</v>
      </c>
      <c r="P1064" s="77">
        <v>-3.0385999999999998E-14</v>
      </c>
      <c r="Q1064" s="77">
        <v>-3.0385999999999998E-14</v>
      </c>
      <c r="R1064" s="77">
        <v>0</v>
      </c>
      <c r="S1064" s="77">
        <v>0</v>
      </c>
      <c r="T1064" s="77" t="s">
        <v>180</v>
      </c>
      <c r="U1064" s="105">
        <v>0</v>
      </c>
      <c r="V1064" s="105">
        <v>0</v>
      </c>
      <c r="W1064" s="101">
        <v>0</v>
      </c>
    </row>
    <row r="1065" spans="2:23" x14ac:dyDescent="0.25">
      <c r="B1065" s="55" t="s">
        <v>141</v>
      </c>
      <c r="C1065" s="76" t="s">
        <v>164</v>
      </c>
      <c r="D1065" s="55" t="s">
        <v>62</v>
      </c>
      <c r="E1065" s="55" t="s">
        <v>189</v>
      </c>
      <c r="F1065" s="70">
        <v>207.15</v>
      </c>
      <c r="G1065" s="77">
        <v>50604</v>
      </c>
      <c r="H1065" s="77">
        <v>207.15</v>
      </c>
      <c r="I1065" s="77">
        <v>1</v>
      </c>
      <c r="J1065" s="77">
        <v>-1.21261E-13</v>
      </c>
      <c r="K1065" s="77">
        <v>0</v>
      </c>
      <c r="L1065" s="77">
        <v>-2.7531E-14</v>
      </c>
      <c r="M1065" s="77">
        <v>0</v>
      </c>
      <c r="N1065" s="77">
        <v>-9.3729999999999995E-14</v>
      </c>
      <c r="O1065" s="77">
        <v>0</v>
      </c>
      <c r="P1065" s="77">
        <v>-3.0385999999999998E-14</v>
      </c>
      <c r="Q1065" s="77">
        <v>-3.0385999999999998E-14</v>
      </c>
      <c r="R1065" s="77">
        <v>0</v>
      </c>
      <c r="S1065" s="77">
        <v>0</v>
      </c>
      <c r="T1065" s="77" t="s">
        <v>180</v>
      </c>
      <c r="U1065" s="105">
        <v>0</v>
      </c>
      <c r="V1065" s="105">
        <v>0</v>
      </c>
      <c r="W1065" s="101">
        <v>0</v>
      </c>
    </row>
    <row r="1066" spans="2:23" x14ac:dyDescent="0.25">
      <c r="B1066" s="55" t="s">
        <v>141</v>
      </c>
      <c r="C1066" s="76" t="s">
        <v>164</v>
      </c>
      <c r="D1066" s="55" t="s">
        <v>62</v>
      </c>
      <c r="E1066" s="55" t="s">
        <v>190</v>
      </c>
      <c r="F1066" s="70">
        <v>210.21</v>
      </c>
      <c r="G1066" s="77">
        <v>50750</v>
      </c>
      <c r="H1066" s="77">
        <v>210.91</v>
      </c>
      <c r="I1066" s="77">
        <v>1</v>
      </c>
      <c r="J1066" s="77">
        <v>63.289571398482103</v>
      </c>
      <c r="K1066" s="77">
        <v>9.5733119362505198E-2</v>
      </c>
      <c r="L1066" s="77">
        <v>56.6372387927237</v>
      </c>
      <c r="M1066" s="77">
        <v>7.6665865951729806E-2</v>
      </c>
      <c r="N1066" s="77">
        <v>6.65233260575837</v>
      </c>
      <c r="O1066" s="77">
        <v>1.9067253410775298E-2</v>
      </c>
      <c r="P1066" s="77">
        <v>-0.20163206638158801</v>
      </c>
      <c r="Q1066" s="77">
        <v>-0.20163206638158701</v>
      </c>
      <c r="R1066" s="77">
        <v>0</v>
      </c>
      <c r="S1066" s="77">
        <v>9.7166621562000006E-7</v>
      </c>
      <c r="T1066" s="77" t="s">
        <v>181</v>
      </c>
      <c r="U1066" s="105">
        <v>-0.64183194585792902</v>
      </c>
      <c r="V1066" s="105">
        <v>-0.20323073610720099</v>
      </c>
      <c r="W1066" s="101">
        <v>-0.438604267355021</v>
      </c>
    </row>
    <row r="1067" spans="2:23" x14ac:dyDescent="0.25">
      <c r="B1067" s="55" t="s">
        <v>141</v>
      </c>
      <c r="C1067" s="76" t="s">
        <v>164</v>
      </c>
      <c r="D1067" s="55" t="s">
        <v>62</v>
      </c>
      <c r="E1067" s="55" t="s">
        <v>190</v>
      </c>
      <c r="F1067" s="70">
        <v>210.21</v>
      </c>
      <c r="G1067" s="77">
        <v>50800</v>
      </c>
      <c r="H1067" s="77">
        <v>209.79</v>
      </c>
      <c r="I1067" s="77">
        <v>1</v>
      </c>
      <c r="J1067" s="77">
        <v>-48.744552288544703</v>
      </c>
      <c r="K1067" s="77">
        <v>4.4431786765059503E-2</v>
      </c>
      <c r="L1067" s="77">
        <v>-42.077025593530699</v>
      </c>
      <c r="M1067" s="77">
        <v>3.3107902748334597E-2</v>
      </c>
      <c r="N1067" s="77">
        <v>-6.66752669501395</v>
      </c>
      <c r="O1067" s="77">
        <v>1.13238840167249E-2</v>
      </c>
      <c r="P1067" s="77">
        <v>0.201632066381467</v>
      </c>
      <c r="Q1067" s="77">
        <v>0.201632066381466</v>
      </c>
      <c r="R1067" s="77">
        <v>0</v>
      </c>
      <c r="S1067" s="77">
        <v>7.6025766661400001E-7</v>
      </c>
      <c r="T1067" s="77" t="s">
        <v>181</v>
      </c>
      <c r="U1067" s="105">
        <v>-0.42234556839373899</v>
      </c>
      <c r="V1067" s="105">
        <v>-0.133732204060895</v>
      </c>
      <c r="W1067" s="101">
        <v>-0.28861537633245199</v>
      </c>
    </row>
    <row r="1068" spans="2:23" x14ac:dyDescent="0.25">
      <c r="B1068" s="55" t="s">
        <v>141</v>
      </c>
      <c r="C1068" s="76" t="s">
        <v>164</v>
      </c>
      <c r="D1068" s="55" t="s">
        <v>62</v>
      </c>
      <c r="E1068" s="55" t="s">
        <v>191</v>
      </c>
      <c r="F1068" s="70">
        <v>211.16</v>
      </c>
      <c r="G1068" s="77">
        <v>50750</v>
      </c>
      <c r="H1068" s="77">
        <v>210.91</v>
      </c>
      <c r="I1068" s="77">
        <v>1</v>
      </c>
      <c r="J1068" s="77">
        <v>-71.753741821225603</v>
      </c>
      <c r="K1068" s="77">
        <v>3.9129355936638001E-2</v>
      </c>
      <c r="L1068" s="77">
        <v>-65.1143943879419</v>
      </c>
      <c r="M1068" s="77">
        <v>3.2223121109464202E-2</v>
      </c>
      <c r="N1068" s="77">
        <v>-6.6393474332836897</v>
      </c>
      <c r="O1068" s="77">
        <v>6.9062348271738102E-3</v>
      </c>
      <c r="P1068" s="77">
        <v>0.20163206638158801</v>
      </c>
      <c r="Q1068" s="77">
        <v>0.20163206638158701</v>
      </c>
      <c r="R1068" s="77">
        <v>0</v>
      </c>
      <c r="S1068" s="77">
        <v>3.0898172546899999E-7</v>
      </c>
      <c r="T1068" s="77" t="s">
        <v>180</v>
      </c>
      <c r="U1068" s="105">
        <v>-0.20237959156829799</v>
      </c>
      <c r="V1068" s="105">
        <v>-6.40818108742192E-2</v>
      </c>
      <c r="W1068" s="101">
        <v>-0.138298744804251</v>
      </c>
    </row>
    <row r="1069" spans="2:23" x14ac:dyDescent="0.25">
      <c r="B1069" s="55" t="s">
        <v>141</v>
      </c>
      <c r="C1069" s="76" t="s">
        <v>164</v>
      </c>
      <c r="D1069" s="55" t="s">
        <v>62</v>
      </c>
      <c r="E1069" s="55" t="s">
        <v>191</v>
      </c>
      <c r="F1069" s="70">
        <v>211.16</v>
      </c>
      <c r="G1069" s="77">
        <v>50950</v>
      </c>
      <c r="H1069" s="77">
        <v>211.64</v>
      </c>
      <c r="I1069" s="77">
        <v>1</v>
      </c>
      <c r="J1069" s="77">
        <v>125.26973384976399</v>
      </c>
      <c r="K1069" s="77">
        <v>0.13809405472535899</v>
      </c>
      <c r="L1069" s="77">
        <v>118.640950056831</v>
      </c>
      <c r="M1069" s="77">
        <v>0.12386594026740901</v>
      </c>
      <c r="N1069" s="77">
        <v>6.62878379293352</v>
      </c>
      <c r="O1069" s="77">
        <v>1.42281144579496E-2</v>
      </c>
      <c r="P1069" s="77">
        <v>-0.20163206638140499</v>
      </c>
      <c r="Q1069" s="77">
        <v>-0.20163206638140499</v>
      </c>
      <c r="R1069" s="77">
        <v>0</v>
      </c>
      <c r="S1069" s="77">
        <v>3.5776831370000002E-7</v>
      </c>
      <c r="T1069" s="77" t="s">
        <v>181</v>
      </c>
      <c r="U1069" s="105">
        <v>-0.17399282419747</v>
      </c>
      <c r="V1069" s="105">
        <v>-5.5093377584620899E-2</v>
      </c>
      <c r="W1069" s="101">
        <v>-0.118900275492138</v>
      </c>
    </row>
    <row r="1070" spans="2:23" x14ac:dyDescent="0.25">
      <c r="B1070" s="55" t="s">
        <v>141</v>
      </c>
      <c r="C1070" s="76" t="s">
        <v>164</v>
      </c>
      <c r="D1070" s="55" t="s">
        <v>62</v>
      </c>
      <c r="E1070" s="55" t="s">
        <v>192</v>
      </c>
      <c r="F1070" s="70">
        <v>209.79</v>
      </c>
      <c r="G1070" s="77">
        <v>51300</v>
      </c>
      <c r="H1070" s="77">
        <v>210.32</v>
      </c>
      <c r="I1070" s="77">
        <v>1</v>
      </c>
      <c r="J1070" s="77">
        <v>61.926049071912999</v>
      </c>
      <c r="K1070" s="77">
        <v>5.87113323264883E-2</v>
      </c>
      <c r="L1070" s="77">
        <v>62.491754034649297</v>
      </c>
      <c r="M1070" s="77">
        <v>5.9788907824828097E-2</v>
      </c>
      <c r="N1070" s="77">
        <v>-0.56570496273633497</v>
      </c>
      <c r="O1070" s="77">
        <v>-1.07757549833975E-3</v>
      </c>
      <c r="P1070" s="77">
        <v>-0.29249834502495398</v>
      </c>
      <c r="Q1070" s="77">
        <v>-0.29249834502495298</v>
      </c>
      <c r="R1070" s="77">
        <v>0</v>
      </c>
      <c r="S1070" s="77">
        <v>1.309851365006E-6</v>
      </c>
      <c r="T1070" s="77" t="s">
        <v>181</v>
      </c>
      <c r="U1070" s="105">
        <v>7.3473508946502106E-2</v>
      </c>
      <c r="V1070" s="105">
        <v>-2.3264774220013499E-2</v>
      </c>
      <c r="W1070" s="101">
        <v>9.6737608778521694E-2</v>
      </c>
    </row>
    <row r="1071" spans="2:23" x14ac:dyDescent="0.25">
      <c r="B1071" s="55" t="s">
        <v>141</v>
      </c>
      <c r="C1071" s="76" t="s">
        <v>164</v>
      </c>
      <c r="D1071" s="55" t="s">
        <v>62</v>
      </c>
      <c r="E1071" s="55" t="s">
        <v>193</v>
      </c>
      <c r="F1071" s="70">
        <v>208.9</v>
      </c>
      <c r="G1071" s="77">
        <v>54750</v>
      </c>
      <c r="H1071" s="77">
        <v>213.93</v>
      </c>
      <c r="I1071" s="77">
        <v>1</v>
      </c>
      <c r="J1071" s="77">
        <v>123.867024443174</v>
      </c>
      <c r="K1071" s="77">
        <v>1.6308116944329001</v>
      </c>
      <c r="L1071" s="77">
        <v>118.32292123885399</v>
      </c>
      <c r="M1071" s="77">
        <v>1.48809334216282</v>
      </c>
      <c r="N1071" s="77">
        <v>5.5441032043203897</v>
      </c>
      <c r="O1071" s="77">
        <v>0.142718352270085</v>
      </c>
      <c r="P1071" s="77">
        <v>0.14991067910435399</v>
      </c>
      <c r="Q1071" s="77">
        <v>0.14991067910435399</v>
      </c>
      <c r="R1071" s="77">
        <v>0</v>
      </c>
      <c r="S1071" s="77">
        <v>2.388677672606E-6</v>
      </c>
      <c r="T1071" s="77" t="s">
        <v>180</v>
      </c>
      <c r="U1071" s="105">
        <v>2.2859613274483901</v>
      </c>
      <c r="V1071" s="105">
        <v>-0.72383060127824606</v>
      </c>
      <c r="W1071" s="101">
        <v>3.00977094667615</v>
      </c>
    </row>
    <row r="1072" spans="2:23" x14ac:dyDescent="0.25">
      <c r="B1072" s="55" t="s">
        <v>141</v>
      </c>
      <c r="C1072" s="76" t="s">
        <v>164</v>
      </c>
      <c r="D1072" s="55" t="s">
        <v>62</v>
      </c>
      <c r="E1072" s="55" t="s">
        <v>194</v>
      </c>
      <c r="F1072" s="70">
        <v>211.64</v>
      </c>
      <c r="G1072" s="77">
        <v>53150</v>
      </c>
      <c r="H1072" s="77">
        <v>214.1</v>
      </c>
      <c r="I1072" s="77">
        <v>1</v>
      </c>
      <c r="J1072" s="77">
        <v>122.83890829188</v>
      </c>
      <c r="K1072" s="77">
        <v>0.66393348517500195</v>
      </c>
      <c r="L1072" s="77">
        <v>125.730932605397</v>
      </c>
      <c r="M1072" s="77">
        <v>0.69556376620820304</v>
      </c>
      <c r="N1072" s="77">
        <v>-2.8920243135164498</v>
      </c>
      <c r="O1072" s="77">
        <v>-3.1630281033201001E-2</v>
      </c>
      <c r="P1072" s="77">
        <v>-0.14969272606689299</v>
      </c>
      <c r="Q1072" s="77">
        <v>-0.14969272606689299</v>
      </c>
      <c r="R1072" s="77">
        <v>0</v>
      </c>
      <c r="S1072" s="77">
        <v>9.8594813844300001E-7</v>
      </c>
      <c r="T1072" s="77" t="s">
        <v>181</v>
      </c>
      <c r="U1072" s="105">
        <v>0.381241887712995</v>
      </c>
      <c r="V1072" s="105">
        <v>-0.12071706616479499</v>
      </c>
      <c r="W1072" s="101">
        <v>0.50195545459001201</v>
      </c>
    </row>
    <row r="1073" spans="2:23" x14ac:dyDescent="0.25">
      <c r="B1073" s="55" t="s">
        <v>141</v>
      </c>
      <c r="C1073" s="76" t="s">
        <v>164</v>
      </c>
      <c r="D1073" s="55" t="s">
        <v>62</v>
      </c>
      <c r="E1073" s="55" t="s">
        <v>194</v>
      </c>
      <c r="F1073" s="70">
        <v>211.64</v>
      </c>
      <c r="G1073" s="77">
        <v>54500</v>
      </c>
      <c r="H1073" s="77">
        <v>212.32</v>
      </c>
      <c r="I1073" s="77">
        <v>1</v>
      </c>
      <c r="J1073" s="77">
        <v>32.862915199168803</v>
      </c>
      <c r="K1073" s="77">
        <v>5.9798005088620397E-2</v>
      </c>
      <c r="L1073" s="77">
        <v>23.348210555765998</v>
      </c>
      <c r="M1073" s="77">
        <v>3.0184342894978899E-2</v>
      </c>
      <c r="N1073" s="77">
        <v>9.5147046434028404</v>
      </c>
      <c r="O1073" s="77">
        <v>2.9613662193641501E-2</v>
      </c>
      <c r="P1073" s="77">
        <v>-5.19393403150053E-2</v>
      </c>
      <c r="Q1073" s="77">
        <v>-5.19393403150053E-2</v>
      </c>
      <c r="R1073" s="77">
        <v>0</v>
      </c>
      <c r="S1073" s="77">
        <v>1.49371376156E-7</v>
      </c>
      <c r="T1073" s="77" t="s">
        <v>181</v>
      </c>
      <c r="U1073" s="105">
        <v>-0.192495045705874</v>
      </c>
      <c r="V1073" s="105">
        <v>0</v>
      </c>
      <c r="W1073" s="101">
        <v>-0.192496387639424</v>
      </c>
    </row>
    <row r="1074" spans="2:23" x14ac:dyDescent="0.25">
      <c r="B1074" s="55" t="s">
        <v>141</v>
      </c>
      <c r="C1074" s="76" t="s">
        <v>164</v>
      </c>
      <c r="D1074" s="55" t="s">
        <v>62</v>
      </c>
      <c r="E1074" s="55" t="s">
        <v>195</v>
      </c>
      <c r="F1074" s="70">
        <v>204.87</v>
      </c>
      <c r="G1074" s="77">
        <v>51250</v>
      </c>
      <c r="H1074" s="77">
        <v>204.87</v>
      </c>
      <c r="I1074" s="77">
        <v>1</v>
      </c>
      <c r="J1074" s="77">
        <v>0</v>
      </c>
      <c r="K1074" s="77">
        <v>0</v>
      </c>
      <c r="L1074" s="77">
        <v>0</v>
      </c>
      <c r="M1074" s="77">
        <v>0</v>
      </c>
      <c r="N1074" s="77">
        <v>0</v>
      </c>
      <c r="O1074" s="77">
        <v>0</v>
      </c>
      <c r="P1074" s="77">
        <v>0</v>
      </c>
      <c r="Q1074" s="77">
        <v>0</v>
      </c>
      <c r="R1074" s="77">
        <v>0</v>
      </c>
      <c r="S1074" s="77">
        <v>0</v>
      </c>
      <c r="T1074" s="77" t="s">
        <v>180</v>
      </c>
      <c r="U1074" s="105">
        <v>0</v>
      </c>
      <c r="V1074" s="105">
        <v>0</v>
      </c>
      <c r="W1074" s="101">
        <v>0</v>
      </c>
    </row>
    <row r="1075" spans="2:23" x14ac:dyDescent="0.25">
      <c r="B1075" s="55" t="s">
        <v>141</v>
      </c>
      <c r="C1075" s="76" t="s">
        <v>164</v>
      </c>
      <c r="D1075" s="55" t="s">
        <v>62</v>
      </c>
      <c r="E1075" s="55" t="s">
        <v>196</v>
      </c>
      <c r="F1075" s="70">
        <v>210.32</v>
      </c>
      <c r="G1075" s="77">
        <v>53200</v>
      </c>
      <c r="H1075" s="77">
        <v>212.27</v>
      </c>
      <c r="I1075" s="77">
        <v>1</v>
      </c>
      <c r="J1075" s="77">
        <v>74.754223217596603</v>
      </c>
      <c r="K1075" s="77">
        <v>0.28494200639329098</v>
      </c>
      <c r="L1075" s="77">
        <v>75.317234499507904</v>
      </c>
      <c r="M1075" s="77">
        <v>0.28925024958722001</v>
      </c>
      <c r="N1075" s="77">
        <v>-0.56301128191124095</v>
      </c>
      <c r="O1075" s="77">
        <v>-4.3082431939294903E-3</v>
      </c>
      <c r="P1075" s="77">
        <v>-0.29249834502483202</v>
      </c>
      <c r="Q1075" s="77">
        <v>-0.29249834502483202</v>
      </c>
      <c r="R1075" s="77">
        <v>0</v>
      </c>
      <c r="S1075" s="77">
        <v>4.3624638211370001E-6</v>
      </c>
      <c r="T1075" s="77" t="s">
        <v>180</v>
      </c>
      <c r="U1075" s="105">
        <v>0.187561754065596</v>
      </c>
      <c r="V1075" s="105">
        <v>-5.9389866132881199E-2</v>
      </c>
      <c r="W1075" s="101">
        <v>0.24694989863383701</v>
      </c>
    </row>
    <row r="1076" spans="2:23" x14ac:dyDescent="0.25">
      <c r="B1076" s="55" t="s">
        <v>141</v>
      </c>
      <c r="C1076" s="76" t="s">
        <v>164</v>
      </c>
      <c r="D1076" s="55" t="s">
        <v>62</v>
      </c>
      <c r="E1076" s="55" t="s">
        <v>197</v>
      </c>
      <c r="F1076" s="70">
        <v>214.62</v>
      </c>
      <c r="G1076" s="77">
        <v>53100</v>
      </c>
      <c r="H1076" s="77">
        <v>214.62</v>
      </c>
      <c r="I1076" s="77">
        <v>1</v>
      </c>
      <c r="J1076" s="77">
        <v>-4.2144080000000001E-12</v>
      </c>
      <c r="K1076" s="77">
        <v>0</v>
      </c>
      <c r="L1076" s="77">
        <v>-1.157734E-12</v>
      </c>
      <c r="M1076" s="77">
        <v>0</v>
      </c>
      <c r="N1076" s="77">
        <v>-3.056674E-12</v>
      </c>
      <c r="O1076" s="77">
        <v>0</v>
      </c>
      <c r="P1076" s="77">
        <v>-9.7611500000000003E-13</v>
      </c>
      <c r="Q1076" s="77">
        <v>-9.7611500000000003E-13</v>
      </c>
      <c r="R1076" s="77">
        <v>0</v>
      </c>
      <c r="S1076" s="77">
        <v>0</v>
      </c>
      <c r="T1076" s="77" t="s">
        <v>180</v>
      </c>
      <c r="U1076" s="105">
        <v>0</v>
      </c>
      <c r="V1076" s="105">
        <v>0</v>
      </c>
      <c r="W1076" s="101">
        <v>0</v>
      </c>
    </row>
    <row r="1077" spans="2:23" x14ac:dyDescent="0.25">
      <c r="B1077" s="55" t="s">
        <v>141</v>
      </c>
      <c r="C1077" s="76" t="s">
        <v>164</v>
      </c>
      <c r="D1077" s="55" t="s">
        <v>62</v>
      </c>
      <c r="E1077" s="55" t="s">
        <v>198</v>
      </c>
      <c r="F1077" s="70">
        <v>214.62</v>
      </c>
      <c r="G1077" s="77">
        <v>52000</v>
      </c>
      <c r="H1077" s="77">
        <v>214.62</v>
      </c>
      <c r="I1077" s="77">
        <v>1</v>
      </c>
      <c r="J1077" s="77">
        <v>-4.2144080000000001E-12</v>
      </c>
      <c r="K1077" s="77">
        <v>0</v>
      </c>
      <c r="L1077" s="77">
        <v>-1.157734E-12</v>
      </c>
      <c r="M1077" s="77">
        <v>0</v>
      </c>
      <c r="N1077" s="77">
        <v>-3.056674E-12</v>
      </c>
      <c r="O1077" s="77">
        <v>0</v>
      </c>
      <c r="P1077" s="77">
        <v>-9.7611500000000003E-13</v>
      </c>
      <c r="Q1077" s="77">
        <v>-9.7611500000000003E-13</v>
      </c>
      <c r="R1077" s="77">
        <v>0</v>
      </c>
      <c r="S1077" s="77">
        <v>0</v>
      </c>
      <c r="T1077" s="77" t="s">
        <v>180</v>
      </c>
      <c r="U1077" s="105">
        <v>0</v>
      </c>
      <c r="V1077" s="105">
        <v>0</v>
      </c>
      <c r="W1077" s="101">
        <v>0</v>
      </c>
    </row>
    <row r="1078" spans="2:23" x14ac:dyDescent="0.25">
      <c r="B1078" s="55" t="s">
        <v>141</v>
      </c>
      <c r="C1078" s="76" t="s">
        <v>164</v>
      </c>
      <c r="D1078" s="55" t="s">
        <v>62</v>
      </c>
      <c r="E1078" s="55" t="s">
        <v>198</v>
      </c>
      <c r="F1078" s="70">
        <v>214.62</v>
      </c>
      <c r="G1078" s="77">
        <v>53050</v>
      </c>
      <c r="H1078" s="77">
        <v>214.14</v>
      </c>
      <c r="I1078" s="77">
        <v>1</v>
      </c>
      <c r="J1078" s="77">
        <v>-117.224347755328</v>
      </c>
      <c r="K1078" s="77">
        <v>0.12917054844262299</v>
      </c>
      <c r="L1078" s="77">
        <v>-118.19547325654401</v>
      </c>
      <c r="M1078" s="77">
        <v>0.13131959704438101</v>
      </c>
      <c r="N1078" s="77">
        <v>0.97112550121622998</v>
      </c>
      <c r="O1078" s="77">
        <v>-2.1490486017580702E-3</v>
      </c>
      <c r="P1078" s="77">
        <v>8.0328003369970202E-2</v>
      </c>
      <c r="Q1078" s="77">
        <v>8.0328003369970105E-2</v>
      </c>
      <c r="R1078" s="77">
        <v>0</v>
      </c>
      <c r="S1078" s="77">
        <v>6.0654328379000002E-8</v>
      </c>
      <c r="T1078" s="77" t="s">
        <v>181</v>
      </c>
      <c r="U1078" s="105">
        <v>5.4272013389139798E-3</v>
      </c>
      <c r="V1078" s="105">
        <v>0</v>
      </c>
      <c r="W1078" s="101">
        <v>5.4271635044672202E-3</v>
      </c>
    </row>
    <row r="1079" spans="2:23" x14ac:dyDescent="0.25">
      <c r="B1079" s="55" t="s">
        <v>141</v>
      </c>
      <c r="C1079" s="76" t="s">
        <v>164</v>
      </c>
      <c r="D1079" s="55" t="s">
        <v>62</v>
      </c>
      <c r="E1079" s="55" t="s">
        <v>198</v>
      </c>
      <c r="F1079" s="70">
        <v>214.62</v>
      </c>
      <c r="G1079" s="77">
        <v>53050</v>
      </c>
      <c r="H1079" s="77">
        <v>214.14</v>
      </c>
      <c r="I1079" s="77">
        <v>2</v>
      </c>
      <c r="J1079" s="77">
        <v>-104.08536657084601</v>
      </c>
      <c r="K1079" s="77">
        <v>9.2086990040593397E-2</v>
      </c>
      <c r="L1079" s="77">
        <v>-104.947644380155</v>
      </c>
      <c r="M1079" s="77">
        <v>9.3619068518019405E-2</v>
      </c>
      <c r="N1079" s="77">
        <v>0.86227780930852005</v>
      </c>
      <c r="O1079" s="77">
        <v>-1.53207847742594E-3</v>
      </c>
      <c r="P1079" s="77">
        <v>7.1324514374969603E-2</v>
      </c>
      <c r="Q1079" s="77">
        <v>7.1324514374969505E-2</v>
      </c>
      <c r="R1079" s="77">
        <v>0</v>
      </c>
      <c r="S1079" s="77">
        <v>4.3241083981999998E-8</v>
      </c>
      <c r="T1079" s="77" t="s">
        <v>181</v>
      </c>
      <c r="U1079" s="105">
        <v>8.54463644775314E-2</v>
      </c>
      <c r="V1079" s="105">
        <v>0</v>
      </c>
      <c r="W1079" s="101">
        <v>8.5445768808470102E-2</v>
      </c>
    </row>
    <row r="1080" spans="2:23" x14ac:dyDescent="0.25">
      <c r="B1080" s="55" t="s">
        <v>141</v>
      </c>
      <c r="C1080" s="76" t="s">
        <v>164</v>
      </c>
      <c r="D1080" s="55" t="s">
        <v>62</v>
      </c>
      <c r="E1080" s="55" t="s">
        <v>198</v>
      </c>
      <c r="F1080" s="70">
        <v>214.62</v>
      </c>
      <c r="G1080" s="77">
        <v>53100</v>
      </c>
      <c r="H1080" s="77">
        <v>214.62</v>
      </c>
      <c r="I1080" s="77">
        <v>2</v>
      </c>
      <c r="J1080" s="77">
        <v>-4.2144080000000001E-12</v>
      </c>
      <c r="K1080" s="77">
        <v>0</v>
      </c>
      <c r="L1080" s="77">
        <v>-1.157734E-12</v>
      </c>
      <c r="M1080" s="77">
        <v>0</v>
      </c>
      <c r="N1080" s="77">
        <v>-3.056674E-12</v>
      </c>
      <c r="O1080" s="77">
        <v>0</v>
      </c>
      <c r="P1080" s="77">
        <v>-9.7611500000000003E-13</v>
      </c>
      <c r="Q1080" s="77">
        <v>-9.7611500000000003E-13</v>
      </c>
      <c r="R1080" s="77">
        <v>0</v>
      </c>
      <c r="S1080" s="77">
        <v>0</v>
      </c>
      <c r="T1080" s="77" t="s">
        <v>180</v>
      </c>
      <c r="U1080" s="105">
        <v>0</v>
      </c>
      <c r="V1080" s="105">
        <v>0</v>
      </c>
      <c r="W1080" s="101">
        <v>0</v>
      </c>
    </row>
    <row r="1081" spans="2:23" x14ac:dyDescent="0.25">
      <c r="B1081" s="55" t="s">
        <v>141</v>
      </c>
      <c r="C1081" s="76" t="s">
        <v>164</v>
      </c>
      <c r="D1081" s="55" t="s">
        <v>62</v>
      </c>
      <c r="E1081" s="55" t="s">
        <v>199</v>
      </c>
      <c r="F1081" s="70">
        <v>214.74</v>
      </c>
      <c r="G1081" s="77">
        <v>53000</v>
      </c>
      <c r="H1081" s="77">
        <v>214.62</v>
      </c>
      <c r="I1081" s="77">
        <v>1</v>
      </c>
      <c r="J1081" s="77">
        <v>-42.555543349133799</v>
      </c>
      <c r="K1081" s="77">
        <v>0</v>
      </c>
      <c r="L1081" s="77">
        <v>-41.586342480833899</v>
      </c>
      <c r="M1081" s="77">
        <v>0</v>
      </c>
      <c r="N1081" s="77">
        <v>-0.96920086829986296</v>
      </c>
      <c r="O1081" s="77">
        <v>0</v>
      </c>
      <c r="P1081" s="77">
        <v>4.6620857917481701E-4</v>
      </c>
      <c r="Q1081" s="77">
        <v>4.6620857917481799E-4</v>
      </c>
      <c r="R1081" s="77">
        <v>0</v>
      </c>
      <c r="S1081" s="77">
        <v>0</v>
      </c>
      <c r="T1081" s="77" t="s">
        <v>181</v>
      </c>
      <c r="U1081" s="105">
        <v>-0.116304104195987</v>
      </c>
      <c r="V1081" s="105">
        <v>0</v>
      </c>
      <c r="W1081" s="101">
        <v>-0.116304914982462</v>
      </c>
    </row>
    <row r="1082" spans="2:23" x14ac:dyDescent="0.25">
      <c r="B1082" s="55" t="s">
        <v>141</v>
      </c>
      <c r="C1082" s="76" t="s">
        <v>164</v>
      </c>
      <c r="D1082" s="55" t="s">
        <v>62</v>
      </c>
      <c r="E1082" s="55" t="s">
        <v>199</v>
      </c>
      <c r="F1082" s="70">
        <v>214.74</v>
      </c>
      <c r="G1082" s="77">
        <v>53000</v>
      </c>
      <c r="H1082" s="77">
        <v>214.62</v>
      </c>
      <c r="I1082" s="77">
        <v>2</v>
      </c>
      <c r="J1082" s="77">
        <v>-37.590729958401297</v>
      </c>
      <c r="K1082" s="77">
        <v>0</v>
      </c>
      <c r="L1082" s="77">
        <v>-36.734602524736502</v>
      </c>
      <c r="M1082" s="77">
        <v>0</v>
      </c>
      <c r="N1082" s="77">
        <v>-0.85612743366477195</v>
      </c>
      <c r="O1082" s="77">
        <v>0</v>
      </c>
      <c r="P1082" s="77">
        <v>4.11817578313974E-4</v>
      </c>
      <c r="Q1082" s="77">
        <v>4.1181757831397497E-4</v>
      </c>
      <c r="R1082" s="77">
        <v>0</v>
      </c>
      <c r="S1082" s="77">
        <v>0</v>
      </c>
      <c r="T1082" s="77" t="s">
        <v>181</v>
      </c>
      <c r="U1082" s="105">
        <v>-0.10273529203977599</v>
      </c>
      <c r="V1082" s="105">
        <v>0</v>
      </c>
      <c r="W1082" s="101">
        <v>-0.102736008234495</v>
      </c>
    </row>
    <row r="1083" spans="2:23" x14ac:dyDescent="0.25">
      <c r="B1083" s="55" t="s">
        <v>141</v>
      </c>
      <c r="C1083" s="76" t="s">
        <v>164</v>
      </c>
      <c r="D1083" s="55" t="s">
        <v>62</v>
      </c>
      <c r="E1083" s="55" t="s">
        <v>199</v>
      </c>
      <c r="F1083" s="70">
        <v>214.74</v>
      </c>
      <c r="G1083" s="77">
        <v>53000</v>
      </c>
      <c r="H1083" s="77">
        <v>214.62</v>
      </c>
      <c r="I1083" s="77">
        <v>3</v>
      </c>
      <c r="J1083" s="77">
        <v>-37.590729958401297</v>
      </c>
      <c r="K1083" s="77">
        <v>0</v>
      </c>
      <c r="L1083" s="77">
        <v>-36.734602524736502</v>
      </c>
      <c r="M1083" s="77">
        <v>0</v>
      </c>
      <c r="N1083" s="77">
        <v>-0.85612743366477195</v>
      </c>
      <c r="O1083" s="77">
        <v>0</v>
      </c>
      <c r="P1083" s="77">
        <v>4.11817578313974E-4</v>
      </c>
      <c r="Q1083" s="77">
        <v>4.1181757831397497E-4</v>
      </c>
      <c r="R1083" s="77">
        <v>0</v>
      </c>
      <c r="S1083" s="77">
        <v>0</v>
      </c>
      <c r="T1083" s="77" t="s">
        <v>181</v>
      </c>
      <c r="U1083" s="105">
        <v>-0.10273529203977599</v>
      </c>
      <c r="V1083" s="105">
        <v>0</v>
      </c>
      <c r="W1083" s="101">
        <v>-0.102736008234495</v>
      </c>
    </row>
    <row r="1084" spans="2:23" x14ac:dyDescent="0.25">
      <c r="B1084" s="55" t="s">
        <v>141</v>
      </c>
      <c r="C1084" s="76" t="s">
        <v>164</v>
      </c>
      <c r="D1084" s="55" t="s">
        <v>62</v>
      </c>
      <c r="E1084" s="55" t="s">
        <v>199</v>
      </c>
      <c r="F1084" s="70">
        <v>214.74</v>
      </c>
      <c r="G1084" s="77">
        <v>53000</v>
      </c>
      <c r="H1084" s="77">
        <v>214.62</v>
      </c>
      <c r="I1084" s="77">
        <v>4</v>
      </c>
      <c r="J1084" s="77">
        <v>-41.258118247026097</v>
      </c>
      <c r="K1084" s="77">
        <v>0</v>
      </c>
      <c r="L1084" s="77">
        <v>-40.318466185686503</v>
      </c>
      <c r="M1084" s="77">
        <v>0</v>
      </c>
      <c r="N1084" s="77">
        <v>-0.93965206133952395</v>
      </c>
      <c r="O1084" s="77">
        <v>0</v>
      </c>
      <c r="P1084" s="77">
        <v>4.5199490297527902E-4</v>
      </c>
      <c r="Q1084" s="77">
        <v>4.5199490297527799E-4</v>
      </c>
      <c r="R1084" s="77">
        <v>0</v>
      </c>
      <c r="S1084" s="77">
        <v>0</v>
      </c>
      <c r="T1084" s="77" t="s">
        <v>181</v>
      </c>
      <c r="U1084" s="105">
        <v>-0.11275824736074699</v>
      </c>
      <c r="V1084" s="105">
        <v>0</v>
      </c>
      <c r="W1084" s="101">
        <v>-0.11275903342812101</v>
      </c>
    </row>
    <row r="1085" spans="2:23" x14ac:dyDescent="0.25">
      <c r="B1085" s="55" t="s">
        <v>141</v>
      </c>
      <c r="C1085" s="76" t="s">
        <v>164</v>
      </c>
      <c r="D1085" s="55" t="s">
        <v>62</v>
      </c>
      <c r="E1085" s="55" t="s">
        <v>199</v>
      </c>
      <c r="F1085" s="70">
        <v>214.74</v>
      </c>
      <c r="G1085" s="77">
        <v>53304</v>
      </c>
      <c r="H1085" s="77">
        <v>216.55</v>
      </c>
      <c r="I1085" s="77">
        <v>1</v>
      </c>
      <c r="J1085" s="77">
        <v>66.607139262471904</v>
      </c>
      <c r="K1085" s="77">
        <v>0.41126456976770098</v>
      </c>
      <c r="L1085" s="77">
        <v>67.289813320730104</v>
      </c>
      <c r="M1085" s="77">
        <v>0.41973808914367799</v>
      </c>
      <c r="N1085" s="77">
        <v>-0.68267405825820404</v>
      </c>
      <c r="O1085" s="77">
        <v>-8.4735193759769394E-3</v>
      </c>
      <c r="P1085" s="77">
        <v>-3.24489169728486E-4</v>
      </c>
      <c r="Q1085" s="77">
        <v>-3.24489169728486E-4</v>
      </c>
      <c r="R1085" s="77">
        <v>0</v>
      </c>
      <c r="S1085" s="77">
        <v>9.7606819999999999E-12</v>
      </c>
      <c r="T1085" s="77" t="s">
        <v>180</v>
      </c>
      <c r="U1085" s="105">
        <v>-0.59163204038519601</v>
      </c>
      <c r="V1085" s="105">
        <v>0</v>
      </c>
      <c r="W1085" s="101">
        <v>-0.59163616480762504</v>
      </c>
    </row>
    <row r="1086" spans="2:23" x14ac:dyDescent="0.25">
      <c r="B1086" s="55" t="s">
        <v>141</v>
      </c>
      <c r="C1086" s="76" t="s">
        <v>164</v>
      </c>
      <c r="D1086" s="55" t="s">
        <v>62</v>
      </c>
      <c r="E1086" s="55" t="s">
        <v>199</v>
      </c>
      <c r="F1086" s="70">
        <v>214.74</v>
      </c>
      <c r="G1086" s="77">
        <v>53354</v>
      </c>
      <c r="H1086" s="77">
        <v>215.15</v>
      </c>
      <c r="I1086" s="77">
        <v>1</v>
      </c>
      <c r="J1086" s="77">
        <v>38.354931672962699</v>
      </c>
      <c r="K1086" s="77">
        <v>3.08931164563905E-2</v>
      </c>
      <c r="L1086" s="77">
        <v>37.013137189374497</v>
      </c>
      <c r="M1086" s="77">
        <v>2.8769418816588701E-2</v>
      </c>
      <c r="N1086" s="77">
        <v>1.3417944835882001</v>
      </c>
      <c r="O1086" s="77">
        <v>2.12369763980178E-3</v>
      </c>
      <c r="P1086" s="77">
        <v>-4.4413760176748498E-3</v>
      </c>
      <c r="Q1086" s="77">
        <v>-4.4413760176748498E-3</v>
      </c>
      <c r="R1086" s="77">
        <v>0</v>
      </c>
      <c r="S1086" s="77">
        <v>4.1424224000000001E-10</v>
      </c>
      <c r="T1086" s="77" t="s">
        <v>180</v>
      </c>
      <c r="U1086" s="105">
        <v>-9.3657549083964994E-2</v>
      </c>
      <c r="V1086" s="105">
        <v>0</v>
      </c>
      <c r="W1086" s="101">
        <v>-9.3658201995352006E-2</v>
      </c>
    </row>
    <row r="1087" spans="2:23" x14ac:dyDescent="0.25">
      <c r="B1087" s="55" t="s">
        <v>141</v>
      </c>
      <c r="C1087" s="76" t="s">
        <v>164</v>
      </c>
      <c r="D1087" s="55" t="s">
        <v>62</v>
      </c>
      <c r="E1087" s="55" t="s">
        <v>199</v>
      </c>
      <c r="F1087" s="70">
        <v>214.74</v>
      </c>
      <c r="G1087" s="77">
        <v>53454</v>
      </c>
      <c r="H1087" s="77">
        <v>215.73</v>
      </c>
      <c r="I1087" s="77">
        <v>1</v>
      </c>
      <c r="J1087" s="77">
        <v>32.177326519860301</v>
      </c>
      <c r="K1087" s="77">
        <v>7.0612939322061002E-2</v>
      </c>
      <c r="L1087" s="77">
        <v>30.875609197907998</v>
      </c>
      <c r="M1087" s="77">
        <v>6.5015281195920496E-2</v>
      </c>
      <c r="N1087" s="77">
        <v>1.30171732195226</v>
      </c>
      <c r="O1087" s="77">
        <v>5.5976581261405096E-3</v>
      </c>
      <c r="P1087" s="77">
        <v>-4.2005758535271602E-3</v>
      </c>
      <c r="Q1087" s="77">
        <v>-4.2005758535271602E-3</v>
      </c>
      <c r="R1087" s="77">
        <v>0</v>
      </c>
      <c r="S1087" s="77">
        <v>1.203377918E-9</v>
      </c>
      <c r="T1087" s="77" t="s">
        <v>180</v>
      </c>
      <c r="U1087" s="105">
        <v>-8.3888201952854902E-2</v>
      </c>
      <c r="V1087" s="105">
        <v>0</v>
      </c>
      <c r="W1087" s="101">
        <v>-8.38887867595558E-2</v>
      </c>
    </row>
    <row r="1088" spans="2:23" x14ac:dyDescent="0.25">
      <c r="B1088" s="55" t="s">
        <v>141</v>
      </c>
      <c r="C1088" s="76" t="s">
        <v>164</v>
      </c>
      <c r="D1088" s="55" t="s">
        <v>62</v>
      </c>
      <c r="E1088" s="55" t="s">
        <v>199</v>
      </c>
      <c r="F1088" s="70">
        <v>214.74</v>
      </c>
      <c r="G1088" s="77">
        <v>53604</v>
      </c>
      <c r="H1088" s="77">
        <v>215.48</v>
      </c>
      <c r="I1088" s="77">
        <v>1</v>
      </c>
      <c r="J1088" s="77">
        <v>31.917663100179301</v>
      </c>
      <c r="K1088" s="77">
        <v>4.43150689732799E-2</v>
      </c>
      <c r="L1088" s="77">
        <v>31.268922592018701</v>
      </c>
      <c r="M1088" s="77">
        <v>4.2531930122856103E-2</v>
      </c>
      <c r="N1088" s="77">
        <v>0.64874050816064999</v>
      </c>
      <c r="O1088" s="77">
        <v>1.7831388504238499E-3</v>
      </c>
      <c r="P1088" s="77">
        <v>2.82335164028755E-3</v>
      </c>
      <c r="Q1088" s="77">
        <v>2.82335164028754E-3</v>
      </c>
      <c r="R1088" s="77">
        <v>0</v>
      </c>
      <c r="S1088" s="77">
        <v>3.4675218000000001E-10</v>
      </c>
      <c r="T1088" s="77" t="s">
        <v>180</v>
      </c>
      <c r="U1088" s="105">
        <v>-9.6496977924194302E-2</v>
      </c>
      <c r="V1088" s="105">
        <v>0</v>
      </c>
      <c r="W1088" s="101">
        <v>-9.6497650629985901E-2</v>
      </c>
    </row>
    <row r="1089" spans="2:23" x14ac:dyDescent="0.25">
      <c r="B1089" s="55" t="s">
        <v>141</v>
      </c>
      <c r="C1089" s="76" t="s">
        <v>164</v>
      </c>
      <c r="D1089" s="55" t="s">
        <v>62</v>
      </c>
      <c r="E1089" s="55" t="s">
        <v>199</v>
      </c>
      <c r="F1089" s="70">
        <v>214.74</v>
      </c>
      <c r="G1089" s="77">
        <v>53654</v>
      </c>
      <c r="H1089" s="77">
        <v>214.81</v>
      </c>
      <c r="I1089" s="77">
        <v>1</v>
      </c>
      <c r="J1089" s="77">
        <v>-10.3430905854422</v>
      </c>
      <c r="K1089" s="77">
        <v>5.2173913298170097E-3</v>
      </c>
      <c r="L1089" s="77">
        <v>-11.3546398492064</v>
      </c>
      <c r="M1089" s="77">
        <v>6.2878110545498897E-3</v>
      </c>
      <c r="N1089" s="77">
        <v>1.0115492637641601</v>
      </c>
      <c r="O1089" s="77">
        <v>-1.07041972473288E-3</v>
      </c>
      <c r="P1089" s="77">
        <v>4.4012507605879899E-3</v>
      </c>
      <c r="Q1089" s="77">
        <v>4.4012507605879899E-3</v>
      </c>
      <c r="R1089" s="77">
        <v>0</v>
      </c>
      <c r="S1089" s="77">
        <v>9.4472407299999999E-10</v>
      </c>
      <c r="T1089" s="77" t="s">
        <v>180</v>
      </c>
      <c r="U1089" s="105">
        <v>-0.30070784484298702</v>
      </c>
      <c r="V1089" s="105">
        <v>0</v>
      </c>
      <c r="W1089" s="101">
        <v>-0.30070994115639699</v>
      </c>
    </row>
    <row r="1090" spans="2:23" x14ac:dyDescent="0.25">
      <c r="B1090" s="55" t="s">
        <v>141</v>
      </c>
      <c r="C1090" s="76" t="s">
        <v>164</v>
      </c>
      <c r="D1090" s="55" t="s">
        <v>62</v>
      </c>
      <c r="E1090" s="55" t="s">
        <v>200</v>
      </c>
      <c r="F1090" s="70">
        <v>214.14</v>
      </c>
      <c r="G1090" s="77">
        <v>53150</v>
      </c>
      <c r="H1090" s="77">
        <v>214.1</v>
      </c>
      <c r="I1090" s="77">
        <v>1</v>
      </c>
      <c r="J1090" s="77">
        <v>16.2976099081272</v>
      </c>
      <c r="K1090" s="77">
        <v>7.2671467473104301E-3</v>
      </c>
      <c r="L1090" s="77">
        <v>11.570707207187301</v>
      </c>
      <c r="M1090" s="77">
        <v>3.6629914179091001E-3</v>
      </c>
      <c r="N1090" s="77">
        <v>4.7269027009399496</v>
      </c>
      <c r="O1090" s="77">
        <v>3.6041553294013299E-3</v>
      </c>
      <c r="P1090" s="77">
        <v>4.4184760587568902E-3</v>
      </c>
      <c r="Q1090" s="77">
        <v>4.4184760587568797E-3</v>
      </c>
      <c r="R1090" s="77">
        <v>0</v>
      </c>
      <c r="S1090" s="77">
        <v>5.3414738300000001E-10</v>
      </c>
      <c r="T1090" s="77" t="s">
        <v>181</v>
      </c>
      <c r="U1090" s="105">
        <v>0.96079784716897199</v>
      </c>
      <c r="V1090" s="105">
        <v>0</v>
      </c>
      <c r="W1090" s="101">
        <v>0.960791149194691</v>
      </c>
    </row>
    <row r="1091" spans="2:23" x14ac:dyDescent="0.25">
      <c r="B1091" s="55" t="s">
        <v>141</v>
      </c>
      <c r="C1091" s="76" t="s">
        <v>164</v>
      </c>
      <c r="D1091" s="55" t="s">
        <v>62</v>
      </c>
      <c r="E1091" s="55" t="s">
        <v>200</v>
      </c>
      <c r="F1091" s="70">
        <v>214.14</v>
      </c>
      <c r="G1091" s="77">
        <v>53150</v>
      </c>
      <c r="H1091" s="77">
        <v>214.1</v>
      </c>
      <c r="I1091" s="77">
        <v>2</v>
      </c>
      <c r="J1091" s="77">
        <v>16.249758081350699</v>
      </c>
      <c r="K1091" s="77">
        <v>7.2324565266693799E-3</v>
      </c>
      <c r="L1091" s="77">
        <v>11.5367341596007</v>
      </c>
      <c r="M1091" s="77">
        <v>3.64550587854808E-3</v>
      </c>
      <c r="N1091" s="77">
        <v>4.7130239217500103</v>
      </c>
      <c r="O1091" s="77">
        <v>3.5869506481212999E-3</v>
      </c>
      <c r="P1091" s="77">
        <v>4.4055028587043701E-3</v>
      </c>
      <c r="Q1091" s="77">
        <v>4.4055028587043701E-3</v>
      </c>
      <c r="R1091" s="77">
        <v>0</v>
      </c>
      <c r="S1091" s="77">
        <v>5.31597594E-10</v>
      </c>
      <c r="T1091" s="77" t="s">
        <v>181</v>
      </c>
      <c r="U1091" s="105">
        <v>0.95655882964569505</v>
      </c>
      <c r="V1091" s="105">
        <v>0</v>
      </c>
      <c r="W1091" s="101">
        <v>0.95655216122271802</v>
      </c>
    </row>
    <row r="1092" spans="2:23" x14ac:dyDescent="0.25">
      <c r="B1092" s="55" t="s">
        <v>141</v>
      </c>
      <c r="C1092" s="76" t="s">
        <v>164</v>
      </c>
      <c r="D1092" s="55" t="s">
        <v>62</v>
      </c>
      <c r="E1092" s="55" t="s">
        <v>200</v>
      </c>
      <c r="F1092" s="70">
        <v>214.14</v>
      </c>
      <c r="G1092" s="77">
        <v>53900</v>
      </c>
      <c r="H1092" s="77">
        <v>213.94</v>
      </c>
      <c r="I1092" s="77">
        <v>1</v>
      </c>
      <c r="J1092" s="77">
        <v>-1.04408011555042</v>
      </c>
      <c r="K1092" s="77">
        <v>5.1125844192555998E-5</v>
      </c>
      <c r="L1092" s="77">
        <v>-2.6513314171887399</v>
      </c>
      <c r="M1092" s="77">
        <v>3.2968628350891002E-4</v>
      </c>
      <c r="N1092" s="77">
        <v>1.6072513016383301</v>
      </c>
      <c r="O1092" s="77">
        <v>-2.7856043931635398E-4</v>
      </c>
      <c r="P1092" s="77">
        <v>-7.3297475572738205E-2</v>
      </c>
      <c r="Q1092" s="77">
        <v>-7.3297475572738205E-2</v>
      </c>
      <c r="R1092" s="77">
        <v>0</v>
      </c>
      <c r="S1092" s="77">
        <v>2.51971184498E-7</v>
      </c>
      <c r="T1092" s="77" t="s">
        <v>181</v>
      </c>
      <c r="U1092" s="105">
        <v>0.26182718389637399</v>
      </c>
      <c r="V1092" s="105">
        <v>0</v>
      </c>
      <c r="W1092" s="101">
        <v>0.26182535863027001</v>
      </c>
    </row>
    <row r="1093" spans="2:23" x14ac:dyDescent="0.25">
      <c r="B1093" s="55" t="s">
        <v>141</v>
      </c>
      <c r="C1093" s="76" t="s">
        <v>164</v>
      </c>
      <c r="D1093" s="55" t="s">
        <v>62</v>
      </c>
      <c r="E1093" s="55" t="s">
        <v>200</v>
      </c>
      <c r="F1093" s="70">
        <v>214.14</v>
      </c>
      <c r="G1093" s="77">
        <v>53900</v>
      </c>
      <c r="H1093" s="77">
        <v>213.94</v>
      </c>
      <c r="I1093" s="77">
        <v>2</v>
      </c>
      <c r="J1093" s="77">
        <v>-1.0452076687726</v>
      </c>
      <c r="K1093" s="77">
        <v>5.1192632060549001E-5</v>
      </c>
      <c r="L1093" s="77">
        <v>-2.6541947197631401</v>
      </c>
      <c r="M1093" s="77">
        <v>3.3011696674421201E-4</v>
      </c>
      <c r="N1093" s="77">
        <v>1.60898705099054</v>
      </c>
      <c r="O1093" s="77">
        <v>-2.78924334683663E-4</v>
      </c>
      <c r="P1093" s="77">
        <v>-7.3376633104343406E-2</v>
      </c>
      <c r="Q1093" s="77">
        <v>-7.3376633104343406E-2</v>
      </c>
      <c r="R1093" s="77">
        <v>0</v>
      </c>
      <c r="S1093" s="77">
        <v>2.5230034518899998E-7</v>
      </c>
      <c r="T1093" s="77" t="s">
        <v>181</v>
      </c>
      <c r="U1093" s="105">
        <v>0.26209644560239798</v>
      </c>
      <c r="V1093" s="105">
        <v>0</v>
      </c>
      <c r="W1093" s="101">
        <v>0.26209461845919901</v>
      </c>
    </row>
    <row r="1094" spans="2:23" x14ac:dyDescent="0.25">
      <c r="B1094" s="55" t="s">
        <v>141</v>
      </c>
      <c r="C1094" s="76" t="s">
        <v>164</v>
      </c>
      <c r="D1094" s="55" t="s">
        <v>62</v>
      </c>
      <c r="E1094" s="55" t="s">
        <v>201</v>
      </c>
      <c r="F1094" s="70">
        <v>214.1</v>
      </c>
      <c r="G1094" s="77">
        <v>53550</v>
      </c>
      <c r="H1094" s="77">
        <v>213.99</v>
      </c>
      <c r="I1094" s="77">
        <v>1</v>
      </c>
      <c r="J1094" s="77">
        <v>6.9739940602939496</v>
      </c>
      <c r="K1094" s="77">
        <v>1.19500109376959E-3</v>
      </c>
      <c r="L1094" s="77">
        <v>3.8653329893850601</v>
      </c>
      <c r="M1094" s="77">
        <v>3.6709543434961401E-4</v>
      </c>
      <c r="N1094" s="77">
        <v>3.1086610709089002</v>
      </c>
      <c r="O1094" s="77">
        <v>8.2790565941997304E-4</v>
      </c>
      <c r="P1094" s="77">
        <v>-6.1168521930477102E-2</v>
      </c>
      <c r="Q1094" s="77">
        <v>-6.1168521930477102E-2</v>
      </c>
      <c r="R1094" s="77">
        <v>0</v>
      </c>
      <c r="S1094" s="77">
        <v>9.1930819006999996E-8</v>
      </c>
      <c r="T1094" s="77" t="s">
        <v>180</v>
      </c>
      <c r="U1094" s="105">
        <v>0.51916178467048102</v>
      </c>
      <c r="V1094" s="105">
        <v>0</v>
      </c>
      <c r="W1094" s="101">
        <v>0.51915816545724902</v>
      </c>
    </row>
    <row r="1095" spans="2:23" x14ac:dyDescent="0.25">
      <c r="B1095" s="55" t="s">
        <v>141</v>
      </c>
      <c r="C1095" s="76" t="s">
        <v>164</v>
      </c>
      <c r="D1095" s="55" t="s">
        <v>62</v>
      </c>
      <c r="E1095" s="55" t="s">
        <v>201</v>
      </c>
      <c r="F1095" s="70">
        <v>214.1</v>
      </c>
      <c r="G1095" s="77">
        <v>54200</v>
      </c>
      <c r="H1095" s="77">
        <v>214.11</v>
      </c>
      <c r="I1095" s="77">
        <v>1</v>
      </c>
      <c r="J1095" s="77">
        <v>21.265184942380198</v>
      </c>
      <c r="K1095" s="77">
        <v>2.9845733981819999E-3</v>
      </c>
      <c r="L1095" s="77">
        <v>18.102420125944398</v>
      </c>
      <c r="M1095" s="77">
        <v>2.1628042551468901E-3</v>
      </c>
      <c r="N1095" s="77">
        <v>3.1627648164358901</v>
      </c>
      <c r="O1095" s="77">
        <v>8.2176914303510598E-4</v>
      </c>
      <c r="P1095" s="77">
        <v>-6.2227022833718698E-2</v>
      </c>
      <c r="Q1095" s="77">
        <v>-6.2227022833718698E-2</v>
      </c>
      <c r="R1095" s="77">
        <v>0</v>
      </c>
      <c r="S1095" s="77">
        <v>2.5556535647000001E-8</v>
      </c>
      <c r="T1095" s="77" t="s">
        <v>180</v>
      </c>
      <c r="U1095" s="105">
        <v>0.144317234205111</v>
      </c>
      <c r="V1095" s="105">
        <v>0</v>
      </c>
      <c r="W1095" s="101">
        <v>0.14431622813174599</v>
      </c>
    </row>
    <row r="1096" spans="2:23" x14ac:dyDescent="0.25">
      <c r="B1096" s="55" t="s">
        <v>141</v>
      </c>
      <c r="C1096" s="76" t="s">
        <v>164</v>
      </c>
      <c r="D1096" s="55" t="s">
        <v>62</v>
      </c>
      <c r="E1096" s="55" t="s">
        <v>202</v>
      </c>
      <c r="F1096" s="70">
        <v>214.09</v>
      </c>
      <c r="G1096" s="77">
        <v>53150</v>
      </c>
      <c r="H1096" s="77">
        <v>214.1</v>
      </c>
      <c r="I1096" s="77">
        <v>1</v>
      </c>
      <c r="J1096" s="77">
        <v>-32.053251462897698</v>
      </c>
      <c r="K1096" s="77">
        <v>0</v>
      </c>
      <c r="L1096" s="77">
        <v>-31.952839923367598</v>
      </c>
      <c r="M1096" s="77">
        <v>0</v>
      </c>
      <c r="N1096" s="77">
        <v>-0.100411539530137</v>
      </c>
      <c r="O1096" s="77">
        <v>0</v>
      </c>
      <c r="P1096" s="77">
        <v>6.0947789260137599E-3</v>
      </c>
      <c r="Q1096" s="77">
        <v>6.0947789260137504E-3</v>
      </c>
      <c r="R1096" s="77">
        <v>0</v>
      </c>
      <c r="S1096" s="77">
        <v>0</v>
      </c>
      <c r="T1096" s="77" t="s">
        <v>180</v>
      </c>
      <c r="U1096" s="105">
        <v>1.00411539530046E-3</v>
      </c>
      <c r="V1096" s="105">
        <v>0</v>
      </c>
      <c r="W1096" s="101">
        <v>1.0041083953481599E-3</v>
      </c>
    </row>
    <row r="1097" spans="2:23" x14ac:dyDescent="0.25">
      <c r="B1097" s="55" t="s">
        <v>141</v>
      </c>
      <c r="C1097" s="76" t="s">
        <v>164</v>
      </c>
      <c r="D1097" s="55" t="s">
        <v>62</v>
      </c>
      <c r="E1097" s="55" t="s">
        <v>202</v>
      </c>
      <c r="F1097" s="70">
        <v>214.09</v>
      </c>
      <c r="G1097" s="77">
        <v>53150</v>
      </c>
      <c r="H1097" s="77">
        <v>214.1</v>
      </c>
      <c r="I1097" s="77">
        <v>2</v>
      </c>
      <c r="J1097" s="77">
        <v>-26.912213920033899</v>
      </c>
      <c r="K1097" s="77">
        <v>0</v>
      </c>
      <c r="L1097" s="77">
        <v>-26.827907439145399</v>
      </c>
      <c r="M1097" s="77">
        <v>0</v>
      </c>
      <c r="N1097" s="77">
        <v>-8.4306480888463001E-2</v>
      </c>
      <c r="O1097" s="77">
        <v>0</v>
      </c>
      <c r="P1097" s="77">
        <v>5.1172341889633502E-3</v>
      </c>
      <c r="Q1097" s="77">
        <v>5.1172341889633398E-3</v>
      </c>
      <c r="R1097" s="77">
        <v>0</v>
      </c>
      <c r="S1097" s="77">
        <v>0</v>
      </c>
      <c r="T1097" s="77" t="s">
        <v>180</v>
      </c>
      <c r="U1097" s="105">
        <v>8.43064808883864E-4</v>
      </c>
      <c r="V1097" s="105">
        <v>0</v>
      </c>
      <c r="W1097" s="101">
        <v>8.4305893165753101E-4</v>
      </c>
    </row>
    <row r="1098" spans="2:23" x14ac:dyDescent="0.25">
      <c r="B1098" s="55" t="s">
        <v>141</v>
      </c>
      <c r="C1098" s="76" t="s">
        <v>164</v>
      </c>
      <c r="D1098" s="55" t="s">
        <v>62</v>
      </c>
      <c r="E1098" s="55" t="s">
        <v>202</v>
      </c>
      <c r="F1098" s="70">
        <v>214.09</v>
      </c>
      <c r="G1098" s="77">
        <v>53150</v>
      </c>
      <c r="H1098" s="77">
        <v>214.1</v>
      </c>
      <c r="I1098" s="77">
        <v>3</v>
      </c>
      <c r="J1098" s="77">
        <v>-32.928425564273702</v>
      </c>
      <c r="K1098" s="77">
        <v>0</v>
      </c>
      <c r="L1098" s="77">
        <v>-32.825272412742798</v>
      </c>
      <c r="M1098" s="77">
        <v>0</v>
      </c>
      <c r="N1098" s="77">
        <v>-0.103153151530944</v>
      </c>
      <c r="O1098" s="77">
        <v>0</v>
      </c>
      <c r="P1098" s="77">
        <v>6.2611892721209997E-3</v>
      </c>
      <c r="Q1098" s="77">
        <v>6.2611892721209901E-3</v>
      </c>
      <c r="R1098" s="77">
        <v>0</v>
      </c>
      <c r="S1098" s="77">
        <v>0</v>
      </c>
      <c r="T1098" s="77" t="s">
        <v>180</v>
      </c>
      <c r="U1098" s="105">
        <v>1.0315315153084899E-3</v>
      </c>
      <c r="V1098" s="105">
        <v>0</v>
      </c>
      <c r="W1098" s="101">
        <v>1.03152432423122E-3</v>
      </c>
    </row>
    <row r="1099" spans="2:23" x14ac:dyDescent="0.25">
      <c r="B1099" s="55" t="s">
        <v>141</v>
      </c>
      <c r="C1099" s="76" t="s">
        <v>164</v>
      </c>
      <c r="D1099" s="55" t="s">
        <v>62</v>
      </c>
      <c r="E1099" s="55" t="s">
        <v>202</v>
      </c>
      <c r="F1099" s="70">
        <v>214.09</v>
      </c>
      <c r="G1099" s="77">
        <v>53654</v>
      </c>
      <c r="H1099" s="77">
        <v>214.81</v>
      </c>
      <c r="I1099" s="77">
        <v>1</v>
      </c>
      <c r="J1099" s="77">
        <v>63.321093313795998</v>
      </c>
      <c r="K1099" s="77">
        <v>0.12590021095546999</v>
      </c>
      <c r="L1099" s="77">
        <v>64.153939545159602</v>
      </c>
      <c r="M1099" s="77">
        <v>0.129233857917749</v>
      </c>
      <c r="N1099" s="77">
        <v>-0.83284623136352598</v>
      </c>
      <c r="O1099" s="77">
        <v>-3.3336469622790399E-3</v>
      </c>
      <c r="P1099" s="77">
        <v>-3.6123012006709599E-3</v>
      </c>
      <c r="Q1099" s="77">
        <v>-3.61230120067095E-3</v>
      </c>
      <c r="R1099" s="77">
        <v>0</v>
      </c>
      <c r="S1099" s="77">
        <v>4.0972980699999999E-10</v>
      </c>
      <c r="T1099" s="77" t="s">
        <v>180</v>
      </c>
      <c r="U1099" s="105">
        <v>-0.115251304479002</v>
      </c>
      <c r="V1099" s="105">
        <v>0</v>
      </c>
      <c r="W1099" s="101">
        <v>-0.115252107926133</v>
      </c>
    </row>
    <row r="1100" spans="2:23" x14ac:dyDescent="0.25">
      <c r="B1100" s="55" t="s">
        <v>141</v>
      </c>
      <c r="C1100" s="76" t="s">
        <v>164</v>
      </c>
      <c r="D1100" s="55" t="s">
        <v>62</v>
      </c>
      <c r="E1100" s="55" t="s">
        <v>202</v>
      </c>
      <c r="F1100" s="70">
        <v>214.09</v>
      </c>
      <c r="G1100" s="77">
        <v>53654</v>
      </c>
      <c r="H1100" s="77">
        <v>214.81</v>
      </c>
      <c r="I1100" s="77">
        <v>2</v>
      </c>
      <c r="J1100" s="77">
        <v>63.321093313795998</v>
      </c>
      <c r="K1100" s="77">
        <v>0.12590021095546999</v>
      </c>
      <c r="L1100" s="77">
        <v>64.153939545159602</v>
      </c>
      <c r="M1100" s="77">
        <v>0.129233857917749</v>
      </c>
      <c r="N1100" s="77">
        <v>-0.83284623136352598</v>
      </c>
      <c r="O1100" s="77">
        <v>-3.3336469622790399E-3</v>
      </c>
      <c r="P1100" s="77">
        <v>-3.6123012006709599E-3</v>
      </c>
      <c r="Q1100" s="77">
        <v>-3.61230120067095E-3</v>
      </c>
      <c r="R1100" s="77">
        <v>0</v>
      </c>
      <c r="S1100" s="77">
        <v>4.0972980699999999E-10</v>
      </c>
      <c r="T1100" s="77" t="s">
        <v>180</v>
      </c>
      <c r="U1100" s="105">
        <v>-0.115251304479002</v>
      </c>
      <c r="V1100" s="105">
        <v>0</v>
      </c>
      <c r="W1100" s="101">
        <v>-0.115252107926133</v>
      </c>
    </row>
    <row r="1101" spans="2:23" x14ac:dyDescent="0.25">
      <c r="B1101" s="55" t="s">
        <v>141</v>
      </c>
      <c r="C1101" s="76" t="s">
        <v>164</v>
      </c>
      <c r="D1101" s="55" t="s">
        <v>62</v>
      </c>
      <c r="E1101" s="55" t="s">
        <v>202</v>
      </c>
      <c r="F1101" s="70">
        <v>214.09</v>
      </c>
      <c r="G1101" s="77">
        <v>53704</v>
      </c>
      <c r="H1101" s="77">
        <v>214.49</v>
      </c>
      <c r="I1101" s="77">
        <v>1</v>
      </c>
      <c r="J1101" s="77">
        <v>13.324001337276</v>
      </c>
      <c r="K1101" s="77">
        <v>7.4207126863735798E-3</v>
      </c>
      <c r="L1101" s="77">
        <v>12.421527709716599</v>
      </c>
      <c r="M1101" s="77">
        <v>6.4495038568882102E-3</v>
      </c>
      <c r="N1101" s="77">
        <v>0.90247362755931604</v>
      </c>
      <c r="O1101" s="77">
        <v>9.7120882948537903E-4</v>
      </c>
      <c r="P1101" s="77">
        <v>-4.7231439739146303E-3</v>
      </c>
      <c r="Q1101" s="77">
        <v>-4.7231439739146303E-3</v>
      </c>
      <c r="R1101" s="77">
        <v>0</v>
      </c>
      <c r="S1101" s="77">
        <v>9.3247811999999997E-10</v>
      </c>
      <c r="T1101" s="77" t="s">
        <v>180</v>
      </c>
      <c r="U1101" s="105">
        <v>-0.15286911095330899</v>
      </c>
      <c r="V1101" s="105">
        <v>0</v>
      </c>
      <c r="W1101" s="101">
        <v>-0.152870176644054</v>
      </c>
    </row>
    <row r="1102" spans="2:23" x14ac:dyDescent="0.25">
      <c r="B1102" s="55" t="s">
        <v>141</v>
      </c>
      <c r="C1102" s="76" t="s">
        <v>164</v>
      </c>
      <c r="D1102" s="55" t="s">
        <v>62</v>
      </c>
      <c r="E1102" s="55" t="s">
        <v>202</v>
      </c>
      <c r="F1102" s="70">
        <v>214.09</v>
      </c>
      <c r="G1102" s="77">
        <v>58004</v>
      </c>
      <c r="H1102" s="77">
        <v>210.67</v>
      </c>
      <c r="I1102" s="77">
        <v>1</v>
      </c>
      <c r="J1102" s="77">
        <v>-48.450502667968003</v>
      </c>
      <c r="K1102" s="77">
        <v>0.49719016601934501</v>
      </c>
      <c r="L1102" s="77">
        <v>-49.515489528802298</v>
      </c>
      <c r="M1102" s="77">
        <v>0.51928778835405398</v>
      </c>
      <c r="N1102" s="77">
        <v>1.0649868608342501</v>
      </c>
      <c r="O1102" s="77">
        <v>-2.2097622334708501E-2</v>
      </c>
      <c r="P1102" s="77">
        <v>-5.5254560112177296E-3</v>
      </c>
      <c r="Q1102" s="77">
        <v>-5.5254560112177201E-3</v>
      </c>
      <c r="R1102" s="77">
        <v>0</v>
      </c>
      <c r="S1102" s="77">
        <v>6.4663946630000002E-9</v>
      </c>
      <c r="T1102" s="77" t="s">
        <v>180</v>
      </c>
      <c r="U1102" s="105">
        <v>-1.0508379673922199</v>
      </c>
      <c r="V1102" s="105">
        <v>0</v>
      </c>
      <c r="W1102" s="101">
        <v>-1.05084529305984</v>
      </c>
    </row>
    <row r="1103" spans="2:23" x14ac:dyDescent="0.25">
      <c r="B1103" s="55" t="s">
        <v>141</v>
      </c>
      <c r="C1103" s="76" t="s">
        <v>164</v>
      </c>
      <c r="D1103" s="55" t="s">
        <v>62</v>
      </c>
      <c r="E1103" s="55" t="s">
        <v>203</v>
      </c>
      <c r="F1103" s="70">
        <v>212.27</v>
      </c>
      <c r="G1103" s="77">
        <v>53050</v>
      </c>
      <c r="H1103" s="77">
        <v>214.14</v>
      </c>
      <c r="I1103" s="77">
        <v>1</v>
      </c>
      <c r="J1103" s="77">
        <v>198.29075874697</v>
      </c>
      <c r="K1103" s="77">
        <v>0.94759332260722495</v>
      </c>
      <c r="L1103" s="77">
        <v>190.76272488181201</v>
      </c>
      <c r="M1103" s="77">
        <v>0.877009054624451</v>
      </c>
      <c r="N1103" s="77">
        <v>7.5280338651578296</v>
      </c>
      <c r="O1103" s="77">
        <v>7.0584267982774104E-2</v>
      </c>
      <c r="P1103" s="77">
        <v>3.4736922479382502E-2</v>
      </c>
      <c r="Q1103" s="77">
        <v>3.4736922479382398E-2</v>
      </c>
      <c r="R1103" s="77">
        <v>0</v>
      </c>
      <c r="S1103" s="77">
        <v>2.9080356178000001E-8</v>
      </c>
      <c r="T1103" s="77" t="s">
        <v>180</v>
      </c>
      <c r="U1103" s="105">
        <v>0.97149552742237699</v>
      </c>
      <c r="V1103" s="105">
        <v>0</v>
      </c>
      <c r="W1103" s="101">
        <v>0.97148875487175601</v>
      </c>
    </row>
    <row r="1104" spans="2:23" x14ac:dyDescent="0.25">
      <c r="B1104" s="55" t="s">
        <v>141</v>
      </c>
      <c r="C1104" s="76" t="s">
        <v>164</v>
      </c>
      <c r="D1104" s="55" t="s">
        <v>62</v>
      </c>
      <c r="E1104" s="55" t="s">
        <v>203</v>
      </c>
      <c r="F1104" s="70">
        <v>212.27</v>
      </c>
      <c r="G1104" s="77">
        <v>53204</v>
      </c>
      <c r="H1104" s="77">
        <v>215.94</v>
      </c>
      <c r="I1104" s="77">
        <v>1</v>
      </c>
      <c r="J1104" s="77">
        <v>56.088506125671401</v>
      </c>
      <c r="K1104" s="77">
        <v>0</v>
      </c>
      <c r="L1104" s="77">
        <v>55.411448747031699</v>
      </c>
      <c r="M1104" s="77">
        <v>0</v>
      </c>
      <c r="N1104" s="77">
        <v>0.67705737863972304</v>
      </c>
      <c r="O1104" s="77">
        <v>0</v>
      </c>
      <c r="P1104" s="77">
        <v>3.24489169611858E-4</v>
      </c>
      <c r="Q1104" s="77">
        <v>3.2448916961185903E-4</v>
      </c>
      <c r="R1104" s="77">
        <v>0</v>
      </c>
      <c r="S1104" s="77">
        <v>0</v>
      </c>
      <c r="T1104" s="77" t="s">
        <v>180</v>
      </c>
      <c r="U1104" s="105">
        <v>-2.4848005796077701</v>
      </c>
      <c r="V1104" s="105">
        <v>0</v>
      </c>
      <c r="W1104" s="101">
        <v>-2.4848179018055898</v>
      </c>
    </row>
    <row r="1105" spans="2:23" x14ac:dyDescent="0.25">
      <c r="B1105" s="55" t="s">
        <v>141</v>
      </c>
      <c r="C1105" s="76" t="s">
        <v>164</v>
      </c>
      <c r="D1105" s="55" t="s">
        <v>62</v>
      </c>
      <c r="E1105" s="55" t="s">
        <v>204</v>
      </c>
      <c r="F1105" s="70">
        <v>215.94</v>
      </c>
      <c r="G1105" s="77">
        <v>53254</v>
      </c>
      <c r="H1105" s="77">
        <v>216.97</v>
      </c>
      <c r="I1105" s="77">
        <v>1</v>
      </c>
      <c r="J1105" s="77">
        <v>22.437406626524599</v>
      </c>
      <c r="K1105" s="77">
        <v>5.3062282579470897E-2</v>
      </c>
      <c r="L1105" s="77">
        <v>22.437406923501001</v>
      </c>
      <c r="M1105" s="77">
        <v>5.30622839841111E-2</v>
      </c>
      <c r="N1105" s="77">
        <v>-2.9697633519000002E-7</v>
      </c>
      <c r="O1105" s="77">
        <v>-1.4046402599999999E-9</v>
      </c>
      <c r="P1105" s="77">
        <v>-3.0502999999999999E-14</v>
      </c>
      <c r="Q1105" s="77">
        <v>-3.0504000000000002E-14</v>
      </c>
      <c r="R1105" s="77">
        <v>0</v>
      </c>
      <c r="S1105" s="77">
        <v>0</v>
      </c>
      <c r="T1105" s="77" t="s">
        <v>180</v>
      </c>
      <c r="U1105" s="105">
        <v>1.8442176719999999E-9</v>
      </c>
      <c r="V1105" s="105">
        <v>0</v>
      </c>
      <c r="W1105" s="101">
        <v>1.84420481547E-9</v>
      </c>
    </row>
    <row r="1106" spans="2:23" x14ac:dyDescent="0.25">
      <c r="B1106" s="55" t="s">
        <v>141</v>
      </c>
      <c r="C1106" s="76" t="s">
        <v>164</v>
      </c>
      <c r="D1106" s="55" t="s">
        <v>62</v>
      </c>
      <c r="E1106" s="55" t="s">
        <v>204</v>
      </c>
      <c r="F1106" s="70">
        <v>215.94</v>
      </c>
      <c r="G1106" s="77">
        <v>53304</v>
      </c>
      <c r="H1106" s="77">
        <v>216.55</v>
      </c>
      <c r="I1106" s="77">
        <v>1</v>
      </c>
      <c r="J1106" s="77">
        <v>-8.7940995150211698</v>
      </c>
      <c r="K1106" s="77">
        <v>8.6152511516026393E-3</v>
      </c>
      <c r="L1106" s="77">
        <v>-9.4718471099277792</v>
      </c>
      <c r="M1106" s="77">
        <v>9.9943498868665902E-3</v>
      </c>
      <c r="N1106" s="77">
        <v>0.67774759490661796</v>
      </c>
      <c r="O1106" s="77">
        <v>-1.37909873526395E-3</v>
      </c>
      <c r="P1106" s="77">
        <v>3.2448916966413898E-4</v>
      </c>
      <c r="Q1106" s="77">
        <v>3.2448916966414001E-4</v>
      </c>
      <c r="R1106" s="77">
        <v>0</v>
      </c>
      <c r="S1106" s="77">
        <v>1.1729665E-11</v>
      </c>
      <c r="T1106" s="77" t="s">
        <v>180</v>
      </c>
      <c r="U1106" s="105">
        <v>-0.71164923890019904</v>
      </c>
      <c r="V1106" s="105">
        <v>0</v>
      </c>
      <c r="W1106" s="101">
        <v>-0.71165419999405799</v>
      </c>
    </row>
    <row r="1107" spans="2:23" x14ac:dyDescent="0.25">
      <c r="B1107" s="55" t="s">
        <v>141</v>
      </c>
      <c r="C1107" s="76" t="s">
        <v>164</v>
      </c>
      <c r="D1107" s="55" t="s">
        <v>62</v>
      </c>
      <c r="E1107" s="55" t="s">
        <v>204</v>
      </c>
      <c r="F1107" s="70">
        <v>215.94</v>
      </c>
      <c r="G1107" s="77">
        <v>54104</v>
      </c>
      <c r="H1107" s="77">
        <v>216.8</v>
      </c>
      <c r="I1107" s="77">
        <v>1</v>
      </c>
      <c r="J1107" s="77">
        <v>20.078423250445301</v>
      </c>
      <c r="K1107" s="77">
        <v>4.0273993714379702E-2</v>
      </c>
      <c r="L1107" s="77">
        <v>20.078423618926699</v>
      </c>
      <c r="M1107" s="77">
        <v>4.0273995192605203E-2</v>
      </c>
      <c r="N1107" s="77">
        <v>-3.6848140927400002E-7</v>
      </c>
      <c r="O1107" s="77">
        <v>-1.4782254520000001E-9</v>
      </c>
      <c r="P1107" s="77">
        <v>0</v>
      </c>
      <c r="Q1107" s="77">
        <v>0</v>
      </c>
      <c r="R1107" s="77">
        <v>0</v>
      </c>
      <c r="S1107" s="77">
        <v>0</v>
      </c>
      <c r="T1107" s="77" t="s">
        <v>180</v>
      </c>
      <c r="U1107" s="105">
        <v>-2.9496291170000001E-9</v>
      </c>
      <c r="V1107" s="105">
        <v>0</v>
      </c>
      <c r="W1107" s="101">
        <v>-2.9496496796400001E-9</v>
      </c>
    </row>
    <row r="1108" spans="2:23" x14ac:dyDescent="0.25">
      <c r="B1108" s="55" t="s">
        <v>141</v>
      </c>
      <c r="C1108" s="76" t="s">
        <v>164</v>
      </c>
      <c r="D1108" s="55" t="s">
        <v>62</v>
      </c>
      <c r="E1108" s="55" t="s">
        <v>205</v>
      </c>
      <c r="F1108" s="70">
        <v>216.97</v>
      </c>
      <c r="G1108" s="77">
        <v>54104</v>
      </c>
      <c r="H1108" s="77">
        <v>216.8</v>
      </c>
      <c r="I1108" s="77">
        <v>1</v>
      </c>
      <c r="J1108" s="77">
        <v>-4.7331054841758897</v>
      </c>
      <c r="K1108" s="77">
        <v>1.9624403871318198E-3</v>
      </c>
      <c r="L1108" s="77">
        <v>-4.7331054252556699</v>
      </c>
      <c r="M1108" s="77">
        <v>1.9624403382728201E-3</v>
      </c>
      <c r="N1108" s="77">
        <v>-5.8920215927999999E-8</v>
      </c>
      <c r="O1108" s="77">
        <v>4.8859004E-11</v>
      </c>
      <c r="P1108" s="77">
        <v>3.0502999999999999E-14</v>
      </c>
      <c r="Q1108" s="77">
        <v>3.0504000000000002E-14</v>
      </c>
      <c r="R1108" s="77">
        <v>0</v>
      </c>
      <c r="S1108" s="77">
        <v>0</v>
      </c>
      <c r="T1108" s="77" t="s">
        <v>180</v>
      </c>
      <c r="U1108" s="105">
        <v>5.8034839000000003E-10</v>
      </c>
      <c r="V1108" s="105">
        <v>0</v>
      </c>
      <c r="W1108" s="101">
        <v>5.8034434424E-10</v>
      </c>
    </row>
    <row r="1109" spans="2:23" x14ac:dyDescent="0.25">
      <c r="B1109" s="55" t="s">
        <v>141</v>
      </c>
      <c r="C1109" s="76" t="s">
        <v>164</v>
      </c>
      <c r="D1109" s="55" t="s">
        <v>62</v>
      </c>
      <c r="E1109" s="55" t="s">
        <v>206</v>
      </c>
      <c r="F1109" s="70">
        <v>215.15</v>
      </c>
      <c r="G1109" s="77">
        <v>53404</v>
      </c>
      <c r="H1109" s="77">
        <v>215.66</v>
      </c>
      <c r="I1109" s="77">
        <v>1</v>
      </c>
      <c r="J1109" s="77">
        <v>4.4891058093506597</v>
      </c>
      <c r="K1109" s="77">
        <v>1.95878129804545E-3</v>
      </c>
      <c r="L1109" s="77">
        <v>3.14887059676217</v>
      </c>
      <c r="M1109" s="77">
        <v>9.6377552261690596E-4</v>
      </c>
      <c r="N1109" s="77">
        <v>1.34023521258849</v>
      </c>
      <c r="O1109" s="77">
        <v>9.9500577542854904E-4</v>
      </c>
      <c r="P1109" s="77">
        <v>-4.4413760178799097E-3</v>
      </c>
      <c r="Q1109" s="77">
        <v>-4.4413760178799097E-3</v>
      </c>
      <c r="R1109" s="77">
        <v>0</v>
      </c>
      <c r="S1109" s="77">
        <v>1.9173497949999998E-9</v>
      </c>
      <c r="T1109" s="77" t="s">
        <v>180</v>
      </c>
      <c r="U1109" s="105">
        <v>-0.46919073936392902</v>
      </c>
      <c r="V1109" s="105">
        <v>0</v>
      </c>
      <c r="W1109" s="101">
        <v>-0.46919401021587198</v>
      </c>
    </row>
    <row r="1110" spans="2:23" x14ac:dyDescent="0.25">
      <c r="B1110" s="55" t="s">
        <v>141</v>
      </c>
      <c r="C1110" s="76" t="s">
        <v>164</v>
      </c>
      <c r="D1110" s="55" t="s">
        <v>62</v>
      </c>
      <c r="E1110" s="55" t="s">
        <v>207</v>
      </c>
      <c r="F1110" s="70">
        <v>215.66</v>
      </c>
      <c r="G1110" s="77">
        <v>53854</v>
      </c>
      <c r="H1110" s="77">
        <v>211.77</v>
      </c>
      <c r="I1110" s="77">
        <v>1</v>
      </c>
      <c r="J1110" s="77">
        <v>-53.819000075279597</v>
      </c>
      <c r="K1110" s="77">
        <v>0.57185298796399398</v>
      </c>
      <c r="L1110" s="77">
        <v>-55.1733090331374</v>
      </c>
      <c r="M1110" s="77">
        <v>0.60099548427697602</v>
      </c>
      <c r="N1110" s="77">
        <v>1.3543089578579</v>
      </c>
      <c r="O1110" s="77">
        <v>-2.9142496312981998E-2</v>
      </c>
      <c r="P1110" s="77">
        <v>-4.4413760177420799E-3</v>
      </c>
      <c r="Q1110" s="77">
        <v>-4.4413760177420703E-3</v>
      </c>
      <c r="R1110" s="77">
        <v>0</v>
      </c>
      <c r="S1110" s="77">
        <v>3.8944688260000003E-9</v>
      </c>
      <c r="T1110" s="77" t="s">
        <v>180</v>
      </c>
      <c r="U1110" s="105">
        <v>-0.95992675346174705</v>
      </c>
      <c r="V1110" s="105">
        <v>0</v>
      </c>
      <c r="W1110" s="101">
        <v>-0.95993344536340597</v>
      </c>
    </row>
    <row r="1111" spans="2:23" x14ac:dyDescent="0.25">
      <c r="B1111" s="55" t="s">
        <v>141</v>
      </c>
      <c r="C1111" s="76" t="s">
        <v>164</v>
      </c>
      <c r="D1111" s="55" t="s">
        <v>62</v>
      </c>
      <c r="E1111" s="55" t="s">
        <v>208</v>
      </c>
      <c r="F1111" s="70">
        <v>215.73</v>
      </c>
      <c r="G1111" s="77">
        <v>53754</v>
      </c>
      <c r="H1111" s="77">
        <v>212.67</v>
      </c>
      <c r="I1111" s="77">
        <v>1</v>
      </c>
      <c r="J1111" s="77">
        <v>-45.886139061976102</v>
      </c>
      <c r="K1111" s="77">
        <v>0.34151822435003498</v>
      </c>
      <c r="L1111" s="77">
        <v>-47.194937511163999</v>
      </c>
      <c r="M1111" s="77">
        <v>0.36127813694792998</v>
      </c>
      <c r="N1111" s="77">
        <v>1.3087984491878899</v>
      </c>
      <c r="O1111" s="77">
        <v>-1.97599125978953E-2</v>
      </c>
      <c r="P1111" s="77">
        <v>-4.2005758536311898E-3</v>
      </c>
      <c r="Q1111" s="77">
        <v>-4.2005758536311898E-3</v>
      </c>
      <c r="R1111" s="77">
        <v>0</v>
      </c>
      <c r="S1111" s="77">
        <v>2.8619926430000002E-9</v>
      </c>
      <c r="T1111" s="77" t="s">
        <v>180</v>
      </c>
      <c r="U1111" s="105">
        <v>-0.22765002395422099</v>
      </c>
      <c r="V1111" s="105">
        <v>0</v>
      </c>
      <c r="W1111" s="101">
        <v>-0.227651610962362</v>
      </c>
    </row>
    <row r="1112" spans="2:23" x14ac:dyDescent="0.25">
      <c r="B1112" s="55" t="s">
        <v>141</v>
      </c>
      <c r="C1112" s="76" t="s">
        <v>164</v>
      </c>
      <c r="D1112" s="55" t="s">
        <v>62</v>
      </c>
      <c r="E1112" s="55" t="s">
        <v>209</v>
      </c>
      <c r="F1112" s="70">
        <v>213.99</v>
      </c>
      <c r="G1112" s="77">
        <v>54050</v>
      </c>
      <c r="H1112" s="77">
        <v>213.58</v>
      </c>
      <c r="I1112" s="77">
        <v>1</v>
      </c>
      <c r="J1112" s="77">
        <v>-11.915401743873099</v>
      </c>
      <c r="K1112" s="77">
        <v>1.9791565741274502E-3</v>
      </c>
      <c r="L1112" s="77">
        <v>-21.088163392591301</v>
      </c>
      <c r="M1112" s="77">
        <v>6.1992662557004098E-3</v>
      </c>
      <c r="N1112" s="77">
        <v>9.17276164871814</v>
      </c>
      <c r="O1112" s="77">
        <v>-4.2201096815729601E-3</v>
      </c>
      <c r="P1112" s="77">
        <v>-8.9173022168801297E-2</v>
      </c>
      <c r="Q1112" s="77">
        <v>-8.9173022168801297E-2</v>
      </c>
      <c r="R1112" s="77">
        <v>0</v>
      </c>
      <c r="S1112" s="77">
        <v>1.10848480685E-7</v>
      </c>
      <c r="T1112" s="77" t="s">
        <v>180</v>
      </c>
      <c r="U1112" s="105">
        <v>2.85863612769933</v>
      </c>
      <c r="V1112" s="105">
        <v>0</v>
      </c>
      <c r="W1112" s="101">
        <v>2.85861619939566</v>
      </c>
    </row>
    <row r="1113" spans="2:23" x14ac:dyDescent="0.25">
      <c r="B1113" s="55" t="s">
        <v>141</v>
      </c>
      <c r="C1113" s="76" t="s">
        <v>164</v>
      </c>
      <c r="D1113" s="55" t="s">
        <v>62</v>
      </c>
      <c r="E1113" s="55" t="s">
        <v>209</v>
      </c>
      <c r="F1113" s="70">
        <v>213.99</v>
      </c>
      <c r="G1113" s="77">
        <v>54850</v>
      </c>
      <c r="H1113" s="77">
        <v>213.99</v>
      </c>
      <c r="I1113" s="77">
        <v>1</v>
      </c>
      <c r="J1113" s="77">
        <v>-11.0278378741864</v>
      </c>
      <c r="K1113" s="77">
        <v>3.16072728058106E-3</v>
      </c>
      <c r="L1113" s="77">
        <v>-8.1270380789786394</v>
      </c>
      <c r="M1113" s="77">
        <v>1.71660695888702E-3</v>
      </c>
      <c r="N1113" s="77">
        <v>-2.9007997952077802</v>
      </c>
      <c r="O1113" s="77">
        <v>1.44412032169404E-3</v>
      </c>
      <c r="P1113" s="77">
        <v>-3.4222522596261497E-2</v>
      </c>
      <c r="Q1113" s="77">
        <v>-3.4222522596261497E-2</v>
      </c>
      <c r="R1113" s="77">
        <v>0</v>
      </c>
      <c r="S1113" s="77">
        <v>3.0438995563999999E-8</v>
      </c>
      <c r="T1113" s="77" t="s">
        <v>180</v>
      </c>
      <c r="U1113" s="105">
        <v>0.30902730763930802</v>
      </c>
      <c r="V1113" s="105">
        <v>0</v>
      </c>
      <c r="W1113" s="101">
        <v>0.30902515332873598</v>
      </c>
    </row>
    <row r="1114" spans="2:23" x14ac:dyDescent="0.25">
      <c r="B1114" s="55" t="s">
        <v>141</v>
      </c>
      <c r="C1114" s="76" t="s">
        <v>164</v>
      </c>
      <c r="D1114" s="55" t="s">
        <v>62</v>
      </c>
      <c r="E1114" s="55" t="s">
        <v>210</v>
      </c>
      <c r="F1114" s="70">
        <v>215.48</v>
      </c>
      <c r="G1114" s="77">
        <v>53654</v>
      </c>
      <c r="H1114" s="77">
        <v>214.81</v>
      </c>
      <c r="I1114" s="77">
        <v>1</v>
      </c>
      <c r="J1114" s="77">
        <v>-47.096590784918497</v>
      </c>
      <c r="K1114" s="77">
        <v>8.7392701224345601E-2</v>
      </c>
      <c r="L1114" s="77">
        <v>-47.745652425355203</v>
      </c>
      <c r="M1114" s="77">
        <v>8.9818104625599401E-2</v>
      </c>
      <c r="N1114" s="77">
        <v>0.64906164043671</v>
      </c>
      <c r="O1114" s="77">
        <v>-2.42540340125385E-3</v>
      </c>
      <c r="P1114" s="77">
        <v>2.82335164050234E-3</v>
      </c>
      <c r="Q1114" s="77">
        <v>2.82335164050234E-3</v>
      </c>
      <c r="R1114" s="77">
        <v>0</v>
      </c>
      <c r="S1114" s="77">
        <v>3.1406979100000002E-10</v>
      </c>
      <c r="T1114" s="77" t="s">
        <v>180</v>
      </c>
      <c r="U1114" s="105">
        <v>-8.6942115670171405E-2</v>
      </c>
      <c r="V1114" s="105">
        <v>0</v>
      </c>
      <c r="W1114" s="101">
        <v>-8.6942721766507303E-2</v>
      </c>
    </row>
    <row r="1115" spans="2:23" x14ac:dyDescent="0.25">
      <c r="B1115" s="55" t="s">
        <v>141</v>
      </c>
      <c r="C1115" s="76" t="s">
        <v>164</v>
      </c>
      <c r="D1115" s="55" t="s">
        <v>62</v>
      </c>
      <c r="E1115" s="55" t="s">
        <v>211</v>
      </c>
      <c r="F1115" s="70">
        <v>214.49</v>
      </c>
      <c r="G1115" s="77">
        <v>58004</v>
      </c>
      <c r="H1115" s="77">
        <v>210.67</v>
      </c>
      <c r="I1115" s="77">
        <v>1</v>
      </c>
      <c r="J1115" s="77">
        <v>-52.522888292599198</v>
      </c>
      <c r="K1115" s="77">
        <v>0.56855854706641096</v>
      </c>
      <c r="L1115" s="77">
        <v>-53.434833796964298</v>
      </c>
      <c r="M1115" s="77">
        <v>0.58847350950558597</v>
      </c>
      <c r="N1115" s="77">
        <v>0.91194550436515298</v>
      </c>
      <c r="O1115" s="77">
        <v>-1.9914962439175302E-2</v>
      </c>
      <c r="P1115" s="77">
        <v>-4.72314397367925E-3</v>
      </c>
      <c r="Q1115" s="77">
        <v>-4.72314397367925E-3</v>
      </c>
      <c r="R1115" s="77">
        <v>0</v>
      </c>
      <c r="S1115" s="77">
        <v>4.5976971419999999E-9</v>
      </c>
      <c r="T1115" s="77" t="s">
        <v>180</v>
      </c>
      <c r="U1115" s="105">
        <v>-0.74989088864497699</v>
      </c>
      <c r="V1115" s="105">
        <v>0</v>
      </c>
      <c r="W1115" s="101">
        <v>-0.74989611633142605</v>
      </c>
    </row>
    <row r="1116" spans="2:23" x14ac:dyDescent="0.25">
      <c r="B1116" s="55" t="s">
        <v>141</v>
      </c>
      <c r="C1116" s="76" t="s">
        <v>164</v>
      </c>
      <c r="D1116" s="55" t="s">
        <v>62</v>
      </c>
      <c r="E1116" s="55" t="s">
        <v>212</v>
      </c>
      <c r="F1116" s="70">
        <v>212.67</v>
      </c>
      <c r="G1116" s="77">
        <v>53854</v>
      </c>
      <c r="H1116" s="77">
        <v>211.77</v>
      </c>
      <c r="I1116" s="77">
        <v>1</v>
      </c>
      <c r="J1116" s="77">
        <v>-51.182670959167901</v>
      </c>
      <c r="K1116" s="77">
        <v>0.129673457422465</v>
      </c>
      <c r="L1116" s="77">
        <v>-52.687069932415099</v>
      </c>
      <c r="M1116" s="77">
        <v>0.13740840323412901</v>
      </c>
      <c r="N1116" s="77">
        <v>1.50439897324723</v>
      </c>
      <c r="O1116" s="77">
        <v>-7.7349458116632904E-3</v>
      </c>
      <c r="P1116" s="77">
        <v>-5.5046626040488496E-3</v>
      </c>
      <c r="Q1116" s="77">
        <v>-5.5046626040488496E-3</v>
      </c>
      <c r="R1116" s="77">
        <v>0</v>
      </c>
      <c r="S1116" s="77">
        <v>1.499914864E-9</v>
      </c>
      <c r="T1116" s="77" t="s">
        <v>181</v>
      </c>
      <c r="U1116" s="105">
        <v>-0.28755112422870799</v>
      </c>
      <c r="V1116" s="105">
        <v>0</v>
      </c>
      <c r="W1116" s="101">
        <v>-0.28755312882315998</v>
      </c>
    </row>
    <row r="1117" spans="2:23" x14ac:dyDescent="0.25">
      <c r="B1117" s="55" t="s">
        <v>141</v>
      </c>
      <c r="C1117" s="76" t="s">
        <v>164</v>
      </c>
      <c r="D1117" s="55" t="s">
        <v>62</v>
      </c>
      <c r="E1117" s="55" t="s">
        <v>212</v>
      </c>
      <c r="F1117" s="70">
        <v>212.67</v>
      </c>
      <c r="G1117" s="77">
        <v>58104</v>
      </c>
      <c r="H1117" s="77">
        <v>209.61</v>
      </c>
      <c r="I1117" s="77">
        <v>1</v>
      </c>
      <c r="J1117" s="77">
        <v>-45.749032292973197</v>
      </c>
      <c r="K1117" s="77">
        <v>0.26873785591746602</v>
      </c>
      <c r="L1117" s="77">
        <v>-45.566107360898997</v>
      </c>
      <c r="M1117" s="77">
        <v>0.266593085979206</v>
      </c>
      <c r="N1117" s="77">
        <v>-0.182924932074185</v>
      </c>
      <c r="O1117" s="77">
        <v>2.1447699382591699E-3</v>
      </c>
      <c r="P1117" s="77">
        <v>1.3040867502504901E-3</v>
      </c>
      <c r="Q1117" s="77">
        <v>1.3040867502504801E-3</v>
      </c>
      <c r="R1117" s="77">
        <v>0</v>
      </c>
      <c r="S1117" s="77">
        <v>2.18362465E-10</v>
      </c>
      <c r="T1117" s="77" t="s">
        <v>180</v>
      </c>
      <c r="U1117" s="105">
        <v>-0.106903567382961</v>
      </c>
      <c r="V1117" s="105">
        <v>0</v>
      </c>
      <c r="W1117" s="101">
        <v>-0.10690431263582199</v>
      </c>
    </row>
    <row r="1118" spans="2:23" x14ac:dyDescent="0.25">
      <c r="B1118" s="55" t="s">
        <v>141</v>
      </c>
      <c r="C1118" s="76" t="s">
        <v>164</v>
      </c>
      <c r="D1118" s="55" t="s">
        <v>62</v>
      </c>
      <c r="E1118" s="55" t="s">
        <v>213</v>
      </c>
      <c r="F1118" s="70">
        <v>213.09</v>
      </c>
      <c r="G1118" s="77">
        <v>54050</v>
      </c>
      <c r="H1118" s="77">
        <v>213.58</v>
      </c>
      <c r="I1118" s="77">
        <v>1</v>
      </c>
      <c r="J1118" s="77">
        <v>17.135349244307701</v>
      </c>
      <c r="K1118" s="77">
        <v>6.1924498856474998E-3</v>
      </c>
      <c r="L1118" s="77">
        <v>29.973806512381898</v>
      </c>
      <c r="M1118" s="77">
        <v>1.89478692305916E-2</v>
      </c>
      <c r="N1118" s="77">
        <v>-12.838457268074199</v>
      </c>
      <c r="O1118" s="77">
        <v>-1.27554193449441E-2</v>
      </c>
      <c r="P1118" s="77">
        <v>-3.0858844318003099E-2</v>
      </c>
      <c r="Q1118" s="77">
        <v>-3.0858844318003099E-2</v>
      </c>
      <c r="R1118" s="77">
        <v>0</v>
      </c>
      <c r="S1118" s="77">
        <v>2.0083337870000001E-8</v>
      </c>
      <c r="T1118" s="77" t="s">
        <v>181</v>
      </c>
      <c r="U1118" s="105">
        <v>3.5696666754028299</v>
      </c>
      <c r="V1118" s="105">
        <v>0</v>
      </c>
      <c r="W1118" s="101">
        <v>3.5696417903183599</v>
      </c>
    </row>
    <row r="1119" spans="2:23" x14ac:dyDescent="0.25">
      <c r="B1119" s="55" t="s">
        <v>141</v>
      </c>
      <c r="C1119" s="76" t="s">
        <v>164</v>
      </c>
      <c r="D1119" s="55" t="s">
        <v>62</v>
      </c>
      <c r="E1119" s="55" t="s">
        <v>213</v>
      </c>
      <c r="F1119" s="70">
        <v>213.09</v>
      </c>
      <c r="G1119" s="77">
        <v>56000</v>
      </c>
      <c r="H1119" s="77">
        <v>214.19</v>
      </c>
      <c r="I1119" s="77">
        <v>1</v>
      </c>
      <c r="J1119" s="77">
        <v>24.117260280434898</v>
      </c>
      <c r="K1119" s="77">
        <v>5.6169191448444601E-2</v>
      </c>
      <c r="L1119" s="77">
        <v>24.494770370149599</v>
      </c>
      <c r="M1119" s="77">
        <v>5.7941398898717598E-2</v>
      </c>
      <c r="N1119" s="77">
        <v>-0.37751008971472499</v>
      </c>
      <c r="O1119" s="77">
        <v>-1.77220745027295E-3</v>
      </c>
      <c r="P1119" s="77">
        <v>-2.4805405261674199E-2</v>
      </c>
      <c r="Q1119" s="77">
        <v>-2.4805405261674199E-2</v>
      </c>
      <c r="R1119" s="77">
        <v>0</v>
      </c>
      <c r="S1119" s="77">
        <v>5.9420306132999999E-8</v>
      </c>
      <c r="T1119" s="77" t="s">
        <v>180</v>
      </c>
      <c r="U1119" s="105">
        <v>3.6646699009882801E-2</v>
      </c>
      <c r="V1119" s="105">
        <v>0</v>
      </c>
      <c r="W1119" s="101">
        <v>3.6646443536113599E-2</v>
      </c>
    </row>
    <row r="1120" spans="2:23" x14ac:dyDescent="0.25">
      <c r="B1120" s="55" t="s">
        <v>141</v>
      </c>
      <c r="C1120" s="76" t="s">
        <v>164</v>
      </c>
      <c r="D1120" s="55" t="s">
        <v>62</v>
      </c>
      <c r="E1120" s="55" t="s">
        <v>213</v>
      </c>
      <c r="F1120" s="70">
        <v>213.09</v>
      </c>
      <c r="G1120" s="77">
        <v>58450</v>
      </c>
      <c r="H1120" s="77">
        <v>212.87</v>
      </c>
      <c r="I1120" s="77">
        <v>1</v>
      </c>
      <c r="J1120" s="77">
        <v>-26.2762204040794</v>
      </c>
      <c r="K1120" s="77">
        <v>1.7661449028153701E-2</v>
      </c>
      <c r="L1120" s="77">
        <v>-44.201358652608498</v>
      </c>
      <c r="M1120" s="77">
        <v>4.9977183530320303E-2</v>
      </c>
      <c r="N1120" s="77">
        <v>17.925138248529102</v>
      </c>
      <c r="O1120" s="77">
        <v>-3.2315734502166599E-2</v>
      </c>
      <c r="P1120" s="77">
        <v>3.6773697723166403E-2</v>
      </c>
      <c r="Q1120" s="77">
        <v>3.6773697723166403E-2</v>
      </c>
      <c r="R1120" s="77">
        <v>0</v>
      </c>
      <c r="S1120" s="77">
        <v>3.4591957915999997E-8</v>
      </c>
      <c r="T1120" s="77" t="s">
        <v>181</v>
      </c>
      <c r="U1120" s="105">
        <v>-2.9390747195950602</v>
      </c>
      <c r="V1120" s="105">
        <v>0</v>
      </c>
      <c r="W1120" s="101">
        <v>-2.9390952086572901</v>
      </c>
    </row>
    <row r="1121" spans="2:23" x14ac:dyDescent="0.25">
      <c r="B1121" s="55" t="s">
        <v>141</v>
      </c>
      <c r="C1121" s="76" t="s">
        <v>164</v>
      </c>
      <c r="D1121" s="55" t="s">
        <v>62</v>
      </c>
      <c r="E1121" s="55" t="s">
        <v>214</v>
      </c>
      <c r="F1121" s="70">
        <v>211.77</v>
      </c>
      <c r="G1121" s="77">
        <v>53850</v>
      </c>
      <c r="H1121" s="77">
        <v>213.09</v>
      </c>
      <c r="I1121" s="77">
        <v>1</v>
      </c>
      <c r="J1121" s="77">
        <v>4.53260020098024</v>
      </c>
      <c r="K1121" s="77">
        <v>0</v>
      </c>
      <c r="L1121" s="77">
        <v>3.1182381122202099</v>
      </c>
      <c r="M1121" s="77">
        <v>0</v>
      </c>
      <c r="N1121" s="77">
        <v>1.4143620887600401</v>
      </c>
      <c r="O1121" s="77">
        <v>0</v>
      </c>
      <c r="P1121" s="77">
        <v>-5.7019868508022204E-3</v>
      </c>
      <c r="Q1121" s="77">
        <v>-5.7019868508022204E-3</v>
      </c>
      <c r="R1121" s="77">
        <v>0</v>
      </c>
      <c r="S1121" s="77">
        <v>0</v>
      </c>
      <c r="T1121" s="77" t="s">
        <v>181</v>
      </c>
      <c r="U1121" s="105">
        <v>-1.86695795716323</v>
      </c>
      <c r="V1121" s="105">
        <v>0</v>
      </c>
      <c r="W1121" s="101">
        <v>-1.8669709722177701</v>
      </c>
    </row>
    <row r="1122" spans="2:23" x14ac:dyDescent="0.25">
      <c r="B1122" s="55" t="s">
        <v>141</v>
      </c>
      <c r="C1122" s="76" t="s">
        <v>164</v>
      </c>
      <c r="D1122" s="55" t="s">
        <v>62</v>
      </c>
      <c r="E1122" s="55" t="s">
        <v>214</v>
      </c>
      <c r="F1122" s="70">
        <v>211.77</v>
      </c>
      <c r="G1122" s="77">
        <v>53850</v>
      </c>
      <c r="H1122" s="77">
        <v>213.09</v>
      </c>
      <c r="I1122" s="77">
        <v>2</v>
      </c>
      <c r="J1122" s="77">
        <v>10.4838004648624</v>
      </c>
      <c r="K1122" s="77">
        <v>0</v>
      </c>
      <c r="L1122" s="77">
        <v>7.2124133435321598</v>
      </c>
      <c r="M1122" s="77">
        <v>0</v>
      </c>
      <c r="N1122" s="77">
        <v>3.2713871213302901</v>
      </c>
      <c r="O1122" s="77">
        <v>0</v>
      </c>
      <c r="P1122" s="77">
        <v>-1.3188565006108601E-2</v>
      </c>
      <c r="Q1122" s="77">
        <v>-1.31885650061085E-2</v>
      </c>
      <c r="R1122" s="77">
        <v>0</v>
      </c>
      <c r="S1122" s="77">
        <v>0</v>
      </c>
      <c r="T1122" s="77" t="s">
        <v>181</v>
      </c>
      <c r="U1122" s="105">
        <v>-4.3182310001559596</v>
      </c>
      <c r="V1122" s="105">
        <v>0</v>
      </c>
      <c r="W1122" s="101">
        <v>-4.3182611036790499</v>
      </c>
    </row>
    <row r="1123" spans="2:23" x14ac:dyDescent="0.25">
      <c r="B1123" s="55" t="s">
        <v>141</v>
      </c>
      <c r="C1123" s="76" t="s">
        <v>164</v>
      </c>
      <c r="D1123" s="55" t="s">
        <v>62</v>
      </c>
      <c r="E1123" s="55" t="s">
        <v>214</v>
      </c>
      <c r="F1123" s="70">
        <v>211.77</v>
      </c>
      <c r="G1123" s="77">
        <v>58004</v>
      </c>
      <c r="H1123" s="77">
        <v>210.67</v>
      </c>
      <c r="I1123" s="77">
        <v>1</v>
      </c>
      <c r="J1123" s="77">
        <v>-52.886779448384402</v>
      </c>
      <c r="K1123" s="77">
        <v>9.5098388974349704E-2</v>
      </c>
      <c r="L1123" s="77">
        <v>-51.074979225044203</v>
      </c>
      <c r="M1123" s="77">
        <v>8.86942190965158E-2</v>
      </c>
      <c r="N1123" s="77">
        <v>-1.81180022334013</v>
      </c>
      <c r="O1123" s="77">
        <v>6.4041698778339396E-3</v>
      </c>
      <c r="P1123" s="77">
        <v>8.9445132348473493E-3</v>
      </c>
      <c r="Q1123" s="77">
        <v>8.9445132348473406E-3</v>
      </c>
      <c r="R1123" s="77">
        <v>0</v>
      </c>
      <c r="S1123" s="77">
        <v>2.7201467780000002E-9</v>
      </c>
      <c r="T1123" s="77" t="s">
        <v>181</v>
      </c>
      <c r="U1123" s="105">
        <v>-0.64029148407810199</v>
      </c>
      <c r="V1123" s="105">
        <v>0</v>
      </c>
      <c r="W1123" s="101">
        <v>-0.64029594771830001</v>
      </c>
    </row>
    <row r="1124" spans="2:23" x14ac:dyDescent="0.25">
      <c r="B1124" s="55" t="s">
        <v>141</v>
      </c>
      <c r="C1124" s="76" t="s">
        <v>164</v>
      </c>
      <c r="D1124" s="55" t="s">
        <v>62</v>
      </c>
      <c r="E1124" s="55" t="s">
        <v>215</v>
      </c>
      <c r="F1124" s="70">
        <v>213.94</v>
      </c>
      <c r="G1124" s="77">
        <v>54000</v>
      </c>
      <c r="H1124" s="77">
        <v>212.79</v>
      </c>
      <c r="I1124" s="77">
        <v>1</v>
      </c>
      <c r="J1124" s="77">
        <v>-33.886950650695098</v>
      </c>
      <c r="K1124" s="77">
        <v>6.9588520718800395E-2</v>
      </c>
      <c r="L1124" s="77">
        <v>-34.201569700381</v>
      </c>
      <c r="M1124" s="77">
        <v>7.0886690620183199E-2</v>
      </c>
      <c r="N1124" s="77">
        <v>0.31461904968587101</v>
      </c>
      <c r="O1124" s="77">
        <v>-1.2981699013827801E-3</v>
      </c>
      <c r="P1124" s="77">
        <v>-0.180896631273117</v>
      </c>
      <c r="Q1124" s="77">
        <v>-0.180896631273117</v>
      </c>
      <c r="R1124" s="77">
        <v>0</v>
      </c>
      <c r="S1124" s="77">
        <v>1.9830496270810001E-6</v>
      </c>
      <c r="T1124" s="77" t="s">
        <v>181</v>
      </c>
      <c r="U1124" s="105">
        <v>8.4827886130215899E-2</v>
      </c>
      <c r="V1124" s="105">
        <v>-2.68600431186353E-2</v>
      </c>
      <c r="W1124" s="101">
        <v>0.111687150642946</v>
      </c>
    </row>
    <row r="1125" spans="2:23" x14ac:dyDescent="0.25">
      <c r="B1125" s="55" t="s">
        <v>141</v>
      </c>
      <c r="C1125" s="76" t="s">
        <v>164</v>
      </c>
      <c r="D1125" s="55" t="s">
        <v>62</v>
      </c>
      <c r="E1125" s="55" t="s">
        <v>215</v>
      </c>
      <c r="F1125" s="70">
        <v>213.94</v>
      </c>
      <c r="G1125" s="77">
        <v>54850</v>
      </c>
      <c r="H1125" s="77">
        <v>213.99</v>
      </c>
      <c r="I1125" s="77">
        <v>1</v>
      </c>
      <c r="J1125" s="77">
        <v>23.925267842299501</v>
      </c>
      <c r="K1125" s="77">
        <v>4.4992089488205596E-3</v>
      </c>
      <c r="L1125" s="77">
        <v>21.023233349475699</v>
      </c>
      <c r="M1125" s="77">
        <v>3.47393403606674E-3</v>
      </c>
      <c r="N1125" s="77">
        <v>2.90203449282382</v>
      </c>
      <c r="O1125" s="77">
        <v>1.0252749127538201E-3</v>
      </c>
      <c r="P1125" s="77">
        <v>3.4222522595885201E-2</v>
      </c>
      <c r="Q1125" s="77">
        <v>3.4222522595885201E-2</v>
      </c>
      <c r="R1125" s="77">
        <v>0</v>
      </c>
      <c r="S1125" s="77">
        <v>9.2054830750000001E-9</v>
      </c>
      <c r="T1125" s="77" t="s">
        <v>180</v>
      </c>
      <c r="U1125" s="105">
        <v>7.4271222066146503E-2</v>
      </c>
      <c r="V1125" s="105">
        <v>0</v>
      </c>
      <c r="W1125" s="101">
        <v>7.4270704301939605E-2</v>
      </c>
    </row>
    <row r="1126" spans="2:23" x14ac:dyDescent="0.25">
      <c r="B1126" s="55" t="s">
        <v>141</v>
      </c>
      <c r="C1126" s="76" t="s">
        <v>164</v>
      </c>
      <c r="D1126" s="55" t="s">
        <v>62</v>
      </c>
      <c r="E1126" s="55" t="s">
        <v>162</v>
      </c>
      <c r="F1126" s="70">
        <v>212.79</v>
      </c>
      <c r="G1126" s="77">
        <v>54250</v>
      </c>
      <c r="H1126" s="77">
        <v>212.6</v>
      </c>
      <c r="I1126" s="77">
        <v>1</v>
      </c>
      <c r="J1126" s="77">
        <v>-31.894972291352399</v>
      </c>
      <c r="K1126" s="77">
        <v>1.38351339015395E-2</v>
      </c>
      <c r="L1126" s="77">
        <v>-35.566551164403499</v>
      </c>
      <c r="M1126" s="77">
        <v>1.7203722039529801E-2</v>
      </c>
      <c r="N1126" s="77">
        <v>3.6715788730511298</v>
      </c>
      <c r="O1126" s="77">
        <v>-3.3685881379903601E-3</v>
      </c>
      <c r="P1126" s="77">
        <v>0.12003186648745</v>
      </c>
      <c r="Q1126" s="77">
        <v>0.12003186648745</v>
      </c>
      <c r="R1126" s="77">
        <v>0</v>
      </c>
      <c r="S1126" s="77">
        <v>1.95944026025E-7</v>
      </c>
      <c r="T1126" s="77" t="s">
        <v>181</v>
      </c>
      <c r="U1126" s="105">
        <v>-1.88818681301526E-2</v>
      </c>
      <c r="V1126" s="105">
        <v>-5.9787861665886004E-3</v>
      </c>
      <c r="W1126" s="101">
        <v>-1.29031719143392E-2</v>
      </c>
    </row>
    <row r="1127" spans="2:23" x14ac:dyDescent="0.25">
      <c r="B1127" s="55" t="s">
        <v>141</v>
      </c>
      <c r="C1127" s="76" t="s">
        <v>164</v>
      </c>
      <c r="D1127" s="55" t="s">
        <v>62</v>
      </c>
      <c r="E1127" s="55" t="s">
        <v>216</v>
      </c>
      <c r="F1127" s="70">
        <v>213.58</v>
      </c>
      <c r="G1127" s="77">
        <v>54250</v>
      </c>
      <c r="H1127" s="77">
        <v>212.6</v>
      </c>
      <c r="I1127" s="77">
        <v>1</v>
      </c>
      <c r="J1127" s="77">
        <v>-38.9646264451614</v>
      </c>
      <c r="K1127" s="77">
        <v>8.9576284726647498E-2</v>
      </c>
      <c r="L1127" s="77">
        <v>-35.299388830080801</v>
      </c>
      <c r="M1127" s="77">
        <v>7.3516764254856606E-2</v>
      </c>
      <c r="N1127" s="77">
        <v>-3.6652376150806698</v>
      </c>
      <c r="O1127" s="77">
        <v>1.6059520471790899E-2</v>
      </c>
      <c r="P1127" s="77">
        <v>-0.12003186648745</v>
      </c>
      <c r="Q1127" s="77">
        <v>-0.12003186648745</v>
      </c>
      <c r="R1127" s="77">
        <v>0</v>
      </c>
      <c r="S1127" s="77">
        <v>8.5005128937500005E-7</v>
      </c>
      <c r="T1127" s="77" t="s">
        <v>181</v>
      </c>
      <c r="U1127" s="105">
        <v>-0.16980964544521099</v>
      </c>
      <c r="V1127" s="105">
        <v>-5.3768808898727198E-2</v>
      </c>
      <c r="W1127" s="101">
        <v>-0.11604164549765</v>
      </c>
    </row>
    <row r="1128" spans="2:23" x14ac:dyDescent="0.25">
      <c r="B1128" s="55" t="s">
        <v>141</v>
      </c>
      <c r="C1128" s="76" t="s">
        <v>164</v>
      </c>
      <c r="D1128" s="55" t="s">
        <v>62</v>
      </c>
      <c r="E1128" s="55" t="s">
        <v>217</v>
      </c>
      <c r="F1128" s="70">
        <v>214.11</v>
      </c>
      <c r="G1128" s="77">
        <v>53550</v>
      </c>
      <c r="H1128" s="77">
        <v>213.99</v>
      </c>
      <c r="I1128" s="77">
        <v>1</v>
      </c>
      <c r="J1128" s="77">
        <v>1.8240632098994101</v>
      </c>
      <c r="K1128" s="77">
        <v>5.8891556708641001E-5</v>
      </c>
      <c r="L1128" s="77">
        <v>-1.3382771264072799</v>
      </c>
      <c r="M1128" s="77">
        <v>3.1700446307049001E-5</v>
      </c>
      <c r="N1128" s="77">
        <v>3.1623403363067002</v>
      </c>
      <c r="O1128" s="77">
        <v>2.7191110401592E-5</v>
      </c>
      <c r="P1128" s="77">
        <v>-6.2227022834491302E-2</v>
      </c>
      <c r="Q1128" s="77">
        <v>-6.2227022834491198E-2</v>
      </c>
      <c r="R1128" s="77">
        <v>0</v>
      </c>
      <c r="S1128" s="77">
        <v>6.8537981964000003E-8</v>
      </c>
      <c r="T1128" s="77" t="s">
        <v>180</v>
      </c>
      <c r="U1128" s="105">
        <v>0.38530109753827801</v>
      </c>
      <c r="V1128" s="105">
        <v>0</v>
      </c>
      <c r="W1128" s="101">
        <v>0.38529841150307398</v>
      </c>
    </row>
    <row r="1129" spans="2:23" x14ac:dyDescent="0.25">
      <c r="B1129" s="55" t="s">
        <v>141</v>
      </c>
      <c r="C1129" s="76" t="s">
        <v>164</v>
      </c>
      <c r="D1129" s="55" t="s">
        <v>62</v>
      </c>
      <c r="E1129" s="55" t="s">
        <v>218</v>
      </c>
      <c r="F1129" s="70">
        <v>212.32</v>
      </c>
      <c r="G1129" s="77">
        <v>58200</v>
      </c>
      <c r="H1129" s="77">
        <v>212.68</v>
      </c>
      <c r="I1129" s="77">
        <v>1</v>
      </c>
      <c r="J1129" s="77">
        <v>51.809342673384499</v>
      </c>
      <c r="K1129" s="77">
        <v>4.7349428912697999E-2</v>
      </c>
      <c r="L1129" s="77">
        <v>42.317323980872999</v>
      </c>
      <c r="M1129" s="77">
        <v>3.1588934233034202E-2</v>
      </c>
      <c r="N1129" s="77">
        <v>9.4920186925115608</v>
      </c>
      <c r="O1129" s="77">
        <v>1.57604946796637E-2</v>
      </c>
      <c r="P1129" s="77">
        <v>-5.19393403150991E-2</v>
      </c>
      <c r="Q1129" s="77">
        <v>-5.1939340315099003E-2</v>
      </c>
      <c r="R1129" s="77">
        <v>0</v>
      </c>
      <c r="S1129" s="77">
        <v>4.7587341077000001E-8</v>
      </c>
      <c r="T1129" s="77" t="s">
        <v>180</v>
      </c>
      <c r="U1129" s="105">
        <v>-6.8021609875745695E-2</v>
      </c>
      <c r="V1129" s="105">
        <v>0</v>
      </c>
      <c r="W1129" s="101">
        <v>-6.8022084072263594E-2</v>
      </c>
    </row>
    <row r="1130" spans="2:23" x14ac:dyDescent="0.25">
      <c r="B1130" s="55" t="s">
        <v>141</v>
      </c>
      <c r="C1130" s="76" t="s">
        <v>164</v>
      </c>
      <c r="D1130" s="55" t="s">
        <v>62</v>
      </c>
      <c r="E1130" s="55" t="s">
        <v>219</v>
      </c>
      <c r="F1130" s="70">
        <v>213.93</v>
      </c>
      <c r="G1130" s="77">
        <v>53000</v>
      </c>
      <c r="H1130" s="77">
        <v>214.62</v>
      </c>
      <c r="I1130" s="77">
        <v>1</v>
      </c>
      <c r="J1130" s="77">
        <v>77.057227186961399</v>
      </c>
      <c r="K1130" s="77">
        <v>0.146782817990287</v>
      </c>
      <c r="L1130" s="77">
        <v>71.594519985164297</v>
      </c>
      <c r="M1130" s="77">
        <v>0.12670916521591799</v>
      </c>
      <c r="N1130" s="77">
        <v>5.4627072017971496</v>
      </c>
      <c r="O1130" s="77">
        <v>2.0073652774368098E-2</v>
      </c>
      <c r="P1130" s="77">
        <v>0.14991067910429801</v>
      </c>
      <c r="Q1130" s="77">
        <v>0.14991067910429801</v>
      </c>
      <c r="R1130" s="77">
        <v>0</v>
      </c>
      <c r="S1130" s="77">
        <v>5.5553779345899995E-7</v>
      </c>
      <c r="T1130" s="77" t="s">
        <v>180</v>
      </c>
      <c r="U1130" s="105">
        <v>0.53201397898771496</v>
      </c>
      <c r="V1130" s="105">
        <v>-0.168457792209874</v>
      </c>
      <c r="W1130" s="101">
        <v>0.70046688802479495</v>
      </c>
    </row>
    <row r="1131" spans="2:23" x14ac:dyDescent="0.25">
      <c r="B1131" s="55" t="s">
        <v>141</v>
      </c>
      <c r="C1131" s="76" t="s">
        <v>164</v>
      </c>
      <c r="D1131" s="55" t="s">
        <v>62</v>
      </c>
      <c r="E1131" s="55" t="s">
        <v>220</v>
      </c>
      <c r="F1131" s="70">
        <v>214.19</v>
      </c>
      <c r="G1131" s="77">
        <v>56100</v>
      </c>
      <c r="H1131" s="77">
        <v>213.74</v>
      </c>
      <c r="I1131" s="77">
        <v>1</v>
      </c>
      <c r="J1131" s="77">
        <v>-13.7076898858368</v>
      </c>
      <c r="K1131" s="77">
        <v>1.7531141095185301E-2</v>
      </c>
      <c r="L1131" s="77">
        <v>-13.3305902505892</v>
      </c>
      <c r="M1131" s="77">
        <v>1.65798425788353E-2</v>
      </c>
      <c r="N1131" s="77">
        <v>-0.37709963524769102</v>
      </c>
      <c r="O1131" s="77">
        <v>9.5129851635006497E-4</v>
      </c>
      <c r="P1131" s="77">
        <v>-2.4805405261630501E-2</v>
      </c>
      <c r="Q1131" s="77">
        <v>-2.4805405261630501E-2</v>
      </c>
      <c r="R1131" s="77">
        <v>0</v>
      </c>
      <c r="S1131" s="77">
        <v>5.7408248547E-8</v>
      </c>
      <c r="T1131" s="77" t="s">
        <v>180</v>
      </c>
      <c r="U1131" s="105">
        <v>3.3849751189384998E-2</v>
      </c>
      <c r="V1131" s="105">
        <v>0</v>
      </c>
      <c r="W1131" s="101">
        <v>3.3849515213874103E-2</v>
      </c>
    </row>
    <row r="1132" spans="2:23" x14ac:dyDescent="0.25">
      <c r="B1132" s="55" t="s">
        <v>141</v>
      </c>
      <c r="C1132" s="76" t="s">
        <v>164</v>
      </c>
      <c r="D1132" s="55" t="s">
        <v>62</v>
      </c>
      <c r="E1132" s="55" t="s">
        <v>163</v>
      </c>
      <c r="F1132" s="70">
        <v>213.62</v>
      </c>
      <c r="G1132" s="77">
        <v>56100</v>
      </c>
      <c r="H1132" s="77">
        <v>213.74</v>
      </c>
      <c r="I1132" s="77">
        <v>1</v>
      </c>
      <c r="J1132" s="77">
        <v>3.05563904529685</v>
      </c>
      <c r="K1132" s="77">
        <v>7.7123041594678204E-4</v>
      </c>
      <c r="L1132" s="77">
        <v>4.3657127310207704</v>
      </c>
      <c r="M1132" s="77">
        <v>1.5743103758732199E-3</v>
      </c>
      <c r="N1132" s="77">
        <v>-1.3100736857239199</v>
      </c>
      <c r="O1132" s="77">
        <v>-8.0307995992643397E-4</v>
      </c>
      <c r="P1132" s="77">
        <v>-7.7036828400725999E-3</v>
      </c>
      <c r="Q1132" s="77">
        <v>-7.7036828400725904E-3</v>
      </c>
      <c r="R1132" s="77">
        <v>0</v>
      </c>
      <c r="S1132" s="77">
        <v>4.9020398400000003E-9</v>
      </c>
      <c r="T1132" s="77" t="s">
        <v>181</v>
      </c>
      <c r="U1132" s="105">
        <v>-1.43932835502043E-2</v>
      </c>
      <c r="V1132" s="105">
        <v>0</v>
      </c>
      <c r="W1132" s="101">
        <v>-1.43933838895663E-2</v>
      </c>
    </row>
    <row r="1133" spans="2:23" x14ac:dyDescent="0.25">
      <c r="B1133" s="55" t="s">
        <v>141</v>
      </c>
      <c r="C1133" s="76" t="s">
        <v>164</v>
      </c>
      <c r="D1133" s="55" t="s">
        <v>62</v>
      </c>
      <c r="E1133" s="55" t="s">
        <v>221</v>
      </c>
      <c r="F1133" s="70">
        <v>210.67</v>
      </c>
      <c r="G1133" s="77">
        <v>58054</v>
      </c>
      <c r="H1133" s="77">
        <v>210.03</v>
      </c>
      <c r="I1133" s="77">
        <v>1</v>
      </c>
      <c r="J1133" s="77">
        <v>-30.665786584510698</v>
      </c>
      <c r="K1133" s="77">
        <v>5.2849944236787599E-2</v>
      </c>
      <c r="L1133" s="77">
        <v>-30.757467102486</v>
      </c>
      <c r="M1133" s="77">
        <v>5.3166424179900501E-2</v>
      </c>
      <c r="N1133" s="77">
        <v>9.1680517975301107E-2</v>
      </c>
      <c r="O1133" s="77">
        <v>-3.1647994311287701E-4</v>
      </c>
      <c r="P1133" s="77">
        <v>-6.5238882835227301E-4</v>
      </c>
      <c r="Q1133" s="77">
        <v>-6.5238882835227301E-4</v>
      </c>
      <c r="R1133" s="77">
        <v>0</v>
      </c>
      <c r="S1133" s="77">
        <v>2.3919348999999999E-11</v>
      </c>
      <c r="T1133" s="77" t="s">
        <v>181</v>
      </c>
      <c r="U1133" s="105">
        <v>-7.8960245296022299E-3</v>
      </c>
      <c r="V1133" s="105">
        <v>0</v>
      </c>
      <c r="W1133" s="101">
        <v>-7.8960795748642294E-3</v>
      </c>
    </row>
    <row r="1134" spans="2:23" x14ac:dyDescent="0.25">
      <c r="B1134" s="55" t="s">
        <v>141</v>
      </c>
      <c r="C1134" s="76" t="s">
        <v>164</v>
      </c>
      <c r="D1134" s="55" t="s">
        <v>62</v>
      </c>
      <c r="E1134" s="55" t="s">
        <v>221</v>
      </c>
      <c r="F1134" s="70">
        <v>210.67</v>
      </c>
      <c r="G1134" s="77">
        <v>58104</v>
      </c>
      <c r="H1134" s="77">
        <v>209.61</v>
      </c>
      <c r="I1134" s="77">
        <v>1</v>
      </c>
      <c r="J1134" s="77">
        <v>-31.851074044074402</v>
      </c>
      <c r="K1134" s="77">
        <v>9.0695488047843401E-2</v>
      </c>
      <c r="L1134" s="77">
        <v>-31.942755276423998</v>
      </c>
      <c r="M1134" s="77">
        <v>9.1218361549666394E-2</v>
      </c>
      <c r="N1134" s="77">
        <v>9.1681232349555303E-2</v>
      </c>
      <c r="O1134" s="77">
        <v>-5.2287350182300099E-4</v>
      </c>
      <c r="P1134" s="77">
        <v>-6.5169792162279297E-4</v>
      </c>
      <c r="Q1134" s="77">
        <v>-6.5169792162279297E-4</v>
      </c>
      <c r="R1134" s="77">
        <v>0</v>
      </c>
      <c r="S1134" s="77">
        <v>3.7969089999999997E-11</v>
      </c>
      <c r="T1134" s="77" t="s">
        <v>181</v>
      </c>
      <c r="U1134" s="105">
        <v>-1.2694531382559099E-2</v>
      </c>
      <c r="V1134" s="105">
        <v>0</v>
      </c>
      <c r="W1134" s="101">
        <v>-1.2694619879473399E-2</v>
      </c>
    </row>
    <row r="1135" spans="2:23" x14ac:dyDescent="0.25">
      <c r="B1135" s="55" t="s">
        <v>141</v>
      </c>
      <c r="C1135" s="76" t="s">
        <v>164</v>
      </c>
      <c r="D1135" s="55" t="s">
        <v>62</v>
      </c>
      <c r="E1135" s="55" t="s">
        <v>222</v>
      </c>
      <c r="F1135" s="70">
        <v>210.03</v>
      </c>
      <c r="G1135" s="77">
        <v>58104</v>
      </c>
      <c r="H1135" s="77">
        <v>209.61</v>
      </c>
      <c r="I1135" s="77">
        <v>1</v>
      </c>
      <c r="J1135" s="77">
        <v>-33.9394477098555</v>
      </c>
      <c r="K1135" s="77">
        <v>3.8472996102390501E-2</v>
      </c>
      <c r="L1135" s="77">
        <v>-34.031391160403103</v>
      </c>
      <c r="M1135" s="77">
        <v>3.8681728516033E-2</v>
      </c>
      <c r="N1135" s="77">
        <v>9.1943450547649103E-2</v>
      </c>
      <c r="O1135" s="77">
        <v>-2.08732413642485E-4</v>
      </c>
      <c r="P1135" s="77">
        <v>-6.5238882863108904E-4</v>
      </c>
      <c r="Q1135" s="77">
        <v>-6.5238882863108904E-4</v>
      </c>
      <c r="R1135" s="77">
        <v>0</v>
      </c>
      <c r="S1135" s="77">
        <v>1.4215413999999999E-11</v>
      </c>
      <c r="T1135" s="77" t="s">
        <v>181</v>
      </c>
      <c r="U1135" s="105">
        <v>-5.1799858004547197E-3</v>
      </c>
      <c r="V1135" s="105">
        <v>0</v>
      </c>
      <c r="W1135" s="101">
        <v>-5.1800219114969898E-3</v>
      </c>
    </row>
    <row r="1136" spans="2:23" x14ac:dyDescent="0.25">
      <c r="B1136" s="55" t="s">
        <v>141</v>
      </c>
      <c r="C1136" s="76" t="s">
        <v>164</v>
      </c>
      <c r="D1136" s="55" t="s">
        <v>62</v>
      </c>
      <c r="E1136" s="55" t="s">
        <v>223</v>
      </c>
      <c r="F1136" s="70">
        <v>213.07</v>
      </c>
      <c r="G1136" s="77">
        <v>58200</v>
      </c>
      <c r="H1136" s="77">
        <v>212.68</v>
      </c>
      <c r="I1136" s="77">
        <v>1</v>
      </c>
      <c r="J1136" s="77">
        <v>-25.381978047074</v>
      </c>
      <c r="K1136" s="77">
        <v>2.6381824952388899E-2</v>
      </c>
      <c r="L1136" s="77">
        <v>-15.9058494731684</v>
      </c>
      <c r="M1136" s="77">
        <v>1.03601881436136E-2</v>
      </c>
      <c r="N1136" s="77">
        <v>-9.4761285739056298</v>
      </c>
      <c r="O1136" s="77">
        <v>1.6021636808775299E-2</v>
      </c>
      <c r="P1136" s="77">
        <v>5.19393403150991E-2</v>
      </c>
      <c r="Q1136" s="77">
        <v>5.1939340315099003E-2</v>
      </c>
      <c r="R1136" s="77">
        <v>0</v>
      </c>
      <c r="S1136" s="77">
        <v>1.10470613213E-7</v>
      </c>
      <c r="T1136" s="77" t="s">
        <v>181</v>
      </c>
      <c r="U1136" s="105">
        <v>-0.28508420815501601</v>
      </c>
      <c r="V1136" s="105">
        <v>0</v>
      </c>
      <c r="W1136" s="101">
        <v>-0.28508619555194797</v>
      </c>
    </row>
    <row r="1137" spans="2:23" x14ac:dyDescent="0.25">
      <c r="B1137" s="55" t="s">
        <v>141</v>
      </c>
      <c r="C1137" s="76" t="s">
        <v>164</v>
      </c>
      <c r="D1137" s="55" t="s">
        <v>62</v>
      </c>
      <c r="E1137" s="55" t="s">
        <v>223</v>
      </c>
      <c r="F1137" s="70">
        <v>213.07</v>
      </c>
      <c r="G1137" s="77">
        <v>58300</v>
      </c>
      <c r="H1137" s="77">
        <v>213.74</v>
      </c>
      <c r="I1137" s="77">
        <v>1</v>
      </c>
      <c r="J1137" s="77">
        <v>39.834255186706301</v>
      </c>
      <c r="K1137" s="77">
        <v>6.09794898697264E-2</v>
      </c>
      <c r="L1137" s="77">
        <v>40.687204495578598</v>
      </c>
      <c r="M1137" s="77">
        <v>6.3618890069427197E-2</v>
      </c>
      <c r="N1137" s="77">
        <v>-0.85294930887234699</v>
      </c>
      <c r="O1137" s="77">
        <v>-2.6394001997008202E-3</v>
      </c>
      <c r="P1137" s="77">
        <v>-1.0935928469644101E-2</v>
      </c>
      <c r="Q1137" s="77">
        <v>-1.0935928469644101E-2</v>
      </c>
      <c r="R1137" s="77">
        <v>0</v>
      </c>
      <c r="S1137" s="77">
        <v>4.5960178450000002E-9</v>
      </c>
      <c r="T1137" s="77" t="s">
        <v>181</v>
      </c>
      <c r="U1137" s="105">
        <v>8.2148373273316505E-3</v>
      </c>
      <c r="V1137" s="105">
        <v>0</v>
      </c>
      <c r="W1137" s="101">
        <v>8.2147800595418607E-3</v>
      </c>
    </row>
    <row r="1138" spans="2:23" x14ac:dyDescent="0.25">
      <c r="B1138" s="55" t="s">
        <v>141</v>
      </c>
      <c r="C1138" s="76" t="s">
        <v>164</v>
      </c>
      <c r="D1138" s="55" t="s">
        <v>62</v>
      </c>
      <c r="E1138" s="55" t="s">
        <v>223</v>
      </c>
      <c r="F1138" s="70">
        <v>213.07</v>
      </c>
      <c r="G1138" s="77">
        <v>58500</v>
      </c>
      <c r="H1138" s="77">
        <v>212.98</v>
      </c>
      <c r="I1138" s="77">
        <v>1</v>
      </c>
      <c r="J1138" s="77">
        <v>-39.692161890441099</v>
      </c>
      <c r="K1138" s="77">
        <v>8.2081867979476898E-3</v>
      </c>
      <c r="L1138" s="77">
        <v>-50.016961480731602</v>
      </c>
      <c r="M1138" s="77">
        <v>1.3033838430335599E-2</v>
      </c>
      <c r="N1138" s="77">
        <v>10.3247995902905</v>
      </c>
      <c r="O1138" s="77">
        <v>-4.8256516323878897E-3</v>
      </c>
      <c r="P1138" s="77">
        <v>-4.1003411845128498E-2</v>
      </c>
      <c r="Q1138" s="77">
        <v>-4.1003411845128498E-2</v>
      </c>
      <c r="R1138" s="77">
        <v>0</v>
      </c>
      <c r="S1138" s="77">
        <v>8.7594676689999998E-9</v>
      </c>
      <c r="T1138" s="77" t="s">
        <v>181</v>
      </c>
      <c r="U1138" s="105">
        <v>-9.8752475863251907E-2</v>
      </c>
      <c r="V1138" s="105">
        <v>0</v>
      </c>
      <c r="W1138" s="101">
        <v>-9.87531642927124E-2</v>
      </c>
    </row>
    <row r="1139" spans="2:23" x14ac:dyDescent="0.25">
      <c r="B1139" s="55" t="s">
        <v>141</v>
      </c>
      <c r="C1139" s="76" t="s">
        <v>164</v>
      </c>
      <c r="D1139" s="55" t="s">
        <v>62</v>
      </c>
      <c r="E1139" s="55" t="s">
        <v>224</v>
      </c>
      <c r="F1139" s="70">
        <v>213.74</v>
      </c>
      <c r="G1139" s="77">
        <v>58304</v>
      </c>
      <c r="H1139" s="77">
        <v>213.74</v>
      </c>
      <c r="I1139" s="77">
        <v>1</v>
      </c>
      <c r="J1139" s="77">
        <v>17.365979040709401</v>
      </c>
      <c r="K1139" s="77">
        <v>0</v>
      </c>
      <c r="L1139" s="77">
        <v>17.365979040709401</v>
      </c>
      <c r="M1139" s="77">
        <v>0</v>
      </c>
      <c r="N1139" s="77">
        <v>0</v>
      </c>
      <c r="O1139" s="77">
        <v>0</v>
      </c>
      <c r="P1139" s="77">
        <v>0</v>
      </c>
      <c r="Q1139" s="77">
        <v>0</v>
      </c>
      <c r="R1139" s="77">
        <v>0</v>
      </c>
      <c r="S1139" s="77">
        <v>0</v>
      </c>
      <c r="T1139" s="77" t="s">
        <v>180</v>
      </c>
      <c r="U1139" s="105">
        <v>0</v>
      </c>
      <c r="V1139" s="105">
        <v>0</v>
      </c>
      <c r="W1139" s="101">
        <v>0</v>
      </c>
    </row>
    <row r="1140" spans="2:23" x14ac:dyDescent="0.25">
      <c r="B1140" s="55" t="s">
        <v>141</v>
      </c>
      <c r="C1140" s="76" t="s">
        <v>164</v>
      </c>
      <c r="D1140" s="55" t="s">
        <v>62</v>
      </c>
      <c r="E1140" s="55" t="s">
        <v>224</v>
      </c>
      <c r="F1140" s="70">
        <v>213.74</v>
      </c>
      <c r="G1140" s="77">
        <v>58350</v>
      </c>
      <c r="H1140" s="77">
        <v>215.01</v>
      </c>
      <c r="I1140" s="77">
        <v>1</v>
      </c>
      <c r="J1140" s="77">
        <v>40.013147877041803</v>
      </c>
      <c r="K1140" s="77">
        <v>0.11575605981907</v>
      </c>
      <c r="L1140" s="77">
        <v>42.584300041157803</v>
      </c>
      <c r="M1140" s="77">
        <v>0.131110454702664</v>
      </c>
      <c r="N1140" s="77">
        <v>-2.5711521641159498</v>
      </c>
      <c r="O1140" s="77">
        <v>-1.53543948835936E-2</v>
      </c>
      <c r="P1140" s="77">
        <v>-1.5165642590936E-2</v>
      </c>
      <c r="Q1140" s="77">
        <v>-1.5165642590936E-2</v>
      </c>
      <c r="R1140" s="77">
        <v>0</v>
      </c>
      <c r="S1140" s="77">
        <v>1.6628762509000001E-8</v>
      </c>
      <c r="T1140" s="77" t="s">
        <v>181</v>
      </c>
      <c r="U1140" s="105">
        <v>-2.6235154743168398E-2</v>
      </c>
      <c r="V1140" s="105">
        <v>0</v>
      </c>
      <c r="W1140" s="101">
        <v>-2.6235337635326501E-2</v>
      </c>
    </row>
    <row r="1141" spans="2:23" x14ac:dyDescent="0.25">
      <c r="B1141" s="55" t="s">
        <v>141</v>
      </c>
      <c r="C1141" s="76" t="s">
        <v>164</v>
      </c>
      <c r="D1141" s="55" t="s">
        <v>62</v>
      </c>
      <c r="E1141" s="55" t="s">
        <v>224</v>
      </c>
      <c r="F1141" s="70">
        <v>213.74</v>
      </c>
      <c r="G1141" s="77">
        <v>58600</v>
      </c>
      <c r="H1141" s="77">
        <v>213.69</v>
      </c>
      <c r="I1141" s="77">
        <v>1</v>
      </c>
      <c r="J1141" s="77">
        <v>-28.337202219474399</v>
      </c>
      <c r="K1141" s="77">
        <v>3.0835085937691601E-3</v>
      </c>
      <c r="L1141" s="77">
        <v>-30.064595667396699</v>
      </c>
      <c r="M1141" s="77">
        <v>3.4708988645531401E-3</v>
      </c>
      <c r="N1141" s="77">
        <v>1.7273934479222901</v>
      </c>
      <c r="O1141" s="77">
        <v>-3.8739027078398702E-4</v>
      </c>
      <c r="P1141" s="77">
        <v>4.2297141218934804E-3</v>
      </c>
      <c r="Q1141" s="77">
        <v>4.22971412189347E-3</v>
      </c>
      <c r="R1141" s="77">
        <v>0</v>
      </c>
      <c r="S1141" s="77">
        <v>6.8699449000000004E-11</v>
      </c>
      <c r="T1141" s="77" t="s">
        <v>181</v>
      </c>
      <c r="U1141" s="105">
        <v>3.5785606755345E-3</v>
      </c>
      <c r="V1141" s="105">
        <v>0</v>
      </c>
      <c r="W1141" s="101">
        <v>3.5785357284476198E-3</v>
      </c>
    </row>
    <row r="1142" spans="2:23" x14ac:dyDescent="0.25">
      <c r="B1142" s="55" t="s">
        <v>141</v>
      </c>
      <c r="C1142" s="76" t="s">
        <v>164</v>
      </c>
      <c r="D1142" s="55" t="s">
        <v>62</v>
      </c>
      <c r="E1142" s="55" t="s">
        <v>225</v>
      </c>
      <c r="F1142" s="70">
        <v>213.74</v>
      </c>
      <c r="G1142" s="77">
        <v>58300</v>
      </c>
      <c r="H1142" s="77">
        <v>213.74</v>
      </c>
      <c r="I1142" s="77">
        <v>2</v>
      </c>
      <c r="J1142" s="77">
        <v>-10.702420959290601</v>
      </c>
      <c r="K1142" s="77">
        <v>0</v>
      </c>
      <c r="L1142" s="77">
        <v>-10.702420959290601</v>
      </c>
      <c r="M1142" s="77">
        <v>0</v>
      </c>
      <c r="N1142" s="77">
        <v>0</v>
      </c>
      <c r="O1142" s="77">
        <v>0</v>
      </c>
      <c r="P1142" s="77">
        <v>0</v>
      </c>
      <c r="Q1142" s="77">
        <v>0</v>
      </c>
      <c r="R1142" s="77">
        <v>0</v>
      </c>
      <c r="S1142" s="77">
        <v>0</v>
      </c>
      <c r="T1142" s="77" t="s">
        <v>180</v>
      </c>
      <c r="U1142" s="105">
        <v>0</v>
      </c>
      <c r="V1142" s="105">
        <v>0</v>
      </c>
      <c r="W1142" s="101">
        <v>0</v>
      </c>
    </row>
    <row r="1143" spans="2:23" x14ac:dyDescent="0.25">
      <c r="B1143" s="55" t="s">
        <v>141</v>
      </c>
      <c r="C1143" s="76" t="s">
        <v>164</v>
      </c>
      <c r="D1143" s="55" t="s">
        <v>62</v>
      </c>
      <c r="E1143" s="55" t="s">
        <v>226</v>
      </c>
      <c r="F1143" s="70">
        <v>212.87</v>
      </c>
      <c r="G1143" s="77">
        <v>58500</v>
      </c>
      <c r="H1143" s="77">
        <v>212.98</v>
      </c>
      <c r="I1143" s="77">
        <v>1</v>
      </c>
      <c r="J1143" s="77">
        <v>12.634825857870601</v>
      </c>
      <c r="K1143" s="77">
        <v>2.2509074248678799E-3</v>
      </c>
      <c r="L1143" s="77">
        <v>-5.3055455630817896</v>
      </c>
      <c r="M1143" s="77">
        <v>3.9689827347931002E-4</v>
      </c>
      <c r="N1143" s="77">
        <v>17.940371420952399</v>
      </c>
      <c r="O1143" s="77">
        <v>1.8540091513885701E-3</v>
      </c>
      <c r="P1143" s="77">
        <v>3.6773697723212997E-2</v>
      </c>
      <c r="Q1143" s="77">
        <v>3.6773697723212997E-2</v>
      </c>
      <c r="R1143" s="77">
        <v>0</v>
      </c>
      <c r="S1143" s="77">
        <v>1.9067498304E-8</v>
      </c>
      <c r="T1143" s="77" t="s">
        <v>181</v>
      </c>
      <c r="U1143" s="105">
        <v>-1.57867595774508</v>
      </c>
      <c r="V1143" s="105">
        <v>0</v>
      </c>
      <c r="W1143" s="101">
        <v>-1.57868696311004</v>
      </c>
    </row>
    <row r="1144" spans="2:23" x14ac:dyDescent="0.25">
      <c r="B1144" s="55" t="s">
        <v>141</v>
      </c>
      <c r="C1144" s="76" t="s">
        <v>164</v>
      </c>
      <c r="D1144" s="55" t="s">
        <v>62</v>
      </c>
      <c r="E1144" s="55" t="s">
        <v>116</v>
      </c>
      <c r="F1144" s="70">
        <v>212.98</v>
      </c>
      <c r="G1144" s="77">
        <v>58600</v>
      </c>
      <c r="H1144" s="77">
        <v>213.69</v>
      </c>
      <c r="I1144" s="77">
        <v>1</v>
      </c>
      <c r="J1144" s="77">
        <v>35.508642099852899</v>
      </c>
      <c r="K1144" s="77">
        <v>5.7596252161262199E-2</v>
      </c>
      <c r="L1144" s="77">
        <v>37.239104507488399</v>
      </c>
      <c r="M1144" s="77">
        <v>6.3346781318457404E-2</v>
      </c>
      <c r="N1144" s="77">
        <v>-1.7304624076355899</v>
      </c>
      <c r="O1144" s="77">
        <v>-5.7505291571952003E-3</v>
      </c>
      <c r="P1144" s="77">
        <v>-4.2297141216974601E-3</v>
      </c>
      <c r="Q1144" s="77">
        <v>-4.2297141216974497E-3</v>
      </c>
      <c r="R1144" s="77">
        <v>0</v>
      </c>
      <c r="S1144" s="77">
        <v>8.1723719699999997E-10</v>
      </c>
      <c r="T1144" s="77" t="s">
        <v>180</v>
      </c>
      <c r="U1144" s="105">
        <v>1.83917167104093E-3</v>
      </c>
      <c r="V1144" s="105">
        <v>0</v>
      </c>
      <c r="W1144" s="101">
        <v>1.83915884969189E-3</v>
      </c>
    </row>
    <row r="1145" spans="2:23" x14ac:dyDescent="0.25">
      <c r="B1145" s="55" t="s">
        <v>141</v>
      </c>
      <c r="C1145" s="76" t="s">
        <v>142</v>
      </c>
      <c r="D1145" s="55" t="s">
        <v>63</v>
      </c>
      <c r="E1145" s="55" t="s">
        <v>143</v>
      </c>
      <c r="F1145" s="70">
        <v>203.19</v>
      </c>
      <c r="G1145" s="77">
        <v>50050</v>
      </c>
      <c r="H1145" s="77">
        <v>207.42</v>
      </c>
      <c r="I1145" s="77">
        <v>1</v>
      </c>
      <c r="J1145" s="77">
        <v>57.247966391705901</v>
      </c>
      <c r="K1145" s="77">
        <v>0.599751327045417</v>
      </c>
      <c r="L1145" s="77">
        <v>8.8268638896390303</v>
      </c>
      <c r="M1145" s="77">
        <v>1.42581752810971E-2</v>
      </c>
      <c r="N1145" s="77">
        <v>48.421102502066802</v>
      </c>
      <c r="O1145" s="77">
        <v>0.58549315176431904</v>
      </c>
      <c r="P1145" s="77">
        <v>6.2721112527455896</v>
      </c>
      <c r="Q1145" s="77">
        <v>6.2721112527455896</v>
      </c>
      <c r="R1145" s="77">
        <v>0</v>
      </c>
      <c r="S1145" s="77">
        <v>7.1991064607276698E-3</v>
      </c>
      <c r="T1145" s="77" t="s">
        <v>158</v>
      </c>
      <c r="U1145" s="105">
        <v>-84.683320042621403</v>
      </c>
      <c r="V1145" s="105">
        <v>-26.7702302948029</v>
      </c>
      <c r="W1145" s="101">
        <v>-57.912977578342101</v>
      </c>
    </row>
    <row r="1146" spans="2:23" x14ac:dyDescent="0.25">
      <c r="B1146" s="55" t="s">
        <v>141</v>
      </c>
      <c r="C1146" s="76" t="s">
        <v>142</v>
      </c>
      <c r="D1146" s="55" t="s">
        <v>63</v>
      </c>
      <c r="E1146" s="55" t="s">
        <v>159</v>
      </c>
      <c r="F1146" s="70">
        <v>214.46</v>
      </c>
      <c r="G1146" s="77">
        <v>56050</v>
      </c>
      <c r="H1146" s="77">
        <v>214.29</v>
      </c>
      <c r="I1146" s="77">
        <v>1</v>
      </c>
      <c r="J1146" s="77">
        <v>-4.2500126998923902</v>
      </c>
      <c r="K1146" s="77">
        <v>5.7800345437589195E-4</v>
      </c>
      <c r="L1146" s="77">
        <v>-3.2884788828518299</v>
      </c>
      <c r="M1146" s="77">
        <v>3.46050987614797E-4</v>
      </c>
      <c r="N1146" s="77">
        <v>-0.96153381704056196</v>
      </c>
      <c r="O1146" s="77">
        <v>2.31952466761094E-4</v>
      </c>
      <c r="P1146" s="77">
        <v>-5.59837780659373E-3</v>
      </c>
      <c r="Q1146" s="77">
        <v>-5.59837780659373E-3</v>
      </c>
      <c r="R1146" s="77">
        <v>0</v>
      </c>
      <c r="S1146" s="77">
        <v>1.00293869E-9</v>
      </c>
      <c r="T1146" s="77" t="s">
        <v>158</v>
      </c>
      <c r="U1146" s="105">
        <v>-0.115708778658483</v>
      </c>
      <c r="V1146" s="105">
        <v>0</v>
      </c>
      <c r="W1146" s="101">
        <v>-0.115708554546919</v>
      </c>
    </row>
    <row r="1147" spans="2:23" x14ac:dyDescent="0.25">
      <c r="B1147" s="55" t="s">
        <v>141</v>
      </c>
      <c r="C1147" s="76" t="s">
        <v>142</v>
      </c>
      <c r="D1147" s="55" t="s">
        <v>63</v>
      </c>
      <c r="E1147" s="55" t="s">
        <v>145</v>
      </c>
      <c r="F1147" s="70">
        <v>207.42</v>
      </c>
      <c r="G1147" s="77">
        <v>51450</v>
      </c>
      <c r="H1147" s="77">
        <v>212.41</v>
      </c>
      <c r="I1147" s="77">
        <v>10</v>
      </c>
      <c r="J1147" s="77">
        <v>58.750279140089702</v>
      </c>
      <c r="K1147" s="77">
        <v>0.60182015634034502</v>
      </c>
      <c r="L1147" s="77">
        <v>52.3323803725849</v>
      </c>
      <c r="M1147" s="77">
        <v>0.47751590226296398</v>
      </c>
      <c r="N1147" s="77">
        <v>6.4178987675047603</v>
      </c>
      <c r="O1147" s="77">
        <v>0.12430425407738099</v>
      </c>
      <c r="P1147" s="77">
        <v>0.341156723706454</v>
      </c>
      <c r="Q1147" s="77">
        <v>0.341156723706454</v>
      </c>
      <c r="R1147" s="77">
        <v>0</v>
      </c>
      <c r="S1147" s="77">
        <v>2.0293396010288001E-5</v>
      </c>
      <c r="T1147" s="77" t="s">
        <v>160</v>
      </c>
      <c r="U1147" s="105">
        <v>-5.9319873551954201</v>
      </c>
      <c r="V1147" s="105">
        <v>-1.8752295909574099</v>
      </c>
      <c r="W1147" s="101">
        <v>-4.0567499068711204</v>
      </c>
    </row>
    <row r="1148" spans="2:23" x14ac:dyDescent="0.25">
      <c r="B1148" s="55" t="s">
        <v>141</v>
      </c>
      <c r="C1148" s="76" t="s">
        <v>142</v>
      </c>
      <c r="D1148" s="55" t="s">
        <v>63</v>
      </c>
      <c r="E1148" s="55" t="s">
        <v>161</v>
      </c>
      <c r="F1148" s="70">
        <v>212.41</v>
      </c>
      <c r="G1148" s="77">
        <v>54000</v>
      </c>
      <c r="H1148" s="77">
        <v>213.35</v>
      </c>
      <c r="I1148" s="77">
        <v>10</v>
      </c>
      <c r="J1148" s="77">
        <v>37.300987642714297</v>
      </c>
      <c r="K1148" s="77">
        <v>6.6562838409192804E-2</v>
      </c>
      <c r="L1148" s="77">
        <v>30.955601099648099</v>
      </c>
      <c r="M1148" s="77">
        <v>4.5842643614835102E-2</v>
      </c>
      <c r="N1148" s="77">
        <v>6.34538654306618</v>
      </c>
      <c r="O1148" s="77">
        <v>2.0720194794357601E-2</v>
      </c>
      <c r="P1148" s="77">
        <v>0.34115672370651101</v>
      </c>
      <c r="Q1148" s="77">
        <v>0.34115672370651101</v>
      </c>
      <c r="R1148" s="77">
        <v>0</v>
      </c>
      <c r="S1148" s="77">
        <v>5.5679976206270002E-6</v>
      </c>
      <c r="T1148" s="77" t="s">
        <v>160</v>
      </c>
      <c r="U1148" s="105">
        <v>-1.5537482826593401</v>
      </c>
      <c r="V1148" s="105">
        <v>-0.49117346044074101</v>
      </c>
      <c r="W1148" s="101">
        <v>-1.0625727641612199</v>
      </c>
    </row>
    <row r="1149" spans="2:23" x14ac:dyDescent="0.25">
      <c r="B1149" s="55" t="s">
        <v>141</v>
      </c>
      <c r="C1149" s="76" t="s">
        <v>142</v>
      </c>
      <c r="D1149" s="55" t="s">
        <v>63</v>
      </c>
      <c r="E1149" s="55" t="s">
        <v>162</v>
      </c>
      <c r="F1149" s="70">
        <v>213.35</v>
      </c>
      <c r="G1149" s="77">
        <v>56100</v>
      </c>
      <c r="H1149" s="77">
        <v>214.43</v>
      </c>
      <c r="I1149" s="77">
        <v>10</v>
      </c>
      <c r="J1149" s="77">
        <v>17.397097384039601</v>
      </c>
      <c r="K1149" s="77">
        <v>5.53260647228477E-2</v>
      </c>
      <c r="L1149" s="77">
        <v>14.4334237205668</v>
      </c>
      <c r="M1149" s="77">
        <v>3.8081576070368398E-2</v>
      </c>
      <c r="N1149" s="77">
        <v>2.9636736634728198</v>
      </c>
      <c r="O1149" s="77">
        <v>1.7244488652479299E-2</v>
      </c>
      <c r="P1149" s="77">
        <v>3.9808792966309799E-2</v>
      </c>
      <c r="Q1149" s="77">
        <v>3.9808792966309799E-2</v>
      </c>
      <c r="R1149" s="77">
        <v>0</v>
      </c>
      <c r="S1149" s="77">
        <v>2.8969047153099999E-7</v>
      </c>
      <c r="T1149" s="77" t="s">
        <v>160</v>
      </c>
      <c r="U1149" s="105">
        <v>0.48765612132812203</v>
      </c>
      <c r="V1149" s="105">
        <v>0</v>
      </c>
      <c r="W1149" s="101">
        <v>0.48765706584916202</v>
      </c>
    </row>
    <row r="1150" spans="2:23" x14ac:dyDescent="0.25">
      <c r="B1150" s="55" t="s">
        <v>141</v>
      </c>
      <c r="C1150" s="76" t="s">
        <v>142</v>
      </c>
      <c r="D1150" s="55" t="s">
        <v>63</v>
      </c>
      <c r="E1150" s="55" t="s">
        <v>163</v>
      </c>
      <c r="F1150" s="70">
        <v>214.29</v>
      </c>
      <c r="G1150" s="77">
        <v>56100</v>
      </c>
      <c r="H1150" s="77">
        <v>214.43</v>
      </c>
      <c r="I1150" s="77">
        <v>10</v>
      </c>
      <c r="J1150" s="77">
        <v>3.7029345787327999</v>
      </c>
      <c r="K1150" s="77">
        <v>9.8313064624669399E-4</v>
      </c>
      <c r="L1150" s="77">
        <v>4.9723875033599203</v>
      </c>
      <c r="M1150" s="77">
        <v>1.77275650757197E-3</v>
      </c>
      <c r="N1150" s="77">
        <v>-1.26945292462712</v>
      </c>
      <c r="O1150" s="77">
        <v>-7.8962586132527105E-4</v>
      </c>
      <c r="P1150" s="77">
        <v>-7.4497882758521802E-3</v>
      </c>
      <c r="Q1150" s="77">
        <v>-7.4497882758521802E-3</v>
      </c>
      <c r="R1150" s="77">
        <v>0</v>
      </c>
      <c r="S1150" s="77">
        <v>3.9793030620000004E-9</v>
      </c>
      <c r="T1150" s="77" t="s">
        <v>160</v>
      </c>
      <c r="U1150" s="105">
        <v>8.4592098141304806E-3</v>
      </c>
      <c r="V1150" s="105">
        <v>0</v>
      </c>
      <c r="W1150" s="101">
        <v>8.4592261984252799E-3</v>
      </c>
    </row>
    <row r="1151" spans="2:23" x14ac:dyDescent="0.25">
      <c r="B1151" s="55" t="s">
        <v>141</v>
      </c>
      <c r="C1151" s="76" t="s">
        <v>164</v>
      </c>
      <c r="D1151" s="55" t="s">
        <v>63</v>
      </c>
      <c r="E1151" s="55" t="s">
        <v>165</v>
      </c>
      <c r="F1151" s="70">
        <v>202.96</v>
      </c>
      <c r="G1151" s="77">
        <v>50000</v>
      </c>
      <c r="H1151" s="77">
        <v>205.06</v>
      </c>
      <c r="I1151" s="77">
        <v>1</v>
      </c>
      <c r="J1151" s="77">
        <v>53.181765415149499</v>
      </c>
      <c r="K1151" s="77">
        <v>0.26953700645564099</v>
      </c>
      <c r="L1151" s="77">
        <v>-9.0512537157561006</v>
      </c>
      <c r="M1151" s="77">
        <v>7.8074709717120098E-3</v>
      </c>
      <c r="N1151" s="77">
        <v>62.233019130905603</v>
      </c>
      <c r="O1151" s="77">
        <v>0.26172953548392902</v>
      </c>
      <c r="P1151" s="77">
        <v>4.7708887472188204</v>
      </c>
      <c r="Q1151" s="77">
        <v>4.7708887472188097</v>
      </c>
      <c r="R1151" s="77">
        <v>0</v>
      </c>
      <c r="S1151" s="77">
        <v>2.1691594604737198E-3</v>
      </c>
      <c r="T1151" s="77" t="s">
        <v>166</v>
      </c>
      <c r="U1151" s="105">
        <v>-77.556033849160997</v>
      </c>
      <c r="V1151" s="105">
        <v>-24.5171408708187</v>
      </c>
      <c r="W1151" s="101">
        <v>-53.038790249496799</v>
      </c>
    </row>
    <row r="1152" spans="2:23" x14ac:dyDescent="0.25">
      <c r="B1152" s="55" t="s">
        <v>141</v>
      </c>
      <c r="C1152" s="76" t="s">
        <v>164</v>
      </c>
      <c r="D1152" s="55" t="s">
        <v>63</v>
      </c>
      <c r="E1152" s="55" t="s">
        <v>167</v>
      </c>
      <c r="F1152" s="70">
        <v>213.17</v>
      </c>
      <c r="G1152" s="77">
        <v>56050</v>
      </c>
      <c r="H1152" s="77">
        <v>214.29</v>
      </c>
      <c r="I1152" s="77">
        <v>1</v>
      </c>
      <c r="J1152" s="77">
        <v>37.492621989310301</v>
      </c>
      <c r="K1152" s="77">
        <v>8.0405851447825694E-2</v>
      </c>
      <c r="L1152" s="77">
        <v>39.115435932672902</v>
      </c>
      <c r="M1152" s="77">
        <v>8.7516991173213696E-2</v>
      </c>
      <c r="N1152" s="77">
        <v>-1.6228139433625699</v>
      </c>
      <c r="O1152" s="77">
        <v>-7.1111397253880602E-3</v>
      </c>
      <c r="P1152" s="77">
        <v>-9.5425275862376195E-3</v>
      </c>
      <c r="Q1152" s="77">
        <v>-9.5425275862376108E-3</v>
      </c>
      <c r="R1152" s="77">
        <v>0</v>
      </c>
      <c r="S1152" s="77">
        <v>5.2086224319999999E-9</v>
      </c>
      <c r="T1152" s="77" t="s">
        <v>166</v>
      </c>
      <c r="U1152" s="105">
        <v>0.29965868051822098</v>
      </c>
      <c r="V1152" s="105">
        <v>0</v>
      </c>
      <c r="W1152" s="101">
        <v>0.29965926091476702</v>
      </c>
    </row>
    <row r="1153" spans="2:23" x14ac:dyDescent="0.25">
      <c r="B1153" s="55" t="s">
        <v>141</v>
      </c>
      <c r="C1153" s="76" t="s">
        <v>164</v>
      </c>
      <c r="D1153" s="55" t="s">
        <v>63</v>
      </c>
      <c r="E1153" s="55" t="s">
        <v>178</v>
      </c>
      <c r="F1153" s="70">
        <v>216.86</v>
      </c>
      <c r="G1153" s="77">
        <v>58350</v>
      </c>
      <c r="H1153" s="77">
        <v>215.82</v>
      </c>
      <c r="I1153" s="77">
        <v>1</v>
      </c>
      <c r="J1153" s="77">
        <v>-32.976943602281203</v>
      </c>
      <c r="K1153" s="77">
        <v>7.7428491225580001E-2</v>
      </c>
      <c r="L1153" s="77">
        <v>-35.533997265054801</v>
      </c>
      <c r="M1153" s="77">
        <v>8.9901745268264097E-2</v>
      </c>
      <c r="N1153" s="77">
        <v>2.5570536627736198</v>
      </c>
      <c r="O1153" s="77">
        <v>-1.2473254042684E-2</v>
      </c>
      <c r="P1153" s="77">
        <v>1.51409054276147E-2</v>
      </c>
      <c r="Q1153" s="77">
        <v>1.51409054276146E-2</v>
      </c>
      <c r="R1153" s="77">
        <v>0</v>
      </c>
      <c r="S1153" s="77">
        <v>1.6322387622E-8</v>
      </c>
      <c r="T1153" s="77" t="s">
        <v>166</v>
      </c>
      <c r="U1153" s="105">
        <v>-2.7764982921467399E-2</v>
      </c>
      <c r="V1153" s="105">
        <v>0</v>
      </c>
      <c r="W1153" s="101">
        <v>-2.77649291446165E-2</v>
      </c>
    </row>
    <row r="1154" spans="2:23" x14ac:dyDescent="0.25">
      <c r="B1154" s="55" t="s">
        <v>141</v>
      </c>
      <c r="C1154" s="76" t="s">
        <v>164</v>
      </c>
      <c r="D1154" s="55" t="s">
        <v>63</v>
      </c>
      <c r="E1154" s="55" t="s">
        <v>179</v>
      </c>
      <c r="F1154" s="70">
        <v>205.06</v>
      </c>
      <c r="G1154" s="77">
        <v>50050</v>
      </c>
      <c r="H1154" s="77">
        <v>207.42</v>
      </c>
      <c r="I1154" s="77">
        <v>1</v>
      </c>
      <c r="J1154" s="77">
        <v>102.67675353668299</v>
      </c>
      <c r="K1154" s="77">
        <v>0.610411660004613</v>
      </c>
      <c r="L1154" s="77">
        <v>66.471169001761297</v>
      </c>
      <c r="M1154" s="77">
        <v>0.25582630425987501</v>
      </c>
      <c r="N1154" s="77">
        <v>36.2055845349214</v>
      </c>
      <c r="O1154" s="77">
        <v>0.35458535574473699</v>
      </c>
      <c r="P1154" s="77">
        <v>2.3399746237513201</v>
      </c>
      <c r="Q1154" s="77">
        <v>2.3399746237513201</v>
      </c>
      <c r="R1154" s="77">
        <v>0</v>
      </c>
      <c r="S1154" s="77">
        <v>3.1703036378442797E-4</v>
      </c>
      <c r="T1154" s="77" t="s">
        <v>180</v>
      </c>
      <c r="U1154" s="105">
        <v>-12.315495733619301</v>
      </c>
      <c r="V1154" s="105">
        <v>-3.8931947497774</v>
      </c>
      <c r="W1154" s="101">
        <v>-8.4222846710343404</v>
      </c>
    </row>
    <row r="1155" spans="2:23" x14ac:dyDescent="0.25">
      <c r="B1155" s="55" t="s">
        <v>141</v>
      </c>
      <c r="C1155" s="76" t="s">
        <v>164</v>
      </c>
      <c r="D1155" s="55" t="s">
        <v>63</v>
      </c>
      <c r="E1155" s="55" t="s">
        <v>179</v>
      </c>
      <c r="F1155" s="70">
        <v>205.06</v>
      </c>
      <c r="G1155" s="77">
        <v>51150</v>
      </c>
      <c r="H1155" s="77">
        <v>203.41</v>
      </c>
      <c r="I1155" s="77">
        <v>1</v>
      </c>
      <c r="J1155" s="77">
        <v>-119.47807513743901</v>
      </c>
      <c r="K1155" s="77">
        <v>0.49962536534916502</v>
      </c>
      <c r="L1155" s="77">
        <v>-145.317088086708</v>
      </c>
      <c r="M1155" s="77">
        <v>0.73909696315000595</v>
      </c>
      <c r="N1155" s="77">
        <v>25.8390129492692</v>
      </c>
      <c r="O1155" s="77">
        <v>-0.23947159780084101</v>
      </c>
      <c r="P1155" s="77">
        <v>2.4309141234676201</v>
      </c>
      <c r="Q1155" s="77">
        <v>2.4309141234676099</v>
      </c>
      <c r="R1155" s="77">
        <v>0</v>
      </c>
      <c r="S1155" s="77">
        <v>2.0682702164860099E-4</v>
      </c>
      <c r="T1155" s="77" t="s">
        <v>181</v>
      </c>
      <c r="U1155" s="105">
        <v>-6.2741104105604597</v>
      </c>
      <c r="V1155" s="105">
        <v>-1.98338209344165</v>
      </c>
      <c r="W1155" s="101">
        <v>-4.2907200065839897</v>
      </c>
    </row>
    <row r="1156" spans="2:23" x14ac:dyDescent="0.25">
      <c r="B1156" s="55" t="s">
        <v>141</v>
      </c>
      <c r="C1156" s="76" t="s">
        <v>164</v>
      </c>
      <c r="D1156" s="55" t="s">
        <v>63</v>
      </c>
      <c r="E1156" s="55" t="s">
        <v>179</v>
      </c>
      <c r="F1156" s="70">
        <v>205.06</v>
      </c>
      <c r="G1156" s="77">
        <v>51200</v>
      </c>
      <c r="H1156" s="77">
        <v>205.06</v>
      </c>
      <c r="I1156" s="77">
        <v>1</v>
      </c>
      <c r="J1156" s="77">
        <v>0</v>
      </c>
      <c r="K1156" s="77">
        <v>0</v>
      </c>
      <c r="L1156" s="77">
        <v>0</v>
      </c>
      <c r="M1156" s="77">
        <v>0</v>
      </c>
      <c r="N1156" s="77">
        <v>0</v>
      </c>
      <c r="O1156" s="77">
        <v>0</v>
      </c>
      <c r="P1156" s="77">
        <v>0</v>
      </c>
      <c r="Q1156" s="77">
        <v>0</v>
      </c>
      <c r="R1156" s="77">
        <v>0</v>
      </c>
      <c r="S1156" s="77">
        <v>0</v>
      </c>
      <c r="T1156" s="77" t="s">
        <v>180</v>
      </c>
      <c r="U1156" s="105">
        <v>0</v>
      </c>
      <c r="V1156" s="105">
        <v>0</v>
      </c>
      <c r="W1156" s="101">
        <v>0</v>
      </c>
    </row>
    <row r="1157" spans="2:23" x14ac:dyDescent="0.25">
      <c r="B1157" s="55" t="s">
        <v>141</v>
      </c>
      <c r="C1157" s="76" t="s">
        <v>164</v>
      </c>
      <c r="D1157" s="55" t="s">
        <v>63</v>
      </c>
      <c r="E1157" s="55" t="s">
        <v>145</v>
      </c>
      <c r="F1157" s="70">
        <v>207.42</v>
      </c>
      <c r="G1157" s="77">
        <v>50054</v>
      </c>
      <c r="H1157" s="77">
        <v>207.42</v>
      </c>
      <c r="I1157" s="77">
        <v>1</v>
      </c>
      <c r="J1157" s="77">
        <v>82.103700428547697</v>
      </c>
      <c r="K1157" s="77">
        <v>0</v>
      </c>
      <c r="L1157" s="77">
        <v>82.103700278794093</v>
      </c>
      <c r="M1157" s="77">
        <v>0</v>
      </c>
      <c r="N1157" s="77">
        <v>1.4975356510399999E-7</v>
      </c>
      <c r="O1157" s="77">
        <v>0</v>
      </c>
      <c r="P1157" s="77">
        <v>1.2154499999999999E-13</v>
      </c>
      <c r="Q1157" s="77">
        <v>1.2154499999999999E-13</v>
      </c>
      <c r="R1157" s="77">
        <v>0</v>
      </c>
      <c r="S1157" s="77">
        <v>0</v>
      </c>
      <c r="T1157" s="77" t="s">
        <v>180</v>
      </c>
      <c r="U1157" s="105">
        <v>0</v>
      </c>
      <c r="V1157" s="105">
        <v>0</v>
      </c>
      <c r="W1157" s="101">
        <v>0</v>
      </c>
    </row>
    <row r="1158" spans="2:23" x14ac:dyDescent="0.25">
      <c r="B1158" s="55" t="s">
        <v>141</v>
      </c>
      <c r="C1158" s="76" t="s">
        <v>164</v>
      </c>
      <c r="D1158" s="55" t="s">
        <v>63</v>
      </c>
      <c r="E1158" s="55" t="s">
        <v>145</v>
      </c>
      <c r="F1158" s="70">
        <v>207.42</v>
      </c>
      <c r="G1158" s="77">
        <v>50100</v>
      </c>
      <c r="H1158" s="77">
        <v>207.14</v>
      </c>
      <c r="I1158" s="77">
        <v>1</v>
      </c>
      <c r="J1158" s="77">
        <v>-75.211983199507401</v>
      </c>
      <c r="K1158" s="77">
        <v>4.5085034061919799E-2</v>
      </c>
      <c r="L1158" s="77">
        <v>-137.633018053234</v>
      </c>
      <c r="M1158" s="77">
        <v>0.150974495837782</v>
      </c>
      <c r="N1158" s="77">
        <v>62.421034853726901</v>
      </c>
      <c r="O1158" s="77">
        <v>-0.105889461775862</v>
      </c>
      <c r="P1158" s="77">
        <v>6.9004171235934102</v>
      </c>
      <c r="Q1158" s="77">
        <v>6.9004171235934004</v>
      </c>
      <c r="R1158" s="77">
        <v>0</v>
      </c>
      <c r="S1158" s="77">
        <v>3.7949757914226199E-4</v>
      </c>
      <c r="T1158" s="77" t="s">
        <v>181</v>
      </c>
      <c r="U1158" s="105">
        <v>-4.4708778778571201</v>
      </c>
      <c r="V1158" s="105">
        <v>-1.4133412618912</v>
      </c>
      <c r="W1158" s="101">
        <v>-3.0575306939492801</v>
      </c>
    </row>
    <row r="1159" spans="2:23" x14ac:dyDescent="0.25">
      <c r="B1159" s="55" t="s">
        <v>141</v>
      </c>
      <c r="C1159" s="76" t="s">
        <v>164</v>
      </c>
      <c r="D1159" s="55" t="s">
        <v>63</v>
      </c>
      <c r="E1159" s="55" t="s">
        <v>145</v>
      </c>
      <c r="F1159" s="70">
        <v>207.42</v>
      </c>
      <c r="G1159" s="77">
        <v>50900</v>
      </c>
      <c r="H1159" s="77">
        <v>209.27</v>
      </c>
      <c r="I1159" s="77">
        <v>1</v>
      </c>
      <c r="J1159" s="77">
        <v>67.5182945868671</v>
      </c>
      <c r="K1159" s="77">
        <v>0.32138976732628699</v>
      </c>
      <c r="L1159" s="77">
        <v>52.274159137538</v>
      </c>
      <c r="M1159" s="77">
        <v>0.192647433804333</v>
      </c>
      <c r="N1159" s="77">
        <v>15.2441354493291</v>
      </c>
      <c r="O1159" s="77">
        <v>0.128742333521953</v>
      </c>
      <c r="P1159" s="77">
        <v>1.3705120291975099</v>
      </c>
      <c r="Q1159" s="77">
        <v>1.3705120291975099</v>
      </c>
      <c r="R1159" s="77">
        <v>0</v>
      </c>
      <c r="S1159" s="77">
        <v>1.32420377163344E-4</v>
      </c>
      <c r="T1159" s="77" t="s">
        <v>181</v>
      </c>
      <c r="U1159" s="105">
        <v>-1.37882910362779</v>
      </c>
      <c r="V1159" s="105">
        <v>-0.43587772211475601</v>
      </c>
      <c r="W1159" s="101">
        <v>-0.94294955514937395</v>
      </c>
    </row>
    <row r="1160" spans="2:23" x14ac:dyDescent="0.25">
      <c r="B1160" s="55" t="s">
        <v>141</v>
      </c>
      <c r="C1160" s="76" t="s">
        <v>164</v>
      </c>
      <c r="D1160" s="55" t="s">
        <v>63</v>
      </c>
      <c r="E1160" s="55" t="s">
        <v>182</v>
      </c>
      <c r="F1160" s="70">
        <v>207.42</v>
      </c>
      <c r="G1160" s="77">
        <v>50454</v>
      </c>
      <c r="H1160" s="77">
        <v>207.42</v>
      </c>
      <c r="I1160" s="77">
        <v>1</v>
      </c>
      <c r="J1160" s="77">
        <v>1.2137300000000001E-13</v>
      </c>
      <c r="K1160" s="77">
        <v>0</v>
      </c>
      <c r="L1160" s="77">
        <v>2.7667000000000001E-14</v>
      </c>
      <c r="M1160" s="77">
        <v>0</v>
      </c>
      <c r="N1160" s="77">
        <v>9.3706E-14</v>
      </c>
      <c r="O1160" s="77">
        <v>0</v>
      </c>
      <c r="P1160" s="77">
        <v>3.0385999999999998E-14</v>
      </c>
      <c r="Q1160" s="77">
        <v>3.0385999999999998E-14</v>
      </c>
      <c r="R1160" s="77">
        <v>0</v>
      </c>
      <c r="S1160" s="77">
        <v>0</v>
      </c>
      <c r="T1160" s="77" t="s">
        <v>180</v>
      </c>
      <c r="U1160" s="105">
        <v>0</v>
      </c>
      <c r="V1160" s="105">
        <v>0</v>
      </c>
      <c r="W1160" s="101">
        <v>0</v>
      </c>
    </row>
    <row r="1161" spans="2:23" x14ac:dyDescent="0.25">
      <c r="B1161" s="55" t="s">
        <v>141</v>
      </c>
      <c r="C1161" s="76" t="s">
        <v>164</v>
      </c>
      <c r="D1161" s="55" t="s">
        <v>63</v>
      </c>
      <c r="E1161" s="55" t="s">
        <v>182</v>
      </c>
      <c r="F1161" s="70">
        <v>207.42</v>
      </c>
      <c r="G1161" s="77">
        <v>50604</v>
      </c>
      <c r="H1161" s="77">
        <v>207.42</v>
      </c>
      <c r="I1161" s="77">
        <v>1</v>
      </c>
      <c r="J1161" s="77">
        <v>2.4274699999999999E-13</v>
      </c>
      <c r="K1161" s="77">
        <v>0</v>
      </c>
      <c r="L1161" s="77">
        <v>5.5334000000000002E-14</v>
      </c>
      <c r="M1161" s="77">
        <v>0</v>
      </c>
      <c r="N1161" s="77">
        <v>1.87412E-13</v>
      </c>
      <c r="O1161" s="77">
        <v>0</v>
      </c>
      <c r="P1161" s="77">
        <v>6.0771999999999996E-14</v>
      </c>
      <c r="Q1161" s="77">
        <v>6.0771999999999996E-14</v>
      </c>
      <c r="R1161" s="77">
        <v>0</v>
      </c>
      <c r="S1161" s="77">
        <v>0</v>
      </c>
      <c r="T1161" s="77" t="s">
        <v>180</v>
      </c>
      <c r="U1161" s="105">
        <v>0</v>
      </c>
      <c r="V1161" s="105">
        <v>0</v>
      </c>
      <c r="W1161" s="101">
        <v>0</v>
      </c>
    </row>
    <row r="1162" spans="2:23" x14ac:dyDescent="0.25">
      <c r="B1162" s="55" t="s">
        <v>141</v>
      </c>
      <c r="C1162" s="76" t="s">
        <v>164</v>
      </c>
      <c r="D1162" s="55" t="s">
        <v>63</v>
      </c>
      <c r="E1162" s="55" t="s">
        <v>114</v>
      </c>
      <c r="F1162" s="70">
        <v>207.14</v>
      </c>
      <c r="G1162" s="77">
        <v>50103</v>
      </c>
      <c r="H1162" s="77">
        <v>207.12</v>
      </c>
      <c r="I1162" s="77">
        <v>1</v>
      </c>
      <c r="J1162" s="77">
        <v>-7.4998590585567104</v>
      </c>
      <c r="K1162" s="77">
        <v>2.8123942949107603E-4</v>
      </c>
      <c r="L1162" s="77">
        <v>-7.4998591709767899</v>
      </c>
      <c r="M1162" s="77">
        <v>2.8123943792242399E-4</v>
      </c>
      <c r="N1162" s="77">
        <v>1.12420082965E-7</v>
      </c>
      <c r="O1162" s="77">
        <v>-8.4313479999999997E-12</v>
      </c>
      <c r="P1162" s="77">
        <v>-9.750950000000001E-13</v>
      </c>
      <c r="Q1162" s="77">
        <v>-9.750950000000001E-13</v>
      </c>
      <c r="R1162" s="77">
        <v>0</v>
      </c>
      <c r="S1162" s="77">
        <v>0</v>
      </c>
      <c r="T1162" s="77" t="s">
        <v>180</v>
      </c>
      <c r="U1162" s="105">
        <v>5.0201658299999999E-10</v>
      </c>
      <c r="V1162" s="105">
        <v>0</v>
      </c>
      <c r="W1162" s="101">
        <v>5.0201755534000003E-10</v>
      </c>
    </row>
    <row r="1163" spans="2:23" x14ac:dyDescent="0.25">
      <c r="B1163" s="55" t="s">
        <v>141</v>
      </c>
      <c r="C1163" s="76" t="s">
        <v>164</v>
      </c>
      <c r="D1163" s="55" t="s">
        <v>63</v>
      </c>
      <c r="E1163" s="55" t="s">
        <v>114</v>
      </c>
      <c r="F1163" s="70">
        <v>207.14</v>
      </c>
      <c r="G1163" s="77">
        <v>50200</v>
      </c>
      <c r="H1163" s="77">
        <v>206.98</v>
      </c>
      <c r="I1163" s="77">
        <v>1</v>
      </c>
      <c r="J1163" s="77">
        <v>-15.601031344137001</v>
      </c>
      <c r="K1163" s="77">
        <v>4.0403101714123601E-3</v>
      </c>
      <c r="L1163" s="77">
        <v>-39.042641215465402</v>
      </c>
      <c r="M1163" s="77">
        <v>2.5303842029120699E-2</v>
      </c>
      <c r="N1163" s="77">
        <v>23.441609871328399</v>
      </c>
      <c r="O1163" s="77">
        <v>-2.1263531857708299E-2</v>
      </c>
      <c r="P1163" s="77">
        <v>5.8574171235938799</v>
      </c>
      <c r="Q1163" s="77">
        <v>5.8574171235938799</v>
      </c>
      <c r="R1163" s="77">
        <v>0</v>
      </c>
      <c r="S1163" s="77">
        <v>5.6953496697219601E-4</v>
      </c>
      <c r="T1163" s="77" t="s">
        <v>181</v>
      </c>
      <c r="U1163" s="105">
        <v>-0.65216932704461195</v>
      </c>
      <c r="V1163" s="105">
        <v>-0.20616483939698901</v>
      </c>
      <c r="W1163" s="101">
        <v>-0.44600362379991398</v>
      </c>
    </row>
    <row r="1164" spans="2:23" x14ac:dyDescent="0.25">
      <c r="B1164" s="55" t="s">
        <v>141</v>
      </c>
      <c r="C1164" s="76" t="s">
        <v>164</v>
      </c>
      <c r="D1164" s="55" t="s">
        <v>63</v>
      </c>
      <c r="E1164" s="55" t="s">
        <v>183</v>
      </c>
      <c r="F1164" s="70">
        <v>207.13</v>
      </c>
      <c r="G1164" s="77">
        <v>50800</v>
      </c>
      <c r="H1164" s="77">
        <v>209.82</v>
      </c>
      <c r="I1164" s="77">
        <v>1</v>
      </c>
      <c r="J1164" s="77">
        <v>99.233583660382806</v>
      </c>
      <c r="K1164" s="77">
        <v>0.49984915743993202</v>
      </c>
      <c r="L1164" s="77">
        <v>93.075350266880903</v>
      </c>
      <c r="M1164" s="77">
        <v>0.43973493719387802</v>
      </c>
      <c r="N1164" s="77">
        <v>6.1582333935019298</v>
      </c>
      <c r="O1164" s="77">
        <v>6.0114220246054097E-2</v>
      </c>
      <c r="P1164" s="77">
        <v>-0.493671816989526</v>
      </c>
      <c r="Q1164" s="77">
        <v>-0.493671816989526</v>
      </c>
      <c r="R1164" s="77">
        <v>0</v>
      </c>
      <c r="S1164" s="77">
        <v>1.2370814160283E-5</v>
      </c>
      <c r="T1164" s="77" t="s">
        <v>181</v>
      </c>
      <c r="U1164" s="105">
        <v>-4.0333357627240503</v>
      </c>
      <c r="V1164" s="105">
        <v>-1.2750247294277499</v>
      </c>
      <c r="W1164" s="101">
        <v>-2.75830569083735</v>
      </c>
    </row>
    <row r="1165" spans="2:23" x14ac:dyDescent="0.25">
      <c r="B1165" s="55" t="s">
        <v>141</v>
      </c>
      <c r="C1165" s="76" t="s">
        <v>164</v>
      </c>
      <c r="D1165" s="55" t="s">
        <v>63</v>
      </c>
      <c r="E1165" s="55" t="s">
        <v>115</v>
      </c>
      <c r="F1165" s="70">
        <v>206.98</v>
      </c>
      <c r="G1165" s="77">
        <v>50150</v>
      </c>
      <c r="H1165" s="77">
        <v>207.13</v>
      </c>
      <c r="I1165" s="77">
        <v>1</v>
      </c>
      <c r="J1165" s="77">
        <v>41.387981570151503</v>
      </c>
      <c r="K1165" s="77">
        <v>8.9416773963152795E-3</v>
      </c>
      <c r="L1165" s="77">
        <v>35.198452967038897</v>
      </c>
      <c r="M1165" s="77">
        <v>6.4672202964442703E-3</v>
      </c>
      <c r="N1165" s="77">
        <v>6.1895286031126497</v>
      </c>
      <c r="O1165" s="77">
        <v>2.4744570998710101E-3</v>
      </c>
      <c r="P1165" s="77">
        <v>-0.49367181698990198</v>
      </c>
      <c r="Q1165" s="77">
        <v>-0.49367181698990198</v>
      </c>
      <c r="R1165" s="77">
        <v>0</v>
      </c>
      <c r="S1165" s="77">
        <v>1.272175924286E-6</v>
      </c>
      <c r="T1165" s="77" t="s">
        <v>181</v>
      </c>
      <c r="U1165" s="105">
        <v>-0.41608057565313999</v>
      </c>
      <c r="V1165" s="105">
        <v>-0.131532075334583</v>
      </c>
      <c r="W1165" s="101">
        <v>-0.28454794918829501</v>
      </c>
    </row>
    <row r="1166" spans="2:23" x14ac:dyDescent="0.25">
      <c r="B1166" s="55" t="s">
        <v>141</v>
      </c>
      <c r="C1166" s="76" t="s">
        <v>164</v>
      </c>
      <c r="D1166" s="55" t="s">
        <v>63</v>
      </c>
      <c r="E1166" s="55" t="s">
        <v>115</v>
      </c>
      <c r="F1166" s="70">
        <v>206.98</v>
      </c>
      <c r="G1166" s="77">
        <v>50250</v>
      </c>
      <c r="H1166" s="77">
        <v>203.52</v>
      </c>
      <c r="I1166" s="77">
        <v>1</v>
      </c>
      <c r="J1166" s="77">
        <v>-165.61052398675901</v>
      </c>
      <c r="K1166" s="77">
        <v>1.3540633699956901</v>
      </c>
      <c r="L1166" s="77">
        <v>-139.821816163731</v>
      </c>
      <c r="M1166" s="77">
        <v>0.96519042539275801</v>
      </c>
      <c r="N1166" s="77">
        <v>-25.788707823027899</v>
      </c>
      <c r="O1166" s="77">
        <v>0.38887294460293098</v>
      </c>
      <c r="P1166" s="77">
        <v>-2.4309141234682201</v>
      </c>
      <c r="Q1166" s="77">
        <v>-2.4309141234682201</v>
      </c>
      <c r="R1166" s="77">
        <v>0</v>
      </c>
      <c r="S1166" s="77">
        <v>2.9174428739418698E-4</v>
      </c>
      <c r="T1166" s="77" t="s">
        <v>181</v>
      </c>
      <c r="U1166" s="105">
        <v>-9.4127571879243899</v>
      </c>
      <c r="V1166" s="105">
        <v>-2.9755762705450599</v>
      </c>
      <c r="W1166" s="101">
        <v>-6.4371684494689401</v>
      </c>
    </row>
    <row r="1167" spans="2:23" x14ac:dyDescent="0.25">
      <c r="B1167" s="55" t="s">
        <v>141</v>
      </c>
      <c r="C1167" s="76" t="s">
        <v>164</v>
      </c>
      <c r="D1167" s="55" t="s">
        <v>63</v>
      </c>
      <c r="E1167" s="55" t="s">
        <v>115</v>
      </c>
      <c r="F1167" s="70">
        <v>206.98</v>
      </c>
      <c r="G1167" s="77">
        <v>50900</v>
      </c>
      <c r="H1167" s="77">
        <v>209.27</v>
      </c>
      <c r="I1167" s="77">
        <v>1</v>
      </c>
      <c r="J1167" s="77">
        <v>66.152147127346396</v>
      </c>
      <c r="K1167" s="77">
        <v>0.41791817739279702</v>
      </c>
      <c r="L1167" s="77">
        <v>66.777456878507195</v>
      </c>
      <c r="M1167" s="77">
        <v>0.42585634535386402</v>
      </c>
      <c r="N1167" s="77">
        <v>-0.62530975116076304</v>
      </c>
      <c r="O1167" s="77">
        <v>-7.9381679610672305E-3</v>
      </c>
      <c r="P1167" s="77">
        <v>-0.89455895656819695</v>
      </c>
      <c r="Q1167" s="77">
        <v>-0.89455895656819695</v>
      </c>
      <c r="R1167" s="77">
        <v>0</v>
      </c>
      <c r="S1167" s="77">
        <v>7.6422511907145004E-5</v>
      </c>
      <c r="T1167" s="77" t="s">
        <v>180</v>
      </c>
      <c r="U1167" s="105">
        <v>-0.220171876738957</v>
      </c>
      <c r="V1167" s="105">
        <v>-6.9601095490521098E-2</v>
      </c>
      <c r="W1167" s="101">
        <v>-0.150570489614096</v>
      </c>
    </row>
    <row r="1168" spans="2:23" x14ac:dyDescent="0.25">
      <c r="B1168" s="55" t="s">
        <v>141</v>
      </c>
      <c r="C1168" s="76" t="s">
        <v>164</v>
      </c>
      <c r="D1168" s="55" t="s">
        <v>63</v>
      </c>
      <c r="E1168" s="55" t="s">
        <v>115</v>
      </c>
      <c r="F1168" s="70">
        <v>206.98</v>
      </c>
      <c r="G1168" s="77">
        <v>53050</v>
      </c>
      <c r="H1168" s="77">
        <v>214.53</v>
      </c>
      <c r="I1168" s="77">
        <v>1</v>
      </c>
      <c r="J1168" s="77">
        <v>101.323146175727</v>
      </c>
      <c r="K1168" s="77">
        <v>2.0604624561552201</v>
      </c>
      <c r="L1168" s="77">
        <v>97.906431169855296</v>
      </c>
      <c r="M1168" s="77">
        <v>1.92384382136861</v>
      </c>
      <c r="N1168" s="77">
        <v>3.41671500587193</v>
      </c>
      <c r="O1168" s="77">
        <v>0.13661863478660599</v>
      </c>
      <c r="P1168" s="77">
        <v>-0.32343797937957203</v>
      </c>
      <c r="Q1168" s="77">
        <v>-0.32343797937957203</v>
      </c>
      <c r="R1168" s="77">
        <v>0</v>
      </c>
      <c r="S1168" s="77">
        <v>2.0995653789582E-5</v>
      </c>
      <c r="T1168" s="77" t="s">
        <v>181</v>
      </c>
      <c r="U1168" s="105">
        <v>2.9968620801180599</v>
      </c>
      <c r="V1168" s="105">
        <v>-0.94737296561051598</v>
      </c>
      <c r="W1168" s="101">
        <v>3.9442426851548502</v>
      </c>
    </row>
    <row r="1169" spans="2:23" x14ac:dyDescent="0.25">
      <c r="B1169" s="55" t="s">
        <v>141</v>
      </c>
      <c r="C1169" s="76" t="s">
        <v>164</v>
      </c>
      <c r="D1169" s="55" t="s">
        <v>63</v>
      </c>
      <c r="E1169" s="55" t="s">
        <v>184</v>
      </c>
      <c r="F1169" s="70">
        <v>203.52</v>
      </c>
      <c r="G1169" s="77">
        <v>50300</v>
      </c>
      <c r="H1169" s="77">
        <v>203.29</v>
      </c>
      <c r="I1169" s="77">
        <v>1</v>
      </c>
      <c r="J1169" s="77">
        <v>-36.647195983850899</v>
      </c>
      <c r="K1169" s="77">
        <v>1.8667935931355E-2</v>
      </c>
      <c r="L1169" s="77">
        <v>-10.6555046050965</v>
      </c>
      <c r="M1169" s="77">
        <v>1.57820291961034E-3</v>
      </c>
      <c r="N1169" s="77">
        <v>-25.9916913787543</v>
      </c>
      <c r="O1169" s="77">
        <v>1.7089733011744601E-2</v>
      </c>
      <c r="P1169" s="77">
        <v>-2.4309141234680101</v>
      </c>
      <c r="Q1169" s="77">
        <v>-2.4309141234679998</v>
      </c>
      <c r="R1169" s="77">
        <v>0</v>
      </c>
      <c r="S1169" s="77">
        <v>8.21398743119E-5</v>
      </c>
      <c r="T1169" s="77" t="s">
        <v>181</v>
      </c>
      <c r="U1169" s="105">
        <v>-2.5019518738600501</v>
      </c>
      <c r="V1169" s="105">
        <v>-0.79092113790575502</v>
      </c>
      <c r="W1169" s="101">
        <v>-1.7110274219293899</v>
      </c>
    </row>
    <row r="1170" spans="2:23" x14ac:dyDescent="0.25">
      <c r="B1170" s="55" t="s">
        <v>141</v>
      </c>
      <c r="C1170" s="76" t="s">
        <v>164</v>
      </c>
      <c r="D1170" s="55" t="s">
        <v>63</v>
      </c>
      <c r="E1170" s="55" t="s">
        <v>185</v>
      </c>
      <c r="F1170" s="70">
        <v>203.29</v>
      </c>
      <c r="G1170" s="77">
        <v>51150</v>
      </c>
      <c r="H1170" s="77">
        <v>203.41</v>
      </c>
      <c r="I1170" s="77">
        <v>1</v>
      </c>
      <c r="J1170" s="77">
        <v>14.9302801753901</v>
      </c>
      <c r="K1170" s="77">
        <v>6.3753194109074599E-3</v>
      </c>
      <c r="L1170" s="77">
        <v>40.909772238361803</v>
      </c>
      <c r="M1170" s="77">
        <v>4.7865230687406703E-2</v>
      </c>
      <c r="N1170" s="77">
        <v>-25.979492062971701</v>
      </c>
      <c r="O1170" s="77">
        <v>-4.1489911276499203E-2</v>
      </c>
      <c r="P1170" s="77">
        <v>-2.4309141234680101</v>
      </c>
      <c r="Q1170" s="77">
        <v>-2.4309141234679998</v>
      </c>
      <c r="R1170" s="77">
        <v>0</v>
      </c>
      <c r="S1170" s="77">
        <v>1.6900722340433999E-4</v>
      </c>
      <c r="T1170" s="77" t="s">
        <v>181</v>
      </c>
      <c r="U1170" s="105">
        <v>-5.3194344105193796</v>
      </c>
      <c r="V1170" s="105">
        <v>-1.6815883474577</v>
      </c>
      <c r="W1170" s="101">
        <v>-3.6378390170675901</v>
      </c>
    </row>
    <row r="1171" spans="2:23" x14ac:dyDescent="0.25">
      <c r="B1171" s="55" t="s">
        <v>141</v>
      </c>
      <c r="C1171" s="76" t="s">
        <v>164</v>
      </c>
      <c r="D1171" s="55" t="s">
        <v>63</v>
      </c>
      <c r="E1171" s="55" t="s">
        <v>186</v>
      </c>
      <c r="F1171" s="70">
        <v>209.87</v>
      </c>
      <c r="G1171" s="77">
        <v>50354</v>
      </c>
      <c r="H1171" s="77">
        <v>209.87</v>
      </c>
      <c r="I1171" s="77">
        <v>1</v>
      </c>
      <c r="J1171" s="77">
        <v>0</v>
      </c>
      <c r="K1171" s="77">
        <v>0</v>
      </c>
      <c r="L1171" s="77">
        <v>0</v>
      </c>
      <c r="M1171" s="77">
        <v>0</v>
      </c>
      <c r="N1171" s="77">
        <v>0</v>
      </c>
      <c r="O1171" s="77">
        <v>0</v>
      </c>
      <c r="P1171" s="77">
        <v>0</v>
      </c>
      <c r="Q1171" s="77">
        <v>0</v>
      </c>
      <c r="R1171" s="77">
        <v>0</v>
      </c>
      <c r="S1171" s="77">
        <v>0</v>
      </c>
      <c r="T1171" s="77" t="s">
        <v>180</v>
      </c>
      <c r="U1171" s="105">
        <v>0</v>
      </c>
      <c r="V1171" s="105">
        <v>0</v>
      </c>
      <c r="W1171" s="101">
        <v>0</v>
      </c>
    </row>
    <row r="1172" spans="2:23" x14ac:dyDescent="0.25">
      <c r="B1172" s="55" t="s">
        <v>141</v>
      </c>
      <c r="C1172" s="76" t="s">
        <v>164</v>
      </c>
      <c r="D1172" s="55" t="s">
        <v>63</v>
      </c>
      <c r="E1172" s="55" t="s">
        <v>186</v>
      </c>
      <c r="F1172" s="70">
        <v>209.87</v>
      </c>
      <c r="G1172" s="77">
        <v>50900</v>
      </c>
      <c r="H1172" s="77">
        <v>209.27</v>
      </c>
      <c r="I1172" s="77">
        <v>1</v>
      </c>
      <c r="J1172" s="77">
        <v>-181.939298255615</v>
      </c>
      <c r="K1172" s="77">
        <v>0.26150507517298899</v>
      </c>
      <c r="L1172" s="77">
        <v>-172.97592609962899</v>
      </c>
      <c r="M1172" s="77">
        <v>0.23637330097919099</v>
      </c>
      <c r="N1172" s="77">
        <v>-8.9633721559859296</v>
      </c>
      <c r="O1172" s="77">
        <v>2.5131774193798199E-2</v>
      </c>
      <c r="P1172" s="77">
        <v>-0.32983508638248099</v>
      </c>
      <c r="Q1172" s="77">
        <v>-0.32983508638247999</v>
      </c>
      <c r="R1172" s="77">
        <v>0</v>
      </c>
      <c r="S1172" s="77">
        <v>8.59450355251E-7</v>
      </c>
      <c r="T1172" s="77" t="s">
        <v>181</v>
      </c>
      <c r="U1172" s="105">
        <v>-0.111157375797216</v>
      </c>
      <c r="V1172" s="105">
        <v>-3.5139252305645803E-2</v>
      </c>
      <c r="W1172" s="101">
        <v>-7.6017976255200306E-2</v>
      </c>
    </row>
    <row r="1173" spans="2:23" x14ac:dyDescent="0.25">
      <c r="B1173" s="55" t="s">
        <v>141</v>
      </c>
      <c r="C1173" s="76" t="s">
        <v>164</v>
      </c>
      <c r="D1173" s="55" t="s">
        <v>63</v>
      </c>
      <c r="E1173" s="55" t="s">
        <v>186</v>
      </c>
      <c r="F1173" s="70">
        <v>209.87</v>
      </c>
      <c r="G1173" s="77">
        <v>53200</v>
      </c>
      <c r="H1173" s="77">
        <v>212.61</v>
      </c>
      <c r="I1173" s="77">
        <v>1</v>
      </c>
      <c r="J1173" s="77">
        <v>134.157587348958</v>
      </c>
      <c r="K1173" s="77">
        <v>0.86931587315106995</v>
      </c>
      <c r="L1173" s="77">
        <v>125.26250885636099</v>
      </c>
      <c r="M1173" s="77">
        <v>0.75786062283701505</v>
      </c>
      <c r="N1173" s="77">
        <v>8.8950784925971895</v>
      </c>
      <c r="O1173" s="77">
        <v>0.111455250314056</v>
      </c>
      <c r="P1173" s="77">
        <v>0.32983508638255399</v>
      </c>
      <c r="Q1173" s="77">
        <v>0.32983508638255299</v>
      </c>
      <c r="R1173" s="77">
        <v>0</v>
      </c>
      <c r="S1173" s="77">
        <v>5.2546141972940003E-6</v>
      </c>
      <c r="T1173" s="77" t="s">
        <v>181</v>
      </c>
      <c r="U1173" s="105">
        <v>-0.82870799337525503</v>
      </c>
      <c r="V1173" s="105">
        <v>-0.26197253270932103</v>
      </c>
      <c r="W1173" s="101">
        <v>-0.56673436297937996</v>
      </c>
    </row>
    <row r="1174" spans="2:23" x14ac:dyDescent="0.25">
      <c r="B1174" s="55" t="s">
        <v>141</v>
      </c>
      <c r="C1174" s="76" t="s">
        <v>164</v>
      </c>
      <c r="D1174" s="55" t="s">
        <v>63</v>
      </c>
      <c r="E1174" s="55" t="s">
        <v>187</v>
      </c>
      <c r="F1174" s="70">
        <v>209.87</v>
      </c>
      <c r="G1174" s="77">
        <v>50404</v>
      </c>
      <c r="H1174" s="77">
        <v>209.87</v>
      </c>
      <c r="I1174" s="77">
        <v>1</v>
      </c>
      <c r="J1174" s="77">
        <v>0</v>
      </c>
      <c r="K1174" s="77">
        <v>0</v>
      </c>
      <c r="L1174" s="77">
        <v>0</v>
      </c>
      <c r="M1174" s="77">
        <v>0</v>
      </c>
      <c r="N1174" s="77">
        <v>0</v>
      </c>
      <c r="O1174" s="77">
        <v>0</v>
      </c>
      <c r="P1174" s="77">
        <v>0</v>
      </c>
      <c r="Q1174" s="77">
        <v>0</v>
      </c>
      <c r="R1174" s="77">
        <v>0</v>
      </c>
      <c r="S1174" s="77">
        <v>0</v>
      </c>
      <c r="T1174" s="77" t="s">
        <v>180</v>
      </c>
      <c r="U1174" s="105">
        <v>0</v>
      </c>
      <c r="V1174" s="105">
        <v>0</v>
      </c>
      <c r="W1174" s="101">
        <v>0</v>
      </c>
    </row>
    <row r="1175" spans="2:23" x14ac:dyDescent="0.25">
      <c r="B1175" s="55" t="s">
        <v>141</v>
      </c>
      <c r="C1175" s="76" t="s">
        <v>164</v>
      </c>
      <c r="D1175" s="55" t="s">
        <v>63</v>
      </c>
      <c r="E1175" s="55" t="s">
        <v>188</v>
      </c>
      <c r="F1175" s="70">
        <v>207.42</v>
      </c>
      <c r="G1175" s="77">
        <v>50499</v>
      </c>
      <c r="H1175" s="77">
        <v>207.42</v>
      </c>
      <c r="I1175" s="77">
        <v>1</v>
      </c>
      <c r="J1175" s="77">
        <v>-9.70986E-13</v>
      </c>
      <c r="K1175" s="77">
        <v>0</v>
      </c>
      <c r="L1175" s="77">
        <v>-2.21337E-13</v>
      </c>
      <c r="M1175" s="77">
        <v>0</v>
      </c>
      <c r="N1175" s="77">
        <v>-7.4964899999999997E-13</v>
      </c>
      <c r="O1175" s="77">
        <v>0</v>
      </c>
      <c r="P1175" s="77">
        <v>-2.4308999999999998E-13</v>
      </c>
      <c r="Q1175" s="77">
        <v>-2.4308999999999998E-13</v>
      </c>
      <c r="R1175" s="77">
        <v>0</v>
      </c>
      <c r="S1175" s="77">
        <v>0</v>
      </c>
      <c r="T1175" s="77" t="s">
        <v>180</v>
      </c>
      <c r="U1175" s="105">
        <v>0</v>
      </c>
      <c r="V1175" s="105">
        <v>0</v>
      </c>
      <c r="W1175" s="101">
        <v>0</v>
      </c>
    </row>
    <row r="1176" spans="2:23" x14ac:dyDescent="0.25">
      <c r="B1176" s="55" t="s">
        <v>141</v>
      </c>
      <c r="C1176" s="76" t="s">
        <v>164</v>
      </c>
      <c r="D1176" s="55" t="s">
        <v>63</v>
      </c>
      <c r="E1176" s="55" t="s">
        <v>188</v>
      </c>
      <c r="F1176" s="70">
        <v>207.42</v>
      </c>
      <c r="G1176" s="77">
        <v>50554</v>
      </c>
      <c r="H1176" s="77">
        <v>207.42</v>
      </c>
      <c r="I1176" s="77">
        <v>1</v>
      </c>
      <c r="J1176" s="77">
        <v>-1.2137300000000001E-13</v>
      </c>
      <c r="K1176" s="77">
        <v>0</v>
      </c>
      <c r="L1176" s="77">
        <v>-2.7667000000000001E-14</v>
      </c>
      <c r="M1176" s="77">
        <v>0</v>
      </c>
      <c r="N1176" s="77">
        <v>-9.3706E-14</v>
      </c>
      <c r="O1176" s="77">
        <v>0</v>
      </c>
      <c r="P1176" s="77">
        <v>-3.0385999999999998E-14</v>
      </c>
      <c r="Q1176" s="77">
        <v>-3.0385999999999998E-14</v>
      </c>
      <c r="R1176" s="77">
        <v>0</v>
      </c>
      <c r="S1176" s="77">
        <v>0</v>
      </c>
      <c r="T1176" s="77" t="s">
        <v>180</v>
      </c>
      <c r="U1176" s="105">
        <v>0</v>
      </c>
      <c r="V1176" s="105">
        <v>0</v>
      </c>
      <c r="W1176" s="101">
        <v>0</v>
      </c>
    </row>
    <row r="1177" spans="2:23" x14ac:dyDescent="0.25">
      <c r="B1177" s="55" t="s">
        <v>141</v>
      </c>
      <c r="C1177" s="76" t="s">
        <v>164</v>
      </c>
      <c r="D1177" s="55" t="s">
        <v>63</v>
      </c>
      <c r="E1177" s="55" t="s">
        <v>189</v>
      </c>
      <c r="F1177" s="70">
        <v>207.42</v>
      </c>
      <c r="G1177" s="77">
        <v>50604</v>
      </c>
      <c r="H1177" s="77">
        <v>207.42</v>
      </c>
      <c r="I1177" s="77">
        <v>1</v>
      </c>
      <c r="J1177" s="77">
        <v>-1.2137300000000001E-13</v>
      </c>
      <c r="K1177" s="77">
        <v>0</v>
      </c>
      <c r="L1177" s="77">
        <v>-2.7667000000000001E-14</v>
      </c>
      <c r="M1177" s="77">
        <v>0</v>
      </c>
      <c r="N1177" s="77">
        <v>-9.3706E-14</v>
      </c>
      <c r="O1177" s="77">
        <v>0</v>
      </c>
      <c r="P1177" s="77">
        <v>-3.0385999999999998E-14</v>
      </c>
      <c r="Q1177" s="77">
        <v>-3.0385999999999998E-14</v>
      </c>
      <c r="R1177" s="77">
        <v>0</v>
      </c>
      <c r="S1177" s="77">
        <v>0</v>
      </c>
      <c r="T1177" s="77" t="s">
        <v>180</v>
      </c>
      <c r="U1177" s="105">
        <v>0</v>
      </c>
      <c r="V1177" s="105">
        <v>0</v>
      </c>
      <c r="W1177" s="101">
        <v>0</v>
      </c>
    </row>
    <row r="1178" spans="2:23" x14ac:dyDescent="0.25">
      <c r="B1178" s="55" t="s">
        <v>141</v>
      </c>
      <c r="C1178" s="76" t="s">
        <v>164</v>
      </c>
      <c r="D1178" s="55" t="s">
        <v>63</v>
      </c>
      <c r="E1178" s="55" t="s">
        <v>190</v>
      </c>
      <c r="F1178" s="70">
        <v>210.23</v>
      </c>
      <c r="G1178" s="77">
        <v>50750</v>
      </c>
      <c r="H1178" s="77">
        <v>211.06</v>
      </c>
      <c r="I1178" s="77">
        <v>1</v>
      </c>
      <c r="J1178" s="77">
        <v>74.782274501874895</v>
      </c>
      <c r="K1178" s="77">
        <v>0.13365808705420301</v>
      </c>
      <c r="L1178" s="77">
        <v>68.116707125351695</v>
      </c>
      <c r="M1178" s="77">
        <v>0.110893270371463</v>
      </c>
      <c r="N1178" s="77">
        <v>6.6655673765231098</v>
      </c>
      <c r="O1178" s="77">
        <v>2.2764816682740299E-2</v>
      </c>
      <c r="P1178" s="77">
        <v>-0.20148912409888101</v>
      </c>
      <c r="Q1178" s="77">
        <v>-0.20148912409888101</v>
      </c>
      <c r="R1178" s="77">
        <v>0</v>
      </c>
      <c r="S1178" s="77">
        <v>9.7028902440999999E-7</v>
      </c>
      <c r="T1178" s="77" t="s">
        <v>181</v>
      </c>
      <c r="U1178" s="105">
        <v>-0.73712611237843195</v>
      </c>
      <c r="V1178" s="105">
        <v>-0.23302151798904</v>
      </c>
      <c r="W1178" s="101">
        <v>-0.50410361800998105</v>
      </c>
    </row>
    <row r="1179" spans="2:23" x14ac:dyDescent="0.25">
      <c r="B1179" s="55" t="s">
        <v>141</v>
      </c>
      <c r="C1179" s="76" t="s">
        <v>164</v>
      </c>
      <c r="D1179" s="55" t="s">
        <v>63</v>
      </c>
      <c r="E1179" s="55" t="s">
        <v>190</v>
      </c>
      <c r="F1179" s="70">
        <v>210.23</v>
      </c>
      <c r="G1179" s="77">
        <v>50800</v>
      </c>
      <c r="H1179" s="77">
        <v>209.82</v>
      </c>
      <c r="I1179" s="77">
        <v>1</v>
      </c>
      <c r="J1179" s="77">
        <v>-44.363807491545103</v>
      </c>
      <c r="K1179" s="77">
        <v>3.6804356663246503E-2</v>
      </c>
      <c r="L1179" s="77">
        <v>-37.681731095822997</v>
      </c>
      <c r="M1179" s="77">
        <v>2.6552370451667001E-2</v>
      </c>
      <c r="N1179" s="77">
        <v>-6.6820763957221097</v>
      </c>
      <c r="O1179" s="77">
        <v>1.02519862115796E-2</v>
      </c>
      <c r="P1179" s="77">
        <v>0.20148912409874101</v>
      </c>
      <c r="Q1179" s="77">
        <v>0.20148912409874001</v>
      </c>
      <c r="R1179" s="77">
        <v>0</v>
      </c>
      <c r="S1179" s="77">
        <v>7.5918011533200001E-7</v>
      </c>
      <c r="T1179" s="77" t="s">
        <v>181</v>
      </c>
      <c r="U1179" s="105">
        <v>-0.58647791815904704</v>
      </c>
      <c r="V1179" s="105">
        <v>-0.185398363267197</v>
      </c>
      <c r="W1179" s="101">
        <v>-0.401078778057392</v>
      </c>
    </row>
    <row r="1180" spans="2:23" x14ac:dyDescent="0.25">
      <c r="B1180" s="55" t="s">
        <v>141</v>
      </c>
      <c r="C1180" s="76" t="s">
        <v>164</v>
      </c>
      <c r="D1180" s="55" t="s">
        <v>63</v>
      </c>
      <c r="E1180" s="55" t="s">
        <v>191</v>
      </c>
      <c r="F1180" s="70">
        <v>211.39</v>
      </c>
      <c r="G1180" s="77">
        <v>50750</v>
      </c>
      <c r="H1180" s="77">
        <v>211.06</v>
      </c>
      <c r="I1180" s="77">
        <v>1</v>
      </c>
      <c r="J1180" s="77">
        <v>-92.192645864486394</v>
      </c>
      <c r="K1180" s="77">
        <v>6.4596078031359E-2</v>
      </c>
      <c r="L1180" s="77">
        <v>-85.542952611034806</v>
      </c>
      <c r="M1180" s="77">
        <v>5.5613735234744499E-2</v>
      </c>
      <c r="N1180" s="77">
        <v>-6.64969325345157</v>
      </c>
      <c r="O1180" s="77">
        <v>8.9823427966144696E-3</v>
      </c>
      <c r="P1180" s="77">
        <v>0.20148912409888101</v>
      </c>
      <c r="Q1180" s="77">
        <v>0.20148912409888101</v>
      </c>
      <c r="R1180" s="77">
        <v>0</v>
      </c>
      <c r="S1180" s="77">
        <v>3.0854379018900002E-7</v>
      </c>
      <c r="T1180" s="77" t="s">
        <v>180</v>
      </c>
      <c r="U1180" s="105">
        <v>-0.29710341642402099</v>
      </c>
      <c r="V1180" s="105">
        <v>-9.3920820239933506E-2</v>
      </c>
      <c r="W1180" s="101">
        <v>-0.203182202648093</v>
      </c>
    </row>
    <row r="1181" spans="2:23" x14ac:dyDescent="0.25">
      <c r="B1181" s="55" t="s">
        <v>141</v>
      </c>
      <c r="C1181" s="76" t="s">
        <v>164</v>
      </c>
      <c r="D1181" s="55" t="s">
        <v>63</v>
      </c>
      <c r="E1181" s="55" t="s">
        <v>191</v>
      </c>
      <c r="F1181" s="70">
        <v>211.39</v>
      </c>
      <c r="G1181" s="77">
        <v>50950</v>
      </c>
      <c r="H1181" s="77">
        <v>211.93</v>
      </c>
      <c r="I1181" s="77">
        <v>1</v>
      </c>
      <c r="J1181" s="77">
        <v>139.32962944962199</v>
      </c>
      <c r="K1181" s="77">
        <v>0.17083216165460599</v>
      </c>
      <c r="L1181" s="77">
        <v>132.69237228146599</v>
      </c>
      <c r="M1181" s="77">
        <v>0.15494393782281099</v>
      </c>
      <c r="N1181" s="77">
        <v>6.63725716815597</v>
      </c>
      <c r="O1181" s="77">
        <v>1.5888223831795001E-2</v>
      </c>
      <c r="P1181" s="77">
        <v>-0.201489124098677</v>
      </c>
      <c r="Q1181" s="77">
        <v>-0.201489124098676</v>
      </c>
      <c r="R1181" s="77">
        <v>0</v>
      </c>
      <c r="S1181" s="77">
        <v>3.5726123074399999E-7</v>
      </c>
      <c r="T1181" s="77" t="s">
        <v>181</v>
      </c>
      <c r="U1181" s="105">
        <v>-0.22121741456663299</v>
      </c>
      <c r="V1181" s="105">
        <v>-6.9931612626773207E-2</v>
      </c>
      <c r="W1181" s="101">
        <v>-0.15128550892062601</v>
      </c>
    </row>
    <row r="1182" spans="2:23" x14ac:dyDescent="0.25">
      <c r="B1182" s="55" t="s">
        <v>141</v>
      </c>
      <c r="C1182" s="76" t="s">
        <v>164</v>
      </c>
      <c r="D1182" s="55" t="s">
        <v>63</v>
      </c>
      <c r="E1182" s="55" t="s">
        <v>192</v>
      </c>
      <c r="F1182" s="70">
        <v>209.82</v>
      </c>
      <c r="G1182" s="77">
        <v>51300</v>
      </c>
      <c r="H1182" s="77">
        <v>210.37</v>
      </c>
      <c r="I1182" s="77">
        <v>1</v>
      </c>
      <c r="J1182" s="77">
        <v>67.163117188780603</v>
      </c>
      <c r="K1182" s="77">
        <v>6.9061638793967497E-2</v>
      </c>
      <c r="L1182" s="77">
        <v>67.721567161516802</v>
      </c>
      <c r="M1182" s="77">
        <v>7.0214885186409101E-2</v>
      </c>
      <c r="N1182" s="77">
        <v>-0.55844997273617503</v>
      </c>
      <c r="O1182" s="77">
        <v>-1.1532463924416301E-3</v>
      </c>
      <c r="P1182" s="77">
        <v>-0.29218269289027399</v>
      </c>
      <c r="Q1182" s="77">
        <v>-0.29218269289027399</v>
      </c>
      <c r="R1182" s="77">
        <v>0</v>
      </c>
      <c r="S1182" s="77">
        <v>1.3070258154370001E-6</v>
      </c>
      <c r="T1182" s="77" t="s">
        <v>181</v>
      </c>
      <c r="U1182" s="105">
        <v>6.4856184184877694E-2</v>
      </c>
      <c r="V1182" s="105">
        <v>-2.05024435248581E-2</v>
      </c>
      <c r="W1182" s="101">
        <v>8.5358793037343297E-2</v>
      </c>
    </row>
    <row r="1183" spans="2:23" x14ac:dyDescent="0.25">
      <c r="B1183" s="55" t="s">
        <v>141</v>
      </c>
      <c r="C1183" s="76" t="s">
        <v>164</v>
      </c>
      <c r="D1183" s="55" t="s">
        <v>63</v>
      </c>
      <c r="E1183" s="55" t="s">
        <v>193</v>
      </c>
      <c r="F1183" s="70">
        <v>209.27</v>
      </c>
      <c r="G1183" s="77">
        <v>54750</v>
      </c>
      <c r="H1183" s="77">
        <v>214.64</v>
      </c>
      <c r="I1183" s="77">
        <v>1</v>
      </c>
      <c r="J1183" s="77">
        <v>132.004171994416</v>
      </c>
      <c r="K1183" s="77">
        <v>1.8521140303496499</v>
      </c>
      <c r="L1183" s="77">
        <v>126.497342368597</v>
      </c>
      <c r="M1183" s="77">
        <v>1.7008076859013399</v>
      </c>
      <c r="N1183" s="77">
        <v>5.50682962581865</v>
      </c>
      <c r="O1183" s="77">
        <v>0.15130634444830901</v>
      </c>
      <c r="P1183" s="77">
        <v>0.14611798624708799</v>
      </c>
      <c r="Q1183" s="77">
        <v>0.146117986247087</v>
      </c>
      <c r="R1183" s="77">
        <v>0</v>
      </c>
      <c r="S1183" s="77">
        <v>2.2693410210320001E-6</v>
      </c>
      <c r="T1183" s="77" t="s">
        <v>180</v>
      </c>
      <c r="U1183" s="105">
        <v>2.4984611468953801</v>
      </c>
      <c r="V1183" s="105">
        <v>-0.78981764356125606</v>
      </c>
      <c r="W1183" s="101">
        <v>3.28828515938828</v>
      </c>
    </row>
    <row r="1184" spans="2:23" x14ac:dyDescent="0.25">
      <c r="B1184" s="55" t="s">
        <v>141</v>
      </c>
      <c r="C1184" s="76" t="s">
        <v>164</v>
      </c>
      <c r="D1184" s="55" t="s">
        <v>63</v>
      </c>
      <c r="E1184" s="55" t="s">
        <v>194</v>
      </c>
      <c r="F1184" s="70">
        <v>211.93</v>
      </c>
      <c r="G1184" s="77">
        <v>53150</v>
      </c>
      <c r="H1184" s="77">
        <v>214.63</v>
      </c>
      <c r="I1184" s="77">
        <v>1</v>
      </c>
      <c r="J1184" s="77">
        <v>134.22282822255301</v>
      </c>
      <c r="K1184" s="77">
        <v>0.79269377510668304</v>
      </c>
      <c r="L1184" s="77">
        <v>137.11053031081099</v>
      </c>
      <c r="M1184" s="77">
        <v>0.82716909097291802</v>
      </c>
      <c r="N1184" s="77">
        <v>-2.88770208825779</v>
      </c>
      <c r="O1184" s="77">
        <v>-3.4475315866235E-2</v>
      </c>
      <c r="P1184" s="77">
        <v>-0.14938382320819399</v>
      </c>
      <c r="Q1184" s="77">
        <v>-0.14938382320819299</v>
      </c>
      <c r="R1184" s="77">
        <v>0</v>
      </c>
      <c r="S1184" s="77">
        <v>9.8188317199700004E-7</v>
      </c>
      <c r="T1184" s="77" t="s">
        <v>181</v>
      </c>
      <c r="U1184" s="105">
        <v>0.44390027034540003</v>
      </c>
      <c r="V1184" s="105">
        <v>-0.140326482937734</v>
      </c>
      <c r="W1184" s="101">
        <v>0.58422788484785104</v>
      </c>
    </row>
    <row r="1185" spans="2:23" x14ac:dyDescent="0.25">
      <c r="B1185" s="55" t="s">
        <v>141</v>
      </c>
      <c r="C1185" s="76" t="s">
        <v>164</v>
      </c>
      <c r="D1185" s="55" t="s">
        <v>63</v>
      </c>
      <c r="E1185" s="55" t="s">
        <v>194</v>
      </c>
      <c r="F1185" s="70">
        <v>211.93</v>
      </c>
      <c r="G1185" s="77">
        <v>54500</v>
      </c>
      <c r="H1185" s="77">
        <v>212.74</v>
      </c>
      <c r="I1185" s="77">
        <v>1</v>
      </c>
      <c r="J1185" s="77">
        <v>36.058440223902998</v>
      </c>
      <c r="K1185" s="77">
        <v>7.1992689237154198E-2</v>
      </c>
      <c r="L1185" s="77">
        <v>26.540682825525401</v>
      </c>
      <c r="M1185" s="77">
        <v>3.9003062369075199E-2</v>
      </c>
      <c r="N1185" s="77">
        <v>9.51775739837767</v>
      </c>
      <c r="O1185" s="77">
        <v>3.2989626868078999E-2</v>
      </c>
      <c r="P1185" s="77">
        <v>-5.2105300890551001E-2</v>
      </c>
      <c r="Q1185" s="77">
        <v>-5.2105300890550897E-2</v>
      </c>
      <c r="R1185" s="77">
        <v>0</v>
      </c>
      <c r="S1185" s="77">
        <v>1.5032746702999999E-7</v>
      </c>
      <c r="T1185" s="77" t="s">
        <v>181</v>
      </c>
      <c r="U1185" s="105">
        <v>-0.70453107165237905</v>
      </c>
      <c r="V1185" s="105">
        <v>0</v>
      </c>
      <c r="W1185" s="101">
        <v>-0.70452970707518703</v>
      </c>
    </row>
    <row r="1186" spans="2:23" x14ac:dyDescent="0.25">
      <c r="B1186" s="55" t="s">
        <v>141</v>
      </c>
      <c r="C1186" s="76" t="s">
        <v>164</v>
      </c>
      <c r="D1186" s="55" t="s">
        <v>63</v>
      </c>
      <c r="E1186" s="55" t="s">
        <v>195</v>
      </c>
      <c r="F1186" s="70">
        <v>205.06</v>
      </c>
      <c r="G1186" s="77">
        <v>51250</v>
      </c>
      <c r="H1186" s="77">
        <v>205.06</v>
      </c>
      <c r="I1186" s="77">
        <v>1</v>
      </c>
      <c r="J1186" s="77">
        <v>0</v>
      </c>
      <c r="K1186" s="77">
        <v>0</v>
      </c>
      <c r="L1186" s="77">
        <v>0</v>
      </c>
      <c r="M1186" s="77">
        <v>0</v>
      </c>
      <c r="N1186" s="77">
        <v>0</v>
      </c>
      <c r="O1186" s="77">
        <v>0</v>
      </c>
      <c r="P1186" s="77">
        <v>0</v>
      </c>
      <c r="Q1186" s="77">
        <v>0</v>
      </c>
      <c r="R1186" s="77">
        <v>0</v>
      </c>
      <c r="S1186" s="77">
        <v>0</v>
      </c>
      <c r="T1186" s="77" t="s">
        <v>180</v>
      </c>
      <c r="U1186" s="105">
        <v>0</v>
      </c>
      <c r="V1186" s="105">
        <v>0</v>
      </c>
      <c r="W1186" s="101">
        <v>0</v>
      </c>
    </row>
    <row r="1187" spans="2:23" x14ac:dyDescent="0.25">
      <c r="B1187" s="55" t="s">
        <v>141</v>
      </c>
      <c r="C1187" s="76" t="s">
        <v>164</v>
      </c>
      <c r="D1187" s="55" t="s">
        <v>63</v>
      </c>
      <c r="E1187" s="55" t="s">
        <v>196</v>
      </c>
      <c r="F1187" s="70">
        <v>210.37</v>
      </c>
      <c r="G1187" s="77">
        <v>53200</v>
      </c>
      <c r="H1187" s="77">
        <v>212.61</v>
      </c>
      <c r="I1187" s="77">
        <v>1</v>
      </c>
      <c r="J1187" s="77">
        <v>89.922431698033904</v>
      </c>
      <c r="K1187" s="77">
        <v>0.41230736940964202</v>
      </c>
      <c r="L1187" s="77">
        <v>90.477751309382398</v>
      </c>
      <c r="M1187" s="77">
        <v>0.41741553534730402</v>
      </c>
      <c r="N1187" s="77">
        <v>-0.55531961134841501</v>
      </c>
      <c r="O1187" s="77">
        <v>-5.1081659376627699E-3</v>
      </c>
      <c r="P1187" s="77">
        <v>-0.29218269289020099</v>
      </c>
      <c r="Q1187" s="77">
        <v>-0.29218269289019999</v>
      </c>
      <c r="R1187" s="77">
        <v>0</v>
      </c>
      <c r="S1187" s="77">
        <v>4.3530533199930001E-6</v>
      </c>
      <c r="T1187" s="77" t="s">
        <v>180</v>
      </c>
      <c r="U1187" s="105">
        <v>0.16358991526415601</v>
      </c>
      <c r="V1187" s="105">
        <v>-5.1714312846078997E-2</v>
      </c>
      <c r="W1187" s="101">
        <v>0.21530464512411901</v>
      </c>
    </row>
    <row r="1188" spans="2:23" x14ac:dyDescent="0.25">
      <c r="B1188" s="55" t="s">
        <v>141</v>
      </c>
      <c r="C1188" s="76" t="s">
        <v>164</v>
      </c>
      <c r="D1188" s="55" t="s">
        <v>63</v>
      </c>
      <c r="E1188" s="55" t="s">
        <v>197</v>
      </c>
      <c r="F1188" s="70">
        <v>215.39</v>
      </c>
      <c r="G1188" s="77">
        <v>53100</v>
      </c>
      <c r="H1188" s="77">
        <v>215.39</v>
      </c>
      <c r="I1188" s="77">
        <v>1</v>
      </c>
      <c r="J1188" s="77">
        <v>-4.2528410000000001E-12</v>
      </c>
      <c r="K1188" s="77">
        <v>0</v>
      </c>
      <c r="L1188" s="77">
        <v>-1.1970630000000001E-12</v>
      </c>
      <c r="M1188" s="77">
        <v>0</v>
      </c>
      <c r="N1188" s="77">
        <v>-3.0557780000000002E-12</v>
      </c>
      <c r="O1188" s="77">
        <v>0</v>
      </c>
      <c r="P1188" s="77">
        <v>-9.7609699999999994E-13</v>
      </c>
      <c r="Q1188" s="77">
        <v>-9.7609699999999994E-13</v>
      </c>
      <c r="R1188" s="77">
        <v>0</v>
      </c>
      <c r="S1188" s="77">
        <v>0</v>
      </c>
      <c r="T1188" s="77" t="s">
        <v>180</v>
      </c>
      <c r="U1188" s="105">
        <v>0</v>
      </c>
      <c r="V1188" s="105">
        <v>0</v>
      </c>
      <c r="W1188" s="101">
        <v>0</v>
      </c>
    </row>
    <row r="1189" spans="2:23" x14ac:dyDescent="0.25">
      <c r="B1189" s="55" t="s">
        <v>141</v>
      </c>
      <c r="C1189" s="76" t="s">
        <v>164</v>
      </c>
      <c r="D1189" s="55" t="s">
        <v>63</v>
      </c>
      <c r="E1189" s="55" t="s">
        <v>198</v>
      </c>
      <c r="F1189" s="70">
        <v>215.39</v>
      </c>
      <c r="G1189" s="77">
        <v>52000</v>
      </c>
      <c r="H1189" s="77">
        <v>215.39</v>
      </c>
      <c r="I1189" s="77">
        <v>1</v>
      </c>
      <c r="J1189" s="77">
        <v>-4.2528410000000001E-12</v>
      </c>
      <c r="K1189" s="77">
        <v>0</v>
      </c>
      <c r="L1189" s="77">
        <v>-1.1970630000000001E-12</v>
      </c>
      <c r="M1189" s="77">
        <v>0</v>
      </c>
      <c r="N1189" s="77">
        <v>-3.0557780000000002E-12</v>
      </c>
      <c r="O1189" s="77">
        <v>0</v>
      </c>
      <c r="P1189" s="77">
        <v>-9.7609699999999994E-13</v>
      </c>
      <c r="Q1189" s="77">
        <v>-9.7609699999999994E-13</v>
      </c>
      <c r="R1189" s="77">
        <v>0</v>
      </c>
      <c r="S1189" s="77">
        <v>0</v>
      </c>
      <c r="T1189" s="77" t="s">
        <v>180</v>
      </c>
      <c r="U1189" s="105">
        <v>0</v>
      </c>
      <c r="V1189" s="105">
        <v>0</v>
      </c>
      <c r="W1189" s="101">
        <v>0</v>
      </c>
    </row>
    <row r="1190" spans="2:23" x14ac:dyDescent="0.25">
      <c r="B1190" s="55" t="s">
        <v>141</v>
      </c>
      <c r="C1190" s="76" t="s">
        <v>164</v>
      </c>
      <c r="D1190" s="55" t="s">
        <v>63</v>
      </c>
      <c r="E1190" s="55" t="s">
        <v>198</v>
      </c>
      <c r="F1190" s="70">
        <v>215.39</v>
      </c>
      <c r="G1190" s="77">
        <v>53050</v>
      </c>
      <c r="H1190" s="77">
        <v>214.53</v>
      </c>
      <c r="I1190" s="77">
        <v>2</v>
      </c>
      <c r="J1190" s="77">
        <v>-212.01869007151899</v>
      </c>
      <c r="K1190" s="77">
        <v>0.38209136198696497</v>
      </c>
      <c r="L1190" s="77">
        <v>-213.70913226681</v>
      </c>
      <c r="M1190" s="77">
        <v>0.38820854232097901</v>
      </c>
      <c r="N1190" s="77">
        <v>1.69044219529075</v>
      </c>
      <c r="O1190" s="77">
        <v>-6.1171803340145797E-3</v>
      </c>
      <c r="P1190" s="77">
        <v>0.14026178459657199</v>
      </c>
      <c r="Q1190" s="77">
        <v>0.14026178459657199</v>
      </c>
      <c r="R1190" s="77">
        <v>0</v>
      </c>
      <c r="S1190" s="77">
        <v>1.67223629855E-7</v>
      </c>
      <c r="T1190" s="77" t="s">
        <v>181</v>
      </c>
      <c r="U1190" s="105">
        <v>0.13883120335024901</v>
      </c>
      <c r="V1190" s="105">
        <v>-4.3887548149036303E-2</v>
      </c>
      <c r="W1190" s="101">
        <v>0.18271910539970401</v>
      </c>
    </row>
    <row r="1191" spans="2:23" x14ac:dyDescent="0.25">
      <c r="B1191" s="55" t="s">
        <v>141</v>
      </c>
      <c r="C1191" s="76" t="s">
        <v>164</v>
      </c>
      <c r="D1191" s="55" t="s">
        <v>63</v>
      </c>
      <c r="E1191" s="55" t="s">
        <v>198</v>
      </c>
      <c r="F1191" s="70">
        <v>215.39</v>
      </c>
      <c r="G1191" s="77">
        <v>53100</v>
      </c>
      <c r="H1191" s="77">
        <v>215.39</v>
      </c>
      <c r="I1191" s="77">
        <v>2</v>
      </c>
      <c r="J1191" s="77">
        <v>-4.2528410000000001E-12</v>
      </c>
      <c r="K1191" s="77">
        <v>0</v>
      </c>
      <c r="L1191" s="77">
        <v>-1.1970630000000001E-12</v>
      </c>
      <c r="M1191" s="77">
        <v>0</v>
      </c>
      <c r="N1191" s="77">
        <v>-3.0557780000000002E-12</v>
      </c>
      <c r="O1191" s="77">
        <v>0</v>
      </c>
      <c r="P1191" s="77">
        <v>-9.7609699999999994E-13</v>
      </c>
      <c r="Q1191" s="77">
        <v>-9.7609699999999994E-13</v>
      </c>
      <c r="R1191" s="77">
        <v>0</v>
      </c>
      <c r="S1191" s="77">
        <v>0</v>
      </c>
      <c r="T1191" s="77" t="s">
        <v>180</v>
      </c>
      <c r="U1191" s="105">
        <v>0</v>
      </c>
      <c r="V1191" s="105">
        <v>0</v>
      </c>
      <c r="W1191" s="101">
        <v>0</v>
      </c>
    </row>
    <row r="1192" spans="2:23" x14ac:dyDescent="0.25">
      <c r="B1192" s="55" t="s">
        <v>141</v>
      </c>
      <c r="C1192" s="76" t="s">
        <v>164</v>
      </c>
      <c r="D1192" s="55" t="s">
        <v>63</v>
      </c>
      <c r="E1192" s="55" t="s">
        <v>199</v>
      </c>
      <c r="F1192" s="70">
        <v>215.48</v>
      </c>
      <c r="G1192" s="77">
        <v>53000</v>
      </c>
      <c r="H1192" s="77">
        <v>215.39</v>
      </c>
      <c r="I1192" s="77">
        <v>1</v>
      </c>
      <c r="J1192" s="77">
        <v>-41.068832377699501</v>
      </c>
      <c r="K1192" s="77">
        <v>0</v>
      </c>
      <c r="L1192" s="77">
        <v>-40.072561464055802</v>
      </c>
      <c r="M1192" s="77">
        <v>0</v>
      </c>
      <c r="N1192" s="77">
        <v>-0.99627091364363196</v>
      </c>
      <c r="O1192" s="77">
        <v>0</v>
      </c>
      <c r="P1192" s="77">
        <v>-1.56743075446393E-3</v>
      </c>
      <c r="Q1192" s="77">
        <v>-1.56743075446392E-3</v>
      </c>
      <c r="R1192" s="77">
        <v>0</v>
      </c>
      <c r="S1192" s="77">
        <v>0</v>
      </c>
      <c r="T1192" s="77" t="s">
        <v>181</v>
      </c>
      <c r="U1192" s="105">
        <v>-8.9664382227930203E-2</v>
      </c>
      <c r="V1192" s="105">
        <v>0</v>
      </c>
      <c r="W1192" s="101">
        <v>-8.96642085606843E-2</v>
      </c>
    </row>
    <row r="1193" spans="2:23" x14ac:dyDescent="0.25">
      <c r="B1193" s="55" t="s">
        <v>141</v>
      </c>
      <c r="C1193" s="76" t="s">
        <v>164</v>
      </c>
      <c r="D1193" s="55" t="s">
        <v>63</v>
      </c>
      <c r="E1193" s="55" t="s">
        <v>199</v>
      </c>
      <c r="F1193" s="70">
        <v>215.48</v>
      </c>
      <c r="G1193" s="77">
        <v>53000</v>
      </c>
      <c r="H1193" s="77">
        <v>215.39</v>
      </c>
      <c r="I1193" s="77">
        <v>2</v>
      </c>
      <c r="J1193" s="77">
        <v>-36.277468600301098</v>
      </c>
      <c r="K1193" s="77">
        <v>0</v>
      </c>
      <c r="L1193" s="77">
        <v>-35.397429293249303</v>
      </c>
      <c r="M1193" s="77">
        <v>0</v>
      </c>
      <c r="N1193" s="77">
        <v>-0.880039307051805</v>
      </c>
      <c r="O1193" s="77">
        <v>0</v>
      </c>
      <c r="P1193" s="77">
        <v>-1.3845638330853801E-3</v>
      </c>
      <c r="Q1193" s="77">
        <v>-1.3845638330853801E-3</v>
      </c>
      <c r="R1193" s="77">
        <v>0</v>
      </c>
      <c r="S1193" s="77">
        <v>0</v>
      </c>
      <c r="T1193" s="77" t="s">
        <v>181</v>
      </c>
      <c r="U1193" s="105">
        <v>-7.9203537634665394E-2</v>
      </c>
      <c r="V1193" s="105">
        <v>0</v>
      </c>
      <c r="W1193" s="101">
        <v>-7.9203384228598198E-2</v>
      </c>
    </row>
    <row r="1194" spans="2:23" x14ac:dyDescent="0.25">
      <c r="B1194" s="55" t="s">
        <v>141</v>
      </c>
      <c r="C1194" s="76" t="s">
        <v>164</v>
      </c>
      <c r="D1194" s="55" t="s">
        <v>63</v>
      </c>
      <c r="E1194" s="55" t="s">
        <v>199</v>
      </c>
      <c r="F1194" s="70">
        <v>215.48</v>
      </c>
      <c r="G1194" s="77">
        <v>53000</v>
      </c>
      <c r="H1194" s="77">
        <v>215.39</v>
      </c>
      <c r="I1194" s="77">
        <v>3</v>
      </c>
      <c r="J1194" s="77">
        <v>-36.277468600301098</v>
      </c>
      <c r="K1194" s="77">
        <v>0</v>
      </c>
      <c r="L1194" s="77">
        <v>-35.397429293249303</v>
      </c>
      <c r="M1194" s="77">
        <v>0</v>
      </c>
      <c r="N1194" s="77">
        <v>-0.880039307051805</v>
      </c>
      <c r="O1194" s="77">
        <v>0</v>
      </c>
      <c r="P1194" s="77">
        <v>-1.3845638330853801E-3</v>
      </c>
      <c r="Q1194" s="77">
        <v>-1.3845638330853801E-3</v>
      </c>
      <c r="R1194" s="77">
        <v>0</v>
      </c>
      <c r="S1194" s="77">
        <v>0</v>
      </c>
      <c r="T1194" s="77" t="s">
        <v>181</v>
      </c>
      <c r="U1194" s="105">
        <v>-7.9203537634665394E-2</v>
      </c>
      <c r="V1194" s="105">
        <v>0</v>
      </c>
      <c r="W1194" s="101">
        <v>-7.9203384228598198E-2</v>
      </c>
    </row>
    <row r="1195" spans="2:23" x14ac:dyDescent="0.25">
      <c r="B1195" s="55" t="s">
        <v>141</v>
      </c>
      <c r="C1195" s="76" t="s">
        <v>164</v>
      </c>
      <c r="D1195" s="55" t="s">
        <v>63</v>
      </c>
      <c r="E1195" s="55" t="s">
        <v>199</v>
      </c>
      <c r="F1195" s="70">
        <v>215.48</v>
      </c>
      <c r="G1195" s="77">
        <v>53000</v>
      </c>
      <c r="H1195" s="77">
        <v>215.39</v>
      </c>
      <c r="I1195" s="77">
        <v>4</v>
      </c>
      <c r="J1195" s="77">
        <v>-39.816733829598597</v>
      </c>
      <c r="K1195" s="77">
        <v>0</v>
      </c>
      <c r="L1195" s="77">
        <v>-38.850837029175999</v>
      </c>
      <c r="M1195" s="77">
        <v>0</v>
      </c>
      <c r="N1195" s="77">
        <v>-0.96589680042265502</v>
      </c>
      <c r="O1195" s="77">
        <v>0</v>
      </c>
      <c r="P1195" s="77">
        <v>-1.5196432314137499E-3</v>
      </c>
      <c r="Q1195" s="77">
        <v>-1.5196432314137499E-3</v>
      </c>
      <c r="R1195" s="77">
        <v>0</v>
      </c>
      <c r="S1195" s="77">
        <v>0</v>
      </c>
      <c r="T1195" s="77" t="s">
        <v>181</v>
      </c>
      <c r="U1195" s="105">
        <v>-8.6930712038042202E-2</v>
      </c>
      <c r="V1195" s="105">
        <v>0</v>
      </c>
      <c r="W1195" s="101">
        <v>-8.6930543665529394E-2</v>
      </c>
    </row>
    <row r="1196" spans="2:23" x14ac:dyDescent="0.25">
      <c r="B1196" s="55" t="s">
        <v>141</v>
      </c>
      <c r="C1196" s="76" t="s">
        <v>164</v>
      </c>
      <c r="D1196" s="55" t="s">
        <v>63</v>
      </c>
      <c r="E1196" s="55" t="s">
        <v>199</v>
      </c>
      <c r="F1196" s="70">
        <v>215.48</v>
      </c>
      <c r="G1196" s="77">
        <v>53304</v>
      </c>
      <c r="H1196" s="77">
        <v>216.67</v>
      </c>
      <c r="I1196" s="77">
        <v>1</v>
      </c>
      <c r="J1196" s="77">
        <v>44.994636891752798</v>
      </c>
      <c r="K1196" s="77">
        <v>0.187672758254217</v>
      </c>
      <c r="L1196" s="77">
        <v>45.664570273019301</v>
      </c>
      <c r="M1196" s="77">
        <v>0.193302951080949</v>
      </c>
      <c r="N1196" s="77">
        <v>-0.669933381266546</v>
      </c>
      <c r="O1196" s="77">
        <v>-5.6301928267324698E-3</v>
      </c>
      <c r="P1196" s="77">
        <v>5.3022239109870399E-4</v>
      </c>
      <c r="Q1196" s="77">
        <v>5.3022239109870399E-4</v>
      </c>
      <c r="R1196" s="77">
        <v>0</v>
      </c>
      <c r="S1196" s="77">
        <v>2.6061287000000001E-11</v>
      </c>
      <c r="T1196" s="77" t="s">
        <v>180</v>
      </c>
      <c r="U1196" s="105">
        <v>-0.41932319132902901</v>
      </c>
      <c r="V1196" s="105">
        <v>0</v>
      </c>
      <c r="W1196" s="101">
        <v>-0.41932237915922399</v>
      </c>
    </row>
    <row r="1197" spans="2:23" x14ac:dyDescent="0.25">
      <c r="B1197" s="55" t="s">
        <v>141</v>
      </c>
      <c r="C1197" s="76" t="s">
        <v>164</v>
      </c>
      <c r="D1197" s="55" t="s">
        <v>63</v>
      </c>
      <c r="E1197" s="55" t="s">
        <v>199</v>
      </c>
      <c r="F1197" s="70">
        <v>215.48</v>
      </c>
      <c r="G1197" s="77">
        <v>53354</v>
      </c>
      <c r="H1197" s="77">
        <v>215.94</v>
      </c>
      <c r="I1197" s="77">
        <v>1</v>
      </c>
      <c r="J1197" s="77">
        <v>45.734634654186898</v>
      </c>
      <c r="K1197" s="77">
        <v>4.3924792945990998E-2</v>
      </c>
      <c r="L1197" s="77">
        <v>44.380330812042402</v>
      </c>
      <c r="M1197" s="77">
        <v>4.1361889022712699E-2</v>
      </c>
      <c r="N1197" s="77">
        <v>1.35430384214449</v>
      </c>
      <c r="O1197" s="77">
        <v>2.5629039232782898E-3</v>
      </c>
      <c r="P1197" s="77">
        <v>-3.6340363675051298E-3</v>
      </c>
      <c r="Q1197" s="77">
        <v>-3.6340363675051199E-3</v>
      </c>
      <c r="R1197" s="77">
        <v>0</v>
      </c>
      <c r="S1197" s="77">
        <v>2.7733062699999999E-10</v>
      </c>
      <c r="T1197" s="77" t="s">
        <v>180</v>
      </c>
      <c r="U1197" s="105">
        <v>-7.0135762096118895E-2</v>
      </c>
      <c r="V1197" s="105">
        <v>0</v>
      </c>
      <c r="W1197" s="101">
        <v>-7.0135626253052294E-2</v>
      </c>
    </row>
    <row r="1198" spans="2:23" x14ac:dyDescent="0.25">
      <c r="B1198" s="55" t="s">
        <v>141</v>
      </c>
      <c r="C1198" s="76" t="s">
        <v>164</v>
      </c>
      <c r="D1198" s="55" t="s">
        <v>63</v>
      </c>
      <c r="E1198" s="55" t="s">
        <v>199</v>
      </c>
      <c r="F1198" s="70">
        <v>215.48</v>
      </c>
      <c r="G1198" s="77">
        <v>53454</v>
      </c>
      <c r="H1198" s="77">
        <v>216.63</v>
      </c>
      <c r="I1198" s="77">
        <v>1</v>
      </c>
      <c r="J1198" s="77">
        <v>39.229531061636997</v>
      </c>
      <c r="K1198" s="77">
        <v>0.104956806518947</v>
      </c>
      <c r="L1198" s="77">
        <v>37.915834201098399</v>
      </c>
      <c r="M1198" s="77">
        <v>9.8045034951865298E-2</v>
      </c>
      <c r="N1198" s="77">
        <v>1.3136968605386601</v>
      </c>
      <c r="O1198" s="77">
        <v>6.9117715670820798E-3</v>
      </c>
      <c r="P1198" s="77">
        <v>-3.3814989338733E-3</v>
      </c>
      <c r="Q1198" s="77">
        <v>-3.3814989338733E-3</v>
      </c>
      <c r="R1198" s="77">
        <v>0</v>
      </c>
      <c r="S1198" s="77">
        <v>7.7983528999999997E-10</v>
      </c>
      <c r="T1198" s="77" t="s">
        <v>180</v>
      </c>
      <c r="U1198" s="105">
        <v>-1.7428583693546801E-2</v>
      </c>
      <c r="V1198" s="105">
        <v>0</v>
      </c>
      <c r="W1198" s="101">
        <v>-1.7428549936841502E-2</v>
      </c>
    </row>
    <row r="1199" spans="2:23" x14ac:dyDescent="0.25">
      <c r="B1199" s="55" t="s">
        <v>141</v>
      </c>
      <c r="C1199" s="76" t="s">
        <v>164</v>
      </c>
      <c r="D1199" s="55" t="s">
        <v>63</v>
      </c>
      <c r="E1199" s="55" t="s">
        <v>199</v>
      </c>
      <c r="F1199" s="70">
        <v>215.48</v>
      </c>
      <c r="G1199" s="77">
        <v>53604</v>
      </c>
      <c r="H1199" s="77">
        <v>216.21</v>
      </c>
      <c r="I1199" s="77">
        <v>1</v>
      </c>
      <c r="J1199" s="77">
        <v>33.578425544364201</v>
      </c>
      <c r="K1199" s="77">
        <v>4.9046713798670899E-2</v>
      </c>
      <c r="L1199" s="77">
        <v>32.9056349619445</v>
      </c>
      <c r="M1199" s="77">
        <v>4.7100965332820301E-2</v>
      </c>
      <c r="N1199" s="77">
        <v>0.67279058241975198</v>
      </c>
      <c r="O1199" s="77">
        <v>1.94574846585063E-3</v>
      </c>
      <c r="P1199" s="77">
        <v>4.8230246382159796E-3</v>
      </c>
      <c r="Q1199" s="77">
        <v>4.8230246382159796E-3</v>
      </c>
      <c r="R1199" s="77">
        <v>0</v>
      </c>
      <c r="S1199" s="77">
        <v>1.0118781500000001E-9</v>
      </c>
      <c r="T1199" s="77" t="s">
        <v>180</v>
      </c>
      <c r="U1199" s="105">
        <v>-7.1157047554902805E-2</v>
      </c>
      <c r="V1199" s="105">
        <v>0</v>
      </c>
      <c r="W1199" s="101">
        <v>-7.1156909733750495E-2</v>
      </c>
    </row>
    <row r="1200" spans="2:23" x14ac:dyDescent="0.25">
      <c r="B1200" s="55" t="s">
        <v>141</v>
      </c>
      <c r="C1200" s="76" t="s">
        <v>164</v>
      </c>
      <c r="D1200" s="55" t="s">
        <v>63</v>
      </c>
      <c r="E1200" s="55" t="s">
        <v>199</v>
      </c>
      <c r="F1200" s="70">
        <v>215.48</v>
      </c>
      <c r="G1200" s="77">
        <v>53654</v>
      </c>
      <c r="H1200" s="77">
        <v>215.48</v>
      </c>
      <c r="I1200" s="77">
        <v>1</v>
      </c>
      <c r="J1200" s="77">
        <v>-10.292108321737899</v>
      </c>
      <c r="K1200" s="77">
        <v>5.1660838680604804E-3</v>
      </c>
      <c r="L1200" s="77">
        <v>-11.3411550311002</v>
      </c>
      <c r="M1200" s="77">
        <v>6.2728850611219501E-3</v>
      </c>
      <c r="N1200" s="77">
        <v>1.0490467093622899</v>
      </c>
      <c r="O1200" s="77">
        <v>-1.1068011930614699E-3</v>
      </c>
      <c r="P1200" s="77">
        <v>7.5184899231501498E-3</v>
      </c>
      <c r="Q1200" s="77">
        <v>7.5184899231501498E-3</v>
      </c>
      <c r="R1200" s="77">
        <v>0</v>
      </c>
      <c r="S1200" s="77">
        <v>2.756855477E-9</v>
      </c>
      <c r="T1200" s="77" t="s">
        <v>180</v>
      </c>
      <c r="U1200" s="105">
        <v>-0.23849352108088501</v>
      </c>
      <c r="V1200" s="105">
        <v>0</v>
      </c>
      <c r="W1200" s="101">
        <v>-0.23849305915261401</v>
      </c>
    </row>
    <row r="1201" spans="2:23" x14ac:dyDescent="0.25">
      <c r="B1201" s="55" t="s">
        <v>141</v>
      </c>
      <c r="C1201" s="76" t="s">
        <v>164</v>
      </c>
      <c r="D1201" s="55" t="s">
        <v>63</v>
      </c>
      <c r="E1201" s="55" t="s">
        <v>200</v>
      </c>
      <c r="F1201" s="70">
        <v>214.53</v>
      </c>
      <c r="G1201" s="77">
        <v>53150</v>
      </c>
      <c r="H1201" s="77">
        <v>214.63</v>
      </c>
      <c r="I1201" s="77">
        <v>1</v>
      </c>
      <c r="J1201" s="77">
        <v>23.965433422761699</v>
      </c>
      <c r="K1201" s="77">
        <v>1.5713997096492901E-2</v>
      </c>
      <c r="L1201" s="77">
        <v>19.267528656669899</v>
      </c>
      <c r="M1201" s="77">
        <v>1.0157062392253899E-2</v>
      </c>
      <c r="N1201" s="77">
        <v>4.6979047660917503</v>
      </c>
      <c r="O1201" s="77">
        <v>5.5569347042389696E-3</v>
      </c>
      <c r="P1201" s="77">
        <v>1.61478701697631E-3</v>
      </c>
      <c r="Q1201" s="77">
        <v>1.6147870169763E-3</v>
      </c>
      <c r="R1201" s="77">
        <v>0</v>
      </c>
      <c r="S1201" s="77">
        <v>7.1342215000000002E-11</v>
      </c>
      <c r="T1201" s="77" t="s">
        <v>181</v>
      </c>
      <c r="U1201" s="105">
        <v>0.72261657222645004</v>
      </c>
      <c r="V1201" s="105">
        <v>0</v>
      </c>
      <c r="W1201" s="101">
        <v>0.72261797183270204</v>
      </c>
    </row>
    <row r="1202" spans="2:23" x14ac:dyDescent="0.25">
      <c r="B1202" s="55" t="s">
        <v>141</v>
      </c>
      <c r="C1202" s="76" t="s">
        <v>164</v>
      </c>
      <c r="D1202" s="55" t="s">
        <v>63</v>
      </c>
      <c r="E1202" s="55" t="s">
        <v>200</v>
      </c>
      <c r="F1202" s="70">
        <v>214.53</v>
      </c>
      <c r="G1202" s="77">
        <v>53150</v>
      </c>
      <c r="H1202" s="77">
        <v>214.63</v>
      </c>
      <c r="I1202" s="77">
        <v>2</v>
      </c>
      <c r="J1202" s="77">
        <v>23.8950679044301</v>
      </c>
      <c r="K1202" s="77">
        <v>1.5638985259609099E-2</v>
      </c>
      <c r="L1202" s="77">
        <v>19.210956775953999</v>
      </c>
      <c r="M1202" s="77">
        <v>1.0108576962181001E-2</v>
      </c>
      <c r="N1202" s="77">
        <v>4.6841111284760499</v>
      </c>
      <c r="O1202" s="77">
        <v>5.5304082974280602E-3</v>
      </c>
      <c r="P1202" s="77">
        <v>1.61004579979707E-3</v>
      </c>
      <c r="Q1202" s="77">
        <v>1.61004579979706E-3</v>
      </c>
      <c r="R1202" s="77">
        <v>0</v>
      </c>
      <c r="S1202" s="77">
        <v>7.1001658000000001E-11</v>
      </c>
      <c r="T1202" s="77" t="s">
        <v>181</v>
      </c>
      <c r="U1202" s="105">
        <v>0.718303899614533</v>
      </c>
      <c r="V1202" s="105">
        <v>0</v>
      </c>
      <c r="W1202" s="101">
        <v>0.71830529086774797</v>
      </c>
    </row>
    <row r="1203" spans="2:23" x14ac:dyDescent="0.25">
      <c r="B1203" s="55" t="s">
        <v>141</v>
      </c>
      <c r="C1203" s="76" t="s">
        <v>164</v>
      </c>
      <c r="D1203" s="55" t="s">
        <v>63</v>
      </c>
      <c r="E1203" s="55" t="s">
        <v>200</v>
      </c>
      <c r="F1203" s="70">
        <v>214.53</v>
      </c>
      <c r="G1203" s="77">
        <v>53900</v>
      </c>
      <c r="H1203" s="77">
        <v>214.42</v>
      </c>
      <c r="I1203" s="77">
        <v>1</v>
      </c>
      <c r="J1203" s="77">
        <v>2.3536975824768498</v>
      </c>
      <c r="K1203" s="77">
        <v>2.5982094932762098E-4</v>
      </c>
      <c r="L1203" s="77">
        <v>0.75404149542315202</v>
      </c>
      <c r="M1203" s="77">
        <v>2.6666335252856999E-5</v>
      </c>
      <c r="N1203" s="77">
        <v>1.5996560870537</v>
      </c>
      <c r="O1203" s="77">
        <v>2.33154614074764E-4</v>
      </c>
      <c r="P1203" s="77">
        <v>-7.4069210375562994E-2</v>
      </c>
      <c r="Q1203" s="77">
        <v>-7.4069210375562994E-2</v>
      </c>
      <c r="R1203" s="77">
        <v>0</v>
      </c>
      <c r="S1203" s="77">
        <v>2.5730502771300002E-7</v>
      </c>
      <c r="T1203" s="77" t="s">
        <v>181</v>
      </c>
      <c r="U1203" s="105">
        <v>0.22596800542961401</v>
      </c>
      <c r="V1203" s="105">
        <v>0</v>
      </c>
      <c r="W1203" s="101">
        <v>0.22596844309772901</v>
      </c>
    </row>
    <row r="1204" spans="2:23" x14ac:dyDescent="0.25">
      <c r="B1204" s="55" t="s">
        <v>141</v>
      </c>
      <c r="C1204" s="76" t="s">
        <v>164</v>
      </c>
      <c r="D1204" s="55" t="s">
        <v>63</v>
      </c>
      <c r="E1204" s="55" t="s">
        <v>200</v>
      </c>
      <c r="F1204" s="70">
        <v>214.53</v>
      </c>
      <c r="G1204" s="77">
        <v>53900</v>
      </c>
      <c r="H1204" s="77">
        <v>214.42</v>
      </c>
      <c r="I1204" s="77">
        <v>2</v>
      </c>
      <c r="J1204" s="77">
        <v>2.35623945570463</v>
      </c>
      <c r="K1204" s="77">
        <v>2.6016036450093698E-4</v>
      </c>
      <c r="L1204" s="77">
        <v>0.75485582174278398</v>
      </c>
      <c r="M1204" s="77">
        <v>2.6701170622465E-5</v>
      </c>
      <c r="N1204" s="77">
        <v>1.6013836339618399</v>
      </c>
      <c r="O1204" s="77">
        <v>2.3345919387847199E-4</v>
      </c>
      <c r="P1204" s="77">
        <v>-7.4149201341386001E-2</v>
      </c>
      <c r="Q1204" s="77">
        <v>-7.4149201341386001E-2</v>
      </c>
      <c r="R1204" s="77">
        <v>0</v>
      </c>
      <c r="S1204" s="77">
        <v>2.57641156231E-7</v>
      </c>
      <c r="T1204" s="77" t="s">
        <v>181</v>
      </c>
      <c r="U1204" s="105">
        <v>0.22622336034290899</v>
      </c>
      <c r="V1204" s="105">
        <v>0</v>
      </c>
      <c r="W1204" s="101">
        <v>0.226223798505611</v>
      </c>
    </row>
    <row r="1205" spans="2:23" x14ac:dyDescent="0.25">
      <c r="B1205" s="55" t="s">
        <v>141</v>
      </c>
      <c r="C1205" s="76" t="s">
        <v>164</v>
      </c>
      <c r="D1205" s="55" t="s">
        <v>63</v>
      </c>
      <c r="E1205" s="55" t="s">
        <v>201</v>
      </c>
      <c r="F1205" s="70">
        <v>214.63</v>
      </c>
      <c r="G1205" s="77">
        <v>53550</v>
      </c>
      <c r="H1205" s="77">
        <v>214.57</v>
      </c>
      <c r="I1205" s="77">
        <v>1</v>
      </c>
      <c r="J1205" s="77">
        <v>10.8219341224614</v>
      </c>
      <c r="K1205" s="77">
        <v>2.87749732276747E-3</v>
      </c>
      <c r="L1205" s="77">
        <v>7.7118599769782099</v>
      </c>
      <c r="M1205" s="77">
        <v>1.46124631036202E-3</v>
      </c>
      <c r="N1205" s="77">
        <v>3.1100741454831802</v>
      </c>
      <c r="O1205" s="77">
        <v>1.41625101240545E-3</v>
      </c>
      <c r="P1205" s="77">
        <v>-6.1243162707426697E-2</v>
      </c>
      <c r="Q1205" s="77">
        <v>-6.1243162707426697E-2</v>
      </c>
      <c r="R1205" s="77">
        <v>0</v>
      </c>
      <c r="S1205" s="77">
        <v>9.2155312719E-8</v>
      </c>
      <c r="T1205" s="77" t="s">
        <v>180</v>
      </c>
      <c r="U1205" s="105">
        <v>0.49053191599120699</v>
      </c>
      <c r="V1205" s="105">
        <v>0</v>
      </c>
      <c r="W1205" s="101">
        <v>0.49053286608225599</v>
      </c>
    </row>
    <row r="1206" spans="2:23" x14ac:dyDescent="0.25">
      <c r="B1206" s="55" t="s">
        <v>141</v>
      </c>
      <c r="C1206" s="76" t="s">
        <v>164</v>
      </c>
      <c r="D1206" s="55" t="s">
        <v>63</v>
      </c>
      <c r="E1206" s="55" t="s">
        <v>201</v>
      </c>
      <c r="F1206" s="70">
        <v>214.63</v>
      </c>
      <c r="G1206" s="77">
        <v>54200</v>
      </c>
      <c r="H1206" s="77">
        <v>214.65</v>
      </c>
      <c r="I1206" s="77">
        <v>1</v>
      </c>
      <c r="J1206" s="77">
        <v>25.751337506707198</v>
      </c>
      <c r="K1206" s="77">
        <v>4.3766671303366901E-3</v>
      </c>
      <c r="L1206" s="77">
        <v>22.5869156510092</v>
      </c>
      <c r="M1206" s="77">
        <v>3.36711380693031E-3</v>
      </c>
      <c r="N1206" s="77">
        <v>3.1644218556980399</v>
      </c>
      <c r="O1206" s="77">
        <v>1.0095533234063801E-3</v>
      </c>
      <c r="P1206" s="77">
        <v>-6.2302955244428498E-2</v>
      </c>
      <c r="Q1206" s="77">
        <v>-6.2302955244428401E-2</v>
      </c>
      <c r="R1206" s="77">
        <v>0</v>
      </c>
      <c r="S1206" s="77">
        <v>2.5618944332000001E-8</v>
      </c>
      <c r="T1206" s="77" t="s">
        <v>180</v>
      </c>
      <c r="U1206" s="105">
        <v>0.153402088221952</v>
      </c>
      <c r="V1206" s="105">
        <v>0</v>
      </c>
      <c r="W1206" s="101">
        <v>0.15340238534013301</v>
      </c>
    </row>
    <row r="1207" spans="2:23" x14ac:dyDescent="0.25">
      <c r="B1207" s="55" t="s">
        <v>141</v>
      </c>
      <c r="C1207" s="76" t="s">
        <v>164</v>
      </c>
      <c r="D1207" s="55" t="s">
        <v>63</v>
      </c>
      <c r="E1207" s="55" t="s">
        <v>202</v>
      </c>
      <c r="F1207" s="70">
        <v>214.69</v>
      </c>
      <c r="G1207" s="77">
        <v>53150</v>
      </c>
      <c r="H1207" s="77">
        <v>214.63</v>
      </c>
      <c r="I1207" s="77">
        <v>1</v>
      </c>
      <c r="J1207" s="77">
        <v>-37.954447315921698</v>
      </c>
      <c r="K1207" s="77">
        <v>0</v>
      </c>
      <c r="L1207" s="77">
        <v>-37.874117403485798</v>
      </c>
      <c r="M1207" s="77">
        <v>0</v>
      </c>
      <c r="N1207" s="77">
        <v>-8.0329912435861406E-2</v>
      </c>
      <c r="O1207" s="77">
        <v>0</v>
      </c>
      <c r="P1207" s="77">
        <v>7.8875328836757602E-3</v>
      </c>
      <c r="Q1207" s="77">
        <v>7.8875328836757498E-3</v>
      </c>
      <c r="R1207" s="77">
        <v>0</v>
      </c>
      <c r="S1207" s="77">
        <v>0</v>
      </c>
      <c r="T1207" s="77" t="s">
        <v>180</v>
      </c>
      <c r="U1207" s="105">
        <v>-4.8197947461518604E-3</v>
      </c>
      <c r="V1207" s="105">
        <v>0</v>
      </c>
      <c r="W1207" s="101">
        <v>-4.8197854108900902E-3</v>
      </c>
    </row>
    <row r="1208" spans="2:23" x14ac:dyDescent="0.25">
      <c r="B1208" s="55" t="s">
        <v>141</v>
      </c>
      <c r="C1208" s="76" t="s">
        <v>164</v>
      </c>
      <c r="D1208" s="55" t="s">
        <v>63</v>
      </c>
      <c r="E1208" s="55" t="s">
        <v>202</v>
      </c>
      <c r="F1208" s="70">
        <v>214.69</v>
      </c>
      <c r="G1208" s="77">
        <v>53150</v>
      </c>
      <c r="H1208" s="77">
        <v>214.63</v>
      </c>
      <c r="I1208" s="77">
        <v>2</v>
      </c>
      <c r="J1208" s="77">
        <v>-31.866913924943901</v>
      </c>
      <c r="K1208" s="77">
        <v>0</v>
      </c>
      <c r="L1208" s="77">
        <v>-31.7994681686171</v>
      </c>
      <c r="M1208" s="77">
        <v>0</v>
      </c>
      <c r="N1208" s="77">
        <v>-6.7445756326817194E-2</v>
      </c>
      <c r="O1208" s="77">
        <v>0</v>
      </c>
      <c r="P1208" s="77">
        <v>6.6224474142185597E-3</v>
      </c>
      <c r="Q1208" s="77">
        <v>6.6224474142185501E-3</v>
      </c>
      <c r="R1208" s="77">
        <v>0</v>
      </c>
      <c r="S1208" s="77">
        <v>0</v>
      </c>
      <c r="T1208" s="77" t="s">
        <v>180</v>
      </c>
      <c r="U1208" s="105">
        <v>-4.0467453796091801E-3</v>
      </c>
      <c r="V1208" s="105">
        <v>0</v>
      </c>
      <c r="W1208" s="101">
        <v>-4.0467375416348601E-3</v>
      </c>
    </row>
    <row r="1209" spans="2:23" x14ac:dyDescent="0.25">
      <c r="B1209" s="55" t="s">
        <v>141</v>
      </c>
      <c r="C1209" s="76" t="s">
        <v>164</v>
      </c>
      <c r="D1209" s="55" t="s">
        <v>63</v>
      </c>
      <c r="E1209" s="55" t="s">
        <v>202</v>
      </c>
      <c r="F1209" s="70">
        <v>214.69</v>
      </c>
      <c r="G1209" s="77">
        <v>53150</v>
      </c>
      <c r="H1209" s="77">
        <v>214.63</v>
      </c>
      <c r="I1209" s="77">
        <v>3</v>
      </c>
      <c r="J1209" s="77">
        <v>-38.990746218745599</v>
      </c>
      <c r="K1209" s="77">
        <v>0</v>
      </c>
      <c r="L1209" s="77">
        <v>-38.908222998120301</v>
      </c>
      <c r="M1209" s="77">
        <v>0</v>
      </c>
      <c r="N1209" s="77">
        <v>-8.2523220625258006E-2</v>
      </c>
      <c r="O1209" s="77">
        <v>0</v>
      </c>
      <c r="P1209" s="77">
        <v>8.1028921432826102E-3</v>
      </c>
      <c r="Q1209" s="77">
        <v>8.1028921432826102E-3</v>
      </c>
      <c r="R1209" s="77">
        <v>0</v>
      </c>
      <c r="S1209" s="77">
        <v>0</v>
      </c>
      <c r="T1209" s="77" t="s">
        <v>180</v>
      </c>
      <c r="U1209" s="105">
        <v>-4.95139323751566E-3</v>
      </c>
      <c r="V1209" s="105">
        <v>0</v>
      </c>
      <c r="W1209" s="101">
        <v>-4.9513836473661903E-3</v>
      </c>
    </row>
    <row r="1210" spans="2:23" x14ac:dyDescent="0.25">
      <c r="B1210" s="55" t="s">
        <v>141</v>
      </c>
      <c r="C1210" s="76" t="s">
        <v>164</v>
      </c>
      <c r="D1210" s="55" t="s">
        <v>63</v>
      </c>
      <c r="E1210" s="55" t="s">
        <v>202</v>
      </c>
      <c r="F1210" s="70">
        <v>214.69</v>
      </c>
      <c r="G1210" s="77">
        <v>53654</v>
      </c>
      <c r="H1210" s="77">
        <v>215.48</v>
      </c>
      <c r="I1210" s="77">
        <v>1</v>
      </c>
      <c r="J1210" s="77">
        <v>65.559936463137007</v>
      </c>
      <c r="K1210" s="77">
        <v>0.134960505448188</v>
      </c>
      <c r="L1210" s="77">
        <v>66.423737712183296</v>
      </c>
      <c r="M1210" s="77">
        <v>0.13854034605402701</v>
      </c>
      <c r="N1210" s="77">
        <v>-0.86380124904622502</v>
      </c>
      <c r="O1210" s="77">
        <v>-3.5798406058394502E-3</v>
      </c>
      <c r="P1210" s="77">
        <v>-6.1707572808850199E-3</v>
      </c>
      <c r="Q1210" s="77">
        <v>-6.1707572808850104E-3</v>
      </c>
      <c r="R1210" s="77">
        <v>0</v>
      </c>
      <c r="S1210" s="77">
        <v>1.1956569060000001E-9</v>
      </c>
      <c r="T1210" s="77" t="s">
        <v>180</v>
      </c>
      <c r="U1210" s="105">
        <v>-8.7567029960465795E-2</v>
      </c>
      <c r="V1210" s="105">
        <v>0</v>
      </c>
      <c r="W1210" s="101">
        <v>-8.7566860355494894E-2</v>
      </c>
    </row>
    <row r="1211" spans="2:23" x14ac:dyDescent="0.25">
      <c r="B1211" s="55" t="s">
        <v>141</v>
      </c>
      <c r="C1211" s="76" t="s">
        <v>164</v>
      </c>
      <c r="D1211" s="55" t="s">
        <v>63</v>
      </c>
      <c r="E1211" s="55" t="s">
        <v>202</v>
      </c>
      <c r="F1211" s="70">
        <v>214.69</v>
      </c>
      <c r="G1211" s="77">
        <v>53654</v>
      </c>
      <c r="H1211" s="77">
        <v>215.48</v>
      </c>
      <c r="I1211" s="77">
        <v>2</v>
      </c>
      <c r="J1211" s="77">
        <v>65.559936463137007</v>
      </c>
      <c r="K1211" s="77">
        <v>0.134960505448188</v>
      </c>
      <c r="L1211" s="77">
        <v>66.423737712183296</v>
      </c>
      <c r="M1211" s="77">
        <v>0.13854034605402701</v>
      </c>
      <c r="N1211" s="77">
        <v>-0.86380124904622502</v>
      </c>
      <c r="O1211" s="77">
        <v>-3.5798406058394502E-3</v>
      </c>
      <c r="P1211" s="77">
        <v>-6.1707572808850199E-3</v>
      </c>
      <c r="Q1211" s="77">
        <v>-6.1707572808850104E-3</v>
      </c>
      <c r="R1211" s="77">
        <v>0</v>
      </c>
      <c r="S1211" s="77">
        <v>1.1956569060000001E-9</v>
      </c>
      <c r="T1211" s="77" t="s">
        <v>180</v>
      </c>
      <c r="U1211" s="105">
        <v>-8.7567029960465795E-2</v>
      </c>
      <c r="V1211" s="105">
        <v>0</v>
      </c>
      <c r="W1211" s="101">
        <v>-8.7566860355494894E-2</v>
      </c>
    </row>
    <row r="1212" spans="2:23" x14ac:dyDescent="0.25">
      <c r="B1212" s="55" t="s">
        <v>141</v>
      </c>
      <c r="C1212" s="76" t="s">
        <v>164</v>
      </c>
      <c r="D1212" s="55" t="s">
        <v>63</v>
      </c>
      <c r="E1212" s="55" t="s">
        <v>202</v>
      </c>
      <c r="F1212" s="70">
        <v>214.69</v>
      </c>
      <c r="G1212" s="77">
        <v>53704</v>
      </c>
      <c r="H1212" s="77">
        <v>215.2</v>
      </c>
      <c r="I1212" s="77">
        <v>1</v>
      </c>
      <c r="J1212" s="77">
        <v>20.287298004426201</v>
      </c>
      <c r="K1212" s="77">
        <v>1.7203812441392501E-2</v>
      </c>
      <c r="L1212" s="77">
        <v>19.382928529453601</v>
      </c>
      <c r="M1212" s="77">
        <v>1.5704172988196399E-2</v>
      </c>
      <c r="N1212" s="77">
        <v>0.90436947497258802</v>
      </c>
      <c r="O1212" s="77">
        <v>1.4996394531960201E-3</v>
      </c>
      <c r="P1212" s="77">
        <v>-4.73363211945393E-3</v>
      </c>
      <c r="Q1212" s="77">
        <v>-4.73363211945393E-3</v>
      </c>
      <c r="R1212" s="77">
        <v>0</v>
      </c>
      <c r="S1212" s="77">
        <v>9.3662401299999992E-10</v>
      </c>
      <c r="T1212" s="77" t="s">
        <v>180</v>
      </c>
      <c r="U1212" s="105">
        <v>-0.138888429968794</v>
      </c>
      <c r="V1212" s="105">
        <v>0</v>
      </c>
      <c r="W1212" s="101">
        <v>-0.13888816096151901</v>
      </c>
    </row>
    <row r="1213" spans="2:23" x14ac:dyDescent="0.25">
      <c r="B1213" s="55" t="s">
        <v>141</v>
      </c>
      <c r="C1213" s="76" t="s">
        <v>164</v>
      </c>
      <c r="D1213" s="55" t="s">
        <v>63</v>
      </c>
      <c r="E1213" s="55" t="s">
        <v>202</v>
      </c>
      <c r="F1213" s="70">
        <v>214.69</v>
      </c>
      <c r="G1213" s="77">
        <v>58004</v>
      </c>
      <c r="H1213" s="77">
        <v>211.68</v>
      </c>
      <c r="I1213" s="77">
        <v>1</v>
      </c>
      <c r="J1213" s="77">
        <v>-42.933832835561702</v>
      </c>
      <c r="K1213" s="77">
        <v>0.39041390561342398</v>
      </c>
      <c r="L1213" s="77">
        <v>-44.000010312246197</v>
      </c>
      <c r="M1213" s="77">
        <v>0.41004499220379198</v>
      </c>
      <c r="N1213" s="77">
        <v>1.0661774766845</v>
      </c>
      <c r="O1213" s="77">
        <v>-1.9631086590367899E-2</v>
      </c>
      <c r="P1213" s="77">
        <v>-5.5377257593323603E-3</v>
      </c>
      <c r="Q1213" s="77">
        <v>-5.5377257593323603E-3</v>
      </c>
      <c r="R1213" s="77">
        <v>0</v>
      </c>
      <c r="S1213" s="77">
        <v>6.495144915E-9</v>
      </c>
      <c r="T1213" s="77" t="s">
        <v>180</v>
      </c>
      <c r="U1213" s="105">
        <v>-0.97585898994723896</v>
      </c>
      <c r="V1213" s="105">
        <v>0</v>
      </c>
      <c r="W1213" s="101">
        <v>-0.97585709984618596</v>
      </c>
    </row>
    <row r="1214" spans="2:23" x14ac:dyDescent="0.25">
      <c r="B1214" s="55" t="s">
        <v>141</v>
      </c>
      <c r="C1214" s="76" t="s">
        <v>164</v>
      </c>
      <c r="D1214" s="55" t="s">
        <v>63</v>
      </c>
      <c r="E1214" s="55" t="s">
        <v>203</v>
      </c>
      <c r="F1214" s="70">
        <v>212.61</v>
      </c>
      <c r="G1214" s="77">
        <v>53050</v>
      </c>
      <c r="H1214" s="77">
        <v>214.53</v>
      </c>
      <c r="I1214" s="77">
        <v>1</v>
      </c>
      <c r="J1214" s="77">
        <v>196.23984306532299</v>
      </c>
      <c r="K1214" s="77">
        <v>0.92809283175189405</v>
      </c>
      <c r="L1214" s="77">
        <v>188.65775073113801</v>
      </c>
      <c r="M1214" s="77">
        <v>0.85776110055346499</v>
      </c>
      <c r="N1214" s="77">
        <v>7.5820923341853597</v>
      </c>
      <c r="O1214" s="77">
        <v>7.0331731198429795E-2</v>
      </c>
      <c r="P1214" s="77">
        <v>3.8182615883944997E-2</v>
      </c>
      <c r="Q1214" s="77">
        <v>3.8182615883944997E-2</v>
      </c>
      <c r="R1214" s="77">
        <v>0</v>
      </c>
      <c r="S1214" s="77">
        <v>3.5135682953000001E-8</v>
      </c>
      <c r="T1214" s="77" t="s">
        <v>180</v>
      </c>
      <c r="U1214" s="105">
        <v>0.46313055041284601</v>
      </c>
      <c r="V1214" s="105">
        <v>0</v>
      </c>
      <c r="W1214" s="101">
        <v>0.46313144743131901</v>
      </c>
    </row>
    <row r="1215" spans="2:23" x14ac:dyDescent="0.25">
      <c r="B1215" s="55" t="s">
        <v>141</v>
      </c>
      <c r="C1215" s="76" t="s">
        <v>164</v>
      </c>
      <c r="D1215" s="55" t="s">
        <v>63</v>
      </c>
      <c r="E1215" s="55" t="s">
        <v>203</v>
      </c>
      <c r="F1215" s="70">
        <v>212.61</v>
      </c>
      <c r="G1215" s="77">
        <v>53204</v>
      </c>
      <c r="H1215" s="77">
        <v>215.21</v>
      </c>
      <c r="I1215" s="77">
        <v>1</v>
      </c>
      <c r="J1215" s="77">
        <v>47.276317063353197</v>
      </c>
      <c r="K1215" s="77">
        <v>0</v>
      </c>
      <c r="L1215" s="77">
        <v>46.606990231996001</v>
      </c>
      <c r="M1215" s="77">
        <v>0</v>
      </c>
      <c r="N1215" s="77">
        <v>0.66932683135717497</v>
      </c>
      <c r="O1215" s="77">
        <v>0</v>
      </c>
      <c r="P1215" s="77">
        <v>-5.3022239120860599E-4</v>
      </c>
      <c r="Q1215" s="77">
        <v>-5.3022239120860599E-4</v>
      </c>
      <c r="R1215" s="77">
        <v>0</v>
      </c>
      <c r="S1215" s="77">
        <v>0</v>
      </c>
      <c r="T1215" s="77" t="s">
        <v>180</v>
      </c>
      <c r="U1215" s="105">
        <v>-1.7402497615286501</v>
      </c>
      <c r="V1215" s="105">
        <v>0</v>
      </c>
      <c r="W1215" s="101">
        <v>-1.7402463909106201</v>
      </c>
    </row>
    <row r="1216" spans="2:23" x14ac:dyDescent="0.25">
      <c r="B1216" s="55" t="s">
        <v>141</v>
      </c>
      <c r="C1216" s="76" t="s">
        <v>164</v>
      </c>
      <c r="D1216" s="55" t="s">
        <v>63</v>
      </c>
      <c r="E1216" s="55" t="s">
        <v>204</v>
      </c>
      <c r="F1216" s="70">
        <v>215.21</v>
      </c>
      <c r="G1216" s="77">
        <v>53254</v>
      </c>
      <c r="H1216" s="77">
        <v>216.24</v>
      </c>
      <c r="I1216" s="77">
        <v>1</v>
      </c>
      <c r="J1216" s="77">
        <v>22.546901112508198</v>
      </c>
      <c r="K1216" s="77">
        <v>5.3581433826519302E-2</v>
      </c>
      <c r="L1216" s="77">
        <v>22.546901021999201</v>
      </c>
      <c r="M1216" s="77">
        <v>5.35814333963405E-2</v>
      </c>
      <c r="N1216" s="77">
        <v>9.0508953109999995E-8</v>
      </c>
      <c r="O1216" s="77">
        <v>4.30178798E-10</v>
      </c>
      <c r="P1216" s="77">
        <v>-3.0502999999999999E-14</v>
      </c>
      <c r="Q1216" s="77">
        <v>-3.0504000000000002E-14</v>
      </c>
      <c r="R1216" s="77">
        <v>0</v>
      </c>
      <c r="S1216" s="77">
        <v>0</v>
      </c>
      <c r="T1216" s="77" t="s">
        <v>180</v>
      </c>
      <c r="U1216" s="105">
        <v>-4.2390041900000002E-10</v>
      </c>
      <c r="V1216" s="105">
        <v>0</v>
      </c>
      <c r="W1216" s="101">
        <v>-4.2389959796000002E-10</v>
      </c>
    </row>
    <row r="1217" spans="2:23" x14ac:dyDescent="0.25">
      <c r="B1217" s="55" t="s">
        <v>141</v>
      </c>
      <c r="C1217" s="76" t="s">
        <v>164</v>
      </c>
      <c r="D1217" s="55" t="s">
        <v>63</v>
      </c>
      <c r="E1217" s="55" t="s">
        <v>204</v>
      </c>
      <c r="F1217" s="70">
        <v>215.21</v>
      </c>
      <c r="G1217" s="77">
        <v>53304</v>
      </c>
      <c r="H1217" s="77">
        <v>216.67</v>
      </c>
      <c r="I1217" s="77">
        <v>1</v>
      </c>
      <c r="J1217" s="77">
        <v>15.163506807894199</v>
      </c>
      <c r="K1217" s="77">
        <v>2.5614417972634199E-2</v>
      </c>
      <c r="L1217" s="77">
        <v>14.495284584507999</v>
      </c>
      <c r="M1217" s="77">
        <v>2.34066188557066E-2</v>
      </c>
      <c r="N1217" s="77">
        <v>0.66822222338616699</v>
      </c>
      <c r="O1217" s="77">
        <v>2.2077991169275799E-3</v>
      </c>
      <c r="P1217" s="77">
        <v>-5.3022239114820097E-4</v>
      </c>
      <c r="Q1217" s="77">
        <v>-5.3022239114820205E-4</v>
      </c>
      <c r="R1217" s="77">
        <v>0</v>
      </c>
      <c r="S1217" s="77">
        <v>3.1318525999999997E-11</v>
      </c>
      <c r="T1217" s="77" t="s">
        <v>180</v>
      </c>
      <c r="U1217" s="105">
        <v>-0.49885230483444798</v>
      </c>
      <c r="V1217" s="105">
        <v>0</v>
      </c>
      <c r="W1217" s="101">
        <v>-0.49885133862798098</v>
      </c>
    </row>
    <row r="1218" spans="2:23" x14ac:dyDescent="0.25">
      <c r="B1218" s="55" t="s">
        <v>141</v>
      </c>
      <c r="C1218" s="76" t="s">
        <v>164</v>
      </c>
      <c r="D1218" s="55" t="s">
        <v>63</v>
      </c>
      <c r="E1218" s="55" t="s">
        <v>204</v>
      </c>
      <c r="F1218" s="70">
        <v>215.21</v>
      </c>
      <c r="G1218" s="77">
        <v>54104</v>
      </c>
      <c r="H1218" s="77">
        <v>216.03</v>
      </c>
      <c r="I1218" s="77">
        <v>1</v>
      </c>
      <c r="J1218" s="77">
        <v>19.211873452157</v>
      </c>
      <c r="K1218" s="77">
        <v>3.6872698546015499E-2</v>
      </c>
      <c r="L1218" s="77">
        <v>19.2118733293843</v>
      </c>
      <c r="M1218" s="77">
        <v>3.6872698074748501E-2</v>
      </c>
      <c r="N1218" s="77">
        <v>1.2277270311499999E-7</v>
      </c>
      <c r="O1218" s="77">
        <v>4.7126698699999997E-10</v>
      </c>
      <c r="P1218" s="77">
        <v>0</v>
      </c>
      <c r="Q1218" s="77">
        <v>0</v>
      </c>
      <c r="R1218" s="77">
        <v>0</v>
      </c>
      <c r="S1218" s="77">
        <v>0</v>
      </c>
      <c r="T1218" s="77" t="s">
        <v>180</v>
      </c>
      <c r="U1218" s="105">
        <v>9.4097118799999994E-10</v>
      </c>
      <c r="V1218" s="105">
        <v>0</v>
      </c>
      <c r="W1218" s="101">
        <v>9.4097301052999993E-10</v>
      </c>
    </row>
    <row r="1219" spans="2:23" x14ac:dyDescent="0.25">
      <c r="B1219" s="55" t="s">
        <v>141</v>
      </c>
      <c r="C1219" s="76" t="s">
        <v>164</v>
      </c>
      <c r="D1219" s="55" t="s">
        <v>63</v>
      </c>
      <c r="E1219" s="55" t="s">
        <v>205</v>
      </c>
      <c r="F1219" s="70">
        <v>216.24</v>
      </c>
      <c r="G1219" s="77">
        <v>54104</v>
      </c>
      <c r="H1219" s="77">
        <v>216.03</v>
      </c>
      <c r="I1219" s="77">
        <v>1</v>
      </c>
      <c r="J1219" s="77">
        <v>-5.8976132206617304</v>
      </c>
      <c r="K1219" s="77">
        <v>3.0468893329659002E-3</v>
      </c>
      <c r="L1219" s="77">
        <v>-5.8976132510102302</v>
      </c>
      <c r="M1219" s="77">
        <v>3.0468893643238498E-3</v>
      </c>
      <c r="N1219" s="77">
        <v>3.0348498713999999E-8</v>
      </c>
      <c r="O1219" s="77">
        <v>-3.1357945999999999E-11</v>
      </c>
      <c r="P1219" s="77">
        <v>3.0502999999999999E-14</v>
      </c>
      <c r="Q1219" s="77">
        <v>3.0504000000000002E-14</v>
      </c>
      <c r="R1219" s="77">
        <v>0</v>
      </c>
      <c r="S1219" s="77">
        <v>0</v>
      </c>
      <c r="T1219" s="77" t="s">
        <v>180</v>
      </c>
      <c r="U1219" s="105">
        <v>-4.0436494900000002E-10</v>
      </c>
      <c r="V1219" s="105">
        <v>0</v>
      </c>
      <c r="W1219" s="101">
        <v>-4.0436416580000001E-10</v>
      </c>
    </row>
    <row r="1220" spans="2:23" x14ac:dyDescent="0.25">
      <c r="B1220" s="55" t="s">
        <v>141</v>
      </c>
      <c r="C1220" s="76" t="s">
        <v>164</v>
      </c>
      <c r="D1220" s="55" t="s">
        <v>63</v>
      </c>
      <c r="E1220" s="55" t="s">
        <v>206</v>
      </c>
      <c r="F1220" s="70">
        <v>215.94</v>
      </c>
      <c r="G1220" s="77">
        <v>53404</v>
      </c>
      <c r="H1220" s="77">
        <v>216.61</v>
      </c>
      <c r="I1220" s="77">
        <v>1</v>
      </c>
      <c r="J1220" s="77">
        <v>10.258657538300699</v>
      </c>
      <c r="K1220" s="77">
        <v>1.02293332962466E-2</v>
      </c>
      <c r="L1220" s="77">
        <v>8.90689426080767</v>
      </c>
      <c r="M1220" s="77">
        <v>7.7111447942758704E-3</v>
      </c>
      <c r="N1220" s="77">
        <v>1.3517632774930199</v>
      </c>
      <c r="O1220" s="77">
        <v>2.5181885019707E-3</v>
      </c>
      <c r="P1220" s="77">
        <v>-3.6340363677126899E-3</v>
      </c>
      <c r="Q1220" s="77">
        <v>-3.63403636771268E-3</v>
      </c>
      <c r="R1220" s="77">
        <v>0</v>
      </c>
      <c r="S1220" s="77">
        <v>1.2836446149999999E-9</v>
      </c>
      <c r="T1220" s="77" t="s">
        <v>180</v>
      </c>
      <c r="U1220" s="105">
        <v>-0.36106017765663001</v>
      </c>
      <c r="V1220" s="105">
        <v>0</v>
      </c>
      <c r="W1220" s="101">
        <v>-0.361059478334054</v>
      </c>
    </row>
    <row r="1221" spans="2:23" x14ac:dyDescent="0.25">
      <c r="B1221" s="55" t="s">
        <v>141</v>
      </c>
      <c r="C1221" s="76" t="s">
        <v>164</v>
      </c>
      <c r="D1221" s="55" t="s">
        <v>63</v>
      </c>
      <c r="E1221" s="55" t="s">
        <v>207</v>
      </c>
      <c r="F1221" s="70">
        <v>216.61</v>
      </c>
      <c r="G1221" s="77">
        <v>53854</v>
      </c>
      <c r="H1221" s="77">
        <v>212.81</v>
      </c>
      <c r="I1221" s="77">
        <v>1</v>
      </c>
      <c r="J1221" s="77">
        <v>-50.468491003634298</v>
      </c>
      <c r="K1221" s="77">
        <v>0.50286775057543098</v>
      </c>
      <c r="L1221" s="77">
        <v>-51.832772615624499</v>
      </c>
      <c r="M1221" s="77">
        <v>0.53042260806985797</v>
      </c>
      <c r="N1221" s="77">
        <v>1.36428161199016</v>
      </c>
      <c r="O1221" s="77">
        <v>-2.7554857494426099E-2</v>
      </c>
      <c r="P1221" s="77">
        <v>-3.6340363675761902E-3</v>
      </c>
      <c r="Q1221" s="77">
        <v>-3.6340363675761802E-3</v>
      </c>
      <c r="R1221" s="77">
        <v>0</v>
      </c>
      <c r="S1221" s="77">
        <v>2.607304078E-9</v>
      </c>
      <c r="T1221" s="77" t="s">
        <v>180</v>
      </c>
      <c r="U1221" s="105">
        <v>-0.73203332706560897</v>
      </c>
      <c r="V1221" s="105">
        <v>0</v>
      </c>
      <c r="W1221" s="101">
        <v>-0.73203190922043204</v>
      </c>
    </row>
    <row r="1222" spans="2:23" x14ac:dyDescent="0.25">
      <c r="B1222" s="55" t="s">
        <v>141</v>
      </c>
      <c r="C1222" s="76" t="s">
        <v>164</v>
      </c>
      <c r="D1222" s="55" t="s">
        <v>63</v>
      </c>
      <c r="E1222" s="55" t="s">
        <v>208</v>
      </c>
      <c r="F1222" s="70">
        <v>216.63</v>
      </c>
      <c r="G1222" s="77">
        <v>53754</v>
      </c>
      <c r="H1222" s="77">
        <v>213.7</v>
      </c>
      <c r="I1222" s="77">
        <v>1</v>
      </c>
      <c r="J1222" s="77">
        <v>-42.056392165515398</v>
      </c>
      <c r="K1222" s="77">
        <v>0.28688964778509501</v>
      </c>
      <c r="L1222" s="77">
        <v>-43.375774545369801</v>
      </c>
      <c r="M1222" s="77">
        <v>0.30517245798402398</v>
      </c>
      <c r="N1222" s="77">
        <v>1.3193823798544699</v>
      </c>
      <c r="O1222" s="77">
        <v>-1.8282810198929501E-2</v>
      </c>
      <c r="P1222" s="77">
        <v>-3.3814989339712698E-3</v>
      </c>
      <c r="Q1222" s="77">
        <v>-3.3814989339712598E-3</v>
      </c>
      <c r="R1222" s="77">
        <v>0</v>
      </c>
      <c r="S1222" s="77">
        <v>1.854681584E-9</v>
      </c>
      <c r="T1222" s="77" t="s">
        <v>180</v>
      </c>
      <c r="U1222" s="105">
        <v>-6.8030483479067996E-2</v>
      </c>
      <c r="V1222" s="105">
        <v>0</v>
      </c>
      <c r="W1222" s="101">
        <v>-6.8030351713628798E-2</v>
      </c>
    </row>
    <row r="1223" spans="2:23" x14ac:dyDescent="0.25">
      <c r="B1223" s="55" t="s">
        <v>141</v>
      </c>
      <c r="C1223" s="76" t="s">
        <v>164</v>
      </c>
      <c r="D1223" s="55" t="s">
        <v>63</v>
      </c>
      <c r="E1223" s="55" t="s">
        <v>209</v>
      </c>
      <c r="F1223" s="70">
        <v>214.57</v>
      </c>
      <c r="G1223" s="77">
        <v>54050</v>
      </c>
      <c r="H1223" s="77">
        <v>214.26</v>
      </c>
      <c r="I1223" s="77">
        <v>1</v>
      </c>
      <c r="J1223" s="77">
        <v>-2.5695647431981401</v>
      </c>
      <c r="K1223" s="77">
        <v>9.2041121794647998E-5</v>
      </c>
      <c r="L1223" s="77">
        <v>-11.735186219318599</v>
      </c>
      <c r="M1223" s="77">
        <v>1.9197414626930601E-3</v>
      </c>
      <c r="N1223" s="77">
        <v>9.1656214761204495</v>
      </c>
      <c r="O1223" s="77">
        <v>-1.82770034089841E-3</v>
      </c>
      <c r="P1223" s="77">
        <v>-9.0176922825216499E-2</v>
      </c>
      <c r="Q1223" s="77">
        <v>-9.0176922825216499E-2</v>
      </c>
      <c r="R1223" s="77">
        <v>0</v>
      </c>
      <c r="S1223" s="77">
        <v>1.13358371099E-7</v>
      </c>
      <c r="T1223" s="77" t="s">
        <v>180</v>
      </c>
      <c r="U1223" s="105">
        <v>2.4494562890036198</v>
      </c>
      <c r="V1223" s="105">
        <v>0</v>
      </c>
      <c r="W1223" s="101">
        <v>2.4494610332545399</v>
      </c>
    </row>
    <row r="1224" spans="2:23" x14ac:dyDescent="0.25">
      <c r="B1224" s="55" t="s">
        <v>141</v>
      </c>
      <c r="C1224" s="76" t="s">
        <v>164</v>
      </c>
      <c r="D1224" s="55" t="s">
        <v>63</v>
      </c>
      <c r="E1224" s="55" t="s">
        <v>209</v>
      </c>
      <c r="F1224" s="70">
        <v>214.57</v>
      </c>
      <c r="G1224" s="77">
        <v>54850</v>
      </c>
      <c r="H1224" s="77">
        <v>214.49</v>
      </c>
      <c r="I1224" s="77">
        <v>1</v>
      </c>
      <c r="J1224" s="77">
        <v>-14.196996428892</v>
      </c>
      <c r="K1224" s="77">
        <v>5.2384068505752597E-3</v>
      </c>
      <c r="L1224" s="77">
        <v>-11.3041715331048</v>
      </c>
      <c r="M1224" s="77">
        <v>3.3211138023557501E-3</v>
      </c>
      <c r="N1224" s="77">
        <v>-2.8928248957872502</v>
      </c>
      <c r="O1224" s="77">
        <v>1.9172930482195E-3</v>
      </c>
      <c r="P1224" s="77">
        <v>-3.3369195127450402E-2</v>
      </c>
      <c r="Q1224" s="77">
        <v>-3.3369195127450298E-2</v>
      </c>
      <c r="R1224" s="77">
        <v>0</v>
      </c>
      <c r="S1224" s="77">
        <v>2.8939947738E-8</v>
      </c>
      <c r="T1224" s="77" t="s">
        <v>180</v>
      </c>
      <c r="U1224" s="105">
        <v>0.179890885971596</v>
      </c>
      <c r="V1224" s="105">
        <v>0</v>
      </c>
      <c r="W1224" s="101">
        <v>0.17989123439483801</v>
      </c>
    </row>
    <row r="1225" spans="2:23" x14ac:dyDescent="0.25">
      <c r="B1225" s="55" t="s">
        <v>141</v>
      </c>
      <c r="C1225" s="76" t="s">
        <v>164</v>
      </c>
      <c r="D1225" s="55" t="s">
        <v>63</v>
      </c>
      <c r="E1225" s="55" t="s">
        <v>210</v>
      </c>
      <c r="F1225" s="70">
        <v>216.21</v>
      </c>
      <c r="G1225" s="77">
        <v>53654</v>
      </c>
      <c r="H1225" s="77">
        <v>215.48</v>
      </c>
      <c r="I1225" s="77">
        <v>1</v>
      </c>
      <c r="J1225" s="77">
        <v>-48.772559434844602</v>
      </c>
      <c r="K1225" s="77">
        <v>9.3723244620722596E-2</v>
      </c>
      <c r="L1225" s="77">
        <v>-49.445679562701798</v>
      </c>
      <c r="M1225" s="77">
        <v>9.6328083960244906E-2</v>
      </c>
      <c r="N1225" s="77">
        <v>0.67312012785720199</v>
      </c>
      <c r="O1225" s="77">
        <v>-2.6048393395223402E-3</v>
      </c>
      <c r="P1225" s="77">
        <v>4.8230246384108402E-3</v>
      </c>
      <c r="Q1225" s="77">
        <v>4.8230246384108402E-3</v>
      </c>
      <c r="R1225" s="77">
        <v>0</v>
      </c>
      <c r="S1225" s="77">
        <v>9.1650572700000004E-10</v>
      </c>
      <c r="T1225" s="77" t="s">
        <v>180</v>
      </c>
      <c r="U1225" s="105">
        <v>-7.0863853903429502E-2</v>
      </c>
      <c r="V1225" s="105">
        <v>0</v>
      </c>
      <c r="W1225" s="101">
        <v>-7.0863716650151898E-2</v>
      </c>
    </row>
    <row r="1226" spans="2:23" x14ac:dyDescent="0.25">
      <c r="B1226" s="55" t="s">
        <v>141</v>
      </c>
      <c r="C1226" s="76" t="s">
        <v>164</v>
      </c>
      <c r="D1226" s="55" t="s">
        <v>63</v>
      </c>
      <c r="E1226" s="55" t="s">
        <v>211</v>
      </c>
      <c r="F1226" s="70">
        <v>215.2</v>
      </c>
      <c r="G1226" s="77">
        <v>58004</v>
      </c>
      <c r="H1226" s="77">
        <v>211.68</v>
      </c>
      <c r="I1226" s="77">
        <v>1</v>
      </c>
      <c r="J1226" s="77">
        <v>-48.2633434523933</v>
      </c>
      <c r="K1226" s="77">
        <v>0.48007910120007702</v>
      </c>
      <c r="L1226" s="77">
        <v>-49.176128507969302</v>
      </c>
      <c r="M1226" s="77">
        <v>0.49840990185815998</v>
      </c>
      <c r="N1226" s="77">
        <v>0.91278505557605405</v>
      </c>
      <c r="O1226" s="77">
        <v>-1.8330800658082898E-2</v>
      </c>
      <c r="P1226" s="77">
        <v>-4.73363211920749E-3</v>
      </c>
      <c r="Q1226" s="77">
        <v>-4.73363211920749E-3</v>
      </c>
      <c r="R1226" s="77">
        <v>0</v>
      </c>
      <c r="S1226" s="77">
        <v>4.6181389740000003E-9</v>
      </c>
      <c r="T1226" s="77" t="s">
        <v>180</v>
      </c>
      <c r="U1226" s="105">
        <v>-0.69952269683351598</v>
      </c>
      <c r="V1226" s="105">
        <v>0</v>
      </c>
      <c r="W1226" s="101">
        <v>-0.69952134195683902</v>
      </c>
    </row>
    <row r="1227" spans="2:23" x14ac:dyDescent="0.25">
      <c r="B1227" s="55" t="s">
        <v>141</v>
      </c>
      <c r="C1227" s="76" t="s">
        <v>164</v>
      </c>
      <c r="D1227" s="55" t="s">
        <v>63</v>
      </c>
      <c r="E1227" s="55" t="s">
        <v>212</v>
      </c>
      <c r="F1227" s="70">
        <v>213.7</v>
      </c>
      <c r="G1227" s="77">
        <v>53854</v>
      </c>
      <c r="H1227" s="77">
        <v>212.81</v>
      </c>
      <c r="I1227" s="77">
        <v>1</v>
      </c>
      <c r="J1227" s="77">
        <v>-48.730830929063004</v>
      </c>
      <c r="K1227" s="77">
        <v>0.117547347210328</v>
      </c>
      <c r="L1227" s="77">
        <v>-50.243489722843599</v>
      </c>
      <c r="M1227" s="77">
        <v>0.12495820884670999</v>
      </c>
      <c r="N1227" s="77">
        <v>1.5126587937806</v>
      </c>
      <c r="O1227" s="77">
        <v>-7.4108616363820698E-3</v>
      </c>
      <c r="P1227" s="77">
        <v>-4.8049198093232399E-3</v>
      </c>
      <c r="Q1227" s="77">
        <v>-4.8049198093232399E-3</v>
      </c>
      <c r="R1227" s="77">
        <v>0</v>
      </c>
      <c r="S1227" s="77">
        <v>1.142819092E-9</v>
      </c>
      <c r="T1227" s="77" t="s">
        <v>181</v>
      </c>
      <c r="U1227" s="105">
        <v>-0.23413697180194701</v>
      </c>
      <c r="V1227" s="105">
        <v>0</v>
      </c>
      <c r="W1227" s="101">
        <v>-0.23413651831169699</v>
      </c>
    </row>
    <row r="1228" spans="2:23" x14ac:dyDescent="0.25">
      <c r="B1228" s="55" t="s">
        <v>141</v>
      </c>
      <c r="C1228" s="76" t="s">
        <v>164</v>
      </c>
      <c r="D1228" s="55" t="s">
        <v>63</v>
      </c>
      <c r="E1228" s="55" t="s">
        <v>212</v>
      </c>
      <c r="F1228" s="70">
        <v>213.7</v>
      </c>
      <c r="G1228" s="77">
        <v>58104</v>
      </c>
      <c r="H1228" s="77">
        <v>210.64</v>
      </c>
      <c r="I1228" s="77">
        <v>1</v>
      </c>
      <c r="J1228" s="77">
        <v>-46.0983086300539</v>
      </c>
      <c r="K1228" s="77">
        <v>0.27285694111803899</v>
      </c>
      <c r="L1228" s="77">
        <v>-45.916806704236599</v>
      </c>
      <c r="M1228" s="77">
        <v>0.27071254290818603</v>
      </c>
      <c r="N1228" s="77">
        <v>-0.18150192581737301</v>
      </c>
      <c r="O1228" s="77">
        <v>2.1443982098525698E-3</v>
      </c>
      <c r="P1228" s="77">
        <v>1.42342087519412E-3</v>
      </c>
      <c r="Q1228" s="77">
        <v>1.42342087519412E-3</v>
      </c>
      <c r="R1228" s="77">
        <v>0</v>
      </c>
      <c r="S1228" s="77">
        <v>2.60154705E-10</v>
      </c>
      <c r="T1228" s="77" t="s">
        <v>180</v>
      </c>
      <c r="U1228" s="105">
        <v>-0.100418924816743</v>
      </c>
      <c r="V1228" s="105">
        <v>0</v>
      </c>
      <c r="W1228" s="101">
        <v>-0.10041873031946701</v>
      </c>
    </row>
    <row r="1229" spans="2:23" x14ac:dyDescent="0.25">
      <c r="B1229" s="55" t="s">
        <v>141</v>
      </c>
      <c r="C1229" s="76" t="s">
        <v>164</v>
      </c>
      <c r="D1229" s="55" t="s">
        <v>63</v>
      </c>
      <c r="E1229" s="55" t="s">
        <v>213</v>
      </c>
      <c r="F1229" s="70">
        <v>213.9</v>
      </c>
      <c r="G1229" s="77">
        <v>54050</v>
      </c>
      <c r="H1229" s="77">
        <v>214.26</v>
      </c>
      <c r="I1229" s="77">
        <v>1</v>
      </c>
      <c r="J1229" s="77">
        <v>7.4298039341131696</v>
      </c>
      <c r="K1229" s="77">
        <v>1.16420989527158E-3</v>
      </c>
      <c r="L1229" s="77">
        <v>20.255933938730902</v>
      </c>
      <c r="M1229" s="77">
        <v>8.6532873117105696E-3</v>
      </c>
      <c r="N1229" s="77">
        <v>-12.826130004617699</v>
      </c>
      <c r="O1229" s="77">
        <v>-7.4890774164389903E-3</v>
      </c>
      <c r="P1229" s="77">
        <v>-2.9583401069358299E-2</v>
      </c>
      <c r="Q1229" s="77">
        <v>-2.9583401069358299E-2</v>
      </c>
      <c r="R1229" s="77">
        <v>0</v>
      </c>
      <c r="S1229" s="77">
        <v>1.8457495980999999E-8</v>
      </c>
      <c r="T1229" s="77" t="s">
        <v>181</v>
      </c>
      <c r="U1229" s="105">
        <v>3.0141451083509301</v>
      </c>
      <c r="V1229" s="105">
        <v>0</v>
      </c>
      <c r="W1229" s="101">
        <v>3.0141509463243499</v>
      </c>
    </row>
    <row r="1230" spans="2:23" x14ac:dyDescent="0.25">
      <c r="B1230" s="55" t="s">
        <v>141</v>
      </c>
      <c r="C1230" s="76" t="s">
        <v>164</v>
      </c>
      <c r="D1230" s="55" t="s">
        <v>63</v>
      </c>
      <c r="E1230" s="55" t="s">
        <v>213</v>
      </c>
      <c r="F1230" s="70">
        <v>213.9</v>
      </c>
      <c r="G1230" s="77">
        <v>56000</v>
      </c>
      <c r="H1230" s="77">
        <v>214.97</v>
      </c>
      <c r="I1230" s="77">
        <v>1</v>
      </c>
      <c r="J1230" s="77">
        <v>23.532450519472398</v>
      </c>
      <c r="K1230" s="77">
        <v>5.3478170284983501E-2</v>
      </c>
      <c r="L1230" s="77">
        <v>23.908115674011199</v>
      </c>
      <c r="M1230" s="77">
        <v>5.5199218385059201E-2</v>
      </c>
      <c r="N1230" s="77">
        <v>-0.37566515453879601</v>
      </c>
      <c r="O1230" s="77">
        <v>-1.72104810007574E-3</v>
      </c>
      <c r="P1230" s="77">
        <v>-2.46678875732039E-2</v>
      </c>
      <c r="Q1230" s="77">
        <v>-2.46678875732039E-2</v>
      </c>
      <c r="R1230" s="77">
        <v>0</v>
      </c>
      <c r="S1230" s="77">
        <v>5.8763296689000002E-8</v>
      </c>
      <c r="T1230" s="77" t="s">
        <v>180</v>
      </c>
      <c r="U1230" s="105">
        <v>3.2908766016767899E-2</v>
      </c>
      <c r="V1230" s="105">
        <v>0</v>
      </c>
      <c r="W1230" s="101">
        <v>3.2908829756400297E-2</v>
      </c>
    </row>
    <row r="1231" spans="2:23" x14ac:dyDescent="0.25">
      <c r="B1231" s="55" t="s">
        <v>141</v>
      </c>
      <c r="C1231" s="76" t="s">
        <v>164</v>
      </c>
      <c r="D1231" s="55" t="s">
        <v>63</v>
      </c>
      <c r="E1231" s="55" t="s">
        <v>213</v>
      </c>
      <c r="F1231" s="70">
        <v>213.9</v>
      </c>
      <c r="G1231" s="77">
        <v>58450</v>
      </c>
      <c r="H1231" s="77">
        <v>213.61</v>
      </c>
      <c r="I1231" s="77">
        <v>1</v>
      </c>
      <c r="J1231" s="77">
        <v>-29.675785214992001</v>
      </c>
      <c r="K1231" s="77">
        <v>2.2527083995471799E-2</v>
      </c>
      <c r="L1231" s="77">
        <v>-47.603779371214998</v>
      </c>
      <c r="M1231" s="77">
        <v>5.7967344750628501E-2</v>
      </c>
      <c r="N1231" s="77">
        <v>17.927994156223001</v>
      </c>
      <c r="O1231" s="77">
        <v>-3.5440260755156702E-2</v>
      </c>
      <c r="P1231" s="77">
        <v>3.6964395461989298E-2</v>
      </c>
      <c r="Q1231" s="77">
        <v>3.6964395461989201E-2</v>
      </c>
      <c r="R1231" s="77">
        <v>0</v>
      </c>
      <c r="S1231" s="77">
        <v>3.4951655885000001E-8</v>
      </c>
      <c r="T1231" s="77" t="s">
        <v>181</v>
      </c>
      <c r="U1231" s="105">
        <v>-2.3764146324139901</v>
      </c>
      <c r="V1231" s="105">
        <v>0</v>
      </c>
      <c r="W1231" s="101">
        <v>-2.3764100296344499</v>
      </c>
    </row>
    <row r="1232" spans="2:23" x14ac:dyDescent="0.25">
      <c r="B1232" s="55" t="s">
        <v>141</v>
      </c>
      <c r="C1232" s="76" t="s">
        <v>164</v>
      </c>
      <c r="D1232" s="55" t="s">
        <v>63</v>
      </c>
      <c r="E1232" s="55" t="s">
        <v>214</v>
      </c>
      <c r="F1232" s="70">
        <v>212.81</v>
      </c>
      <c r="G1232" s="77">
        <v>53850</v>
      </c>
      <c r="H1232" s="77">
        <v>213.9</v>
      </c>
      <c r="I1232" s="77">
        <v>1</v>
      </c>
      <c r="J1232" s="77">
        <v>0.39995868700276399</v>
      </c>
      <c r="K1232" s="77">
        <v>0</v>
      </c>
      <c r="L1232" s="77">
        <v>-1.0198741892988501</v>
      </c>
      <c r="M1232" s="77">
        <v>0</v>
      </c>
      <c r="N1232" s="77">
        <v>1.4198328763016199</v>
      </c>
      <c r="O1232" s="77">
        <v>0</v>
      </c>
      <c r="P1232" s="77">
        <v>-5.2179331950974999E-3</v>
      </c>
      <c r="Q1232" s="77">
        <v>-5.2179331950974999E-3</v>
      </c>
      <c r="R1232" s="77">
        <v>0</v>
      </c>
      <c r="S1232" s="77">
        <v>0</v>
      </c>
      <c r="T1232" s="77" t="s">
        <v>181</v>
      </c>
      <c r="U1232" s="105">
        <v>-1.5476178351687599</v>
      </c>
      <c r="V1232" s="105">
        <v>0</v>
      </c>
      <c r="W1232" s="101">
        <v>-1.5476148376515699</v>
      </c>
    </row>
    <row r="1233" spans="2:23" x14ac:dyDescent="0.25">
      <c r="B1233" s="55" t="s">
        <v>141</v>
      </c>
      <c r="C1233" s="76" t="s">
        <v>164</v>
      </c>
      <c r="D1233" s="55" t="s">
        <v>63</v>
      </c>
      <c r="E1233" s="55" t="s">
        <v>214</v>
      </c>
      <c r="F1233" s="70">
        <v>212.81</v>
      </c>
      <c r="G1233" s="77">
        <v>53850</v>
      </c>
      <c r="H1233" s="77">
        <v>213.9</v>
      </c>
      <c r="I1233" s="77">
        <v>2</v>
      </c>
      <c r="J1233" s="77">
        <v>0.92509528367807203</v>
      </c>
      <c r="K1233" s="77">
        <v>0</v>
      </c>
      <c r="L1233" s="77">
        <v>-2.3589456439507801</v>
      </c>
      <c r="M1233" s="77">
        <v>0</v>
      </c>
      <c r="N1233" s="77">
        <v>3.28404092762886</v>
      </c>
      <c r="O1233" s="77">
        <v>0</v>
      </c>
      <c r="P1233" s="77">
        <v>-1.2068959985637199E-2</v>
      </c>
      <c r="Q1233" s="77">
        <v>-1.2068959985637199E-2</v>
      </c>
      <c r="R1233" s="77">
        <v>0</v>
      </c>
      <c r="S1233" s="77">
        <v>0</v>
      </c>
      <c r="T1233" s="77" t="s">
        <v>181</v>
      </c>
      <c r="U1233" s="105">
        <v>-3.5796046111154598</v>
      </c>
      <c r="V1233" s="105">
        <v>0</v>
      </c>
      <c r="W1233" s="101">
        <v>-3.5795976779268401</v>
      </c>
    </row>
    <row r="1234" spans="2:23" x14ac:dyDescent="0.25">
      <c r="B1234" s="55" t="s">
        <v>141</v>
      </c>
      <c r="C1234" s="76" t="s">
        <v>164</v>
      </c>
      <c r="D1234" s="55" t="s">
        <v>63</v>
      </c>
      <c r="E1234" s="55" t="s">
        <v>214</v>
      </c>
      <c r="F1234" s="70">
        <v>212.81</v>
      </c>
      <c r="G1234" s="77">
        <v>58004</v>
      </c>
      <c r="H1234" s="77">
        <v>211.68</v>
      </c>
      <c r="I1234" s="77">
        <v>1</v>
      </c>
      <c r="J1234" s="77">
        <v>-57.074863823636498</v>
      </c>
      <c r="K1234" s="77">
        <v>0.110756362736546</v>
      </c>
      <c r="L1234" s="77">
        <v>-55.2619503520568</v>
      </c>
      <c r="M1234" s="77">
        <v>0.103832027328249</v>
      </c>
      <c r="N1234" s="77">
        <v>-1.81291347157965</v>
      </c>
      <c r="O1234" s="77">
        <v>6.9243354082974403E-3</v>
      </c>
      <c r="P1234" s="77">
        <v>8.8479370035489807E-3</v>
      </c>
      <c r="Q1234" s="77">
        <v>8.8479370035489807E-3</v>
      </c>
      <c r="R1234" s="77">
        <v>0</v>
      </c>
      <c r="S1234" s="77">
        <v>2.6617236330000001E-9</v>
      </c>
      <c r="T1234" s="77" t="s">
        <v>181</v>
      </c>
      <c r="U1234" s="105">
        <v>-0.57893665415090201</v>
      </c>
      <c r="V1234" s="105">
        <v>0</v>
      </c>
      <c r="W1234" s="101">
        <v>-0.57893553283236099</v>
      </c>
    </row>
    <row r="1235" spans="2:23" x14ac:dyDescent="0.25">
      <c r="B1235" s="55" t="s">
        <v>141</v>
      </c>
      <c r="C1235" s="76" t="s">
        <v>164</v>
      </c>
      <c r="D1235" s="55" t="s">
        <v>63</v>
      </c>
      <c r="E1235" s="55" t="s">
        <v>215</v>
      </c>
      <c r="F1235" s="70">
        <v>214.42</v>
      </c>
      <c r="G1235" s="77">
        <v>54000</v>
      </c>
      <c r="H1235" s="77">
        <v>213.35</v>
      </c>
      <c r="I1235" s="77">
        <v>1</v>
      </c>
      <c r="J1235" s="77">
        <v>-31.036706986789198</v>
      </c>
      <c r="K1235" s="77">
        <v>5.8374597143378698E-2</v>
      </c>
      <c r="L1235" s="77">
        <v>-31.343119732926599</v>
      </c>
      <c r="M1235" s="77">
        <v>5.9532903968309903E-2</v>
      </c>
      <c r="N1235" s="77">
        <v>0.30641274613741898</v>
      </c>
      <c r="O1235" s="77">
        <v>-1.1583068249311199E-3</v>
      </c>
      <c r="P1235" s="77">
        <v>-0.18158760684415101</v>
      </c>
      <c r="Q1235" s="77">
        <v>-0.18158760684415101</v>
      </c>
      <c r="R1235" s="77">
        <v>0</v>
      </c>
      <c r="S1235" s="77">
        <v>1.998227972939E-6</v>
      </c>
      <c r="T1235" s="77" t="s">
        <v>181</v>
      </c>
      <c r="U1235" s="105">
        <v>8.0117183116644203E-2</v>
      </c>
      <c r="V1235" s="105">
        <v>-2.5326775586077599E-2</v>
      </c>
      <c r="W1235" s="101">
        <v>0.105444162932779</v>
      </c>
    </row>
    <row r="1236" spans="2:23" x14ac:dyDescent="0.25">
      <c r="B1236" s="55" t="s">
        <v>141</v>
      </c>
      <c r="C1236" s="76" t="s">
        <v>164</v>
      </c>
      <c r="D1236" s="55" t="s">
        <v>63</v>
      </c>
      <c r="E1236" s="55" t="s">
        <v>215</v>
      </c>
      <c r="F1236" s="70">
        <v>214.42</v>
      </c>
      <c r="G1236" s="77">
        <v>54850</v>
      </c>
      <c r="H1236" s="77">
        <v>214.49</v>
      </c>
      <c r="I1236" s="77">
        <v>1</v>
      </c>
      <c r="J1236" s="77">
        <v>27.585406184028699</v>
      </c>
      <c r="K1236" s="77">
        <v>5.9811034258955001E-3</v>
      </c>
      <c r="L1236" s="77">
        <v>24.6910280021803</v>
      </c>
      <c r="M1236" s="77">
        <v>4.7918243495029796E-3</v>
      </c>
      <c r="N1236" s="77">
        <v>2.89437818184846</v>
      </c>
      <c r="O1236" s="77">
        <v>1.18927907639252E-3</v>
      </c>
      <c r="P1236" s="77">
        <v>3.3369195127099599E-2</v>
      </c>
      <c r="Q1236" s="77">
        <v>3.3369195127099599E-2</v>
      </c>
      <c r="R1236" s="77">
        <v>0</v>
      </c>
      <c r="S1236" s="77">
        <v>8.7521350219999996E-9</v>
      </c>
      <c r="T1236" s="77" t="s">
        <v>180</v>
      </c>
      <c r="U1236" s="105">
        <v>5.2440371598304399E-2</v>
      </c>
      <c r="V1236" s="105">
        <v>0</v>
      </c>
      <c r="W1236" s="101">
        <v>5.2440473167898599E-2</v>
      </c>
    </row>
    <row r="1237" spans="2:23" x14ac:dyDescent="0.25">
      <c r="B1237" s="55" t="s">
        <v>141</v>
      </c>
      <c r="C1237" s="76" t="s">
        <v>164</v>
      </c>
      <c r="D1237" s="55" t="s">
        <v>63</v>
      </c>
      <c r="E1237" s="55" t="s">
        <v>162</v>
      </c>
      <c r="F1237" s="70">
        <v>213.35</v>
      </c>
      <c r="G1237" s="77">
        <v>54250</v>
      </c>
      <c r="H1237" s="77">
        <v>213.19</v>
      </c>
      <c r="I1237" s="77">
        <v>1</v>
      </c>
      <c r="J1237" s="77">
        <v>-29.667533583588799</v>
      </c>
      <c r="K1237" s="77">
        <v>1.1970210665493799E-2</v>
      </c>
      <c r="L1237" s="77">
        <v>-33.338828962785001</v>
      </c>
      <c r="M1237" s="77">
        <v>1.51160942258937E-2</v>
      </c>
      <c r="N1237" s="77">
        <v>3.6712953791962302</v>
      </c>
      <c r="O1237" s="77">
        <v>-3.14588356039992E-3</v>
      </c>
      <c r="P1237" s="77">
        <v>0.119760323895217</v>
      </c>
      <c r="Q1237" s="77">
        <v>0.119760323895216</v>
      </c>
      <c r="R1237" s="77">
        <v>0</v>
      </c>
      <c r="S1237" s="77">
        <v>1.9505847844099999E-7</v>
      </c>
      <c r="T1237" s="77" t="s">
        <v>181</v>
      </c>
      <c r="U1237" s="105">
        <v>-8.3515326255106798E-2</v>
      </c>
      <c r="V1237" s="105">
        <v>-2.64010021792906E-2</v>
      </c>
      <c r="W1237" s="101">
        <v>-5.7114213453436098E-2</v>
      </c>
    </row>
    <row r="1238" spans="2:23" x14ac:dyDescent="0.25">
      <c r="B1238" s="55" t="s">
        <v>141</v>
      </c>
      <c r="C1238" s="76" t="s">
        <v>164</v>
      </c>
      <c r="D1238" s="55" t="s">
        <v>63</v>
      </c>
      <c r="E1238" s="55" t="s">
        <v>216</v>
      </c>
      <c r="F1238" s="70">
        <v>214.26</v>
      </c>
      <c r="G1238" s="77">
        <v>54250</v>
      </c>
      <c r="H1238" s="77">
        <v>213.19</v>
      </c>
      <c r="I1238" s="77">
        <v>1</v>
      </c>
      <c r="J1238" s="77">
        <v>-41.187733601874697</v>
      </c>
      <c r="K1238" s="77">
        <v>0.100089334556281</v>
      </c>
      <c r="L1238" s="77">
        <v>-37.5233749030673</v>
      </c>
      <c r="M1238" s="77">
        <v>8.3072216182852196E-2</v>
      </c>
      <c r="N1238" s="77">
        <v>-3.6643586988073999</v>
      </c>
      <c r="O1238" s="77">
        <v>1.7017118373428501E-2</v>
      </c>
      <c r="P1238" s="77">
        <v>-0.119760323895217</v>
      </c>
      <c r="Q1238" s="77">
        <v>-0.119760323895216</v>
      </c>
      <c r="R1238" s="77">
        <v>0</v>
      </c>
      <c r="S1238" s="77">
        <v>8.4620957559E-7</v>
      </c>
      <c r="T1238" s="77" t="s">
        <v>181</v>
      </c>
      <c r="U1238" s="105">
        <v>-0.28388018336287402</v>
      </c>
      <c r="V1238" s="105">
        <v>-8.9740670074462806E-2</v>
      </c>
      <c r="W1238" s="101">
        <v>-0.19413913726759</v>
      </c>
    </row>
    <row r="1239" spans="2:23" x14ac:dyDescent="0.25">
      <c r="B1239" s="55" t="s">
        <v>141</v>
      </c>
      <c r="C1239" s="76" t="s">
        <v>164</v>
      </c>
      <c r="D1239" s="55" t="s">
        <v>63</v>
      </c>
      <c r="E1239" s="55" t="s">
        <v>217</v>
      </c>
      <c r="F1239" s="70">
        <v>214.65</v>
      </c>
      <c r="G1239" s="77">
        <v>53550</v>
      </c>
      <c r="H1239" s="77">
        <v>214.57</v>
      </c>
      <c r="I1239" s="77">
        <v>1</v>
      </c>
      <c r="J1239" s="77">
        <v>5.5259789256174701</v>
      </c>
      <c r="K1239" s="77">
        <v>5.4049504262871999E-4</v>
      </c>
      <c r="L1239" s="77">
        <v>2.3622827077454902</v>
      </c>
      <c r="M1239" s="77">
        <v>9.8772718766246997E-5</v>
      </c>
      <c r="N1239" s="77">
        <v>3.1636962178719701</v>
      </c>
      <c r="O1239" s="77">
        <v>4.4172232386247403E-4</v>
      </c>
      <c r="P1239" s="77">
        <v>-6.2302955245201401E-2</v>
      </c>
      <c r="Q1239" s="77">
        <v>-6.2302955245201401E-2</v>
      </c>
      <c r="R1239" s="77">
        <v>0</v>
      </c>
      <c r="S1239" s="77">
        <v>6.8705350711000003E-8</v>
      </c>
      <c r="T1239" s="77" t="s">
        <v>180</v>
      </c>
      <c r="U1239" s="105">
        <v>0.34789372535392199</v>
      </c>
      <c r="V1239" s="105">
        <v>0</v>
      </c>
      <c r="W1239" s="101">
        <v>0.34789439917493897</v>
      </c>
    </row>
    <row r="1240" spans="2:23" x14ac:dyDescent="0.25">
      <c r="B1240" s="55" t="s">
        <v>141</v>
      </c>
      <c r="C1240" s="76" t="s">
        <v>164</v>
      </c>
      <c r="D1240" s="55" t="s">
        <v>63</v>
      </c>
      <c r="E1240" s="55" t="s">
        <v>218</v>
      </c>
      <c r="F1240" s="70">
        <v>212.74</v>
      </c>
      <c r="G1240" s="77">
        <v>58200</v>
      </c>
      <c r="H1240" s="77">
        <v>213.15</v>
      </c>
      <c r="I1240" s="77">
        <v>1</v>
      </c>
      <c r="J1240" s="77">
        <v>54.995766671246798</v>
      </c>
      <c r="K1240" s="77">
        <v>5.3352785965014998E-2</v>
      </c>
      <c r="L1240" s="77">
        <v>45.502918816326897</v>
      </c>
      <c r="M1240" s="77">
        <v>3.65238955510045E-2</v>
      </c>
      <c r="N1240" s="77">
        <v>9.4928478549198196</v>
      </c>
      <c r="O1240" s="77">
        <v>1.6828890414010499E-2</v>
      </c>
      <c r="P1240" s="77">
        <v>-5.2105300890637203E-2</v>
      </c>
      <c r="Q1240" s="77">
        <v>-5.2105300890637203E-2</v>
      </c>
      <c r="R1240" s="77">
        <v>0</v>
      </c>
      <c r="S1240" s="77">
        <v>4.7891936399000001E-8</v>
      </c>
      <c r="T1240" s="77" t="s">
        <v>180</v>
      </c>
      <c r="U1240" s="105">
        <v>-0.308439551305628</v>
      </c>
      <c r="V1240" s="105">
        <v>0</v>
      </c>
      <c r="W1240" s="101">
        <v>-0.308438953901775</v>
      </c>
    </row>
    <row r="1241" spans="2:23" x14ac:dyDescent="0.25">
      <c r="B1241" s="55" t="s">
        <v>141</v>
      </c>
      <c r="C1241" s="76" t="s">
        <v>164</v>
      </c>
      <c r="D1241" s="55" t="s">
        <v>63</v>
      </c>
      <c r="E1241" s="55" t="s">
        <v>219</v>
      </c>
      <c r="F1241" s="70">
        <v>214.64</v>
      </c>
      <c r="G1241" s="77">
        <v>53000</v>
      </c>
      <c r="H1241" s="77">
        <v>215.39</v>
      </c>
      <c r="I1241" s="77">
        <v>1</v>
      </c>
      <c r="J1241" s="77">
        <v>83.111937116272003</v>
      </c>
      <c r="K1241" s="77">
        <v>0.17075572593493701</v>
      </c>
      <c r="L1241" s="77">
        <v>77.691533881608905</v>
      </c>
      <c r="M1241" s="77">
        <v>0.14920928807960401</v>
      </c>
      <c r="N1241" s="77">
        <v>5.4204032346630999</v>
      </c>
      <c r="O1241" s="77">
        <v>2.1546437855333399E-2</v>
      </c>
      <c r="P1241" s="77">
        <v>0.14611798624701799</v>
      </c>
      <c r="Q1241" s="77">
        <v>0.14611798624701799</v>
      </c>
      <c r="R1241" s="77">
        <v>0</v>
      </c>
      <c r="S1241" s="77">
        <v>5.2778351716899999E-7</v>
      </c>
      <c r="T1241" s="77" t="s">
        <v>180</v>
      </c>
      <c r="U1241" s="105">
        <v>0.56750490946719101</v>
      </c>
      <c r="V1241" s="105">
        <v>-0.179400584580549</v>
      </c>
      <c r="W1241" s="101">
        <v>0.74690694069820396</v>
      </c>
    </row>
    <row r="1242" spans="2:23" x14ac:dyDescent="0.25">
      <c r="B1242" s="55" t="s">
        <v>141</v>
      </c>
      <c r="C1242" s="76" t="s">
        <v>164</v>
      </c>
      <c r="D1242" s="55" t="s">
        <v>63</v>
      </c>
      <c r="E1242" s="55" t="s">
        <v>220</v>
      </c>
      <c r="F1242" s="70">
        <v>214.97</v>
      </c>
      <c r="G1242" s="77">
        <v>56100</v>
      </c>
      <c r="H1242" s="77">
        <v>214.43</v>
      </c>
      <c r="I1242" s="77">
        <v>1</v>
      </c>
      <c r="J1242" s="77">
        <v>-15.8614249967264</v>
      </c>
      <c r="K1242" s="77">
        <v>2.3472862113068399E-2</v>
      </c>
      <c r="L1242" s="77">
        <v>-15.486071463978901</v>
      </c>
      <c r="M1242" s="77">
        <v>2.2375057595850199E-2</v>
      </c>
      <c r="N1242" s="77">
        <v>-0.37535353274750199</v>
      </c>
      <c r="O1242" s="77">
        <v>1.09780451721814E-3</v>
      </c>
      <c r="P1242" s="77">
        <v>-2.4667887573159901E-2</v>
      </c>
      <c r="Q1242" s="77">
        <v>-2.46678875731598E-2</v>
      </c>
      <c r="R1242" s="77">
        <v>0</v>
      </c>
      <c r="S1242" s="77">
        <v>5.6773486394E-8</v>
      </c>
      <c r="T1242" s="77" t="s">
        <v>180</v>
      </c>
      <c r="U1242" s="105">
        <v>3.3007722163086402E-2</v>
      </c>
      <c r="V1242" s="105">
        <v>0</v>
      </c>
      <c r="W1242" s="101">
        <v>3.3007786094382902E-2</v>
      </c>
    </row>
    <row r="1243" spans="2:23" x14ac:dyDescent="0.25">
      <c r="B1243" s="55" t="s">
        <v>141</v>
      </c>
      <c r="C1243" s="76" t="s">
        <v>164</v>
      </c>
      <c r="D1243" s="55" t="s">
        <v>63</v>
      </c>
      <c r="E1243" s="55" t="s">
        <v>163</v>
      </c>
      <c r="F1243" s="70">
        <v>214.29</v>
      </c>
      <c r="G1243" s="77">
        <v>56100</v>
      </c>
      <c r="H1243" s="77">
        <v>214.43</v>
      </c>
      <c r="I1243" s="77">
        <v>1</v>
      </c>
      <c r="J1243" s="77">
        <v>3.8228876403025698</v>
      </c>
      <c r="K1243" s="77">
        <v>1.2071552145972401E-3</v>
      </c>
      <c r="L1243" s="77">
        <v>5.1334632911324602</v>
      </c>
      <c r="M1243" s="77">
        <v>2.1767119868520098E-3</v>
      </c>
      <c r="N1243" s="77">
        <v>-1.31057565082989</v>
      </c>
      <c r="O1243" s="77">
        <v>-9.6955677225477402E-4</v>
      </c>
      <c r="P1243" s="77">
        <v>-7.6911171172860098E-3</v>
      </c>
      <c r="Q1243" s="77">
        <v>-7.6911171172860003E-3</v>
      </c>
      <c r="R1243" s="77">
        <v>0</v>
      </c>
      <c r="S1243" s="77">
        <v>4.8860611349999998E-9</v>
      </c>
      <c r="T1243" s="77" t="s">
        <v>181</v>
      </c>
      <c r="U1243" s="105">
        <v>-2.4353598584330002E-2</v>
      </c>
      <c r="V1243" s="105">
        <v>0</v>
      </c>
      <c r="W1243" s="101">
        <v>-2.4353551414848702E-2</v>
      </c>
    </row>
    <row r="1244" spans="2:23" x14ac:dyDescent="0.25">
      <c r="B1244" s="55" t="s">
        <v>141</v>
      </c>
      <c r="C1244" s="76" t="s">
        <v>164</v>
      </c>
      <c r="D1244" s="55" t="s">
        <v>63</v>
      </c>
      <c r="E1244" s="55" t="s">
        <v>221</v>
      </c>
      <c r="F1244" s="70">
        <v>211.68</v>
      </c>
      <c r="G1244" s="77">
        <v>58054</v>
      </c>
      <c r="H1244" s="77">
        <v>211.01</v>
      </c>
      <c r="I1244" s="77">
        <v>1</v>
      </c>
      <c r="J1244" s="77">
        <v>-31.577280140732</v>
      </c>
      <c r="K1244" s="77">
        <v>5.6038403705048201E-2</v>
      </c>
      <c r="L1244" s="77">
        <v>-31.668271316706502</v>
      </c>
      <c r="M1244" s="77">
        <v>5.6361822740195799E-2</v>
      </c>
      <c r="N1244" s="77">
        <v>9.0991175974547395E-2</v>
      </c>
      <c r="O1244" s="77">
        <v>-3.2341903514763001E-4</v>
      </c>
      <c r="P1244" s="77">
        <v>-7.1208750251498495E-4</v>
      </c>
      <c r="Q1244" s="77">
        <v>-7.1208750251498495E-4</v>
      </c>
      <c r="R1244" s="77">
        <v>0</v>
      </c>
      <c r="S1244" s="77">
        <v>2.8497256000000001E-11</v>
      </c>
      <c r="T1244" s="77" t="s">
        <v>181</v>
      </c>
      <c r="U1244" s="105">
        <v>-7.3889080803275897E-3</v>
      </c>
      <c r="V1244" s="105">
        <v>0</v>
      </c>
      <c r="W1244" s="101">
        <v>-7.3888937690560997E-3</v>
      </c>
    </row>
    <row r="1245" spans="2:23" x14ac:dyDescent="0.25">
      <c r="B1245" s="55" t="s">
        <v>141</v>
      </c>
      <c r="C1245" s="76" t="s">
        <v>164</v>
      </c>
      <c r="D1245" s="55" t="s">
        <v>63</v>
      </c>
      <c r="E1245" s="55" t="s">
        <v>221</v>
      </c>
      <c r="F1245" s="70">
        <v>211.68</v>
      </c>
      <c r="G1245" s="77">
        <v>58104</v>
      </c>
      <c r="H1245" s="77">
        <v>210.64</v>
      </c>
      <c r="I1245" s="77">
        <v>1</v>
      </c>
      <c r="J1245" s="77">
        <v>-30.912622644958802</v>
      </c>
      <c r="K1245" s="77">
        <v>8.5429767347792201E-2</v>
      </c>
      <c r="L1245" s="77">
        <v>-31.003611476700499</v>
      </c>
      <c r="M1245" s="77">
        <v>8.5933418859078403E-2</v>
      </c>
      <c r="N1245" s="77">
        <v>9.0988831741634094E-2</v>
      </c>
      <c r="O1245" s="77">
        <v>-5.0365151128626705E-4</v>
      </c>
      <c r="P1245" s="77">
        <v>-7.1133337240622996E-4</v>
      </c>
      <c r="Q1245" s="77">
        <v>-7.1133337240622996E-4</v>
      </c>
      <c r="R1245" s="77">
        <v>0</v>
      </c>
      <c r="S1245" s="77">
        <v>4.5235968000000002E-11</v>
      </c>
      <c r="T1245" s="77" t="s">
        <v>181</v>
      </c>
      <c r="U1245" s="105">
        <v>-1.17226681119067E-2</v>
      </c>
      <c r="V1245" s="105">
        <v>0</v>
      </c>
      <c r="W1245" s="101">
        <v>-1.1722645406754099E-2</v>
      </c>
    </row>
    <row r="1246" spans="2:23" x14ac:dyDescent="0.25">
      <c r="B1246" s="55" t="s">
        <v>141</v>
      </c>
      <c r="C1246" s="76" t="s">
        <v>164</v>
      </c>
      <c r="D1246" s="55" t="s">
        <v>63</v>
      </c>
      <c r="E1246" s="55" t="s">
        <v>222</v>
      </c>
      <c r="F1246" s="70">
        <v>211.01</v>
      </c>
      <c r="G1246" s="77">
        <v>58104</v>
      </c>
      <c r="H1246" s="77">
        <v>210.64</v>
      </c>
      <c r="I1246" s="77">
        <v>1</v>
      </c>
      <c r="J1246" s="77">
        <v>-29.8804102183312</v>
      </c>
      <c r="K1246" s="77">
        <v>2.9820819754846101E-2</v>
      </c>
      <c r="L1246" s="77">
        <v>-29.971654142018799</v>
      </c>
      <c r="M1246" s="77">
        <v>3.0003221737093601E-2</v>
      </c>
      <c r="N1246" s="77">
        <v>9.1243923687600606E-2</v>
      </c>
      <c r="O1246" s="77">
        <v>-1.8240198224757901E-4</v>
      </c>
      <c r="P1246" s="77">
        <v>-7.1208750279249701E-4</v>
      </c>
      <c r="Q1246" s="77">
        <v>-7.1208750279249701E-4</v>
      </c>
      <c r="R1246" s="77">
        <v>0</v>
      </c>
      <c r="S1246" s="77">
        <v>1.6936092000000001E-11</v>
      </c>
      <c r="T1246" s="77" t="s">
        <v>181</v>
      </c>
      <c r="U1246" s="105">
        <v>-4.6946461429331699E-3</v>
      </c>
      <c r="V1246" s="105">
        <v>0</v>
      </c>
      <c r="W1246" s="101">
        <v>-4.6946370500665696E-3</v>
      </c>
    </row>
    <row r="1247" spans="2:23" x14ac:dyDescent="0.25">
      <c r="B1247" s="55" t="s">
        <v>141</v>
      </c>
      <c r="C1247" s="76" t="s">
        <v>164</v>
      </c>
      <c r="D1247" s="55" t="s">
        <v>63</v>
      </c>
      <c r="E1247" s="55" t="s">
        <v>223</v>
      </c>
      <c r="F1247" s="70">
        <v>213.75</v>
      </c>
      <c r="G1247" s="77">
        <v>58200</v>
      </c>
      <c r="H1247" s="77">
        <v>213.15</v>
      </c>
      <c r="I1247" s="77">
        <v>1</v>
      </c>
      <c r="J1247" s="77">
        <v>-35.589355535512503</v>
      </c>
      <c r="K1247" s="77">
        <v>5.1867361213385997E-2</v>
      </c>
      <c r="L1247" s="77">
        <v>-26.1168903446599</v>
      </c>
      <c r="M1247" s="77">
        <v>2.79316658142107E-2</v>
      </c>
      <c r="N1247" s="77">
        <v>-9.47246519085264</v>
      </c>
      <c r="O1247" s="77">
        <v>2.39356953991753E-2</v>
      </c>
      <c r="P1247" s="77">
        <v>5.2105300890637203E-2</v>
      </c>
      <c r="Q1247" s="77">
        <v>5.2105300890637203E-2</v>
      </c>
      <c r="R1247" s="77">
        <v>0</v>
      </c>
      <c r="S1247" s="77">
        <v>1.1117770949800001E-7</v>
      </c>
      <c r="T1247" s="77" t="s">
        <v>181</v>
      </c>
      <c r="U1247" s="105">
        <v>-0.574404931557565</v>
      </c>
      <c r="V1247" s="105">
        <v>0</v>
      </c>
      <c r="W1247" s="101">
        <v>-0.57440381901632998</v>
      </c>
    </row>
    <row r="1248" spans="2:23" x14ac:dyDescent="0.25">
      <c r="B1248" s="55" t="s">
        <v>141</v>
      </c>
      <c r="C1248" s="76" t="s">
        <v>164</v>
      </c>
      <c r="D1248" s="55" t="s">
        <v>63</v>
      </c>
      <c r="E1248" s="55" t="s">
        <v>223</v>
      </c>
      <c r="F1248" s="70">
        <v>213.75</v>
      </c>
      <c r="G1248" s="77">
        <v>58300</v>
      </c>
      <c r="H1248" s="77">
        <v>214.46</v>
      </c>
      <c r="I1248" s="77">
        <v>1</v>
      </c>
      <c r="J1248" s="77">
        <v>42.615319961604101</v>
      </c>
      <c r="K1248" s="77">
        <v>6.9791396989370896E-2</v>
      </c>
      <c r="L1248" s="77">
        <v>43.469334171999101</v>
      </c>
      <c r="M1248" s="77">
        <v>7.2616675203306905E-2</v>
      </c>
      <c r="N1248" s="77">
        <v>-0.85401421039500403</v>
      </c>
      <c r="O1248" s="77">
        <v>-2.8252782139360001E-3</v>
      </c>
      <c r="P1248" s="77">
        <v>-1.09319087768715E-2</v>
      </c>
      <c r="Q1248" s="77">
        <v>-1.09319087768715E-2</v>
      </c>
      <c r="R1248" s="77">
        <v>0</v>
      </c>
      <c r="S1248" s="77">
        <v>4.5926397720000003E-9</v>
      </c>
      <c r="T1248" s="77" t="s">
        <v>181</v>
      </c>
      <c r="U1248" s="105">
        <v>1.44389738569276E-3</v>
      </c>
      <c r="V1248" s="105">
        <v>0</v>
      </c>
      <c r="W1248" s="101">
        <v>1.44390018231809E-3</v>
      </c>
    </row>
    <row r="1249" spans="2:23" x14ac:dyDescent="0.25">
      <c r="B1249" s="55" t="s">
        <v>141</v>
      </c>
      <c r="C1249" s="76" t="s">
        <v>164</v>
      </c>
      <c r="D1249" s="55" t="s">
        <v>63</v>
      </c>
      <c r="E1249" s="55" t="s">
        <v>223</v>
      </c>
      <c r="F1249" s="70">
        <v>213.75</v>
      </c>
      <c r="G1249" s="77">
        <v>58500</v>
      </c>
      <c r="H1249" s="77">
        <v>213.67</v>
      </c>
      <c r="I1249" s="77">
        <v>1</v>
      </c>
      <c r="J1249" s="77">
        <v>-33.260575627838101</v>
      </c>
      <c r="K1249" s="77">
        <v>5.7636452926056797E-3</v>
      </c>
      <c r="L1249" s="77">
        <v>-43.578565130784703</v>
      </c>
      <c r="M1249" s="77">
        <v>9.8942658754503903E-3</v>
      </c>
      <c r="N1249" s="77">
        <v>10.317989502946499</v>
      </c>
      <c r="O1249" s="77">
        <v>-4.1306205828447098E-3</v>
      </c>
      <c r="P1249" s="77">
        <v>-4.1173392113459398E-2</v>
      </c>
      <c r="Q1249" s="77">
        <v>-4.1173392113459398E-2</v>
      </c>
      <c r="R1249" s="77">
        <v>0</v>
      </c>
      <c r="S1249" s="77">
        <v>8.8322432159999998E-9</v>
      </c>
      <c r="T1249" s="77" t="s">
        <v>181</v>
      </c>
      <c r="U1249" s="105">
        <v>-5.7315764523891699E-2</v>
      </c>
      <c r="V1249" s="105">
        <v>0</v>
      </c>
      <c r="W1249" s="101">
        <v>-5.7315653511349901E-2</v>
      </c>
    </row>
    <row r="1250" spans="2:23" x14ac:dyDescent="0.25">
      <c r="B1250" s="55" t="s">
        <v>141</v>
      </c>
      <c r="C1250" s="76" t="s">
        <v>164</v>
      </c>
      <c r="D1250" s="55" t="s">
        <v>63</v>
      </c>
      <c r="E1250" s="55" t="s">
        <v>224</v>
      </c>
      <c r="F1250" s="70">
        <v>214.46</v>
      </c>
      <c r="G1250" s="77">
        <v>58304</v>
      </c>
      <c r="H1250" s="77">
        <v>214.46</v>
      </c>
      <c r="I1250" s="77">
        <v>1</v>
      </c>
      <c r="J1250" s="77">
        <v>18.093325272067698</v>
      </c>
      <c r="K1250" s="77">
        <v>0</v>
      </c>
      <c r="L1250" s="77">
        <v>18.093325272067698</v>
      </c>
      <c r="M1250" s="77">
        <v>0</v>
      </c>
      <c r="N1250" s="77">
        <v>0</v>
      </c>
      <c r="O1250" s="77">
        <v>0</v>
      </c>
      <c r="P1250" s="77">
        <v>0</v>
      </c>
      <c r="Q1250" s="77">
        <v>0</v>
      </c>
      <c r="R1250" s="77">
        <v>0</v>
      </c>
      <c r="S1250" s="77">
        <v>0</v>
      </c>
      <c r="T1250" s="77" t="s">
        <v>180</v>
      </c>
      <c r="U1250" s="105">
        <v>0</v>
      </c>
      <c r="V1250" s="105">
        <v>0</v>
      </c>
      <c r="W1250" s="101">
        <v>0</v>
      </c>
    </row>
    <row r="1251" spans="2:23" x14ac:dyDescent="0.25">
      <c r="B1251" s="55" t="s">
        <v>141</v>
      </c>
      <c r="C1251" s="76" t="s">
        <v>164</v>
      </c>
      <c r="D1251" s="55" t="s">
        <v>63</v>
      </c>
      <c r="E1251" s="55" t="s">
        <v>224</v>
      </c>
      <c r="F1251" s="70">
        <v>214.46</v>
      </c>
      <c r="G1251" s="77">
        <v>58350</v>
      </c>
      <c r="H1251" s="77">
        <v>215.82</v>
      </c>
      <c r="I1251" s="77">
        <v>1</v>
      </c>
      <c r="J1251" s="77">
        <v>43.0950951661641</v>
      </c>
      <c r="K1251" s="77">
        <v>0.13427463653962801</v>
      </c>
      <c r="L1251" s="77">
        <v>45.666636855927202</v>
      </c>
      <c r="M1251" s="77">
        <v>0.15077743648116099</v>
      </c>
      <c r="N1251" s="77">
        <v>-2.5715416897630798</v>
      </c>
      <c r="O1251" s="77">
        <v>-1.6502799941532999E-2</v>
      </c>
      <c r="P1251" s="77">
        <v>-1.5140905427650401E-2</v>
      </c>
      <c r="Q1251" s="77">
        <v>-1.51409054276503E-2</v>
      </c>
      <c r="R1251" s="77">
        <v>0</v>
      </c>
      <c r="S1251" s="77">
        <v>1.6574559340999999E-8</v>
      </c>
      <c r="T1251" s="77" t="s">
        <v>181</v>
      </c>
      <c r="U1251" s="105">
        <v>-5.3115681343648899E-2</v>
      </c>
      <c r="V1251" s="105">
        <v>0</v>
      </c>
      <c r="W1251" s="101">
        <v>-5.3115578466075203E-2</v>
      </c>
    </row>
    <row r="1252" spans="2:23" x14ac:dyDescent="0.25">
      <c r="B1252" s="55" t="s">
        <v>141</v>
      </c>
      <c r="C1252" s="76" t="s">
        <v>164</v>
      </c>
      <c r="D1252" s="55" t="s">
        <v>63</v>
      </c>
      <c r="E1252" s="55" t="s">
        <v>224</v>
      </c>
      <c r="F1252" s="70">
        <v>214.46</v>
      </c>
      <c r="G1252" s="77">
        <v>58600</v>
      </c>
      <c r="H1252" s="77">
        <v>214.41</v>
      </c>
      <c r="I1252" s="77">
        <v>1</v>
      </c>
      <c r="J1252" s="77">
        <v>-29.827516408333501</v>
      </c>
      <c r="K1252" s="77">
        <v>3.41637402274332E-3</v>
      </c>
      <c r="L1252" s="77">
        <v>-31.554911507653099</v>
      </c>
      <c r="M1252" s="77">
        <v>3.82353577058234E-3</v>
      </c>
      <c r="N1252" s="77">
        <v>1.7273950993195499</v>
      </c>
      <c r="O1252" s="77">
        <v>-4.0716174783901599E-4</v>
      </c>
      <c r="P1252" s="77">
        <v>4.2089966513854703E-3</v>
      </c>
      <c r="Q1252" s="77">
        <v>4.2089966513854703E-3</v>
      </c>
      <c r="R1252" s="77">
        <v>0</v>
      </c>
      <c r="S1252" s="77">
        <v>6.8028106999999996E-11</v>
      </c>
      <c r="T1252" s="77" t="s">
        <v>181</v>
      </c>
      <c r="U1252" s="105">
        <v>-9.3997443186260405E-4</v>
      </c>
      <c r="V1252" s="105">
        <v>0</v>
      </c>
      <c r="W1252" s="101">
        <v>-9.3997261126487202E-4</v>
      </c>
    </row>
    <row r="1253" spans="2:23" x14ac:dyDescent="0.25">
      <c r="B1253" s="55" t="s">
        <v>141</v>
      </c>
      <c r="C1253" s="76" t="s">
        <v>164</v>
      </c>
      <c r="D1253" s="55" t="s">
        <v>63</v>
      </c>
      <c r="E1253" s="55" t="s">
        <v>225</v>
      </c>
      <c r="F1253" s="70">
        <v>214.46</v>
      </c>
      <c r="G1253" s="77">
        <v>58300</v>
      </c>
      <c r="H1253" s="77">
        <v>214.46</v>
      </c>
      <c r="I1253" s="77">
        <v>2</v>
      </c>
      <c r="J1253" s="77">
        <v>-11.1506747279323</v>
      </c>
      <c r="K1253" s="77">
        <v>0</v>
      </c>
      <c r="L1253" s="77">
        <v>-11.1506747279323</v>
      </c>
      <c r="M1253" s="77">
        <v>0</v>
      </c>
      <c r="N1253" s="77">
        <v>0</v>
      </c>
      <c r="O1253" s="77">
        <v>0</v>
      </c>
      <c r="P1253" s="77">
        <v>0</v>
      </c>
      <c r="Q1253" s="77">
        <v>0</v>
      </c>
      <c r="R1253" s="77">
        <v>0</v>
      </c>
      <c r="S1253" s="77">
        <v>0</v>
      </c>
      <c r="T1253" s="77" t="s">
        <v>180</v>
      </c>
      <c r="U1253" s="105">
        <v>0</v>
      </c>
      <c r="V1253" s="105">
        <v>0</v>
      </c>
      <c r="W1253" s="101">
        <v>0</v>
      </c>
    </row>
    <row r="1254" spans="2:23" x14ac:dyDescent="0.25">
      <c r="B1254" s="55" t="s">
        <v>141</v>
      </c>
      <c r="C1254" s="76" t="s">
        <v>164</v>
      </c>
      <c r="D1254" s="55" t="s">
        <v>63</v>
      </c>
      <c r="E1254" s="55" t="s">
        <v>226</v>
      </c>
      <c r="F1254" s="70">
        <v>213.61</v>
      </c>
      <c r="G1254" s="77">
        <v>58500</v>
      </c>
      <c r="H1254" s="77">
        <v>213.67</v>
      </c>
      <c r="I1254" s="77">
        <v>1</v>
      </c>
      <c r="J1254" s="77">
        <v>7.6931323902557898</v>
      </c>
      <c r="K1254" s="77">
        <v>8.3449843223344004E-4</v>
      </c>
      <c r="L1254" s="77">
        <v>-10.252905197340599</v>
      </c>
      <c r="M1254" s="77">
        <v>1.4822211162977301E-3</v>
      </c>
      <c r="N1254" s="77">
        <v>17.9460375875964</v>
      </c>
      <c r="O1254" s="77">
        <v>-6.4772268406428698E-4</v>
      </c>
      <c r="P1254" s="77">
        <v>3.6964395462037503E-2</v>
      </c>
      <c r="Q1254" s="77">
        <v>3.6964395462037399E-2</v>
      </c>
      <c r="R1254" s="77">
        <v>0</v>
      </c>
      <c r="S1254" s="77">
        <v>1.9265768099000001E-8</v>
      </c>
      <c r="T1254" s="77" t="s">
        <v>181</v>
      </c>
      <c r="U1254" s="105">
        <v>-1.2151417294788101</v>
      </c>
      <c r="V1254" s="105">
        <v>0</v>
      </c>
      <c r="W1254" s="101">
        <v>-1.2151393759208799</v>
      </c>
    </row>
    <row r="1255" spans="2:23" x14ac:dyDescent="0.25">
      <c r="B1255" s="55" t="s">
        <v>141</v>
      </c>
      <c r="C1255" s="76" t="s">
        <v>164</v>
      </c>
      <c r="D1255" s="55" t="s">
        <v>63</v>
      </c>
      <c r="E1255" s="55" t="s">
        <v>116</v>
      </c>
      <c r="F1255" s="70">
        <v>213.67</v>
      </c>
      <c r="G1255" s="77">
        <v>58600</v>
      </c>
      <c r="H1255" s="77">
        <v>214.41</v>
      </c>
      <c r="I1255" s="77">
        <v>1</v>
      </c>
      <c r="J1255" s="77">
        <v>36.997989156791398</v>
      </c>
      <c r="K1255" s="77">
        <v>6.2529122891191793E-2</v>
      </c>
      <c r="L1255" s="77">
        <v>38.728581059850598</v>
      </c>
      <c r="M1255" s="77">
        <v>6.8515568624742298E-2</v>
      </c>
      <c r="N1255" s="77">
        <v>-1.7305919030591801</v>
      </c>
      <c r="O1255" s="77">
        <v>-5.98644573355042E-3</v>
      </c>
      <c r="P1255" s="77">
        <v>-4.2089966511874898E-3</v>
      </c>
      <c r="Q1255" s="77">
        <v>-4.2089966511874898E-3</v>
      </c>
      <c r="R1255" s="77">
        <v>0</v>
      </c>
      <c r="S1255" s="77">
        <v>8.0925101999999997E-10</v>
      </c>
      <c r="T1255" s="77" t="s">
        <v>180</v>
      </c>
      <c r="U1255" s="105">
        <v>-7.0083654532173605E-4</v>
      </c>
      <c r="V1255" s="105">
        <v>0</v>
      </c>
      <c r="W1255" s="101">
        <v>-7.0083518790031902E-4</v>
      </c>
    </row>
    <row r="1256" spans="2:23" x14ac:dyDescent="0.25">
      <c r="B1256" s="55" t="s">
        <v>141</v>
      </c>
      <c r="C1256" s="76" t="s">
        <v>142</v>
      </c>
      <c r="D1256" s="55" t="s">
        <v>64</v>
      </c>
      <c r="E1256" s="55" t="s">
        <v>143</v>
      </c>
      <c r="F1256" s="70">
        <v>203.21</v>
      </c>
      <c r="G1256" s="77">
        <v>50050</v>
      </c>
      <c r="H1256" s="77">
        <v>207.38</v>
      </c>
      <c r="I1256" s="77">
        <v>1</v>
      </c>
      <c r="J1256" s="77">
        <v>56.388154406217602</v>
      </c>
      <c r="K1256" s="77">
        <v>0.58187118419311601</v>
      </c>
      <c r="L1256" s="77">
        <v>8.0056720794535696</v>
      </c>
      <c r="M1256" s="77">
        <v>1.17286137362049E-2</v>
      </c>
      <c r="N1256" s="77">
        <v>48.382482326763999</v>
      </c>
      <c r="O1256" s="77">
        <v>0.57014257045691097</v>
      </c>
      <c r="P1256" s="77">
        <v>6.2721112552318603</v>
      </c>
      <c r="Q1256" s="77">
        <v>6.2721112552318603</v>
      </c>
      <c r="R1256" s="77">
        <v>0</v>
      </c>
      <c r="S1256" s="77">
        <v>7.1991064664351399E-3</v>
      </c>
      <c r="T1256" s="77" t="s">
        <v>158</v>
      </c>
      <c r="U1256" s="105">
        <v>-84.549835009564006</v>
      </c>
      <c r="V1256" s="105">
        <v>-14.1544368455178</v>
      </c>
      <c r="W1256" s="101">
        <v>-70.3952620629655</v>
      </c>
    </row>
    <row r="1257" spans="2:23" x14ac:dyDescent="0.25">
      <c r="B1257" s="55" t="s">
        <v>141</v>
      </c>
      <c r="C1257" s="76" t="s">
        <v>142</v>
      </c>
      <c r="D1257" s="55" t="s">
        <v>64</v>
      </c>
      <c r="E1257" s="55" t="s">
        <v>159</v>
      </c>
      <c r="F1257" s="70">
        <v>214.06</v>
      </c>
      <c r="G1257" s="77">
        <v>56050</v>
      </c>
      <c r="H1257" s="77">
        <v>213.9</v>
      </c>
      <c r="I1257" s="77">
        <v>1</v>
      </c>
      <c r="J1257" s="77">
        <v>-3.6907760229720998</v>
      </c>
      <c r="K1257" s="77">
        <v>4.35898484855864E-4</v>
      </c>
      <c r="L1257" s="77">
        <v>-2.72917575090211</v>
      </c>
      <c r="M1257" s="77">
        <v>2.3834880893798701E-4</v>
      </c>
      <c r="N1257" s="77">
        <v>-0.96160027206998899</v>
      </c>
      <c r="O1257" s="77">
        <v>1.97549675917877E-4</v>
      </c>
      <c r="P1257" s="77">
        <v>-5.5983708827865297E-3</v>
      </c>
      <c r="Q1257" s="77">
        <v>-5.5983708827865202E-3</v>
      </c>
      <c r="R1257" s="77">
        <v>0</v>
      </c>
      <c r="S1257" s="77">
        <v>1.002936209E-9</v>
      </c>
      <c r="T1257" s="77" t="s">
        <v>158</v>
      </c>
      <c r="U1257" s="105">
        <v>-0.115768561158269</v>
      </c>
      <c r="V1257" s="105">
        <v>0</v>
      </c>
      <c r="W1257" s="101">
        <v>-0.115768337333606</v>
      </c>
    </row>
    <row r="1258" spans="2:23" x14ac:dyDescent="0.25">
      <c r="B1258" s="55" t="s">
        <v>141</v>
      </c>
      <c r="C1258" s="76" t="s">
        <v>142</v>
      </c>
      <c r="D1258" s="55" t="s">
        <v>64</v>
      </c>
      <c r="E1258" s="55" t="s">
        <v>145</v>
      </c>
      <c r="F1258" s="70">
        <v>207.38</v>
      </c>
      <c r="G1258" s="77">
        <v>51450</v>
      </c>
      <c r="H1258" s="77">
        <v>211.95</v>
      </c>
      <c r="I1258" s="77">
        <v>10</v>
      </c>
      <c r="J1258" s="77">
        <v>53.713045197970899</v>
      </c>
      <c r="K1258" s="77">
        <v>0.50304450589323002</v>
      </c>
      <c r="L1258" s="77">
        <v>47.305116754758501</v>
      </c>
      <c r="M1258" s="77">
        <v>0.39017828705117702</v>
      </c>
      <c r="N1258" s="77">
        <v>6.4079284432124002</v>
      </c>
      <c r="O1258" s="77">
        <v>0.112866218842053</v>
      </c>
      <c r="P1258" s="77">
        <v>0.3411603518952</v>
      </c>
      <c r="Q1258" s="77">
        <v>0.341160351895199</v>
      </c>
      <c r="R1258" s="77">
        <v>0</v>
      </c>
      <c r="S1258" s="77">
        <v>2.0293827651569001E-5</v>
      </c>
      <c r="T1258" s="77" t="s">
        <v>160</v>
      </c>
      <c r="U1258" s="105">
        <v>-5.6201372119616098</v>
      </c>
      <c r="V1258" s="105">
        <v>-0.94086377839598501</v>
      </c>
      <c r="W1258" s="101">
        <v>-4.6792643867502397</v>
      </c>
    </row>
    <row r="1259" spans="2:23" x14ac:dyDescent="0.25">
      <c r="B1259" s="55" t="s">
        <v>141</v>
      </c>
      <c r="C1259" s="76" t="s">
        <v>142</v>
      </c>
      <c r="D1259" s="55" t="s">
        <v>64</v>
      </c>
      <c r="E1259" s="55" t="s">
        <v>161</v>
      </c>
      <c r="F1259" s="70">
        <v>211.95</v>
      </c>
      <c r="G1259" s="77">
        <v>54000</v>
      </c>
      <c r="H1259" s="77">
        <v>212.76</v>
      </c>
      <c r="I1259" s="77">
        <v>10</v>
      </c>
      <c r="J1259" s="77">
        <v>31.225000928686601</v>
      </c>
      <c r="K1259" s="77">
        <v>4.6644032674551597E-2</v>
      </c>
      <c r="L1259" s="77">
        <v>24.882018384288099</v>
      </c>
      <c r="M1259" s="77">
        <v>2.9618453891830199E-2</v>
      </c>
      <c r="N1259" s="77">
        <v>6.3429825443985299</v>
      </c>
      <c r="O1259" s="77">
        <v>1.7025578782721301E-2</v>
      </c>
      <c r="P1259" s="77">
        <v>0.341160351895263</v>
      </c>
      <c r="Q1259" s="77">
        <v>0.341160351895262</v>
      </c>
      <c r="R1259" s="77">
        <v>0</v>
      </c>
      <c r="S1259" s="77">
        <v>5.5681160521420003E-6</v>
      </c>
      <c r="T1259" s="77" t="s">
        <v>160</v>
      </c>
      <c r="U1259" s="105">
        <v>-1.52234907855803</v>
      </c>
      <c r="V1259" s="105">
        <v>-0.25485554036675001</v>
      </c>
      <c r="W1259" s="101">
        <v>-1.2674910876441601</v>
      </c>
    </row>
    <row r="1260" spans="2:23" x14ac:dyDescent="0.25">
      <c r="B1260" s="55" t="s">
        <v>141</v>
      </c>
      <c r="C1260" s="76" t="s">
        <v>142</v>
      </c>
      <c r="D1260" s="55" t="s">
        <v>64</v>
      </c>
      <c r="E1260" s="55" t="s">
        <v>162</v>
      </c>
      <c r="F1260" s="70">
        <v>212.76</v>
      </c>
      <c r="G1260" s="77">
        <v>56100</v>
      </c>
      <c r="H1260" s="77">
        <v>214.02</v>
      </c>
      <c r="I1260" s="77">
        <v>10</v>
      </c>
      <c r="J1260" s="77">
        <v>20.213633682689501</v>
      </c>
      <c r="K1260" s="77">
        <v>7.4690432361075296E-2</v>
      </c>
      <c r="L1260" s="77">
        <v>17.249977123040701</v>
      </c>
      <c r="M1260" s="77">
        <v>5.4394280724264103E-2</v>
      </c>
      <c r="N1260" s="77">
        <v>2.9636565596488502</v>
      </c>
      <c r="O1260" s="77">
        <v>2.0296151636811199E-2</v>
      </c>
      <c r="P1260" s="77">
        <v>3.98100224416768E-2</v>
      </c>
      <c r="Q1260" s="77">
        <v>3.9810022441676703E-2</v>
      </c>
      <c r="R1260" s="77">
        <v>0</v>
      </c>
      <c r="S1260" s="77">
        <v>2.8970836570800002E-7</v>
      </c>
      <c r="T1260" s="77" t="s">
        <v>160</v>
      </c>
      <c r="U1260" s="105">
        <v>0.59678853262153497</v>
      </c>
      <c r="V1260" s="105">
        <v>0</v>
      </c>
      <c r="W1260" s="101">
        <v>0.59678968644076702</v>
      </c>
    </row>
    <row r="1261" spans="2:23" x14ac:dyDescent="0.25">
      <c r="B1261" s="55" t="s">
        <v>141</v>
      </c>
      <c r="C1261" s="76" t="s">
        <v>142</v>
      </c>
      <c r="D1261" s="55" t="s">
        <v>64</v>
      </c>
      <c r="E1261" s="55" t="s">
        <v>163</v>
      </c>
      <c r="F1261" s="70">
        <v>213.9</v>
      </c>
      <c r="G1261" s="77">
        <v>56100</v>
      </c>
      <c r="H1261" s="77">
        <v>214.02</v>
      </c>
      <c r="I1261" s="77">
        <v>10</v>
      </c>
      <c r="J1261" s="77">
        <v>3.0609920656998999</v>
      </c>
      <c r="K1261" s="77">
        <v>6.7180551296411599E-4</v>
      </c>
      <c r="L1261" s="77">
        <v>4.3308090078058399</v>
      </c>
      <c r="M1261" s="77">
        <v>1.34479850767201E-3</v>
      </c>
      <c r="N1261" s="77">
        <v>-1.26981694210594</v>
      </c>
      <c r="O1261" s="77">
        <v>-6.7299299470789805E-4</v>
      </c>
      <c r="P1261" s="77">
        <v>-7.4497790623055298E-3</v>
      </c>
      <c r="Q1261" s="77">
        <v>-7.4497790623055202E-3</v>
      </c>
      <c r="R1261" s="77">
        <v>0</v>
      </c>
      <c r="S1261" s="77">
        <v>3.9792932189999999E-9</v>
      </c>
      <c r="T1261" s="77" t="s">
        <v>160</v>
      </c>
      <c r="U1261" s="105">
        <v>8.3844519050167206E-3</v>
      </c>
      <c r="V1261" s="105">
        <v>0</v>
      </c>
      <c r="W1261" s="101">
        <v>8.3844681153514098E-3</v>
      </c>
    </row>
    <row r="1262" spans="2:23" x14ac:dyDescent="0.25">
      <c r="B1262" s="55" t="s">
        <v>141</v>
      </c>
      <c r="C1262" s="76" t="s">
        <v>164</v>
      </c>
      <c r="D1262" s="55" t="s">
        <v>64</v>
      </c>
      <c r="E1262" s="55" t="s">
        <v>165</v>
      </c>
      <c r="F1262" s="70">
        <v>203.03</v>
      </c>
      <c r="G1262" s="77">
        <v>50000</v>
      </c>
      <c r="H1262" s="77">
        <v>205.16</v>
      </c>
      <c r="I1262" s="77">
        <v>1</v>
      </c>
      <c r="J1262" s="77">
        <v>53.967018042084497</v>
      </c>
      <c r="K1262" s="77">
        <v>0.27755544016459999</v>
      </c>
      <c r="L1262" s="77">
        <v>-8.2072137542990795</v>
      </c>
      <c r="M1262" s="77">
        <v>6.4192514801144499E-3</v>
      </c>
      <c r="N1262" s="77">
        <v>62.174231796383602</v>
      </c>
      <c r="O1262" s="77">
        <v>0.27113618868448602</v>
      </c>
      <c r="P1262" s="77">
        <v>4.7708887447321198</v>
      </c>
      <c r="Q1262" s="77">
        <v>4.7708887447321198</v>
      </c>
      <c r="R1262" s="77">
        <v>0</v>
      </c>
      <c r="S1262" s="77">
        <v>2.16915945821249E-3</v>
      </c>
      <c r="T1262" s="77" t="s">
        <v>166</v>
      </c>
      <c r="U1262" s="105">
        <v>-77.409544110823703</v>
      </c>
      <c r="V1262" s="105">
        <v>-12.959085055967799</v>
      </c>
      <c r="W1262" s="101">
        <v>-64.450334447603794</v>
      </c>
    </row>
    <row r="1263" spans="2:23" x14ac:dyDescent="0.25">
      <c r="B1263" s="55" t="s">
        <v>141</v>
      </c>
      <c r="C1263" s="76" t="s">
        <v>164</v>
      </c>
      <c r="D1263" s="55" t="s">
        <v>64</v>
      </c>
      <c r="E1263" s="55" t="s">
        <v>167</v>
      </c>
      <c r="F1263" s="70">
        <v>212.79</v>
      </c>
      <c r="G1263" s="77">
        <v>56050</v>
      </c>
      <c r="H1263" s="77">
        <v>213.9</v>
      </c>
      <c r="I1263" s="77">
        <v>1</v>
      </c>
      <c r="J1263" s="77">
        <v>36.925079390698002</v>
      </c>
      <c r="K1263" s="77">
        <v>7.7989997114134804E-2</v>
      </c>
      <c r="L1263" s="77">
        <v>38.548402426444802</v>
      </c>
      <c r="M1263" s="77">
        <v>8.4998017654900906E-2</v>
      </c>
      <c r="N1263" s="77">
        <v>-1.62332303574682</v>
      </c>
      <c r="O1263" s="77">
        <v>-7.0080205407661699E-3</v>
      </c>
      <c r="P1263" s="77">
        <v>-9.5425157844937301E-3</v>
      </c>
      <c r="Q1263" s="77">
        <v>-9.5425157844937301E-3</v>
      </c>
      <c r="R1263" s="77">
        <v>0</v>
      </c>
      <c r="S1263" s="77">
        <v>5.208609549E-9</v>
      </c>
      <c r="T1263" s="77" t="s">
        <v>166</v>
      </c>
      <c r="U1263" s="105">
        <v>0.29952380828699199</v>
      </c>
      <c r="V1263" s="105">
        <v>0</v>
      </c>
      <c r="W1263" s="101">
        <v>0.29952438738044201</v>
      </c>
    </row>
    <row r="1264" spans="2:23" x14ac:dyDescent="0.25">
      <c r="B1264" s="55" t="s">
        <v>141</v>
      </c>
      <c r="C1264" s="76" t="s">
        <v>164</v>
      </c>
      <c r="D1264" s="55" t="s">
        <v>64</v>
      </c>
      <c r="E1264" s="55" t="s">
        <v>178</v>
      </c>
      <c r="F1264" s="70">
        <v>216.54</v>
      </c>
      <c r="G1264" s="77">
        <v>58350</v>
      </c>
      <c r="H1264" s="77">
        <v>215.49</v>
      </c>
      <c r="I1264" s="77">
        <v>1</v>
      </c>
      <c r="J1264" s="77">
        <v>-32.975474510473802</v>
      </c>
      <c r="K1264" s="77">
        <v>7.7421592646392701E-2</v>
      </c>
      <c r="L1264" s="77">
        <v>-35.532100658548501</v>
      </c>
      <c r="M1264" s="77">
        <v>8.9892148617296594E-2</v>
      </c>
      <c r="N1264" s="77">
        <v>2.5566261480746499</v>
      </c>
      <c r="O1264" s="77">
        <v>-1.24705559709038E-2</v>
      </c>
      <c r="P1264" s="77">
        <v>1.5140886702062401E-2</v>
      </c>
      <c r="Q1264" s="77">
        <v>1.5140886702062401E-2</v>
      </c>
      <c r="R1264" s="77">
        <v>0</v>
      </c>
      <c r="S1264" s="77">
        <v>1.6322347248999999E-8</v>
      </c>
      <c r="T1264" s="77" t="s">
        <v>166</v>
      </c>
      <c r="U1264" s="105">
        <v>-2.34818083263423E-2</v>
      </c>
      <c r="V1264" s="105">
        <v>0</v>
      </c>
      <c r="W1264" s="101">
        <v>-2.34817629270751E-2</v>
      </c>
    </row>
    <row r="1265" spans="2:23" x14ac:dyDescent="0.25">
      <c r="B1265" s="55" t="s">
        <v>141</v>
      </c>
      <c r="C1265" s="76" t="s">
        <v>164</v>
      </c>
      <c r="D1265" s="55" t="s">
        <v>64</v>
      </c>
      <c r="E1265" s="55" t="s">
        <v>179</v>
      </c>
      <c r="F1265" s="70">
        <v>205.16</v>
      </c>
      <c r="G1265" s="77">
        <v>50050</v>
      </c>
      <c r="H1265" s="77">
        <v>207.38</v>
      </c>
      <c r="I1265" s="77">
        <v>1</v>
      </c>
      <c r="J1265" s="77">
        <v>96.690648980781106</v>
      </c>
      <c r="K1265" s="77">
        <v>0.54131182465879502</v>
      </c>
      <c r="L1265" s="77">
        <v>60.515352199860402</v>
      </c>
      <c r="M1265" s="77">
        <v>0.21203604462345499</v>
      </c>
      <c r="N1265" s="77">
        <v>36.175296780920696</v>
      </c>
      <c r="O1265" s="77">
        <v>0.32927578003534003</v>
      </c>
      <c r="P1265" s="77">
        <v>2.3399746393346899</v>
      </c>
      <c r="Q1265" s="77">
        <v>2.3399746393346899</v>
      </c>
      <c r="R1265" s="77">
        <v>0</v>
      </c>
      <c r="S1265" s="77">
        <v>3.1703036800703998E-4</v>
      </c>
      <c r="T1265" s="77" t="s">
        <v>180</v>
      </c>
      <c r="U1265" s="105">
        <v>-12.3894437057542</v>
      </c>
      <c r="V1265" s="105">
        <v>-2.0741092926362401</v>
      </c>
      <c r="W1265" s="101">
        <v>-10.315314469653</v>
      </c>
    </row>
    <row r="1266" spans="2:23" x14ac:dyDescent="0.25">
      <c r="B1266" s="55" t="s">
        <v>141</v>
      </c>
      <c r="C1266" s="76" t="s">
        <v>164</v>
      </c>
      <c r="D1266" s="55" t="s">
        <v>64</v>
      </c>
      <c r="E1266" s="55" t="s">
        <v>179</v>
      </c>
      <c r="F1266" s="70">
        <v>205.16</v>
      </c>
      <c r="G1266" s="77">
        <v>51150</v>
      </c>
      <c r="H1266" s="77">
        <v>203.56</v>
      </c>
      <c r="I1266" s="77">
        <v>1</v>
      </c>
      <c r="J1266" s="77">
        <v>-116.256788285502</v>
      </c>
      <c r="K1266" s="77">
        <v>0.47304742878610401</v>
      </c>
      <c r="L1266" s="77">
        <v>-142.07222264001399</v>
      </c>
      <c r="M1266" s="77">
        <v>0.70645807560557605</v>
      </c>
      <c r="N1266" s="77">
        <v>25.8154343545113</v>
      </c>
      <c r="O1266" s="77">
        <v>-0.23341064681947199</v>
      </c>
      <c r="P1266" s="77">
        <v>2.43091410539756</v>
      </c>
      <c r="Q1266" s="77">
        <v>2.43091410539756</v>
      </c>
      <c r="R1266" s="77">
        <v>0</v>
      </c>
      <c r="S1266" s="77">
        <v>2.0682701857372901E-4</v>
      </c>
      <c r="T1266" s="77" t="s">
        <v>181</v>
      </c>
      <c r="U1266" s="105">
        <v>-6.3951048168093898</v>
      </c>
      <c r="V1266" s="105">
        <v>-1.0706006373608701</v>
      </c>
      <c r="W1266" s="101">
        <v>-5.3244938851566799</v>
      </c>
    </row>
    <row r="1267" spans="2:23" x14ac:dyDescent="0.25">
      <c r="B1267" s="55" t="s">
        <v>141</v>
      </c>
      <c r="C1267" s="76" t="s">
        <v>164</v>
      </c>
      <c r="D1267" s="55" t="s">
        <v>64</v>
      </c>
      <c r="E1267" s="55" t="s">
        <v>179</v>
      </c>
      <c r="F1267" s="70">
        <v>205.16</v>
      </c>
      <c r="G1267" s="77">
        <v>51200</v>
      </c>
      <c r="H1267" s="77">
        <v>205.16</v>
      </c>
      <c r="I1267" s="77">
        <v>1</v>
      </c>
      <c r="J1267" s="77">
        <v>0</v>
      </c>
      <c r="K1267" s="77">
        <v>0</v>
      </c>
      <c r="L1267" s="77">
        <v>0</v>
      </c>
      <c r="M1267" s="77">
        <v>0</v>
      </c>
      <c r="N1267" s="77">
        <v>0</v>
      </c>
      <c r="O1267" s="77">
        <v>0</v>
      </c>
      <c r="P1267" s="77">
        <v>0</v>
      </c>
      <c r="Q1267" s="77">
        <v>0</v>
      </c>
      <c r="R1267" s="77">
        <v>0</v>
      </c>
      <c r="S1267" s="77">
        <v>0</v>
      </c>
      <c r="T1267" s="77" t="s">
        <v>180</v>
      </c>
      <c r="U1267" s="105">
        <v>0</v>
      </c>
      <c r="V1267" s="105">
        <v>0</v>
      </c>
      <c r="W1267" s="101">
        <v>0</v>
      </c>
    </row>
    <row r="1268" spans="2:23" x14ac:dyDescent="0.25">
      <c r="B1268" s="55" t="s">
        <v>141</v>
      </c>
      <c r="C1268" s="76" t="s">
        <v>164</v>
      </c>
      <c r="D1268" s="55" t="s">
        <v>64</v>
      </c>
      <c r="E1268" s="55" t="s">
        <v>145</v>
      </c>
      <c r="F1268" s="70">
        <v>207.38</v>
      </c>
      <c r="G1268" s="77">
        <v>50054</v>
      </c>
      <c r="H1268" s="77">
        <v>207.38</v>
      </c>
      <c r="I1268" s="77">
        <v>1</v>
      </c>
      <c r="J1268" s="77">
        <v>85.563700667422296</v>
      </c>
      <c r="K1268" s="77">
        <v>0</v>
      </c>
      <c r="L1268" s="77">
        <v>85.563700477885504</v>
      </c>
      <c r="M1268" s="77">
        <v>0</v>
      </c>
      <c r="N1268" s="77">
        <v>1.8953677516399999E-7</v>
      </c>
      <c r="O1268" s="77">
        <v>0</v>
      </c>
      <c r="P1268" s="77">
        <v>1.2154499999999999E-13</v>
      </c>
      <c r="Q1268" s="77">
        <v>1.2154499999999999E-13</v>
      </c>
      <c r="R1268" s="77">
        <v>0</v>
      </c>
      <c r="S1268" s="77">
        <v>0</v>
      </c>
      <c r="T1268" s="77" t="s">
        <v>180</v>
      </c>
      <c r="U1268" s="105">
        <v>0</v>
      </c>
      <c r="V1268" s="105">
        <v>0</v>
      </c>
      <c r="W1268" s="101">
        <v>0</v>
      </c>
    </row>
    <row r="1269" spans="2:23" x14ac:dyDescent="0.25">
      <c r="B1269" s="55" t="s">
        <v>141</v>
      </c>
      <c r="C1269" s="76" t="s">
        <v>164</v>
      </c>
      <c r="D1269" s="55" t="s">
        <v>64</v>
      </c>
      <c r="E1269" s="55" t="s">
        <v>145</v>
      </c>
      <c r="F1269" s="70">
        <v>207.38</v>
      </c>
      <c r="G1269" s="77">
        <v>50100</v>
      </c>
      <c r="H1269" s="77">
        <v>207.09</v>
      </c>
      <c r="I1269" s="77">
        <v>1</v>
      </c>
      <c r="J1269" s="77">
        <v>-76.840196766370696</v>
      </c>
      <c r="K1269" s="77">
        <v>4.7058194237583603E-2</v>
      </c>
      <c r="L1269" s="77">
        <v>-139.24155916804</v>
      </c>
      <c r="M1269" s="77">
        <v>0.15452404804238801</v>
      </c>
      <c r="N1269" s="77">
        <v>62.401362401669303</v>
      </c>
      <c r="O1269" s="77">
        <v>-0.107465853804804</v>
      </c>
      <c r="P1269" s="77">
        <v>6.9004169986450501</v>
      </c>
      <c r="Q1269" s="77">
        <v>6.9004169986450501</v>
      </c>
      <c r="R1269" s="77">
        <v>0</v>
      </c>
      <c r="S1269" s="77">
        <v>3.7949756539886099E-4</v>
      </c>
      <c r="T1269" s="77" t="s">
        <v>181</v>
      </c>
      <c r="U1269" s="105">
        <v>-4.1742911167549703</v>
      </c>
      <c r="V1269" s="105">
        <v>-0.69881555629565795</v>
      </c>
      <c r="W1269" s="101">
        <v>-3.4754688410430998</v>
      </c>
    </row>
    <row r="1270" spans="2:23" x14ac:dyDescent="0.25">
      <c r="B1270" s="55" t="s">
        <v>141</v>
      </c>
      <c r="C1270" s="76" t="s">
        <v>164</v>
      </c>
      <c r="D1270" s="55" t="s">
        <v>64</v>
      </c>
      <c r="E1270" s="55" t="s">
        <v>145</v>
      </c>
      <c r="F1270" s="70">
        <v>207.38</v>
      </c>
      <c r="G1270" s="77">
        <v>50900</v>
      </c>
      <c r="H1270" s="77">
        <v>209.12</v>
      </c>
      <c r="I1270" s="77">
        <v>1</v>
      </c>
      <c r="J1270" s="77">
        <v>63.187470295301502</v>
      </c>
      <c r="K1270" s="77">
        <v>0.28148227636353301</v>
      </c>
      <c r="L1270" s="77">
        <v>47.951082171565801</v>
      </c>
      <c r="M1270" s="77">
        <v>0.16210109284040999</v>
      </c>
      <c r="N1270" s="77">
        <v>15.236388123735701</v>
      </c>
      <c r="O1270" s="77">
        <v>0.11938118352312201</v>
      </c>
      <c r="P1270" s="77">
        <v>1.3705085440267599</v>
      </c>
      <c r="Q1270" s="77">
        <v>1.3705085440267499</v>
      </c>
      <c r="R1270" s="77">
        <v>0</v>
      </c>
      <c r="S1270" s="77">
        <v>1.32419703682149E-4</v>
      </c>
      <c r="T1270" s="77" t="s">
        <v>181</v>
      </c>
      <c r="U1270" s="105">
        <v>-1.65018386660998</v>
      </c>
      <c r="V1270" s="105">
        <v>-0.27625628507472999</v>
      </c>
      <c r="W1270" s="101">
        <v>-1.37392492521064</v>
      </c>
    </row>
    <row r="1271" spans="2:23" x14ac:dyDescent="0.25">
      <c r="B1271" s="55" t="s">
        <v>141</v>
      </c>
      <c r="C1271" s="76" t="s">
        <v>164</v>
      </c>
      <c r="D1271" s="55" t="s">
        <v>64</v>
      </c>
      <c r="E1271" s="55" t="s">
        <v>182</v>
      </c>
      <c r="F1271" s="70">
        <v>207.38</v>
      </c>
      <c r="G1271" s="77">
        <v>50454</v>
      </c>
      <c r="H1271" s="77">
        <v>207.38</v>
      </c>
      <c r="I1271" s="77">
        <v>1</v>
      </c>
      <c r="J1271" s="77">
        <v>1.17583E-13</v>
      </c>
      <c r="K1271" s="77">
        <v>0</v>
      </c>
      <c r="L1271" s="77">
        <v>2.6325000000000001E-14</v>
      </c>
      <c r="M1271" s="77">
        <v>0</v>
      </c>
      <c r="N1271" s="77">
        <v>9.1258000000000001E-14</v>
      </c>
      <c r="O1271" s="77">
        <v>0</v>
      </c>
      <c r="P1271" s="77">
        <v>3.0385999999999998E-14</v>
      </c>
      <c r="Q1271" s="77">
        <v>3.0385999999999998E-14</v>
      </c>
      <c r="R1271" s="77">
        <v>0</v>
      </c>
      <c r="S1271" s="77">
        <v>0</v>
      </c>
      <c r="T1271" s="77" t="s">
        <v>180</v>
      </c>
      <c r="U1271" s="105">
        <v>0</v>
      </c>
      <c r="V1271" s="105">
        <v>0</v>
      </c>
      <c r="W1271" s="101">
        <v>0</v>
      </c>
    </row>
    <row r="1272" spans="2:23" x14ac:dyDescent="0.25">
      <c r="B1272" s="55" t="s">
        <v>141</v>
      </c>
      <c r="C1272" s="76" t="s">
        <v>164</v>
      </c>
      <c r="D1272" s="55" t="s">
        <v>64</v>
      </c>
      <c r="E1272" s="55" t="s">
        <v>182</v>
      </c>
      <c r="F1272" s="70">
        <v>207.38</v>
      </c>
      <c r="G1272" s="77">
        <v>50604</v>
      </c>
      <c r="H1272" s="77">
        <v>207.38</v>
      </c>
      <c r="I1272" s="77">
        <v>1</v>
      </c>
      <c r="J1272" s="77">
        <v>2.3516499999999999E-13</v>
      </c>
      <c r="K1272" s="77">
        <v>0</v>
      </c>
      <c r="L1272" s="77">
        <v>5.2650000000000002E-14</v>
      </c>
      <c r="M1272" s="77">
        <v>0</v>
      </c>
      <c r="N1272" s="77">
        <v>1.8251500000000001E-13</v>
      </c>
      <c r="O1272" s="77">
        <v>0</v>
      </c>
      <c r="P1272" s="77">
        <v>6.0771999999999996E-14</v>
      </c>
      <c r="Q1272" s="77">
        <v>6.0771999999999996E-14</v>
      </c>
      <c r="R1272" s="77">
        <v>0</v>
      </c>
      <c r="S1272" s="77">
        <v>0</v>
      </c>
      <c r="T1272" s="77" t="s">
        <v>180</v>
      </c>
      <c r="U1272" s="105">
        <v>0</v>
      </c>
      <c r="V1272" s="105">
        <v>0</v>
      </c>
      <c r="W1272" s="101">
        <v>0</v>
      </c>
    </row>
    <row r="1273" spans="2:23" x14ac:dyDescent="0.25">
      <c r="B1273" s="55" t="s">
        <v>141</v>
      </c>
      <c r="C1273" s="76" t="s">
        <v>164</v>
      </c>
      <c r="D1273" s="55" t="s">
        <v>64</v>
      </c>
      <c r="E1273" s="55" t="s">
        <v>114</v>
      </c>
      <c r="F1273" s="70">
        <v>207.09</v>
      </c>
      <c r="G1273" s="77">
        <v>50103</v>
      </c>
      <c r="H1273" s="77">
        <v>207.07</v>
      </c>
      <c r="I1273" s="77">
        <v>1</v>
      </c>
      <c r="J1273" s="77">
        <v>-7.4998588957194299</v>
      </c>
      <c r="K1273" s="77">
        <v>2.8123941727850902E-4</v>
      </c>
      <c r="L1273" s="77">
        <v>-7.4998590333224602</v>
      </c>
      <c r="M1273" s="77">
        <v>2.8123942759854199E-4</v>
      </c>
      <c r="N1273" s="77">
        <v>1.37603027583E-7</v>
      </c>
      <c r="O1273" s="77">
        <v>-1.0320032999999999E-11</v>
      </c>
      <c r="P1273" s="77">
        <v>-9.750950000000001E-13</v>
      </c>
      <c r="Q1273" s="77">
        <v>-9.750950000000001E-13</v>
      </c>
      <c r="R1273" s="77">
        <v>0</v>
      </c>
      <c r="S1273" s="77">
        <v>0</v>
      </c>
      <c r="T1273" s="77" t="s">
        <v>180</v>
      </c>
      <c r="U1273" s="105">
        <v>6.1498811500000004E-10</v>
      </c>
      <c r="V1273" s="105">
        <v>0</v>
      </c>
      <c r="W1273" s="101">
        <v>6.1498930401000002E-10</v>
      </c>
    </row>
    <row r="1274" spans="2:23" x14ac:dyDescent="0.25">
      <c r="B1274" s="55" t="s">
        <v>141</v>
      </c>
      <c r="C1274" s="76" t="s">
        <v>164</v>
      </c>
      <c r="D1274" s="55" t="s">
        <v>64</v>
      </c>
      <c r="E1274" s="55" t="s">
        <v>114</v>
      </c>
      <c r="F1274" s="70">
        <v>207.09</v>
      </c>
      <c r="G1274" s="77">
        <v>50200</v>
      </c>
      <c r="H1274" s="77">
        <v>206.92</v>
      </c>
      <c r="I1274" s="77">
        <v>1</v>
      </c>
      <c r="J1274" s="77">
        <v>-17.820849376608699</v>
      </c>
      <c r="K1274" s="77">
        <v>5.2718723635626604E-3</v>
      </c>
      <c r="L1274" s="77">
        <v>-41.244426121557403</v>
      </c>
      <c r="M1274" s="77">
        <v>2.8238304589203699E-2</v>
      </c>
      <c r="N1274" s="77">
        <v>23.423576744948701</v>
      </c>
      <c r="O1274" s="77">
        <v>-2.2966432225641001E-2</v>
      </c>
      <c r="P1274" s="77">
        <v>5.8574169986455402</v>
      </c>
      <c r="Q1274" s="77">
        <v>5.8574169986455402</v>
      </c>
      <c r="R1274" s="77">
        <v>0</v>
      </c>
      <c r="S1274" s="77">
        <v>5.6953494267396201E-4</v>
      </c>
      <c r="T1274" s="77" t="s">
        <v>181</v>
      </c>
      <c r="U1274" s="105">
        <v>-0.77215825622716405</v>
      </c>
      <c r="V1274" s="105">
        <v>-0.12926654760800299</v>
      </c>
      <c r="W1274" s="101">
        <v>-0.642890465664954</v>
      </c>
    </row>
    <row r="1275" spans="2:23" x14ac:dyDescent="0.25">
      <c r="B1275" s="55" t="s">
        <v>141</v>
      </c>
      <c r="C1275" s="76" t="s">
        <v>164</v>
      </c>
      <c r="D1275" s="55" t="s">
        <v>64</v>
      </c>
      <c r="E1275" s="55" t="s">
        <v>183</v>
      </c>
      <c r="F1275" s="70">
        <v>207.06</v>
      </c>
      <c r="G1275" s="77">
        <v>50800</v>
      </c>
      <c r="H1275" s="77">
        <v>209.48</v>
      </c>
      <c r="I1275" s="77">
        <v>1</v>
      </c>
      <c r="J1275" s="77">
        <v>88.513577154268106</v>
      </c>
      <c r="K1275" s="77">
        <v>0.39768700357111902</v>
      </c>
      <c r="L1275" s="77">
        <v>82.358203282095801</v>
      </c>
      <c r="M1275" s="77">
        <v>0.34429866636512102</v>
      </c>
      <c r="N1275" s="77">
        <v>6.1553738721723201</v>
      </c>
      <c r="O1275" s="77">
        <v>5.3388337205998102E-2</v>
      </c>
      <c r="P1275" s="77">
        <v>-0.49367401285601098</v>
      </c>
      <c r="Q1275" s="77">
        <v>-0.49367401285600998</v>
      </c>
      <c r="R1275" s="77">
        <v>0</v>
      </c>
      <c r="S1275" s="77">
        <v>1.2370924212005001E-5</v>
      </c>
      <c r="T1275" s="77" t="s">
        <v>181</v>
      </c>
      <c r="U1275" s="105">
        <v>-3.7768157807637199</v>
      </c>
      <c r="V1275" s="105">
        <v>-0.63227445020949202</v>
      </c>
      <c r="W1275" s="101">
        <v>-3.1445352509597599</v>
      </c>
    </row>
    <row r="1276" spans="2:23" x14ac:dyDescent="0.25">
      <c r="B1276" s="55" t="s">
        <v>141</v>
      </c>
      <c r="C1276" s="76" t="s">
        <v>164</v>
      </c>
      <c r="D1276" s="55" t="s">
        <v>64</v>
      </c>
      <c r="E1276" s="55" t="s">
        <v>115</v>
      </c>
      <c r="F1276" s="70">
        <v>206.92</v>
      </c>
      <c r="G1276" s="77">
        <v>50150</v>
      </c>
      <c r="H1276" s="77">
        <v>207.06</v>
      </c>
      <c r="I1276" s="77">
        <v>1</v>
      </c>
      <c r="J1276" s="77">
        <v>35.935794571446202</v>
      </c>
      <c r="K1276" s="77">
        <v>6.7410105503317797E-3</v>
      </c>
      <c r="L1276" s="77">
        <v>29.752665484060199</v>
      </c>
      <c r="M1276" s="77">
        <v>4.6208541597813502E-3</v>
      </c>
      <c r="N1276" s="77">
        <v>6.1831290873859999</v>
      </c>
      <c r="O1276" s="77">
        <v>2.1201563905504299E-3</v>
      </c>
      <c r="P1276" s="77">
        <v>-0.49367401285639001</v>
      </c>
      <c r="Q1276" s="77">
        <v>-0.49367401285639001</v>
      </c>
      <c r="R1276" s="77">
        <v>0</v>
      </c>
      <c r="S1276" s="77">
        <v>1.2721872416619999E-6</v>
      </c>
      <c r="T1276" s="77" t="s">
        <v>181</v>
      </c>
      <c r="U1276" s="105">
        <v>-0.42678690095409699</v>
      </c>
      <c r="V1276" s="105">
        <v>-7.1448137484428395E-2</v>
      </c>
      <c r="W1276" s="101">
        <v>-0.35533807646468002</v>
      </c>
    </row>
    <row r="1277" spans="2:23" x14ac:dyDescent="0.25">
      <c r="B1277" s="55" t="s">
        <v>141</v>
      </c>
      <c r="C1277" s="76" t="s">
        <v>164</v>
      </c>
      <c r="D1277" s="55" t="s">
        <v>64</v>
      </c>
      <c r="E1277" s="55" t="s">
        <v>115</v>
      </c>
      <c r="F1277" s="70">
        <v>206.92</v>
      </c>
      <c r="G1277" s="77">
        <v>50250</v>
      </c>
      <c r="H1277" s="77">
        <v>203.62</v>
      </c>
      <c r="I1277" s="77">
        <v>1</v>
      </c>
      <c r="J1277" s="77">
        <v>-158.01391493876301</v>
      </c>
      <c r="K1277" s="77">
        <v>1.23268977540573</v>
      </c>
      <c r="L1277" s="77">
        <v>-132.236000857889</v>
      </c>
      <c r="M1277" s="77">
        <v>0.86330158939296298</v>
      </c>
      <c r="N1277" s="77">
        <v>-25.777914080873501</v>
      </c>
      <c r="O1277" s="77">
        <v>0.36938818601276902</v>
      </c>
      <c r="P1277" s="77">
        <v>-2.4309141053981702</v>
      </c>
      <c r="Q1277" s="77">
        <v>-2.43091410539816</v>
      </c>
      <c r="R1277" s="77">
        <v>0</v>
      </c>
      <c r="S1277" s="77">
        <v>2.9174428305685999E-4</v>
      </c>
      <c r="T1277" s="77" t="s">
        <v>181</v>
      </c>
      <c r="U1277" s="105">
        <v>-9.2428035240409905</v>
      </c>
      <c r="V1277" s="105">
        <v>-1.5473321590961</v>
      </c>
      <c r="W1277" s="101">
        <v>-7.6954564866716497</v>
      </c>
    </row>
    <row r="1278" spans="2:23" x14ac:dyDescent="0.25">
      <c r="B1278" s="55" t="s">
        <v>141</v>
      </c>
      <c r="C1278" s="76" t="s">
        <v>164</v>
      </c>
      <c r="D1278" s="55" t="s">
        <v>64</v>
      </c>
      <c r="E1278" s="55" t="s">
        <v>115</v>
      </c>
      <c r="F1278" s="70">
        <v>206.92</v>
      </c>
      <c r="G1278" s="77">
        <v>50900</v>
      </c>
      <c r="H1278" s="77">
        <v>209.12</v>
      </c>
      <c r="I1278" s="77">
        <v>1</v>
      </c>
      <c r="J1278" s="77">
        <v>63.355544008850401</v>
      </c>
      <c r="K1278" s="77">
        <v>0.38332983336078003</v>
      </c>
      <c r="L1278" s="77">
        <v>63.981091570992099</v>
      </c>
      <c r="M1278" s="77">
        <v>0.39093689750779698</v>
      </c>
      <c r="N1278" s="77">
        <v>-0.625547562141615</v>
      </c>
      <c r="O1278" s="77">
        <v>-7.6070641470163203E-3</v>
      </c>
      <c r="P1278" s="77">
        <v>-0.89456166204216403</v>
      </c>
      <c r="Q1278" s="77">
        <v>-0.89456166204216303</v>
      </c>
      <c r="R1278" s="77">
        <v>0</v>
      </c>
      <c r="S1278" s="77">
        <v>7.6422974167183994E-5</v>
      </c>
      <c r="T1278" s="77" t="s">
        <v>180</v>
      </c>
      <c r="U1278" s="105">
        <v>-0.20621684715076899</v>
      </c>
      <c r="V1278" s="105">
        <v>-3.45226379110877E-2</v>
      </c>
      <c r="W1278" s="101">
        <v>-0.171693877289469</v>
      </c>
    </row>
    <row r="1279" spans="2:23" x14ac:dyDescent="0.25">
      <c r="B1279" s="55" t="s">
        <v>141</v>
      </c>
      <c r="C1279" s="76" t="s">
        <v>164</v>
      </c>
      <c r="D1279" s="55" t="s">
        <v>64</v>
      </c>
      <c r="E1279" s="55" t="s">
        <v>115</v>
      </c>
      <c r="F1279" s="70">
        <v>206.92</v>
      </c>
      <c r="G1279" s="77">
        <v>53050</v>
      </c>
      <c r="H1279" s="77">
        <v>214.22</v>
      </c>
      <c r="I1279" s="77">
        <v>1</v>
      </c>
      <c r="J1279" s="77">
        <v>97.902852059742699</v>
      </c>
      <c r="K1279" s="77">
        <v>1.9237031661953801</v>
      </c>
      <c r="L1279" s="77">
        <v>94.495204148651297</v>
      </c>
      <c r="M1279" s="77">
        <v>1.79211926194403</v>
      </c>
      <c r="N1279" s="77">
        <v>3.40764791109136</v>
      </c>
      <c r="O1279" s="77">
        <v>0.13158390425135</v>
      </c>
      <c r="P1279" s="77">
        <v>-0.32343322105751998</v>
      </c>
      <c r="Q1279" s="77">
        <v>-0.32343322105751998</v>
      </c>
      <c r="R1279" s="77">
        <v>0</v>
      </c>
      <c r="S1279" s="77">
        <v>2.0995036030667001E-5</v>
      </c>
      <c r="T1279" s="77" t="s">
        <v>181</v>
      </c>
      <c r="U1279" s="105">
        <v>2.8317929672397701</v>
      </c>
      <c r="V1279" s="105">
        <v>-0.47406875140374899</v>
      </c>
      <c r="W1279" s="101">
        <v>3.3058681101316498</v>
      </c>
    </row>
    <row r="1280" spans="2:23" x14ac:dyDescent="0.25">
      <c r="B1280" s="55" t="s">
        <v>141</v>
      </c>
      <c r="C1280" s="76" t="s">
        <v>164</v>
      </c>
      <c r="D1280" s="55" t="s">
        <v>64</v>
      </c>
      <c r="E1280" s="55" t="s">
        <v>184</v>
      </c>
      <c r="F1280" s="70">
        <v>203.62</v>
      </c>
      <c r="G1280" s="77">
        <v>50300</v>
      </c>
      <c r="H1280" s="77">
        <v>203.42</v>
      </c>
      <c r="I1280" s="77">
        <v>1</v>
      </c>
      <c r="J1280" s="77">
        <v>-30.184801668373201</v>
      </c>
      <c r="K1280" s="77">
        <v>1.2664599299450499E-2</v>
      </c>
      <c r="L1280" s="77">
        <v>-4.2159820178093597</v>
      </c>
      <c r="M1280" s="77">
        <v>2.4706561080543702E-4</v>
      </c>
      <c r="N1280" s="77">
        <v>-25.968819650563798</v>
      </c>
      <c r="O1280" s="77">
        <v>1.2417533688645E-2</v>
      </c>
      <c r="P1280" s="77">
        <v>-2.4309141053979602</v>
      </c>
      <c r="Q1280" s="77">
        <v>-2.4309141053979499</v>
      </c>
      <c r="R1280" s="77">
        <v>0</v>
      </c>
      <c r="S1280" s="77">
        <v>8.2139873090736001E-5</v>
      </c>
      <c r="T1280" s="77" t="s">
        <v>181</v>
      </c>
      <c r="U1280" s="105">
        <v>-2.6665474738001702</v>
      </c>
      <c r="V1280" s="105">
        <v>-0.44640510308755099</v>
      </c>
      <c r="W1280" s="101">
        <v>-2.2201380783329498</v>
      </c>
    </row>
    <row r="1281" spans="2:23" x14ac:dyDescent="0.25">
      <c r="B1281" s="55" t="s">
        <v>141</v>
      </c>
      <c r="C1281" s="76" t="s">
        <v>164</v>
      </c>
      <c r="D1281" s="55" t="s">
        <v>64</v>
      </c>
      <c r="E1281" s="55" t="s">
        <v>185</v>
      </c>
      <c r="F1281" s="70">
        <v>203.42</v>
      </c>
      <c r="G1281" s="77">
        <v>51150</v>
      </c>
      <c r="H1281" s="77">
        <v>203.56</v>
      </c>
      <c r="I1281" s="77">
        <v>1</v>
      </c>
      <c r="J1281" s="77">
        <v>15.915240935822901</v>
      </c>
      <c r="K1281" s="77">
        <v>7.24423396969541E-3</v>
      </c>
      <c r="L1281" s="77">
        <v>41.8688244382733</v>
      </c>
      <c r="M1281" s="77">
        <v>5.0135755951508397E-2</v>
      </c>
      <c r="N1281" s="77">
        <v>-25.9535835024504</v>
      </c>
      <c r="O1281" s="77">
        <v>-4.2891521981813001E-2</v>
      </c>
      <c r="P1281" s="77">
        <v>-2.4309141053979602</v>
      </c>
      <c r="Q1281" s="77">
        <v>-2.4309141053979499</v>
      </c>
      <c r="R1281" s="77">
        <v>0</v>
      </c>
      <c r="S1281" s="77">
        <v>1.69007220891731E-4</v>
      </c>
      <c r="T1281" s="77" t="s">
        <v>181</v>
      </c>
      <c r="U1281" s="105">
        <v>-5.0944941177356897</v>
      </c>
      <c r="V1281" s="105">
        <v>-0.85286618526452895</v>
      </c>
      <c r="W1281" s="101">
        <v>-4.2416197317910003</v>
      </c>
    </row>
    <row r="1282" spans="2:23" x14ac:dyDescent="0.25">
      <c r="B1282" s="55" t="s">
        <v>141</v>
      </c>
      <c r="C1282" s="76" t="s">
        <v>164</v>
      </c>
      <c r="D1282" s="55" t="s">
        <v>64</v>
      </c>
      <c r="E1282" s="55" t="s">
        <v>186</v>
      </c>
      <c r="F1282" s="70">
        <v>209.7</v>
      </c>
      <c r="G1282" s="77">
        <v>50354</v>
      </c>
      <c r="H1282" s="77">
        <v>209.7</v>
      </c>
      <c r="I1282" s="77">
        <v>1</v>
      </c>
      <c r="J1282" s="77">
        <v>0</v>
      </c>
      <c r="K1282" s="77">
        <v>0</v>
      </c>
      <c r="L1282" s="77">
        <v>0</v>
      </c>
      <c r="M1282" s="77">
        <v>0</v>
      </c>
      <c r="N1282" s="77">
        <v>0</v>
      </c>
      <c r="O1282" s="77">
        <v>0</v>
      </c>
      <c r="P1282" s="77">
        <v>0</v>
      </c>
      <c r="Q1282" s="77">
        <v>0</v>
      </c>
      <c r="R1282" s="77">
        <v>0</v>
      </c>
      <c r="S1282" s="77">
        <v>0</v>
      </c>
      <c r="T1282" s="77" t="s">
        <v>180</v>
      </c>
      <c r="U1282" s="105">
        <v>0</v>
      </c>
      <c r="V1282" s="105">
        <v>0</v>
      </c>
      <c r="W1282" s="101">
        <v>0</v>
      </c>
    </row>
    <row r="1283" spans="2:23" x14ac:dyDescent="0.25">
      <c r="B1283" s="55" t="s">
        <v>141</v>
      </c>
      <c r="C1283" s="76" t="s">
        <v>164</v>
      </c>
      <c r="D1283" s="55" t="s">
        <v>64</v>
      </c>
      <c r="E1283" s="55" t="s">
        <v>186</v>
      </c>
      <c r="F1283" s="70">
        <v>209.7</v>
      </c>
      <c r="G1283" s="77">
        <v>50900</v>
      </c>
      <c r="H1283" s="77">
        <v>209.12</v>
      </c>
      <c r="I1283" s="77">
        <v>1</v>
      </c>
      <c r="J1283" s="77">
        <v>-176.50802284245501</v>
      </c>
      <c r="K1283" s="77">
        <v>0.24612514880924499</v>
      </c>
      <c r="L1283" s="77">
        <v>-167.526073650781</v>
      </c>
      <c r="M1283" s="77">
        <v>0.22171338428748999</v>
      </c>
      <c r="N1283" s="77">
        <v>-8.9819491916740297</v>
      </c>
      <c r="O1283" s="77">
        <v>2.4411764521755201E-2</v>
      </c>
      <c r="P1283" s="77">
        <v>-0.329814663380115</v>
      </c>
      <c r="Q1283" s="77">
        <v>-0.329814663380114</v>
      </c>
      <c r="R1283" s="77">
        <v>0</v>
      </c>
      <c r="S1283" s="77">
        <v>8.59343926226E-7</v>
      </c>
      <c r="T1283" s="77" t="s">
        <v>181</v>
      </c>
      <c r="U1283" s="105">
        <v>-9.7462922670039906E-2</v>
      </c>
      <c r="V1283" s="105">
        <v>-1.6316209056547799E-2</v>
      </c>
      <c r="W1283" s="101">
        <v>-8.1146556726029204E-2</v>
      </c>
    </row>
    <row r="1284" spans="2:23" x14ac:dyDescent="0.25">
      <c r="B1284" s="55" t="s">
        <v>141</v>
      </c>
      <c r="C1284" s="76" t="s">
        <v>164</v>
      </c>
      <c r="D1284" s="55" t="s">
        <v>64</v>
      </c>
      <c r="E1284" s="55" t="s">
        <v>186</v>
      </c>
      <c r="F1284" s="70">
        <v>209.7</v>
      </c>
      <c r="G1284" s="77">
        <v>53200</v>
      </c>
      <c r="H1284" s="77">
        <v>212.29</v>
      </c>
      <c r="I1284" s="77">
        <v>1</v>
      </c>
      <c r="J1284" s="77">
        <v>125.89032140811599</v>
      </c>
      <c r="K1284" s="77">
        <v>0.765476417070728</v>
      </c>
      <c r="L1284" s="77">
        <v>116.972880380148</v>
      </c>
      <c r="M1284" s="77">
        <v>0.66087222415588798</v>
      </c>
      <c r="N1284" s="77">
        <v>8.9174410279680298</v>
      </c>
      <c r="O1284" s="77">
        <v>0.10460419291483899</v>
      </c>
      <c r="P1284" s="77">
        <v>0.32981466338014498</v>
      </c>
      <c r="Q1284" s="77">
        <v>0.32981466338014398</v>
      </c>
      <c r="R1284" s="77">
        <v>0</v>
      </c>
      <c r="S1284" s="77">
        <v>5.2539634983209996E-6</v>
      </c>
      <c r="T1284" s="77" t="s">
        <v>181</v>
      </c>
      <c r="U1284" s="105">
        <v>-1.0252105783707099</v>
      </c>
      <c r="V1284" s="105">
        <v>-0.17162988411820801</v>
      </c>
      <c r="W1284" s="101">
        <v>-0.85357904395634998</v>
      </c>
    </row>
    <row r="1285" spans="2:23" x14ac:dyDescent="0.25">
      <c r="B1285" s="55" t="s">
        <v>141</v>
      </c>
      <c r="C1285" s="76" t="s">
        <v>164</v>
      </c>
      <c r="D1285" s="55" t="s">
        <v>64</v>
      </c>
      <c r="E1285" s="55" t="s">
        <v>187</v>
      </c>
      <c r="F1285" s="70">
        <v>209.7</v>
      </c>
      <c r="G1285" s="77">
        <v>50404</v>
      </c>
      <c r="H1285" s="77">
        <v>209.7</v>
      </c>
      <c r="I1285" s="77">
        <v>1</v>
      </c>
      <c r="J1285" s="77">
        <v>0</v>
      </c>
      <c r="K1285" s="77">
        <v>0</v>
      </c>
      <c r="L1285" s="77">
        <v>0</v>
      </c>
      <c r="M1285" s="77">
        <v>0</v>
      </c>
      <c r="N1285" s="77">
        <v>0</v>
      </c>
      <c r="O1285" s="77">
        <v>0</v>
      </c>
      <c r="P1285" s="77">
        <v>0</v>
      </c>
      <c r="Q1285" s="77">
        <v>0</v>
      </c>
      <c r="R1285" s="77">
        <v>0</v>
      </c>
      <c r="S1285" s="77">
        <v>0</v>
      </c>
      <c r="T1285" s="77" t="s">
        <v>180</v>
      </c>
      <c r="U1285" s="105">
        <v>0</v>
      </c>
      <c r="V1285" s="105">
        <v>0</v>
      </c>
      <c r="W1285" s="101">
        <v>0</v>
      </c>
    </row>
    <row r="1286" spans="2:23" x14ac:dyDescent="0.25">
      <c r="B1286" s="55" t="s">
        <v>141</v>
      </c>
      <c r="C1286" s="76" t="s">
        <v>164</v>
      </c>
      <c r="D1286" s="55" t="s">
        <v>64</v>
      </c>
      <c r="E1286" s="55" t="s">
        <v>188</v>
      </c>
      <c r="F1286" s="70">
        <v>207.38</v>
      </c>
      <c r="G1286" s="77">
        <v>50499</v>
      </c>
      <c r="H1286" s="77">
        <v>207.38</v>
      </c>
      <c r="I1286" s="77">
        <v>1</v>
      </c>
      <c r="J1286" s="77">
        <v>-9.4066099999999992E-13</v>
      </c>
      <c r="K1286" s="77">
        <v>0</v>
      </c>
      <c r="L1286" s="77">
        <v>-2.1060000000000001E-13</v>
      </c>
      <c r="M1286" s="77">
        <v>0</v>
      </c>
      <c r="N1286" s="77">
        <v>-7.3006000000000002E-13</v>
      </c>
      <c r="O1286" s="77">
        <v>0</v>
      </c>
      <c r="P1286" s="77">
        <v>-2.4308999999999998E-13</v>
      </c>
      <c r="Q1286" s="77">
        <v>-2.4308999999999998E-13</v>
      </c>
      <c r="R1286" s="77">
        <v>0</v>
      </c>
      <c r="S1286" s="77">
        <v>0</v>
      </c>
      <c r="T1286" s="77" t="s">
        <v>180</v>
      </c>
      <c r="U1286" s="105">
        <v>0</v>
      </c>
      <c r="V1286" s="105">
        <v>0</v>
      </c>
      <c r="W1286" s="101">
        <v>0</v>
      </c>
    </row>
    <row r="1287" spans="2:23" x14ac:dyDescent="0.25">
      <c r="B1287" s="55" t="s">
        <v>141</v>
      </c>
      <c r="C1287" s="76" t="s">
        <v>164</v>
      </c>
      <c r="D1287" s="55" t="s">
        <v>64</v>
      </c>
      <c r="E1287" s="55" t="s">
        <v>188</v>
      </c>
      <c r="F1287" s="70">
        <v>207.38</v>
      </c>
      <c r="G1287" s="77">
        <v>50554</v>
      </c>
      <c r="H1287" s="77">
        <v>207.38</v>
      </c>
      <c r="I1287" s="77">
        <v>1</v>
      </c>
      <c r="J1287" s="77">
        <v>-1.17583E-13</v>
      </c>
      <c r="K1287" s="77">
        <v>0</v>
      </c>
      <c r="L1287" s="77">
        <v>-2.6325000000000001E-14</v>
      </c>
      <c r="M1287" s="77">
        <v>0</v>
      </c>
      <c r="N1287" s="77">
        <v>-9.1258000000000001E-14</v>
      </c>
      <c r="O1287" s="77">
        <v>0</v>
      </c>
      <c r="P1287" s="77">
        <v>-3.0385999999999998E-14</v>
      </c>
      <c r="Q1287" s="77">
        <v>-3.0385999999999998E-14</v>
      </c>
      <c r="R1287" s="77">
        <v>0</v>
      </c>
      <c r="S1287" s="77">
        <v>0</v>
      </c>
      <c r="T1287" s="77" t="s">
        <v>180</v>
      </c>
      <c r="U1287" s="105">
        <v>0</v>
      </c>
      <c r="V1287" s="105">
        <v>0</v>
      </c>
      <c r="W1287" s="101">
        <v>0</v>
      </c>
    </row>
    <row r="1288" spans="2:23" x14ac:dyDescent="0.25">
      <c r="B1288" s="55" t="s">
        <v>141</v>
      </c>
      <c r="C1288" s="76" t="s">
        <v>164</v>
      </c>
      <c r="D1288" s="55" t="s">
        <v>64</v>
      </c>
      <c r="E1288" s="55" t="s">
        <v>189</v>
      </c>
      <c r="F1288" s="70">
        <v>207.38</v>
      </c>
      <c r="G1288" s="77">
        <v>50604</v>
      </c>
      <c r="H1288" s="77">
        <v>207.38</v>
      </c>
      <c r="I1288" s="77">
        <v>1</v>
      </c>
      <c r="J1288" s="77">
        <v>-1.17583E-13</v>
      </c>
      <c r="K1288" s="77">
        <v>0</v>
      </c>
      <c r="L1288" s="77">
        <v>-2.6325000000000001E-14</v>
      </c>
      <c r="M1288" s="77">
        <v>0</v>
      </c>
      <c r="N1288" s="77">
        <v>-9.1258000000000001E-14</v>
      </c>
      <c r="O1288" s="77">
        <v>0</v>
      </c>
      <c r="P1288" s="77">
        <v>-3.0385999999999998E-14</v>
      </c>
      <c r="Q1288" s="77">
        <v>-3.0385999999999998E-14</v>
      </c>
      <c r="R1288" s="77">
        <v>0</v>
      </c>
      <c r="S1288" s="77">
        <v>0</v>
      </c>
      <c r="T1288" s="77" t="s">
        <v>180</v>
      </c>
      <c r="U1288" s="105">
        <v>0</v>
      </c>
      <c r="V1288" s="105">
        <v>0</v>
      </c>
      <c r="W1288" s="101">
        <v>0</v>
      </c>
    </row>
    <row r="1289" spans="2:23" x14ac:dyDescent="0.25">
      <c r="B1289" s="55" t="s">
        <v>141</v>
      </c>
      <c r="C1289" s="76" t="s">
        <v>164</v>
      </c>
      <c r="D1289" s="55" t="s">
        <v>64</v>
      </c>
      <c r="E1289" s="55" t="s">
        <v>190</v>
      </c>
      <c r="F1289" s="70">
        <v>209.86</v>
      </c>
      <c r="G1289" s="77">
        <v>50750</v>
      </c>
      <c r="H1289" s="77">
        <v>210.65</v>
      </c>
      <c r="I1289" s="77">
        <v>1</v>
      </c>
      <c r="J1289" s="77">
        <v>71.118910483144901</v>
      </c>
      <c r="K1289" s="77">
        <v>0.120883796336599</v>
      </c>
      <c r="L1289" s="77">
        <v>64.470222971998993</v>
      </c>
      <c r="M1289" s="77">
        <v>9.9338190636416607E-2</v>
      </c>
      <c r="N1289" s="77">
        <v>6.6486875111458597</v>
      </c>
      <c r="O1289" s="77">
        <v>2.15456057001823E-2</v>
      </c>
      <c r="P1289" s="77">
        <v>-0.20147565696253</v>
      </c>
      <c r="Q1289" s="77">
        <v>-0.20147565696253</v>
      </c>
      <c r="R1289" s="77">
        <v>0</v>
      </c>
      <c r="S1289" s="77">
        <v>9.7015932432899997E-7</v>
      </c>
      <c r="T1289" s="77" t="s">
        <v>181</v>
      </c>
      <c r="U1289" s="105">
        <v>-0.72239180731334995</v>
      </c>
      <c r="V1289" s="105">
        <v>-0.120935176433871</v>
      </c>
      <c r="W1289" s="101">
        <v>-0.60145546803503802</v>
      </c>
    </row>
    <row r="1290" spans="2:23" x14ac:dyDescent="0.25">
      <c r="B1290" s="55" t="s">
        <v>141</v>
      </c>
      <c r="C1290" s="76" t="s">
        <v>164</v>
      </c>
      <c r="D1290" s="55" t="s">
        <v>64</v>
      </c>
      <c r="E1290" s="55" t="s">
        <v>190</v>
      </c>
      <c r="F1290" s="70">
        <v>209.86</v>
      </c>
      <c r="G1290" s="77">
        <v>50800</v>
      </c>
      <c r="H1290" s="77">
        <v>209.48</v>
      </c>
      <c r="I1290" s="77">
        <v>1</v>
      </c>
      <c r="J1290" s="77">
        <v>-41.191019189472797</v>
      </c>
      <c r="K1290" s="77">
        <v>3.1728291156922599E-2</v>
      </c>
      <c r="L1290" s="77">
        <v>-34.5268401339181</v>
      </c>
      <c r="M1290" s="77">
        <v>2.22923202961396E-2</v>
      </c>
      <c r="N1290" s="77">
        <v>-6.6641790555547598</v>
      </c>
      <c r="O1290" s="77">
        <v>9.4359708607829607E-3</v>
      </c>
      <c r="P1290" s="77">
        <v>0.201475656962297</v>
      </c>
      <c r="Q1290" s="77">
        <v>0.201475656962296</v>
      </c>
      <c r="R1290" s="77">
        <v>0</v>
      </c>
      <c r="S1290" s="77">
        <v>7.5907863451500002E-7</v>
      </c>
      <c r="T1290" s="77" t="s">
        <v>181</v>
      </c>
      <c r="U1290" s="105">
        <v>-0.55394803073060295</v>
      </c>
      <c r="V1290" s="105">
        <v>-9.2736105467129404E-2</v>
      </c>
      <c r="W1290" s="101">
        <v>-0.461211033565393</v>
      </c>
    </row>
    <row r="1291" spans="2:23" x14ac:dyDescent="0.25">
      <c r="B1291" s="55" t="s">
        <v>141</v>
      </c>
      <c r="C1291" s="76" t="s">
        <v>164</v>
      </c>
      <c r="D1291" s="55" t="s">
        <v>64</v>
      </c>
      <c r="E1291" s="55" t="s">
        <v>191</v>
      </c>
      <c r="F1291" s="70">
        <v>210.96</v>
      </c>
      <c r="G1291" s="77">
        <v>50750</v>
      </c>
      <c r="H1291" s="77">
        <v>210.65</v>
      </c>
      <c r="I1291" s="77">
        <v>1</v>
      </c>
      <c r="J1291" s="77">
        <v>-88.607731126519496</v>
      </c>
      <c r="K1291" s="77">
        <v>5.9670108116960698E-2</v>
      </c>
      <c r="L1291" s="77">
        <v>-81.974117082779102</v>
      </c>
      <c r="M1291" s="77">
        <v>5.1070144623409003E-2</v>
      </c>
      <c r="N1291" s="77">
        <v>-6.6336140437403301</v>
      </c>
      <c r="O1291" s="77">
        <v>8.5999634935517398E-3</v>
      </c>
      <c r="P1291" s="77">
        <v>0.20147565696253</v>
      </c>
      <c r="Q1291" s="77">
        <v>0.20147565696253</v>
      </c>
      <c r="R1291" s="77">
        <v>0</v>
      </c>
      <c r="S1291" s="77">
        <v>3.0850254664800002E-7</v>
      </c>
      <c r="T1291" s="77" t="s">
        <v>180</v>
      </c>
      <c r="U1291" s="105">
        <v>-0.24350504930134401</v>
      </c>
      <c r="V1291" s="105">
        <v>-4.0765033326330101E-2</v>
      </c>
      <c r="W1291" s="101">
        <v>-0.20273962400144799</v>
      </c>
    </row>
    <row r="1292" spans="2:23" x14ac:dyDescent="0.25">
      <c r="B1292" s="55" t="s">
        <v>141</v>
      </c>
      <c r="C1292" s="76" t="s">
        <v>164</v>
      </c>
      <c r="D1292" s="55" t="s">
        <v>64</v>
      </c>
      <c r="E1292" s="55" t="s">
        <v>191</v>
      </c>
      <c r="F1292" s="70">
        <v>210.96</v>
      </c>
      <c r="G1292" s="77">
        <v>50950</v>
      </c>
      <c r="H1292" s="77">
        <v>211.53</v>
      </c>
      <c r="I1292" s="77">
        <v>1</v>
      </c>
      <c r="J1292" s="77">
        <v>146.29851758668099</v>
      </c>
      <c r="K1292" s="77">
        <v>0.18834865498293099</v>
      </c>
      <c r="L1292" s="77">
        <v>139.677535851367</v>
      </c>
      <c r="M1292" s="77">
        <v>0.171686363389287</v>
      </c>
      <c r="N1292" s="77">
        <v>6.6209817353140199</v>
      </c>
      <c r="O1292" s="77">
        <v>1.66622915936444E-2</v>
      </c>
      <c r="P1292" s="77">
        <v>-0.20147565696223399</v>
      </c>
      <c r="Q1292" s="77">
        <v>-0.20147565696223299</v>
      </c>
      <c r="R1292" s="77">
        <v>0</v>
      </c>
      <c r="S1292" s="77">
        <v>3.5721347506600003E-7</v>
      </c>
      <c r="T1292" s="77" t="s">
        <v>181</v>
      </c>
      <c r="U1292" s="105">
        <v>-0.25413380142953101</v>
      </c>
      <c r="V1292" s="105">
        <v>-4.2544386304701698E-2</v>
      </c>
      <c r="W1292" s="101">
        <v>-0.211589006042009</v>
      </c>
    </row>
    <row r="1293" spans="2:23" x14ac:dyDescent="0.25">
      <c r="B1293" s="55" t="s">
        <v>141</v>
      </c>
      <c r="C1293" s="76" t="s">
        <v>164</v>
      </c>
      <c r="D1293" s="55" t="s">
        <v>64</v>
      </c>
      <c r="E1293" s="55" t="s">
        <v>192</v>
      </c>
      <c r="F1293" s="70">
        <v>209.48</v>
      </c>
      <c r="G1293" s="77">
        <v>51300</v>
      </c>
      <c r="H1293" s="77">
        <v>209.96</v>
      </c>
      <c r="I1293" s="77">
        <v>1</v>
      </c>
      <c r="J1293" s="77">
        <v>58.579979198506003</v>
      </c>
      <c r="K1293" s="77">
        <v>5.2538009771959097E-2</v>
      </c>
      <c r="L1293" s="77">
        <v>59.119710842850203</v>
      </c>
      <c r="M1293" s="77">
        <v>5.3510596617277403E-2</v>
      </c>
      <c r="N1293" s="77">
        <v>-0.53973164434423204</v>
      </c>
      <c r="O1293" s="77">
        <v>-9.7258684531831003E-4</v>
      </c>
      <c r="P1293" s="77">
        <v>-0.292198355893178</v>
      </c>
      <c r="Q1293" s="77">
        <v>-0.292198355893177</v>
      </c>
      <c r="R1293" s="77">
        <v>0</v>
      </c>
      <c r="S1293" s="77">
        <v>1.307165950348E-6</v>
      </c>
      <c r="T1293" s="77" t="s">
        <v>181</v>
      </c>
      <c r="U1293" s="105">
        <v>5.5100276085085401E-2</v>
      </c>
      <c r="V1293" s="105">
        <v>-9.2243039614296005E-3</v>
      </c>
      <c r="W1293" s="101">
        <v>6.4324704410395006E-2</v>
      </c>
    </row>
    <row r="1294" spans="2:23" x14ac:dyDescent="0.25">
      <c r="B1294" s="55" t="s">
        <v>141</v>
      </c>
      <c r="C1294" s="76" t="s">
        <v>164</v>
      </c>
      <c r="D1294" s="55" t="s">
        <v>64</v>
      </c>
      <c r="E1294" s="55" t="s">
        <v>193</v>
      </c>
      <c r="F1294" s="70">
        <v>209.12</v>
      </c>
      <c r="G1294" s="77">
        <v>54750</v>
      </c>
      <c r="H1294" s="77">
        <v>214.42</v>
      </c>
      <c r="I1294" s="77">
        <v>1</v>
      </c>
      <c r="J1294" s="77">
        <v>130.17888686928799</v>
      </c>
      <c r="K1294" s="77">
        <v>1.80124801152193</v>
      </c>
      <c r="L1294" s="77">
        <v>124.69240694773001</v>
      </c>
      <c r="M1294" s="77">
        <v>1.65261779008595</v>
      </c>
      <c r="N1294" s="77">
        <v>5.4864799215578897</v>
      </c>
      <c r="O1294" s="77">
        <v>0.14863022143597701</v>
      </c>
      <c r="P1294" s="77">
        <v>0.14613221860477801</v>
      </c>
      <c r="Q1294" s="77">
        <v>0.14613221860477699</v>
      </c>
      <c r="R1294" s="77">
        <v>0</v>
      </c>
      <c r="S1294" s="77">
        <v>2.2697831246629998E-6</v>
      </c>
      <c r="T1294" s="77" t="s">
        <v>180</v>
      </c>
      <c r="U1294" s="105">
        <v>2.3970784092401698</v>
      </c>
      <c r="V1294" s="105">
        <v>-0.40129344963838798</v>
      </c>
      <c r="W1294" s="101">
        <v>2.79837726919577</v>
      </c>
    </row>
    <row r="1295" spans="2:23" x14ac:dyDescent="0.25">
      <c r="B1295" s="55" t="s">
        <v>141</v>
      </c>
      <c r="C1295" s="76" t="s">
        <v>164</v>
      </c>
      <c r="D1295" s="55" t="s">
        <v>64</v>
      </c>
      <c r="E1295" s="55" t="s">
        <v>194</v>
      </c>
      <c r="F1295" s="70">
        <v>211.53</v>
      </c>
      <c r="G1295" s="77">
        <v>53150</v>
      </c>
      <c r="H1295" s="77">
        <v>214.3</v>
      </c>
      <c r="I1295" s="77">
        <v>1</v>
      </c>
      <c r="J1295" s="77">
        <v>138.70743711729901</v>
      </c>
      <c r="K1295" s="77">
        <v>0.84654913691257505</v>
      </c>
      <c r="L1295" s="77">
        <v>141.60967153883999</v>
      </c>
      <c r="M1295" s="77">
        <v>0.88234515922688095</v>
      </c>
      <c r="N1295" s="77">
        <v>-2.90223442154134</v>
      </c>
      <c r="O1295" s="77">
        <v>-3.5796022314306702E-2</v>
      </c>
      <c r="P1295" s="77">
        <v>-0.14937372319168801</v>
      </c>
      <c r="Q1295" s="77">
        <v>-0.14937372319168701</v>
      </c>
      <c r="R1295" s="77">
        <v>0</v>
      </c>
      <c r="S1295" s="77">
        <v>9.8175040392599997E-7</v>
      </c>
      <c r="T1295" s="77" t="s">
        <v>181</v>
      </c>
      <c r="U1295" s="105">
        <v>0.41767925661891703</v>
      </c>
      <c r="V1295" s="105">
        <v>-6.9923432243558806E-2</v>
      </c>
      <c r="W1295" s="101">
        <v>0.48760363158394099</v>
      </c>
    </row>
    <row r="1296" spans="2:23" x14ac:dyDescent="0.25">
      <c r="B1296" s="55" t="s">
        <v>141</v>
      </c>
      <c r="C1296" s="76" t="s">
        <v>164</v>
      </c>
      <c r="D1296" s="55" t="s">
        <v>64</v>
      </c>
      <c r="E1296" s="55" t="s">
        <v>194</v>
      </c>
      <c r="F1296" s="70">
        <v>211.53</v>
      </c>
      <c r="G1296" s="77">
        <v>54500</v>
      </c>
      <c r="H1296" s="77">
        <v>212.38</v>
      </c>
      <c r="I1296" s="77">
        <v>1</v>
      </c>
      <c r="J1296" s="77">
        <v>38.103433960348099</v>
      </c>
      <c r="K1296" s="77">
        <v>8.0390134897824594E-2</v>
      </c>
      <c r="L1296" s="77">
        <v>28.5882201564065</v>
      </c>
      <c r="M1296" s="77">
        <v>4.5253144186847401E-2</v>
      </c>
      <c r="N1296" s="77">
        <v>9.5152138039415703</v>
      </c>
      <c r="O1296" s="77">
        <v>3.5136990710977201E-2</v>
      </c>
      <c r="P1296" s="77">
        <v>-5.2101933770866103E-2</v>
      </c>
      <c r="Q1296" s="77">
        <v>-5.2101933770865999E-2</v>
      </c>
      <c r="R1296" s="77">
        <v>0</v>
      </c>
      <c r="S1296" s="77">
        <v>1.5030803890199999E-7</v>
      </c>
      <c r="T1296" s="77" t="s">
        <v>181</v>
      </c>
      <c r="U1296" s="105">
        <v>-0.64047086720510604</v>
      </c>
      <c r="V1296" s="105">
        <v>0</v>
      </c>
      <c r="W1296" s="101">
        <v>-0.64046962893130599</v>
      </c>
    </row>
    <row r="1297" spans="2:23" x14ac:dyDescent="0.25">
      <c r="B1297" s="55" t="s">
        <v>141</v>
      </c>
      <c r="C1297" s="76" t="s">
        <v>164</v>
      </c>
      <c r="D1297" s="55" t="s">
        <v>64</v>
      </c>
      <c r="E1297" s="55" t="s">
        <v>195</v>
      </c>
      <c r="F1297" s="70">
        <v>205.16</v>
      </c>
      <c r="G1297" s="77">
        <v>51250</v>
      </c>
      <c r="H1297" s="77">
        <v>205.16</v>
      </c>
      <c r="I1297" s="77">
        <v>1</v>
      </c>
      <c r="J1297" s="77">
        <v>0</v>
      </c>
      <c r="K1297" s="77">
        <v>0</v>
      </c>
      <c r="L1297" s="77">
        <v>0</v>
      </c>
      <c r="M1297" s="77">
        <v>0</v>
      </c>
      <c r="N1297" s="77">
        <v>0</v>
      </c>
      <c r="O1297" s="77">
        <v>0</v>
      </c>
      <c r="P1297" s="77">
        <v>0</v>
      </c>
      <c r="Q1297" s="77">
        <v>0</v>
      </c>
      <c r="R1297" s="77">
        <v>0</v>
      </c>
      <c r="S1297" s="77">
        <v>0</v>
      </c>
      <c r="T1297" s="77" t="s">
        <v>180</v>
      </c>
      <c r="U1297" s="105">
        <v>0</v>
      </c>
      <c r="V1297" s="105">
        <v>0</v>
      </c>
      <c r="W1297" s="101">
        <v>0</v>
      </c>
    </row>
    <row r="1298" spans="2:23" x14ac:dyDescent="0.25">
      <c r="B1298" s="55" t="s">
        <v>141</v>
      </c>
      <c r="C1298" s="76" t="s">
        <v>164</v>
      </c>
      <c r="D1298" s="55" t="s">
        <v>64</v>
      </c>
      <c r="E1298" s="55" t="s">
        <v>196</v>
      </c>
      <c r="F1298" s="70">
        <v>209.96</v>
      </c>
      <c r="G1298" s="77">
        <v>53200</v>
      </c>
      <c r="H1298" s="77">
        <v>212.29</v>
      </c>
      <c r="I1298" s="77">
        <v>1</v>
      </c>
      <c r="J1298" s="77">
        <v>95.322052744163699</v>
      </c>
      <c r="K1298" s="77">
        <v>0.46331011777002401</v>
      </c>
      <c r="L1298" s="77">
        <v>95.858683155312505</v>
      </c>
      <c r="M1298" s="77">
        <v>0.46854135507843803</v>
      </c>
      <c r="N1298" s="77">
        <v>-0.53663041114884202</v>
      </c>
      <c r="O1298" s="77">
        <v>-5.2312373084140501E-3</v>
      </c>
      <c r="P1298" s="77">
        <v>-0.29219835589305798</v>
      </c>
      <c r="Q1298" s="77">
        <v>-0.29219835589305798</v>
      </c>
      <c r="R1298" s="77">
        <v>0</v>
      </c>
      <c r="S1298" s="77">
        <v>4.3535200397250003E-6</v>
      </c>
      <c r="T1298" s="77" t="s">
        <v>180</v>
      </c>
      <c r="U1298" s="105">
        <v>0.14590388123787601</v>
      </c>
      <c r="V1298" s="105">
        <v>-2.4425680691912002E-2</v>
      </c>
      <c r="W1298" s="101">
        <v>0.17032989124161901</v>
      </c>
    </row>
    <row r="1299" spans="2:23" x14ac:dyDescent="0.25">
      <c r="B1299" s="55" t="s">
        <v>141</v>
      </c>
      <c r="C1299" s="76" t="s">
        <v>164</v>
      </c>
      <c r="D1299" s="55" t="s">
        <v>64</v>
      </c>
      <c r="E1299" s="55" t="s">
        <v>197</v>
      </c>
      <c r="F1299" s="70">
        <v>215.12</v>
      </c>
      <c r="G1299" s="77">
        <v>53100</v>
      </c>
      <c r="H1299" s="77">
        <v>215.12</v>
      </c>
      <c r="I1299" s="77">
        <v>1</v>
      </c>
      <c r="J1299" s="77">
        <v>-4.1004790000000001E-12</v>
      </c>
      <c r="K1299" s="77">
        <v>0</v>
      </c>
      <c r="L1299" s="77">
        <v>-1.123155E-12</v>
      </c>
      <c r="M1299" s="77">
        <v>0</v>
      </c>
      <c r="N1299" s="77">
        <v>-2.977324E-12</v>
      </c>
      <c r="O1299" s="77">
        <v>0</v>
      </c>
      <c r="P1299" s="77">
        <v>-9.7609699999999994E-13</v>
      </c>
      <c r="Q1299" s="77">
        <v>-9.7609699999999994E-13</v>
      </c>
      <c r="R1299" s="77">
        <v>0</v>
      </c>
      <c r="S1299" s="77">
        <v>0</v>
      </c>
      <c r="T1299" s="77" t="s">
        <v>180</v>
      </c>
      <c r="U1299" s="105">
        <v>0</v>
      </c>
      <c r="V1299" s="105">
        <v>0</v>
      </c>
      <c r="W1299" s="101">
        <v>0</v>
      </c>
    </row>
    <row r="1300" spans="2:23" x14ac:dyDescent="0.25">
      <c r="B1300" s="55" t="s">
        <v>141</v>
      </c>
      <c r="C1300" s="76" t="s">
        <v>164</v>
      </c>
      <c r="D1300" s="55" t="s">
        <v>64</v>
      </c>
      <c r="E1300" s="55" t="s">
        <v>198</v>
      </c>
      <c r="F1300" s="70">
        <v>215.12</v>
      </c>
      <c r="G1300" s="77">
        <v>52000</v>
      </c>
      <c r="H1300" s="77">
        <v>215.12</v>
      </c>
      <c r="I1300" s="77">
        <v>1</v>
      </c>
      <c r="J1300" s="77">
        <v>-4.1004790000000001E-12</v>
      </c>
      <c r="K1300" s="77">
        <v>0</v>
      </c>
      <c r="L1300" s="77">
        <v>-1.123155E-12</v>
      </c>
      <c r="M1300" s="77">
        <v>0</v>
      </c>
      <c r="N1300" s="77">
        <v>-2.977324E-12</v>
      </c>
      <c r="O1300" s="77">
        <v>0</v>
      </c>
      <c r="P1300" s="77">
        <v>-9.7609699999999994E-13</v>
      </c>
      <c r="Q1300" s="77">
        <v>-9.7609699999999994E-13</v>
      </c>
      <c r="R1300" s="77">
        <v>0</v>
      </c>
      <c r="S1300" s="77">
        <v>0</v>
      </c>
      <c r="T1300" s="77" t="s">
        <v>180</v>
      </c>
      <c r="U1300" s="105">
        <v>0</v>
      </c>
      <c r="V1300" s="105">
        <v>0</v>
      </c>
      <c r="W1300" s="101">
        <v>0</v>
      </c>
    </row>
    <row r="1301" spans="2:23" x14ac:dyDescent="0.25">
      <c r="B1301" s="55" t="s">
        <v>141</v>
      </c>
      <c r="C1301" s="76" t="s">
        <v>164</v>
      </c>
      <c r="D1301" s="55" t="s">
        <v>64</v>
      </c>
      <c r="E1301" s="55" t="s">
        <v>198</v>
      </c>
      <c r="F1301" s="70">
        <v>215.12</v>
      </c>
      <c r="G1301" s="77">
        <v>53050</v>
      </c>
      <c r="H1301" s="77">
        <v>214.22</v>
      </c>
      <c r="I1301" s="77">
        <v>2</v>
      </c>
      <c r="J1301" s="77">
        <v>-222.69428168218499</v>
      </c>
      <c r="K1301" s="77">
        <v>0.42153831629852601</v>
      </c>
      <c r="L1301" s="77">
        <v>-224.46449443148501</v>
      </c>
      <c r="M1301" s="77">
        <v>0.428266628713249</v>
      </c>
      <c r="N1301" s="77">
        <v>1.7702127493003601</v>
      </c>
      <c r="O1301" s="77">
        <v>-6.7283124147227702E-3</v>
      </c>
      <c r="P1301" s="77">
        <v>0.14019877991899199</v>
      </c>
      <c r="Q1301" s="77">
        <v>0.14019877991899099</v>
      </c>
      <c r="R1301" s="77">
        <v>0</v>
      </c>
      <c r="S1301" s="77">
        <v>1.6707343207200001E-7</v>
      </c>
      <c r="T1301" s="77" t="s">
        <v>181</v>
      </c>
      <c r="U1301" s="105">
        <v>0.14882464830179701</v>
      </c>
      <c r="V1301" s="105">
        <v>-2.4914644543137299E-2</v>
      </c>
      <c r="W1301" s="101">
        <v>0.17373962874907201</v>
      </c>
    </row>
    <row r="1302" spans="2:23" x14ac:dyDescent="0.25">
      <c r="B1302" s="55" t="s">
        <v>141</v>
      </c>
      <c r="C1302" s="76" t="s">
        <v>164</v>
      </c>
      <c r="D1302" s="55" t="s">
        <v>64</v>
      </c>
      <c r="E1302" s="55" t="s">
        <v>198</v>
      </c>
      <c r="F1302" s="70">
        <v>215.12</v>
      </c>
      <c r="G1302" s="77">
        <v>53100</v>
      </c>
      <c r="H1302" s="77">
        <v>215.12</v>
      </c>
      <c r="I1302" s="77">
        <v>2</v>
      </c>
      <c r="J1302" s="77">
        <v>-4.1004790000000001E-12</v>
      </c>
      <c r="K1302" s="77">
        <v>0</v>
      </c>
      <c r="L1302" s="77">
        <v>-1.123155E-12</v>
      </c>
      <c r="M1302" s="77">
        <v>0</v>
      </c>
      <c r="N1302" s="77">
        <v>-2.977324E-12</v>
      </c>
      <c r="O1302" s="77">
        <v>0</v>
      </c>
      <c r="P1302" s="77">
        <v>-9.7609699999999994E-13</v>
      </c>
      <c r="Q1302" s="77">
        <v>-9.7609699999999994E-13</v>
      </c>
      <c r="R1302" s="77">
        <v>0</v>
      </c>
      <c r="S1302" s="77">
        <v>0</v>
      </c>
      <c r="T1302" s="77" t="s">
        <v>180</v>
      </c>
      <c r="U1302" s="105">
        <v>0</v>
      </c>
      <c r="V1302" s="105">
        <v>0</v>
      </c>
      <c r="W1302" s="101">
        <v>0</v>
      </c>
    </row>
    <row r="1303" spans="2:23" x14ac:dyDescent="0.25">
      <c r="B1303" s="55" t="s">
        <v>141</v>
      </c>
      <c r="C1303" s="76" t="s">
        <v>164</v>
      </c>
      <c r="D1303" s="55" t="s">
        <v>64</v>
      </c>
      <c r="E1303" s="55" t="s">
        <v>199</v>
      </c>
      <c r="F1303" s="70">
        <v>215.21</v>
      </c>
      <c r="G1303" s="77">
        <v>53000</v>
      </c>
      <c r="H1303" s="77">
        <v>215.12</v>
      </c>
      <c r="I1303" s="77">
        <v>1</v>
      </c>
      <c r="J1303" s="77">
        <v>-41.044817629418802</v>
      </c>
      <c r="K1303" s="77">
        <v>0</v>
      </c>
      <c r="L1303" s="77">
        <v>-40.074578936684901</v>
      </c>
      <c r="M1303" s="77">
        <v>0</v>
      </c>
      <c r="N1303" s="77">
        <v>-0.97023869273389896</v>
      </c>
      <c r="O1303" s="77">
        <v>0</v>
      </c>
      <c r="P1303" s="77">
        <v>-1.58810348941529E-3</v>
      </c>
      <c r="Q1303" s="77">
        <v>-1.58810348941529E-3</v>
      </c>
      <c r="R1303" s="77">
        <v>0</v>
      </c>
      <c r="S1303" s="77">
        <v>0</v>
      </c>
      <c r="T1303" s="77" t="s">
        <v>181</v>
      </c>
      <c r="U1303" s="105">
        <v>-8.7321482346054205E-2</v>
      </c>
      <c r="V1303" s="105">
        <v>0</v>
      </c>
      <c r="W1303" s="101">
        <v>-8.7321313520414695E-2</v>
      </c>
    </row>
    <row r="1304" spans="2:23" x14ac:dyDescent="0.25">
      <c r="B1304" s="55" t="s">
        <v>141</v>
      </c>
      <c r="C1304" s="76" t="s">
        <v>164</v>
      </c>
      <c r="D1304" s="55" t="s">
        <v>64</v>
      </c>
      <c r="E1304" s="55" t="s">
        <v>199</v>
      </c>
      <c r="F1304" s="70">
        <v>215.21</v>
      </c>
      <c r="G1304" s="77">
        <v>53000</v>
      </c>
      <c r="H1304" s="77">
        <v>215.12</v>
      </c>
      <c r="I1304" s="77">
        <v>2</v>
      </c>
      <c r="J1304" s="77">
        <v>-36.256255572653203</v>
      </c>
      <c r="K1304" s="77">
        <v>0</v>
      </c>
      <c r="L1304" s="77">
        <v>-35.3992113940716</v>
      </c>
      <c r="M1304" s="77">
        <v>0</v>
      </c>
      <c r="N1304" s="77">
        <v>-0.85704417858158999</v>
      </c>
      <c r="O1304" s="77">
        <v>0</v>
      </c>
      <c r="P1304" s="77">
        <v>-1.402824748977E-3</v>
      </c>
      <c r="Q1304" s="77">
        <v>-1.402824748977E-3</v>
      </c>
      <c r="R1304" s="77">
        <v>0</v>
      </c>
      <c r="S1304" s="77">
        <v>0</v>
      </c>
      <c r="T1304" s="77" t="s">
        <v>181</v>
      </c>
      <c r="U1304" s="105">
        <v>-7.71339760723459E-2</v>
      </c>
      <c r="V1304" s="105">
        <v>0</v>
      </c>
      <c r="W1304" s="101">
        <v>-7.71338269430311E-2</v>
      </c>
    </row>
    <row r="1305" spans="2:23" x14ac:dyDescent="0.25">
      <c r="B1305" s="55" t="s">
        <v>141</v>
      </c>
      <c r="C1305" s="76" t="s">
        <v>164</v>
      </c>
      <c r="D1305" s="55" t="s">
        <v>64</v>
      </c>
      <c r="E1305" s="55" t="s">
        <v>199</v>
      </c>
      <c r="F1305" s="70">
        <v>215.21</v>
      </c>
      <c r="G1305" s="77">
        <v>53000</v>
      </c>
      <c r="H1305" s="77">
        <v>215.12</v>
      </c>
      <c r="I1305" s="77">
        <v>3</v>
      </c>
      <c r="J1305" s="77">
        <v>-36.256255572653203</v>
      </c>
      <c r="K1305" s="77">
        <v>0</v>
      </c>
      <c r="L1305" s="77">
        <v>-35.3992113940716</v>
      </c>
      <c r="M1305" s="77">
        <v>0</v>
      </c>
      <c r="N1305" s="77">
        <v>-0.85704417858158999</v>
      </c>
      <c r="O1305" s="77">
        <v>0</v>
      </c>
      <c r="P1305" s="77">
        <v>-1.402824748977E-3</v>
      </c>
      <c r="Q1305" s="77">
        <v>-1.402824748977E-3</v>
      </c>
      <c r="R1305" s="77">
        <v>0</v>
      </c>
      <c r="S1305" s="77">
        <v>0</v>
      </c>
      <c r="T1305" s="77" t="s">
        <v>181</v>
      </c>
      <c r="U1305" s="105">
        <v>-7.71339760723459E-2</v>
      </c>
      <c r="V1305" s="105">
        <v>0</v>
      </c>
      <c r="W1305" s="101">
        <v>-7.71338269430311E-2</v>
      </c>
    </row>
    <row r="1306" spans="2:23" x14ac:dyDescent="0.25">
      <c r="B1306" s="55" t="s">
        <v>141</v>
      </c>
      <c r="C1306" s="76" t="s">
        <v>164</v>
      </c>
      <c r="D1306" s="55" t="s">
        <v>64</v>
      </c>
      <c r="E1306" s="55" t="s">
        <v>199</v>
      </c>
      <c r="F1306" s="70">
        <v>215.21</v>
      </c>
      <c r="G1306" s="77">
        <v>53000</v>
      </c>
      <c r="H1306" s="77">
        <v>215.12</v>
      </c>
      <c r="I1306" s="77">
        <v>4</v>
      </c>
      <c r="J1306" s="77">
        <v>-39.793451238277697</v>
      </c>
      <c r="K1306" s="77">
        <v>0</v>
      </c>
      <c r="L1306" s="77">
        <v>-38.852792993493203</v>
      </c>
      <c r="M1306" s="77">
        <v>0</v>
      </c>
      <c r="N1306" s="77">
        <v>-0.94065824478451998</v>
      </c>
      <c r="O1306" s="77">
        <v>0</v>
      </c>
      <c r="P1306" s="77">
        <v>-1.53968570005711E-3</v>
      </c>
      <c r="Q1306" s="77">
        <v>-1.5396857000571E-3</v>
      </c>
      <c r="R1306" s="77">
        <v>0</v>
      </c>
      <c r="S1306" s="77">
        <v>0</v>
      </c>
      <c r="T1306" s="77" t="s">
        <v>181</v>
      </c>
      <c r="U1306" s="105">
        <v>-8.4659242030609996E-2</v>
      </c>
      <c r="V1306" s="105">
        <v>0</v>
      </c>
      <c r="W1306" s="101">
        <v>-8.46590783520937E-2</v>
      </c>
    </row>
    <row r="1307" spans="2:23" x14ac:dyDescent="0.25">
      <c r="B1307" s="55" t="s">
        <v>141</v>
      </c>
      <c r="C1307" s="76" t="s">
        <v>164</v>
      </c>
      <c r="D1307" s="55" t="s">
        <v>64</v>
      </c>
      <c r="E1307" s="55" t="s">
        <v>199</v>
      </c>
      <c r="F1307" s="70">
        <v>215.21</v>
      </c>
      <c r="G1307" s="77">
        <v>53204</v>
      </c>
      <c r="H1307" s="77">
        <v>214.87</v>
      </c>
      <c r="I1307" s="77">
        <v>1</v>
      </c>
      <c r="J1307" s="77">
        <v>3.2656352847600298</v>
      </c>
      <c r="K1307" s="77">
        <v>1.3629069733103101E-3</v>
      </c>
      <c r="L1307" s="77">
        <v>3.7689216751713501</v>
      </c>
      <c r="M1307" s="77">
        <v>1.8153696818590599E-3</v>
      </c>
      <c r="N1307" s="77">
        <v>-0.50328639041131895</v>
      </c>
      <c r="O1307" s="77">
        <v>-4.52462708548754E-4</v>
      </c>
      <c r="P1307" s="77">
        <v>3.9904244529052202E-4</v>
      </c>
      <c r="Q1307" s="77">
        <v>3.9904244529052099E-4</v>
      </c>
      <c r="R1307" s="77">
        <v>0</v>
      </c>
      <c r="S1307" s="77">
        <v>2.0350216999999999E-11</v>
      </c>
      <c r="T1307" s="77" t="s">
        <v>181</v>
      </c>
      <c r="U1307" s="105">
        <v>-0.26841495358617401</v>
      </c>
      <c r="V1307" s="105">
        <v>0</v>
      </c>
      <c r="W1307" s="101">
        <v>-0.26841443463797299</v>
      </c>
    </row>
    <row r="1308" spans="2:23" x14ac:dyDescent="0.25">
      <c r="B1308" s="55" t="s">
        <v>141</v>
      </c>
      <c r="C1308" s="76" t="s">
        <v>164</v>
      </c>
      <c r="D1308" s="55" t="s">
        <v>64</v>
      </c>
      <c r="E1308" s="55" t="s">
        <v>199</v>
      </c>
      <c r="F1308" s="70">
        <v>215.21</v>
      </c>
      <c r="G1308" s="77">
        <v>53304</v>
      </c>
      <c r="H1308" s="77">
        <v>216.44</v>
      </c>
      <c r="I1308" s="77">
        <v>1</v>
      </c>
      <c r="J1308" s="77">
        <v>36.786741921110497</v>
      </c>
      <c r="K1308" s="77">
        <v>0.12544760813449499</v>
      </c>
      <c r="L1308" s="77">
        <v>37.108351253764603</v>
      </c>
      <c r="M1308" s="77">
        <v>0.12765065622803601</v>
      </c>
      <c r="N1308" s="77">
        <v>-0.32160933265414898</v>
      </c>
      <c r="O1308" s="77">
        <v>-2.20304809354134E-3</v>
      </c>
      <c r="P1308" s="77">
        <v>2.5492939406172898E-4</v>
      </c>
      <c r="Q1308" s="77">
        <v>2.54929394061728E-4</v>
      </c>
      <c r="R1308" s="77">
        <v>0</v>
      </c>
      <c r="S1308" s="77">
        <v>6.0244800000000002E-12</v>
      </c>
      <c r="T1308" s="77" t="s">
        <v>180</v>
      </c>
      <c r="U1308" s="105">
        <v>-7.9893375623958998E-2</v>
      </c>
      <c r="V1308" s="105">
        <v>0</v>
      </c>
      <c r="W1308" s="101">
        <v>-7.9893221159675301E-2</v>
      </c>
    </row>
    <row r="1309" spans="2:23" x14ac:dyDescent="0.25">
      <c r="B1309" s="55" t="s">
        <v>141</v>
      </c>
      <c r="C1309" s="76" t="s">
        <v>164</v>
      </c>
      <c r="D1309" s="55" t="s">
        <v>64</v>
      </c>
      <c r="E1309" s="55" t="s">
        <v>199</v>
      </c>
      <c r="F1309" s="70">
        <v>215.21</v>
      </c>
      <c r="G1309" s="77">
        <v>53354</v>
      </c>
      <c r="H1309" s="77">
        <v>215.69</v>
      </c>
      <c r="I1309" s="77">
        <v>1</v>
      </c>
      <c r="J1309" s="77">
        <v>47.634927436044997</v>
      </c>
      <c r="K1309" s="77">
        <v>4.7650812548582597E-2</v>
      </c>
      <c r="L1309" s="77">
        <v>46.274113154574202</v>
      </c>
      <c r="M1309" s="77">
        <v>4.4967164513089103E-2</v>
      </c>
      <c r="N1309" s="77">
        <v>1.36081428147075</v>
      </c>
      <c r="O1309" s="77">
        <v>2.6836480354935398E-3</v>
      </c>
      <c r="P1309" s="77">
        <v>-3.6397635686773902E-3</v>
      </c>
      <c r="Q1309" s="77">
        <v>-3.6397635686773902E-3</v>
      </c>
      <c r="R1309" s="77">
        <v>0</v>
      </c>
      <c r="S1309" s="77">
        <v>2.7820545599999998E-10</v>
      </c>
      <c r="T1309" s="77" t="s">
        <v>180</v>
      </c>
      <c r="U1309" s="105">
        <v>-7.4998885858861303E-2</v>
      </c>
      <c r="V1309" s="105">
        <v>0</v>
      </c>
      <c r="W1309" s="101">
        <v>-7.4998740857487894E-2</v>
      </c>
    </row>
    <row r="1310" spans="2:23" x14ac:dyDescent="0.25">
      <c r="B1310" s="55" t="s">
        <v>141</v>
      </c>
      <c r="C1310" s="76" t="s">
        <v>164</v>
      </c>
      <c r="D1310" s="55" t="s">
        <v>64</v>
      </c>
      <c r="E1310" s="55" t="s">
        <v>199</v>
      </c>
      <c r="F1310" s="70">
        <v>215.21</v>
      </c>
      <c r="G1310" s="77">
        <v>53454</v>
      </c>
      <c r="H1310" s="77">
        <v>216.37</v>
      </c>
      <c r="I1310" s="77">
        <v>1</v>
      </c>
      <c r="J1310" s="77">
        <v>39.6943659987788</v>
      </c>
      <c r="K1310" s="77">
        <v>0.10745883159746999</v>
      </c>
      <c r="L1310" s="77">
        <v>38.374255253285099</v>
      </c>
      <c r="M1310" s="77">
        <v>0.10043019239786</v>
      </c>
      <c r="N1310" s="77">
        <v>1.3201107454937</v>
      </c>
      <c r="O1310" s="77">
        <v>7.0286391996096298E-3</v>
      </c>
      <c r="P1310" s="77">
        <v>-3.3872980647370499E-3</v>
      </c>
      <c r="Q1310" s="77">
        <v>-3.3872980647370499E-3</v>
      </c>
      <c r="R1310" s="77">
        <v>0</v>
      </c>
      <c r="S1310" s="77">
        <v>7.8251235400000002E-10</v>
      </c>
      <c r="T1310" s="77" t="s">
        <v>180</v>
      </c>
      <c r="U1310" s="105">
        <v>-1.46184118889277E-2</v>
      </c>
      <c r="V1310" s="105">
        <v>0</v>
      </c>
      <c r="W1310" s="101">
        <v>-1.4618383625977199E-2</v>
      </c>
    </row>
    <row r="1311" spans="2:23" x14ac:dyDescent="0.25">
      <c r="B1311" s="55" t="s">
        <v>141</v>
      </c>
      <c r="C1311" s="76" t="s">
        <v>164</v>
      </c>
      <c r="D1311" s="55" t="s">
        <v>64</v>
      </c>
      <c r="E1311" s="55" t="s">
        <v>199</v>
      </c>
      <c r="F1311" s="70">
        <v>215.21</v>
      </c>
      <c r="G1311" s="77">
        <v>53604</v>
      </c>
      <c r="H1311" s="77">
        <v>215.98</v>
      </c>
      <c r="I1311" s="77">
        <v>1</v>
      </c>
      <c r="J1311" s="77">
        <v>35.838004904311397</v>
      </c>
      <c r="K1311" s="77">
        <v>5.5869772905182899E-2</v>
      </c>
      <c r="L1311" s="77">
        <v>35.148377609915997</v>
      </c>
      <c r="M1311" s="77">
        <v>5.3740267514502199E-2</v>
      </c>
      <c r="N1311" s="77">
        <v>0.68962729439533399</v>
      </c>
      <c r="O1311" s="77">
        <v>2.12950539068065E-3</v>
      </c>
      <c r="P1311" s="77">
        <v>4.8093521894754599E-3</v>
      </c>
      <c r="Q1311" s="77">
        <v>4.8093521894754599E-3</v>
      </c>
      <c r="R1311" s="77">
        <v>0</v>
      </c>
      <c r="S1311" s="77">
        <v>1.006149279E-9</v>
      </c>
      <c r="T1311" s="77" t="s">
        <v>180</v>
      </c>
      <c r="U1311" s="105">
        <v>-7.19023019806002E-2</v>
      </c>
      <c r="V1311" s="105">
        <v>0</v>
      </c>
      <c r="W1311" s="101">
        <v>-7.1902162966101302E-2</v>
      </c>
    </row>
    <row r="1312" spans="2:23" x14ac:dyDescent="0.25">
      <c r="B1312" s="55" t="s">
        <v>141</v>
      </c>
      <c r="C1312" s="76" t="s">
        <v>164</v>
      </c>
      <c r="D1312" s="55" t="s">
        <v>64</v>
      </c>
      <c r="E1312" s="55" t="s">
        <v>199</v>
      </c>
      <c r="F1312" s="70">
        <v>215.21</v>
      </c>
      <c r="G1312" s="77">
        <v>53654</v>
      </c>
      <c r="H1312" s="77">
        <v>215.21</v>
      </c>
      <c r="I1312" s="77">
        <v>1</v>
      </c>
      <c r="J1312" s="77">
        <v>-10.0402486668596</v>
      </c>
      <c r="K1312" s="77">
        <v>4.9163375548691504E-3</v>
      </c>
      <c r="L1312" s="77">
        <v>-11.1155389472581</v>
      </c>
      <c r="M1312" s="77">
        <v>6.0257874009123401E-3</v>
      </c>
      <c r="N1312" s="77">
        <v>1.07529028039854</v>
      </c>
      <c r="O1312" s="77">
        <v>-1.1094498460431899E-3</v>
      </c>
      <c r="P1312" s="77">
        <v>7.4971762920540896E-3</v>
      </c>
      <c r="Q1312" s="77">
        <v>7.4971762920540801E-3</v>
      </c>
      <c r="R1312" s="77">
        <v>0</v>
      </c>
      <c r="S1312" s="77">
        <v>2.7412472050000001E-9</v>
      </c>
      <c r="T1312" s="77" t="s">
        <v>180</v>
      </c>
      <c r="U1312" s="105">
        <v>-0.23876470136695499</v>
      </c>
      <c r="V1312" s="105">
        <v>0</v>
      </c>
      <c r="W1312" s="101">
        <v>-0.23876423974396899</v>
      </c>
    </row>
    <row r="1313" spans="2:23" x14ac:dyDescent="0.25">
      <c r="B1313" s="55" t="s">
        <v>141</v>
      </c>
      <c r="C1313" s="76" t="s">
        <v>164</v>
      </c>
      <c r="D1313" s="55" t="s">
        <v>64</v>
      </c>
      <c r="E1313" s="55" t="s">
        <v>200</v>
      </c>
      <c r="F1313" s="70">
        <v>214.22</v>
      </c>
      <c r="G1313" s="77">
        <v>53150</v>
      </c>
      <c r="H1313" s="77">
        <v>214.3</v>
      </c>
      <c r="I1313" s="77">
        <v>1</v>
      </c>
      <c r="J1313" s="77">
        <v>22.067011568231202</v>
      </c>
      <c r="K1313" s="77">
        <v>1.3323034067755E-2</v>
      </c>
      <c r="L1313" s="77">
        <v>17.3842886108757</v>
      </c>
      <c r="M1313" s="77">
        <v>8.2685611002502393E-3</v>
      </c>
      <c r="N1313" s="77">
        <v>4.6827229573554803</v>
      </c>
      <c r="O1313" s="77">
        <v>5.0544729675047499E-3</v>
      </c>
      <c r="P1313" s="77">
        <v>1.6270364392880401E-3</v>
      </c>
      <c r="Q1313" s="77">
        <v>1.6270364392880301E-3</v>
      </c>
      <c r="R1313" s="77">
        <v>0</v>
      </c>
      <c r="S1313" s="77">
        <v>7.2428693999999998E-11</v>
      </c>
      <c r="T1313" s="77" t="s">
        <v>181</v>
      </c>
      <c r="U1313" s="105">
        <v>0.70835354142907003</v>
      </c>
      <c r="V1313" s="105">
        <v>0</v>
      </c>
      <c r="W1313" s="101">
        <v>0.70835491094589798</v>
      </c>
    </row>
    <row r="1314" spans="2:23" x14ac:dyDescent="0.25">
      <c r="B1314" s="55" t="s">
        <v>141</v>
      </c>
      <c r="C1314" s="76" t="s">
        <v>164</v>
      </c>
      <c r="D1314" s="55" t="s">
        <v>64</v>
      </c>
      <c r="E1314" s="55" t="s">
        <v>200</v>
      </c>
      <c r="F1314" s="70">
        <v>214.22</v>
      </c>
      <c r="G1314" s="77">
        <v>53150</v>
      </c>
      <c r="H1314" s="77">
        <v>214.3</v>
      </c>
      <c r="I1314" s="77">
        <v>2</v>
      </c>
      <c r="J1314" s="77">
        <v>22.002220054568198</v>
      </c>
      <c r="K1314" s="77">
        <v>1.32594356559589E-2</v>
      </c>
      <c r="L1314" s="77">
        <v>17.3332461591345</v>
      </c>
      <c r="M1314" s="77">
        <v>8.2290905598962003E-3</v>
      </c>
      <c r="N1314" s="77">
        <v>4.6689738954336901</v>
      </c>
      <c r="O1314" s="77">
        <v>5.0303450960627102E-3</v>
      </c>
      <c r="P1314" s="77">
        <v>1.62225925604574E-3</v>
      </c>
      <c r="Q1314" s="77">
        <v>1.62225925604573E-3</v>
      </c>
      <c r="R1314" s="77">
        <v>0</v>
      </c>
      <c r="S1314" s="77">
        <v>7.2082949999999995E-11</v>
      </c>
      <c r="T1314" s="77" t="s">
        <v>181</v>
      </c>
      <c r="U1314" s="105">
        <v>0.70428382864764205</v>
      </c>
      <c r="V1314" s="105">
        <v>0</v>
      </c>
      <c r="W1314" s="101">
        <v>0.70428519029616798</v>
      </c>
    </row>
    <row r="1315" spans="2:23" x14ac:dyDescent="0.25">
      <c r="B1315" s="55" t="s">
        <v>141</v>
      </c>
      <c r="C1315" s="76" t="s">
        <v>164</v>
      </c>
      <c r="D1315" s="55" t="s">
        <v>64</v>
      </c>
      <c r="E1315" s="55" t="s">
        <v>200</v>
      </c>
      <c r="F1315" s="70">
        <v>214.22</v>
      </c>
      <c r="G1315" s="77">
        <v>53900</v>
      </c>
      <c r="H1315" s="77">
        <v>214.05</v>
      </c>
      <c r="I1315" s="77">
        <v>1</v>
      </c>
      <c r="J1315" s="77">
        <v>-1.4552232189071801</v>
      </c>
      <c r="K1315" s="77">
        <v>9.9318939530103998E-5</v>
      </c>
      <c r="L1315" s="77">
        <v>-3.0517244029194699</v>
      </c>
      <c r="M1315" s="77">
        <v>4.3678072389144999E-4</v>
      </c>
      <c r="N1315" s="77">
        <v>1.59650118401229</v>
      </c>
      <c r="O1315" s="77">
        <v>-3.37461784361346E-4</v>
      </c>
      <c r="P1315" s="77">
        <v>-7.4066734607806606E-2</v>
      </c>
      <c r="Q1315" s="77">
        <v>-7.4066734607806495E-2</v>
      </c>
      <c r="R1315" s="77">
        <v>0</v>
      </c>
      <c r="S1315" s="77">
        <v>2.57287827129E-7</v>
      </c>
      <c r="T1315" s="77" t="s">
        <v>181</v>
      </c>
      <c r="U1315" s="105">
        <v>0.199142822087852</v>
      </c>
      <c r="V1315" s="105">
        <v>0</v>
      </c>
      <c r="W1315" s="101">
        <v>0.19914320710667399</v>
      </c>
    </row>
    <row r="1316" spans="2:23" x14ac:dyDescent="0.25">
      <c r="B1316" s="55" t="s">
        <v>141</v>
      </c>
      <c r="C1316" s="76" t="s">
        <v>164</v>
      </c>
      <c r="D1316" s="55" t="s">
        <v>64</v>
      </c>
      <c r="E1316" s="55" t="s">
        <v>200</v>
      </c>
      <c r="F1316" s="70">
        <v>214.22</v>
      </c>
      <c r="G1316" s="77">
        <v>53900</v>
      </c>
      <c r="H1316" s="77">
        <v>214.05</v>
      </c>
      <c r="I1316" s="77">
        <v>2</v>
      </c>
      <c r="J1316" s="77">
        <v>-1.4567947856914201</v>
      </c>
      <c r="K1316" s="77">
        <v>9.9448684091366007E-5</v>
      </c>
      <c r="L1316" s="77">
        <v>-3.0550201094776002</v>
      </c>
      <c r="M1316" s="77">
        <v>4.3735130915598499E-4</v>
      </c>
      <c r="N1316" s="77">
        <v>1.5982253237861801</v>
      </c>
      <c r="O1316" s="77">
        <v>-3.3790262506462002E-4</v>
      </c>
      <c r="P1316" s="77">
        <v>-7.4146722899933196E-2</v>
      </c>
      <c r="Q1316" s="77">
        <v>-7.4146722899933196E-2</v>
      </c>
      <c r="R1316" s="77">
        <v>0</v>
      </c>
      <c r="S1316" s="77">
        <v>2.57623933177E-7</v>
      </c>
      <c r="T1316" s="77" t="s">
        <v>181</v>
      </c>
      <c r="U1316" s="105">
        <v>0.199341526425418</v>
      </c>
      <c r="V1316" s="105">
        <v>0</v>
      </c>
      <c r="W1316" s="101">
        <v>0.19934191182841199</v>
      </c>
    </row>
    <row r="1317" spans="2:23" x14ac:dyDescent="0.25">
      <c r="B1317" s="55" t="s">
        <v>141</v>
      </c>
      <c r="C1317" s="76" t="s">
        <v>164</v>
      </c>
      <c r="D1317" s="55" t="s">
        <v>64</v>
      </c>
      <c r="E1317" s="55" t="s">
        <v>201</v>
      </c>
      <c r="F1317" s="70">
        <v>214.3</v>
      </c>
      <c r="G1317" s="77">
        <v>53550</v>
      </c>
      <c r="H1317" s="77">
        <v>214.2</v>
      </c>
      <c r="I1317" s="77">
        <v>1</v>
      </c>
      <c r="J1317" s="77">
        <v>8.3301036588244202</v>
      </c>
      <c r="K1317" s="77">
        <v>1.7049277045732901E-3</v>
      </c>
      <c r="L1317" s="77">
        <v>5.2192171557625304</v>
      </c>
      <c r="M1317" s="77">
        <v>6.6929239505597398E-4</v>
      </c>
      <c r="N1317" s="77">
        <v>3.1108865030619</v>
      </c>
      <c r="O1317" s="77">
        <v>1.03563530951732E-3</v>
      </c>
      <c r="P1317" s="77">
        <v>-6.1243261658315798E-2</v>
      </c>
      <c r="Q1317" s="77">
        <v>-6.1243261658315701E-2</v>
      </c>
      <c r="R1317" s="77">
        <v>0</v>
      </c>
      <c r="S1317" s="77">
        <v>9.2155610511000005E-8</v>
      </c>
      <c r="T1317" s="77" t="s">
        <v>180</v>
      </c>
      <c r="U1317" s="105">
        <v>0.53297351537034598</v>
      </c>
      <c r="V1317" s="105">
        <v>0</v>
      </c>
      <c r="W1317" s="101">
        <v>0.532974545810876</v>
      </c>
    </row>
    <row r="1318" spans="2:23" x14ac:dyDescent="0.25">
      <c r="B1318" s="55" t="s">
        <v>141</v>
      </c>
      <c r="C1318" s="76" t="s">
        <v>164</v>
      </c>
      <c r="D1318" s="55" t="s">
        <v>64</v>
      </c>
      <c r="E1318" s="55" t="s">
        <v>201</v>
      </c>
      <c r="F1318" s="70">
        <v>214.3</v>
      </c>
      <c r="G1318" s="77">
        <v>54200</v>
      </c>
      <c r="H1318" s="77">
        <v>214.31</v>
      </c>
      <c r="I1318" s="77">
        <v>1</v>
      </c>
      <c r="J1318" s="77">
        <v>24.016208195778599</v>
      </c>
      <c r="K1318" s="77">
        <v>3.8067364902796999E-3</v>
      </c>
      <c r="L1318" s="77">
        <v>20.851101884866601</v>
      </c>
      <c r="M1318" s="77">
        <v>2.8694717687663802E-3</v>
      </c>
      <c r="N1318" s="77">
        <v>3.1651063109120301</v>
      </c>
      <c r="O1318" s="77">
        <v>9.3726472151332201E-4</v>
      </c>
      <c r="P1318" s="77">
        <v>-6.2303055907568003E-2</v>
      </c>
      <c r="Q1318" s="77">
        <v>-6.2303055907567899E-2</v>
      </c>
      <c r="R1318" s="77">
        <v>0</v>
      </c>
      <c r="S1318" s="77">
        <v>2.5619027117999999E-8</v>
      </c>
      <c r="T1318" s="77" t="s">
        <v>180</v>
      </c>
      <c r="U1318" s="105">
        <v>0.16920945303482099</v>
      </c>
      <c r="V1318" s="105">
        <v>0</v>
      </c>
      <c r="W1318" s="101">
        <v>0.16920978018105501</v>
      </c>
    </row>
    <row r="1319" spans="2:23" x14ac:dyDescent="0.25">
      <c r="B1319" s="55" t="s">
        <v>141</v>
      </c>
      <c r="C1319" s="76" t="s">
        <v>164</v>
      </c>
      <c r="D1319" s="55" t="s">
        <v>64</v>
      </c>
      <c r="E1319" s="55" t="s">
        <v>202</v>
      </c>
      <c r="F1319" s="70">
        <v>214.39</v>
      </c>
      <c r="G1319" s="77">
        <v>53150</v>
      </c>
      <c r="H1319" s="77">
        <v>214.3</v>
      </c>
      <c r="I1319" s="77">
        <v>1</v>
      </c>
      <c r="J1319" s="77">
        <v>-39.000843750406602</v>
      </c>
      <c r="K1319" s="77">
        <v>0</v>
      </c>
      <c r="L1319" s="77">
        <v>-38.9361962518688</v>
      </c>
      <c r="M1319" s="77">
        <v>0</v>
      </c>
      <c r="N1319" s="77">
        <v>-6.4647498537767606E-2</v>
      </c>
      <c r="O1319" s="77">
        <v>0</v>
      </c>
      <c r="P1319" s="77">
        <v>7.87540747024024E-3</v>
      </c>
      <c r="Q1319" s="77">
        <v>7.87540747024024E-3</v>
      </c>
      <c r="R1319" s="77">
        <v>0</v>
      </c>
      <c r="S1319" s="77">
        <v>0</v>
      </c>
      <c r="T1319" s="77" t="s">
        <v>180</v>
      </c>
      <c r="U1319" s="105">
        <v>-5.8182748683974703E-3</v>
      </c>
      <c r="V1319" s="105">
        <v>0</v>
      </c>
      <c r="W1319" s="101">
        <v>-5.8182636194590697E-3</v>
      </c>
    </row>
    <row r="1320" spans="2:23" x14ac:dyDescent="0.25">
      <c r="B1320" s="55" t="s">
        <v>141</v>
      </c>
      <c r="C1320" s="76" t="s">
        <v>164</v>
      </c>
      <c r="D1320" s="55" t="s">
        <v>64</v>
      </c>
      <c r="E1320" s="55" t="s">
        <v>202</v>
      </c>
      <c r="F1320" s="70">
        <v>214.39</v>
      </c>
      <c r="G1320" s="77">
        <v>53150</v>
      </c>
      <c r="H1320" s="77">
        <v>214.3</v>
      </c>
      <c r="I1320" s="77">
        <v>2</v>
      </c>
      <c r="J1320" s="77">
        <v>-32.745478295320297</v>
      </c>
      <c r="K1320" s="77">
        <v>0</v>
      </c>
      <c r="L1320" s="77">
        <v>-32.691199642433702</v>
      </c>
      <c r="M1320" s="77">
        <v>0</v>
      </c>
      <c r="N1320" s="77">
        <v>-5.4278652886602399E-2</v>
      </c>
      <c r="O1320" s="77">
        <v>0</v>
      </c>
      <c r="P1320" s="77">
        <v>6.6122668021030302E-3</v>
      </c>
      <c r="Q1320" s="77">
        <v>6.6122668021030197E-3</v>
      </c>
      <c r="R1320" s="77">
        <v>0</v>
      </c>
      <c r="S1320" s="77">
        <v>0</v>
      </c>
      <c r="T1320" s="77" t="s">
        <v>180</v>
      </c>
      <c r="U1320" s="105">
        <v>-4.8850787597928503E-3</v>
      </c>
      <c r="V1320" s="105">
        <v>0</v>
      </c>
      <c r="W1320" s="101">
        <v>-4.8850693150774898E-3</v>
      </c>
    </row>
    <row r="1321" spans="2:23" x14ac:dyDescent="0.25">
      <c r="B1321" s="55" t="s">
        <v>141</v>
      </c>
      <c r="C1321" s="76" t="s">
        <v>164</v>
      </c>
      <c r="D1321" s="55" t="s">
        <v>64</v>
      </c>
      <c r="E1321" s="55" t="s">
        <v>202</v>
      </c>
      <c r="F1321" s="70">
        <v>214.39</v>
      </c>
      <c r="G1321" s="77">
        <v>53150</v>
      </c>
      <c r="H1321" s="77">
        <v>214.3</v>
      </c>
      <c r="I1321" s="77">
        <v>3</v>
      </c>
      <c r="J1321" s="77">
        <v>-40.0657132043426</v>
      </c>
      <c r="K1321" s="77">
        <v>0</v>
      </c>
      <c r="L1321" s="77">
        <v>-39.999300586390802</v>
      </c>
      <c r="M1321" s="77">
        <v>0</v>
      </c>
      <c r="N1321" s="77">
        <v>-6.6412617951760997E-2</v>
      </c>
      <c r="O1321" s="77">
        <v>0</v>
      </c>
      <c r="P1321" s="77">
        <v>8.0904356605535892E-3</v>
      </c>
      <c r="Q1321" s="77">
        <v>8.0904356605535806E-3</v>
      </c>
      <c r="R1321" s="77">
        <v>0</v>
      </c>
      <c r="S1321" s="77">
        <v>0</v>
      </c>
      <c r="T1321" s="77" t="s">
        <v>180</v>
      </c>
      <c r="U1321" s="105">
        <v>-5.9771356156568299E-3</v>
      </c>
      <c r="V1321" s="105">
        <v>0</v>
      </c>
      <c r="W1321" s="101">
        <v>-5.9771240595801797E-3</v>
      </c>
    </row>
    <row r="1322" spans="2:23" x14ac:dyDescent="0.25">
      <c r="B1322" s="55" t="s">
        <v>141</v>
      </c>
      <c r="C1322" s="76" t="s">
        <v>164</v>
      </c>
      <c r="D1322" s="55" t="s">
        <v>64</v>
      </c>
      <c r="E1322" s="55" t="s">
        <v>202</v>
      </c>
      <c r="F1322" s="70">
        <v>214.39</v>
      </c>
      <c r="G1322" s="77">
        <v>53654</v>
      </c>
      <c r="H1322" s="77">
        <v>215.21</v>
      </c>
      <c r="I1322" s="77">
        <v>1</v>
      </c>
      <c r="J1322" s="77">
        <v>68.308840562441006</v>
      </c>
      <c r="K1322" s="77">
        <v>0.14651546774812901</v>
      </c>
      <c r="L1322" s="77">
        <v>69.194346650130598</v>
      </c>
      <c r="M1322" s="77">
        <v>0.15033872890182701</v>
      </c>
      <c r="N1322" s="77">
        <v>-0.88550608768952499</v>
      </c>
      <c r="O1322" s="77">
        <v>-3.8232611536981702E-3</v>
      </c>
      <c r="P1322" s="77">
        <v>-6.1532642409235097E-3</v>
      </c>
      <c r="Q1322" s="77">
        <v>-6.1532642409235097E-3</v>
      </c>
      <c r="R1322" s="77">
        <v>0</v>
      </c>
      <c r="S1322" s="77">
        <v>1.1888875500000001E-9</v>
      </c>
      <c r="T1322" s="77" t="s">
        <v>180</v>
      </c>
      <c r="U1322" s="105">
        <v>-9.5121503908936797E-2</v>
      </c>
      <c r="V1322" s="105">
        <v>0</v>
      </c>
      <c r="W1322" s="101">
        <v>-9.5121320002888796E-2</v>
      </c>
    </row>
    <row r="1323" spans="2:23" x14ac:dyDescent="0.25">
      <c r="B1323" s="55" t="s">
        <v>141</v>
      </c>
      <c r="C1323" s="76" t="s">
        <v>164</v>
      </c>
      <c r="D1323" s="55" t="s">
        <v>64</v>
      </c>
      <c r="E1323" s="55" t="s">
        <v>202</v>
      </c>
      <c r="F1323" s="70">
        <v>214.39</v>
      </c>
      <c r="G1323" s="77">
        <v>53654</v>
      </c>
      <c r="H1323" s="77">
        <v>215.21</v>
      </c>
      <c r="I1323" s="77">
        <v>2</v>
      </c>
      <c r="J1323" s="77">
        <v>68.308840562441006</v>
      </c>
      <c r="K1323" s="77">
        <v>0.14651546774812901</v>
      </c>
      <c r="L1323" s="77">
        <v>69.194346650130598</v>
      </c>
      <c r="M1323" s="77">
        <v>0.15033872890182701</v>
      </c>
      <c r="N1323" s="77">
        <v>-0.88550608768952499</v>
      </c>
      <c r="O1323" s="77">
        <v>-3.8232611536981702E-3</v>
      </c>
      <c r="P1323" s="77">
        <v>-6.1532642409235097E-3</v>
      </c>
      <c r="Q1323" s="77">
        <v>-6.1532642409235097E-3</v>
      </c>
      <c r="R1323" s="77">
        <v>0</v>
      </c>
      <c r="S1323" s="77">
        <v>1.1888875500000001E-9</v>
      </c>
      <c r="T1323" s="77" t="s">
        <v>180</v>
      </c>
      <c r="U1323" s="105">
        <v>-9.5121503908936797E-2</v>
      </c>
      <c r="V1323" s="105">
        <v>0</v>
      </c>
      <c r="W1323" s="101">
        <v>-9.5121320002888796E-2</v>
      </c>
    </row>
    <row r="1324" spans="2:23" x14ac:dyDescent="0.25">
      <c r="B1324" s="55" t="s">
        <v>141</v>
      </c>
      <c r="C1324" s="76" t="s">
        <v>164</v>
      </c>
      <c r="D1324" s="55" t="s">
        <v>64</v>
      </c>
      <c r="E1324" s="55" t="s">
        <v>202</v>
      </c>
      <c r="F1324" s="70">
        <v>214.39</v>
      </c>
      <c r="G1324" s="77">
        <v>53704</v>
      </c>
      <c r="H1324" s="77">
        <v>214.91</v>
      </c>
      <c r="I1324" s="77">
        <v>1</v>
      </c>
      <c r="J1324" s="77">
        <v>20.698488778110001</v>
      </c>
      <c r="K1324" s="77">
        <v>1.7908266895757301E-2</v>
      </c>
      <c r="L1324" s="77">
        <v>19.794678170029499</v>
      </c>
      <c r="M1324" s="77">
        <v>1.6378464065140801E-2</v>
      </c>
      <c r="N1324" s="77">
        <v>0.90381060808045799</v>
      </c>
      <c r="O1324" s="77">
        <v>1.5298028306165599E-3</v>
      </c>
      <c r="P1324" s="77">
        <v>-4.7337351540939297E-3</v>
      </c>
      <c r="Q1324" s="77">
        <v>-4.7337351540939297E-3</v>
      </c>
      <c r="R1324" s="77">
        <v>0</v>
      </c>
      <c r="S1324" s="77">
        <v>9.366647880000001E-10</v>
      </c>
      <c r="T1324" s="77" t="s">
        <v>180</v>
      </c>
      <c r="U1324" s="105">
        <v>-0.14160933861000199</v>
      </c>
      <c r="V1324" s="105">
        <v>0</v>
      </c>
      <c r="W1324" s="101">
        <v>-0.14160906482528701</v>
      </c>
    </row>
    <row r="1325" spans="2:23" x14ac:dyDescent="0.25">
      <c r="B1325" s="55" t="s">
        <v>141</v>
      </c>
      <c r="C1325" s="76" t="s">
        <v>164</v>
      </c>
      <c r="D1325" s="55" t="s">
        <v>64</v>
      </c>
      <c r="E1325" s="55" t="s">
        <v>202</v>
      </c>
      <c r="F1325" s="70">
        <v>214.39</v>
      </c>
      <c r="G1325" s="77">
        <v>58004</v>
      </c>
      <c r="H1325" s="77">
        <v>211.16</v>
      </c>
      <c r="I1325" s="77">
        <v>1</v>
      </c>
      <c r="J1325" s="77">
        <v>-45.882545782104103</v>
      </c>
      <c r="K1325" s="77">
        <v>0.44588305597724798</v>
      </c>
      <c r="L1325" s="77">
        <v>-46.948624911588198</v>
      </c>
      <c r="M1325" s="77">
        <v>0.46684392211464998</v>
      </c>
      <c r="N1325" s="77">
        <v>1.0660791294841301</v>
      </c>
      <c r="O1325" s="77">
        <v>-2.09608661374019E-2</v>
      </c>
      <c r="P1325" s="77">
        <v>-5.5378462962848603E-3</v>
      </c>
      <c r="Q1325" s="77">
        <v>-5.5378462962848499E-3</v>
      </c>
      <c r="R1325" s="77">
        <v>0</v>
      </c>
      <c r="S1325" s="77">
        <v>6.4954276710000001E-9</v>
      </c>
      <c r="T1325" s="77" t="s">
        <v>180</v>
      </c>
      <c r="U1325" s="105">
        <v>-1.0165127041519699</v>
      </c>
      <c r="V1325" s="105">
        <v>0</v>
      </c>
      <c r="W1325" s="101">
        <v>-1.01651073884626</v>
      </c>
    </row>
    <row r="1326" spans="2:23" x14ac:dyDescent="0.25">
      <c r="B1326" s="55" t="s">
        <v>141</v>
      </c>
      <c r="C1326" s="76" t="s">
        <v>164</v>
      </c>
      <c r="D1326" s="55" t="s">
        <v>64</v>
      </c>
      <c r="E1326" s="55" t="s">
        <v>203</v>
      </c>
      <c r="F1326" s="70">
        <v>212.29</v>
      </c>
      <c r="G1326" s="77">
        <v>53050</v>
      </c>
      <c r="H1326" s="77">
        <v>214.22</v>
      </c>
      <c r="I1326" s="77">
        <v>1</v>
      </c>
      <c r="J1326" s="77">
        <v>198.02438089294799</v>
      </c>
      <c r="K1326" s="77">
        <v>0.94504909581565</v>
      </c>
      <c r="L1326" s="77">
        <v>190.55370473507</v>
      </c>
      <c r="M1326" s="77">
        <v>0.87508821675707404</v>
      </c>
      <c r="N1326" s="77">
        <v>7.4706761578775804</v>
      </c>
      <c r="O1326" s="77">
        <v>6.9960879058576106E-2</v>
      </c>
      <c r="P1326" s="77">
        <v>3.8270279327062298E-2</v>
      </c>
      <c r="Q1326" s="77">
        <v>3.8270279327062298E-2</v>
      </c>
      <c r="R1326" s="77">
        <v>0</v>
      </c>
      <c r="S1326" s="77">
        <v>3.5297204141999999E-8</v>
      </c>
      <c r="T1326" s="77" t="s">
        <v>180</v>
      </c>
      <c r="U1326" s="105">
        <v>0.50110227893287096</v>
      </c>
      <c r="V1326" s="105">
        <v>0</v>
      </c>
      <c r="W1326" s="101">
        <v>0.50110324775417803</v>
      </c>
    </row>
    <row r="1327" spans="2:23" x14ac:dyDescent="0.25">
      <c r="B1327" s="55" t="s">
        <v>141</v>
      </c>
      <c r="C1327" s="76" t="s">
        <v>164</v>
      </c>
      <c r="D1327" s="55" t="s">
        <v>64</v>
      </c>
      <c r="E1327" s="55" t="s">
        <v>203</v>
      </c>
      <c r="F1327" s="70">
        <v>212.29</v>
      </c>
      <c r="G1327" s="77">
        <v>53204</v>
      </c>
      <c r="H1327" s="77">
        <v>214.87</v>
      </c>
      <c r="I1327" s="77">
        <v>1</v>
      </c>
      <c r="J1327" s="77">
        <v>42.642074116847603</v>
      </c>
      <c r="K1327" s="77">
        <v>0</v>
      </c>
      <c r="L1327" s="77">
        <v>41.816606952130002</v>
      </c>
      <c r="M1327" s="77">
        <v>0</v>
      </c>
      <c r="N1327" s="77">
        <v>0.825467164717542</v>
      </c>
      <c r="O1327" s="77">
        <v>0</v>
      </c>
      <c r="P1327" s="77">
        <v>-6.5397183991108495E-4</v>
      </c>
      <c r="Q1327" s="77">
        <v>-6.5397183991108495E-4</v>
      </c>
      <c r="R1327" s="77">
        <v>0</v>
      </c>
      <c r="S1327" s="77">
        <v>0</v>
      </c>
      <c r="T1327" s="77" t="s">
        <v>180</v>
      </c>
      <c r="U1327" s="105">
        <v>-2.1297052849712599</v>
      </c>
      <c r="V1327" s="105">
        <v>0</v>
      </c>
      <c r="W1327" s="101">
        <v>-2.1297011674408801</v>
      </c>
    </row>
    <row r="1328" spans="2:23" x14ac:dyDescent="0.25">
      <c r="B1328" s="55" t="s">
        <v>141</v>
      </c>
      <c r="C1328" s="76" t="s">
        <v>164</v>
      </c>
      <c r="D1328" s="55" t="s">
        <v>64</v>
      </c>
      <c r="E1328" s="55" t="s">
        <v>204</v>
      </c>
      <c r="F1328" s="70">
        <v>214.87</v>
      </c>
      <c r="G1328" s="77">
        <v>53254</v>
      </c>
      <c r="H1328" s="77">
        <v>215.97</v>
      </c>
      <c r="I1328" s="77">
        <v>1</v>
      </c>
      <c r="J1328" s="77">
        <v>24.0337969576142</v>
      </c>
      <c r="K1328" s="77">
        <v>6.0881505959461402E-2</v>
      </c>
      <c r="L1328" s="77">
        <v>24.033796846813502</v>
      </c>
      <c r="M1328" s="77">
        <v>6.0881505398109201E-2</v>
      </c>
      <c r="N1328" s="77">
        <v>1.10800674191E-7</v>
      </c>
      <c r="O1328" s="77">
        <v>5.6135214699999996E-10</v>
      </c>
      <c r="P1328" s="77">
        <v>-3.0502999999999999E-14</v>
      </c>
      <c r="Q1328" s="77">
        <v>-3.0504000000000002E-14</v>
      </c>
      <c r="R1328" s="77">
        <v>0</v>
      </c>
      <c r="S1328" s="77">
        <v>0</v>
      </c>
      <c r="T1328" s="77" t="s">
        <v>180</v>
      </c>
      <c r="U1328" s="105">
        <v>-9.542619980000001E-10</v>
      </c>
      <c r="V1328" s="105">
        <v>0</v>
      </c>
      <c r="W1328" s="101">
        <v>-9.5426015305000002E-10</v>
      </c>
    </row>
    <row r="1329" spans="2:23" x14ac:dyDescent="0.25">
      <c r="B1329" s="55" t="s">
        <v>141</v>
      </c>
      <c r="C1329" s="76" t="s">
        <v>164</v>
      </c>
      <c r="D1329" s="55" t="s">
        <v>64</v>
      </c>
      <c r="E1329" s="55" t="s">
        <v>204</v>
      </c>
      <c r="F1329" s="70">
        <v>214.87</v>
      </c>
      <c r="G1329" s="77">
        <v>53304</v>
      </c>
      <c r="H1329" s="77">
        <v>216.44</v>
      </c>
      <c r="I1329" s="77">
        <v>1</v>
      </c>
      <c r="J1329" s="77">
        <v>26.661074328601199</v>
      </c>
      <c r="K1329" s="77">
        <v>7.91845553171691E-2</v>
      </c>
      <c r="L1329" s="77">
        <v>26.339617487160201</v>
      </c>
      <c r="M1329" s="77">
        <v>7.7286585059808302E-2</v>
      </c>
      <c r="N1329" s="77">
        <v>0.32145684144105902</v>
      </c>
      <c r="O1329" s="77">
        <v>1.8979702573608101E-3</v>
      </c>
      <c r="P1329" s="77">
        <v>-2.5492939411960201E-4</v>
      </c>
      <c r="Q1329" s="77">
        <v>-2.5492939411960201E-4</v>
      </c>
      <c r="R1329" s="77">
        <v>0</v>
      </c>
      <c r="S1329" s="77">
        <v>7.2397740000000002E-12</v>
      </c>
      <c r="T1329" s="77" t="s">
        <v>180</v>
      </c>
      <c r="U1329" s="105">
        <v>-9.5380465211313895E-2</v>
      </c>
      <c r="V1329" s="105">
        <v>0</v>
      </c>
      <c r="W1329" s="101">
        <v>-9.5380280804595194E-2</v>
      </c>
    </row>
    <row r="1330" spans="2:23" x14ac:dyDescent="0.25">
      <c r="B1330" s="55" t="s">
        <v>141</v>
      </c>
      <c r="C1330" s="76" t="s">
        <v>164</v>
      </c>
      <c r="D1330" s="55" t="s">
        <v>64</v>
      </c>
      <c r="E1330" s="55" t="s">
        <v>204</v>
      </c>
      <c r="F1330" s="70">
        <v>214.87</v>
      </c>
      <c r="G1330" s="77">
        <v>54104</v>
      </c>
      <c r="H1330" s="77">
        <v>215.75</v>
      </c>
      <c r="I1330" s="77">
        <v>1</v>
      </c>
      <c r="J1330" s="77">
        <v>20.626768495018499</v>
      </c>
      <c r="K1330" s="77">
        <v>4.2503811496853901E-2</v>
      </c>
      <c r="L1330" s="77">
        <v>20.626768344724901</v>
      </c>
      <c r="M1330" s="77">
        <v>4.2503810877459802E-2</v>
      </c>
      <c r="N1330" s="77">
        <v>1.5029356648099999E-7</v>
      </c>
      <c r="O1330" s="77">
        <v>6.1939410299999996E-10</v>
      </c>
      <c r="P1330" s="77">
        <v>0</v>
      </c>
      <c r="Q1330" s="77">
        <v>0</v>
      </c>
      <c r="R1330" s="77">
        <v>0</v>
      </c>
      <c r="S1330" s="77">
        <v>0</v>
      </c>
      <c r="T1330" s="77" t="s">
        <v>180</v>
      </c>
      <c r="U1330" s="105">
        <v>1.103405828E-9</v>
      </c>
      <c r="V1330" s="105">
        <v>0</v>
      </c>
      <c r="W1330" s="101">
        <v>1.1034079613E-9</v>
      </c>
    </row>
    <row r="1331" spans="2:23" x14ac:dyDescent="0.25">
      <c r="B1331" s="55" t="s">
        <v>141</v>
      </c>
      <c r="C1331" s="76" t="s">
        <v>164</v>
      </c>
      <c r="D1331" s="55" t="s">
        <v>64</v>
      </c>
      <c r="E1331" s="55" t="s">
        <v>205</v>
      </c>
      <c r="F1331" s="70">
        <v>215.97</v>
      </c>
      <c r="G1331" s="77">
        <v>54104</v>
      </c>
      <c r="H1331" s="77">
        <v>215.75</v>
      </c>
      <c r="I1331" s="77">
        <v>1</v>
      </c>
      <c r="J1331" s="77">
        <v>-6.1114799920264504</v>
      </c>
      <c r="K1331" s="77">
        <v>3.2718764419015101E-3</v>
      </c>
      <c r="L1331" s="77">
        <v>-6.1114800291739204</v>
      </c>
      <c r="M1331" s="77">
        <v>3.2718764816764699E-3</v>
      </c>
      <c r="N1331" s="77">
        <v>3.7147471903999999E-8</v>
      </c>
      <c r="O1331" s="77">
        <v>-3.9774961000000003E-11</v>
      </c>
      <c r="P1331" s="77">
        <v>3.0502999999999999E-14</v>
      </c>
      <c r="Q1331" s="77">
        <v>3.0504000000000002E-14</v>
      </c>
      <c r="R1331" s="77">
        <v>0</v>
      </c>
      <c r="S1331" s="77">
        <v>0</v>
      </c>
      <c r="T1331" s="77" t="s">
        <v>180</v>
      </c>
      <c r="U1331" s="105">
        <v>-4.1337924999999999E-10</v>
      </c>
      <c r="V1331" s="105">
        <v>0</v>
      </c>
      <c r="W1331" s="101">
        <v>-4.1337845077999998E-10</v>
      </c>
    </row>
    <row r="1332" spans="2:23" x14ac:dyDescent="0.25">
      <c r="B1332" s="55" t="s">
        <v>141</v>
      </c>
      <c r="C1332" s="76" t="s">
        <v>164</v>
      </c>
      <c r="D1332" s="55" t="s">
        <v>64</v>
      </c>
      <c r="E1332" s="55" t="s">
        <v>206</v>
      </c>
      <c r="F1332" s="70">
        <v>215.69</v>
      </c>
      <c r="G1332" s="77">
        <v>53404</v>
      </c>
      <c r="H1332" s="77">
        <v>216.37</v>
      </c>
      <c r="I1332" s="77">
        <v>1</v>
      </c>
      <c r="J1332" s="77">
        <v>10.1404045267798</v>
      </c>
      <c r="K1332" s="77">
        <v>9.9948625455667205E-3</v>
      </c>
      <c r="L1332" s="77">
        <v>8.78218116305605</v>
      </c>
      <c r="M1332" s="77">
        <v>7.4967158213275799E-3</v>
      </c>
      <c r="N1332" s="77">
        <v>1.35822336372373</v>
      </c>
      <c r="O1332" s="77">
        <v>2.4981467242391401E-3</v>
      </c>
      <c r="P1332" s="77">
        <v>-3.63976356889036E-3</v>
      </c>
      <c r="Q1332" s="77">
        <v>-3.63976356889036E-3</v>
      </c>
      <c r="R1332" s="77">
        <v>0</v>
      </c>
      <c r="S1332" s="77">
        <v>1.287693823E-9</v>
      </c>
      <c r="T1332" s="77" t="s">
        <v>180</v>
      </c>
      <c r="U1332" s="105">
        <v>-0.38391725049476499</v>
      </c>
      <c r="V1332" s="105">
        <v>0</v>
      </c>
      <c r="W1332" s="101">
        <v>-0.38391650823669099</v>
      </c>
    </row>
    <row r="1333" spans="2:23" x14ac:dyDescent="0.25">
      <c r="B1333" s="55" t="s">
        <v>141</v>
      </c>
      <c r="C1333" s="76" t="s">
        <v>164</v>
      </c>
      <c r="D1333" s="55" t="s">
        <v>64</v>
      </c>
      <c r="E1333" s="55" t="s">
        <v>207</v>
      </c>
      <c r="F1333" s="70">
        <v>216.37</v>
      </c>
      <c r="G1333" s="77">
        <v>53854</v>
      </c>
      <c r="H1333" s="77">
        <v>212.34</v>
      </c>
      <c r="I1333" s="77">
        <v>1</v>
      </c>
      <c r="J1333" s="77">
        <v>-53.7149145082833</v>
      </c>
      <c r="K1333" s="77">
        <v>0.56964320758201203</v>
      </c>
      <c r="L1333" s="77">
        <v>-55.086621402026701</v>
      </c>
      <c r="M1333" s="77">
        <v>0.59910841434429596</v>
      </c>
      <c r="N1333" s="77">
        <v>1.37170689374343</v>
      </c>
      <c r="O1333" s="77">
        <v>-2.9465206762284001E-2</v>
      </c>
      <c r="P1333" s="77">
        <v>-3.6397635687657999E-3</v>
      </c>
      <c r="Q1333" s="77">
        <v>-3.63976356876579E-3</v>
      </c>
      <c r="R1333" s="77">
        <v>0</v>
      </c>
      <c r="S1333" s="77">
        <v>2.6155287189999999E-9</v>
      </c>
      <c r="T1333" s="77" t="s">
        <v>180</v>
      </c>
      <c r="U1333" s="105">
        <v>-0.78803561374336095</v>
      </c>
      <c r="V1333" s="105">
        <v>0</v>
      </c>
      <c r="W1333" s="101">
        <v>-0.78803409017077797</v>
      </c>
    </row>
    <row r="1334" spans="2:23" x14ac:dyDescent="0.25">
      <c r="B1334" s="55" t="s">
        <v>141</v>
      </c>
      <c r="C1334" s="76" t="s">
        <v>164</v>
      </c>
      <c r="D1334" s="55" t="s">
        <v>64</v>
      </c>
      <c r="E1334" s="55" t="s">
        <v>208</v>
      </c>
      <c r="F1334" s="70">
        <v>216.37</v>
      </c>
      <c r="G1334" s="77">
        <v>53754</v>
      </c>
      <c r="H1334" s="77">
        <v>213.17</v>
      </c>
      <c r="I1334" s="77">
        <v>1</v>
      </c>
      <c r="J1334" s="77">
        <v>-45.812474705232198</v>
      </c>
      <c r="K1334" s="77">
        <v>0.340422576423765</v>
      </c>
      <c r="L1334" s="77">
        <v>-47.139071509202999</v>
      </c>
      <c r="M1334" s="77">
        <v>0.36042333257801001</v>
      </c>
      <c r="N1334" s="77">
        <v>1.32659680397081</v>
      </c>
      <c r="O1334" s="77">
        <v>-2.0000756154245201E-2</v>
      </c>
      <c r="P1334" s="77">
        <v>-3.3872980648521501E-3</v>
      </c>
      <c r="Q1334" s="77">
        <v>-3.3872980648521401E-3</v>
      </c>
      <c r="R1334" s="77">
        <v>0</v>
      </c>
      <c r="S1334" s="77">
        <v>1.861048443E-9</v>
      </c>
      <c r="T1334" s="77" t="s">
        <v>180</v>
      </c>
      <c r="U1334" s="105">
        <v>-5.0452626540634697E-2</v>
      </c>
      <c r="V1334" s="105">
        <v>0</v>
      </c>
      <c r="W1334" s="101">
        <v>-5.0452528996517199E-2</v>
      </c>
    </row>
    <row r="1335" spans="2:23" x14ac:dyDescent="0.25">
      <c r="B1335" s="55" t="s">
        <v>141</v>
      </c>
      <c r="C1335" s="76" t="s">
        <v>164</v>
      </c>
      <c r="D1335" s="55" t="s">
        <v>64</v>
      </c>
      <c r="E1335" s="55" t="s">
        <v>209</v>
      </c>
      <c r="F1335" s="70">
        <v>214.2</v>
      </c>
      <c r="G1335" s="77">
        <v>54050</v>
      </c>
      <c r="H1335" s="77">
        <v>213.84</v>
      </c>
      <c r="I1335" s="77">
        <v>1</v>
      </c>
      <c r="J1335" s="77">
        <v>-8.7207765559313106</v>
      </c>
      <c r="K1335" s="77">
        <v>1.06016409571443E-3</v>
      </c>
      <c r="L1335" s="77">
        <v>-17.884284606050301</v>
      </c>
      <c r="M1335" s="77">
        <v>4.45867604403072E-3</v>
      </c>
      <c r="N1335" s="77">
        <v>9.1635080501190398</v>
      </c>
      <c r="O1335" s="77">
        <v>-3.39851194831629E-3</v>
      </c>
      <c r="P1335" s="77">
        <v>-9.0172816471692702E-2</v>
      </c>
      <c r="Q1335" s="77">
        <v>-9.0172816471692702E-2</v>
      </c>
      <c r="R1335" s="77">
        <v>0</v>
      </c>
      <c r="S1335" s="77">
        <v>1.13348047416E-7</v>
      </c>
      <c r="T1335" s="77" t="s">
        <v>180</v>
      </c>
      <c r="U1335" s="105">
        <v>2.5715133708640598</v>
      </c>
      <c r="V1335" s="105">
        <v>0</v>
      </c>
      <c r="W1335" s="101">
        <v>2.5715183425775199</v>
      </c>
    </row>
    <row r="1336" spans="2:23" x14ac:dyDescent="0.25">
      <c r="B1336" s="55" t="s">
        <v>141</v>
      </c>
      <c r="C1336" s="76" t="s">
        <v>164</v>
      </c>
      <c r="D1336" s="55" t="s">
        <v>64</v>
      </c>
      <c r="E1336" s="55" t="s">
        <v>209</v>
      </c>
      <c r="F1336" s="70">
        <v>214.2</v>
      </c>
      <c r="G1336" s="77">
        <v>54850</v>
      </c>
      <c r="H1336" s="77">
        <v>214.12</v>
      </c>
      <c r="I1336" s="77">
        <v>1</v>
      </c>
      <c r="J1336" s="77">
        <v>-15.0672760813619</v>
      </c>
      <c r="K1336" s="77">
        <v>5.9003227932264103E-3</v>
      </c>
      <c r="L1336" s="77">
        <v>-12.179326626873699</v>
      </c>
      <c r="M1336" s="77">
        <v>3.8552525642151199E-3</v>
      </c>
      <c r="N1336" s="77">
        <v>-2.8879494544882101</v>
      </c>
      <c r="O1336" s="77">
        <v>2.04507022901128E-3</v>
      </c>
      <c r="P1336" s="77">
        <v>-3.3373501095017598E-2</v>
      </c>
      <c r="Q1336" s="77">
        <v>-3.3373501095017501E-2</v>
      </c>
      <c r="R1336" s="77">
        <v>0</v>
      </c>
      <c r="S1336" s="77">
        <v>2.8947417053000001E-8</v>
      </c>
      <c r="T1336" s="77" t="s">
        <v>180</v>
      </c>
      <c r="U1336" s="105">
        <v>0.20693628388604501</v>
      </c>
      <c r="V1336" s="105">
        <v>0</v>
      </c>
      <c r="W1336" s="101">
        <v>0.20693668397259299</v>
      </c>
    </row>
    <row r="1337" spans="2:23" x14ac:dyDescent="0.25">
      <c r="B1337" s="55" t="s">
        <v>141</v>
      </c>
      <c r="C1337" s="76" t="s">
        <v>164</v>
      </c>
      <c r="D1337" s="55" t="s">
        <v>64</v>
      </c>
      <c r="E1337" s="55" t="s">
        <v>210</v>
      </c>
      <c r="F1337" s="70">
        <v>215.98</v>
      </c>
      <c r="G1337" s="77">
        <v>53654</v>
      </c>
      <c r="H1337" s="77">
        <v>215.21</v>
      </c>
      <c r="I1337" s="77">
        <v>1</v>
      </c>
      <c r="J1337" s="77">
        <v>-50.812894401819001</v>
      </c>
      <c r="K1337" s="77">
        <v>0.101728839357122</v>
      </c>
      <c r="L1337" s="77">
        <v>-51.5028476271209</v>
      </c>
      <c r="M1337" s="77">
        <v>0.104510206559876</v>
      </c>
      <c r="N1337" s="77">
        <v>0.68995322530196501</v>
      </c>
      <c r="O1337" s="77">
        <v>-2.78136720275402E-3</v>
      </c>
      <c r="P1337" s="77">
        <v>4.8093521896578799E-3</v>
      </c>
      <c r="Q1337" s="77">
        <v>4.8093521896578799E-3</v>
      </c>
      <c r="R1337" s="77">
        <v>0</v>
      </c>
      <c r="S1337" s="77">
        <v>9.1131681800000002E-10</v>
      </c>
      <c r="T1337" s="77" t="s">
        <v>180</v>
      </c>
      <c r="U1337" s="105">
        <v>-6.8384878595252302E-2</v>
      </c>
      <c r="V1337" s="105">
        <v>0</v>
      </c>
      <c r="W1337" s="101">
        <v>-6.8384746381270706E-2</v>
      </c>
    </row>
    <row r="1338" spans="2:23" x14ac:dyDescent="0.25">
      <c r="B1338" s="55" t="s">
        <v>141</v>
      </c>
      <c r="C1338" s="76" t="s">
        <v>164</v>
      </c>
      <c r="D1338" s="55" t="s">
        <v>64</v>
      </c>
      <c r="E1338" s="55" t="s">
        <v>211</v>
      </c>
      <c r="F1338" s="70">
        <v>214.91</v>
      </c>
      <c r="G1338" s="77">
        <v>58004</v>
      </c>
      <c r="H1338" s="77">
        <v>211.16</v>
      </c>
      <c r="I1338" s="77">
        <v>1</v>
      </c>
      <c r="J1338" s="77">
        <v>-51.378794740914202</v>
      </c>
      <c r="K1338" s="77">
        <v>0.544058771154875</v>
      </c>
      <c r="L1338" s="77">
        <v>-52.291592074506497</v>
      </c>
      <c r="M1338" s="77">
        <v>0.56356202500760699</v>
      </c>
      <c r="N1338" s="77">
        <v>0.91279733359234105</v>
      </c>
      <c r="O1338" s="77">
        <v>-1.9503253852731901E-2</v>
      </c>
      <c r="P1338" s="77">
        <v>-4.7337351538556298E-3</v>
      </c>
      <c r="Q1338" s="77">
        <v>-4.7337351538556203E-3</v>
      </c>
      <c r="R1338" s="77">
        <v>0</v>
      </c>
      <c r="S1338" s="77">
        <v>4.6183400169999996E-9</v>
      </c>
      <c r="T1338" s="77" t="s">
        <v>180</v>
      </c>
      <c r="U1338" s="105">
        <v>-0.73188568354547001</v>
      </c>
      <c r="V1338" s="105">
        <v>0</v>
      </c>
      <c r="W1338" s="101">
        <v>-0.73188426853206001</v>
      </c>
    </row>
    <row r="1339" spans="2:23" x14ac:dyDescent="0.25">
      <c r="B1339" s="55" t="s">
        <v>141</v>
      </c>
      <c r="C1339" s="76" t="s">
        <v>164</v>
      </c>
      <c r="D1339" s="55" t="s">
        <v>64</v>
      </c>
      <c r="E1339" s="55" t="s">
        <v>212</v>
      </c>
      <c r="F1339" s="70">
        <v>213.17</v>
      </c>
      <c r="G1339" s="77">
        <v>53854</v>
      </c>
      <c r="H1339" s="77">
        <v>212.34</v>
      </c>
      <c r="I1339" s="77">
        <v>1</v>
      </c>
      <c r="J1339" s="77">
        <v>-46.707979256562602</v>
      </c>
      <c r="K1339" s="77">
        <v>0.107990948648458</v>
      </c>
      <c r="L1339" s="77">
        <v>-48.2276582289619</v>
      </c>
      <c r="M1339" s="77">
        <v>0.115132397403353</v>
      </c>
      <c r="N1339" s="77">
        <v>1.51967897239931</v>
      </c>
      <c r="O1339" s="77">
        <v>-7.1414487548947499E-3</v>
      </c>
      <c r="P1339" s="77">
        <v>-4.8099451586704504E-3</v>
      </c>
      <c r="Q1339" s="77">
        <v>-4.8099451586704504E-3</v>
      </c>
      <c r="R1339" s="77">
        <v>0</v>
      </c>
      <c r="S1339" s="77">
        <v>1.1452108349999999E-9</v>
      </c>
      <c r="T1339" s="77" t="s">
        <v>181</v>
      </c>
      <c r="U1339" s="105">
        <v>-0.25804538275622602</v>
      </c>
      <c r="V1339" s="105">
        <v>0</v>
      </c>
      <c r="W1339" s="101">
        <v>-0.25804488385634999</v>
      </c>
    </row>
    <row r="1340" spans="2:23" x14ac:dyDescent="0.25">
      <c r="B1340" s="55" t="s">
        <v>141</v>
      </c>
      <c r="C1340" s="76" t="s">
        <v>164</v>
      </c>
      <c r="D1340" s="55" t="s">
        <v>64</v>
      </c>
      <c r="E1340" s="55" t="s">
        <v>212</v>
      </c>
      <c r="F1340" s="70">
        <v>213.17</v>
      </c>
      <c r="G1340" s="77">
        <v>58104</v>
      </c>
      <c r="H1340" s="77">
        <v>210.06</v>
      </c>
      <c r="I1340" s="77">
        <v>1</v>
      </c>
      <c r="J1340" s="77">
        <v>-46.930602677303497</v>
      </c>
      <c r="K1340" s="77">
        <v>0.28279862044689302</v>
      </c>
      <c r="L1340" s="77">
        <v>-46.750005116067598</v>
      </c>
      <c r="M1340" s="77">
        <v>0.28062628642044102</v>
      </c>
      <c r="N1340" s="77">
        <v>-0.18059756123589599</v>
      </c>
      <c r="O1340" s="77">
        <v>2.1723340264511799E-3</v>
      </c>
      <c r="P1340" s="77">
        <v>1.4226470936484601E-3</v>
      </c>
      <c r="Q1340" s="77">
        <v>1.4226470936484501E-3</v>
      </c>
      <c r="R1340" s="77">
        <v>0</v>
      </c>
      <c r="S1340" s="77">
        <v>2.5987193800000002E-10</v>
      </c>
      <c r="T1340" s="77" t="s">
        <v>180</v>
      </c>
      <c r="U1340" s="105">
        <v>-0.101959950436165</v>
      </c>
      <c r="V1340" s="105">
        <v>0</v>
      </c>
      <c r="W1340" s="101">
        <v>-0.101959753308799</v>
      </c>
    </row>
    <row r="1341" spans="2:23" x14ac:dyDescent="0.25">
      <c r="B1341" s="55" t="s">
        <v>141</v>
      </c>
      <c r="C1341" s="76" t="s">
        <v>164</v>
      </c>
      <c r="D1341" s="55" t="s">
        <v>64</v>
      </c>
      <c r="E1341" s="55" t="s">
        <v>213</v>
      </c>
      <c r="F1341" s="70">
        <v>213.48</v>
      </c>
      <c r="G1341" s="77">
        <v>54050</v>
      </c>
      <c r="H1341" s="77">
        <v>213.84</v>
      </c>
      <c r="I1341" s="77">
        <v>1</v>
      </c>
      <c r="J1341" s="77">
        <v>5.81359731793248</v>
      </c>
      <c r="K1341" s="77">
        <v>7.12798001516262E-4</v>
      </c>
      <c r="L1341" s="77">
        <v>18.632804095445199</v>
      </c>
      <c r="M1341" s="77">
        <v>7.3220554826053897E-3</v>
      </c>
      <c r="N1341" s="77">
        <v>-12.8192067775128</v>
      </c>
      <c r="O1341" s="77">
        <v>-6.6092574810891203E-3</v>
      </c>
      <c r="P1341" s="77">
        <v>-2.9590554377838599E-2</v>
      </c>
      <c r="Q1341" s="77">
        <v>-2.9590554377838599E-2</v>
      </c>
      <c r="R1341" s="77">
        <v>0</v>
      </c>
      <c r="S1341" s="77">
        <v>1.8466423158000001E-8</v>
      </c>
      <c r="T1341" s="77" t="s">
        <v>181</v>
      </c>
      <c r="U1341" s="105">
        <v>3.2027804864952598</v>
      </c>
      <c r="V1341" s="105">
        <v>0</v>
      </c>
      <c r="W1341" s="101">
        <v>3.2027866786881698</v>
      </c>
    </row>
    <row r="1342" spans="2:23" x14ac:dyDescent="0.25">
      <c r="B1342" s="55" t="s">
        <v>141</v>
      </c>
      <c r="C1342" s="76" t="s">
        <v>164</v>
      </c>
      <c r="D1342" s="55" t="s">
        <v>64</v>
      </c>
      <c r="E1342" s="55" t="s">
        <v>213</v>
      </c>
      <c r="F1342" s="70">
        <v>213.48</v>
      </c>
      <c r="G1342" s="77">
        <v>56000</v>
      </c>
      <c r="H1342" s="77">
        <v>214.6</v>
      </c>
      <c r="I1342" s="77">
        <v>1</v>
      </c>
      <c r="J1342" s="77">
        <v>24.432085164307399</v>
      </c>
      <c r="K1342" s="77">
        <v>5.7645219673414398E-2</v>
      </c>
      <c r="L1342" s="77">
        <v>24.805294848173101</v>
      </c>
      <c r="M1342" s="77">
        <v>5.9419777152388699E-2</v>
      </c>
      <c r="N1342" s="77">
        <v>-0.37320968386567199</v>
      </c>
      <c r="O1342" s="77">
        <v>-1.7745574789742799E-3</v>
      </c>
      <c r="P1342" s="77">
        <v>-2.4669135774103599E-2</v>
      </c>
      <c r="Q1342" s="77">
        <v>-2.4669135774103498E-2</v>
      </c>
      <c r="R1342" s="77">
        <v>0</v>
      </c>
      <c r="S1342" s="77">
        <v>5.8769243712999999E-8</v>
      </c>
      <c r="T1342" s="77" t="s">
        <v>180</v>
      </c>
      <c r="U1342" s="105">
        <v>3.8168563129898803E-2</v>
      </c>
      <c r="V1342" s="105">
        <v>0</v>
      </c>
      <c r="W1342" s="101">
        <v>3.8168636924249301E-2</v>
      </c>
    </row>
    <row r="1343" spans="2:23" x14ac:dyDescent="0.25">
      <c r="B1343" s="55" t="s">
        <v>141</v>
      </c>
      <c r="C1343" s="76" t="s">
        <v>164</v>
      </c>
      <c r="D1343" s="55" t="s">
        <v>64</v>
      </c>
      <c r="E1343" s="55" t="s">
        <v>213</v>
      </c>
      <c r="F1343" s="70">
        <v>213.48</v>
      </c>
      <c r="G1343" s="77">
        <v>58450</v>
      </c>
      <c r="H1343" s="77">
        <v>213.21</v>
      </c>
      <c r="I1343" s="77">
        <v>1</v>
      </c>
      <c r="J1343" s="77">
        <v>-27.750406827997502</v>
      </c>
      <c r="K1343" s="77">
        <v>1.9698776323873499E-2</v>
      </c>
      <c r="L1343" s="77">
        <v>-45.6849430608614</v>
      </c>
      <c r="M1343" s="77">
        <v>5.3388376694888599E-2</v>
      </c>
      <c r="N1343" s="77">
        <v>17.934536232863898</v>
      </c>
      <c r="O1343" s="77">
        <v>-3.3689600371015198E-2</v>
      </c>
      <c r="P1343" s="77">
        <v>3.6961047067816499E-2</v>
      </c>
      <c r="Q1343" s="77">
        <v>3.6961047067816499E-2</v>
      </c>
      <c r="R1343" s="77">
        <v>0</v>
      </c>
      <c r="S1343" s="77">
        <v>3.4945324029000003E-8</v>
      </c>
      <c r="T1343" s="77" t="s">
        <v>181</v>
      </c>
      <c r="U1343" s="105">
        <v>-2.3451830082813001</v>
      </c>
      <c r="V1343" s="105">
        <v>0</v>
      </c>
      <c r="W1343" s="101">
        <v>-2.3451784741505199</v>
      </c>
    </row>
    <row r="1344" spans="2:23" x14ac:dyDescent="0.25">
      <c r="B1344" s="55" t="s">
        <v>141</v>
      </c>
      <c r="C1344" s="76" t="s">
        <v>164</v>
      </c>
      <c r="D1344" s="55" t="s">
        <v>64</v>
      </c>
      <c r="E1344" s="55" t="s">
        <v>214</v>
      </c>
      <c r="F1344" s="70">
        <v>212.34</v>
      </c>
      <c r="G1344" s="77">
        <v>53850</v>
      </c>
      <c r="H1344" s="77">
        <v>213.48</v>
      </c>
      <c r="I1344" s="77">
        <v>1</v>
      </c>
      <c r="J1344" s="77">
        <v>0.76496274357733895</v>
      </c>
      <c r="K1344" s="77">
        <v>0</v>
      </c>
      <c r="L1344" s="77">
        <v>-0.66006463282901595</v>
      </c>
      <c r="M1344" s="77">
        <v>0</v>
      </c>
      <c r="N1344" s="77">
        <v>1.4250273764063599</v>
      </c>
      <c r="O1344" s="77">
        <v>0</v>
      </c>
      <c r="P1344" s="77">
        <v>-5.2214798250034E-3</v>
      </c>
      <c r="Q1344" s="77">
        <v>-5.2214798250034E-3</v>
      </c>
      <c r="R1344" s="77">
        <v>0</v>
      </c>
      <c r="S1344" s="77">
        <v>0</v>
      </c>
      <c r="T1344" s="77" t="s">
        <v>181</v>
      </c>
      <c r="U1344" s="105">
        <v>-1.62453120910322</v>
      </c>
      <c r="V1344" s="105">
        <v>0</v>
      </c>
      <c r="W1344" s="101">
        <v>-1.62452806826648</v>
      </c>
    </row>
    <row r="1345" spans="2:23" x14ac:dyDescent="0.25">
      <c r="B1345" s="55" t="s">
        <v>141</v>
      </c>
      <c r="C1345" s="76" t="s">
        <v>164</v>
      </c>
      <c r="D1345" s="55" t="s">
        <v>64</v>
      </c>
      <c r="E1345" s="55" t="s">
        <v>214</v>
      </c>
      <c r="F1345" s="70">
        <v>212.34</v>
      </c>
      <c r="G1345" s="77">
        <v>53850</v>
      </c>
      <c r="H1345" s="77">
        <v>213.48</v>
      </c>
      <c r="I1345" s="77">
        <v>2</v>
      </c>
      <c r="J1345" s="77">
        <v>1.76934130766361</v>
      </c>
      <c r="K1345" s="77">
        <v>0</v>
      </c>
      <c r="L1345" s="77">
        <v>-1.5267143797495699</v>
      </c>
      <c r="M1345" s="77">
        <v>0</v>
      </c>
      <c r="N1345" s="77">
        <v>3.2960556874131699</v>
      </c>
      <c r="O1345" s="77">
        <v>0</v>
      </c>
      <c r="P1345" s="77">
        <v>-1.2077163259356699E-2</v>
      </c>
      <c r="Q1345" s="77">
        <v>-1.2077163259356601E-2</v>
      </c>
      <c r="R1345" s="77">
        <v>0</v>
      </c>
      <c r="S1345" s="77">
        <v>0</v>
      </c>
      <c r="T1345" s="77" t="s">
        <v>181</v>
      </c>
      <c r="U1345" s="105">
        <v>-3.7575034836509702</v>
      </c>
      <c r="V1345" s="105">
        <v>0</v>
      </c>
      <c r="W1345" s="101">
        <v>-3.7574962189675101</v>
      </c>
    </row>
    <row r="1346" spans="2:23" x14ac:dyDescent="0.25">
      <c r="B1346" s="55" t="s">
        <v>141</v>
      </c>
      <c r="C1346" s="76" t="s">
        <v>164</v>
      </c>
      <c r="D1346" s="55" t="s">
        <v>64</v>
      </c>
      <c r="E1346" s="55" t="s">
        <v>214</v>
      </c>
      <c r="F1346" s="70">
        <v>212.34</v>
      </c>
      <c r="G1346" s="77">
        <v>58004</v>
      </c>
      <c r="H1346" s="77">
        <v>211.16</v>
      </c>
      <c r="I1346" s="77">
        <v>1</v>
      </c>
      <c r="J1346" s="77">
        <v>-58.386671350545498</v>
      </c>
      <c r="K1346" s="77">
        <v>0.115906115307485</v>
      </c>
      <c r="L1346" s="77">
        <v>-56.571729587808903</v>
      </c>
      <c r="M1346" s="77">
        <v>0.10881226001091</v>
      </c>
      <c r="N1346" s="77">
        <v>-1.81494176273659</v>
      </c>
      <c r="O1346" s="77">
        <v>7.0938552965748502E-3</v>
      </c>
      <c r="P1346" s="77">
        <v>8.8489343566674396E-3</v>
      </c>
      <c r="Q1346" s="77">
        <v>8.8489343566674396E-3</v>
      </c>
      <c r="R1346" s="77">
        <v>0</v>
      </c>
      <c r="S1346" s="77">
        <v>2.662323734E-9</v>
      </c>
      <c r="T1346" s="77" t="s">
        <v>181</v>
      </c>
      <c r="U1346" s="105">
        <v>-0.639507420979462</v>
      </c>
      <c r="V1346" s="105">
        <v>0</v>
      </c>
      <c r="W1346" s="101">
        <v>-0.63950618456837005</v>
      </c>
    </row>
    <row r="1347" spans="2:23" x14ac:dyDescent="0.25">
      <c r="B1347" s="55" t="s">
        <v>141</v>
      </c>
      <c r="C1347" s="76" t="s">
        <v>164</v>
      </c>
      <c r="D1347" s="55" t="s">
        <v>64</v>
      </c>
      <c r="E1347" s="55" t="s">
        <v>215</v>
      </c>
      <c r="F1347" s="70">
        <v>214.05</v>
      </c>
      <c r="G1347" s="77">
        <v>54000</v>
      </c>
      <c r="H1347" s="77">
        <v>212.76</v>
      </c>
      <c r="I1347" s="77">
        <v>1</v>
      </c>
      <c r="J1347" s="77">
        <v>-40.648990733432001</v>
      </c>
      <c r="K1347" s="77">
        <v>0.10013183112738699</v>
      </c>
      <c r="L1347" s="77">
        <v>-40.954579799297697</v>
      </c>
      <c r="M1347" s="77">
        <v>0.101643022956145</v>
      </c>
      <c r="N1347" s="77">
        <v>0.30558906586562501</v>
      </c>
      <c r="O1347" s="77">
        <v>-1.511191828758E-3</v>
      </c>
      <c r="P1347" s="77">
        <v>-0.18158695860250901</v>
      </c>
      <c r="Q1347" s="77">
        <v>-0.18158695860250901</v>
      </c>
      <c r="R1347" s="77">
        <v>0</v>
      </c>
      <c r="S1347" s="77">
        <v>1.9982137061910002E-6</v>
      </c>
      <c r="T1347" s="77" t="s">
        <v>181</v>
      </c>
      <c r="U1347" s="105">
        <v>7.1714002750560293E-2</v>
      </c>
      <c r="V1347" s="105">
        <v>-1.20055979146178E-2</v>
      </c>
      <c r="W1347" s="101">
        <v>8.3719762527010202E-2</v>
      </c>
    </row>
    <row r="1348" spans="2:23" x14ac:dyDescent="0.25">
      <c r="B1348" s="55" t="s">
        <v>141</v>
      </c>
      <c r="C1348" s="76" t="s">
        <v>164</v>
      </c>
      <c r="D1348" s="55" t="s">
        <v>64</v>
      </c>
      <c r="E1348" s="55" t="s">
        <v>215</v>
      </c>
      <c r="F1348" s="70">
        <v>214.05</v>
      </c>
      <c r="G1348" s="77">
        <v>54850</v>
      </c>
      <c r="H1348" s="77">
        <v>214.12</v>
      </c>
      <c r="I1348" s="77">
        <v>1</v>
      </c>
      <c r="J1348" s="77">
        <v>29.155166836107298</v>
      </c>
      <c r="K1348" s="77">
        <v>6.6811867004762304E-3</v>
      </c>
      <c r="L1348" s="77">
        <v>26.2655654812805</v>
      </c>
      <c r="M1348" s="77">
        <v>5.42245625020428E-3</v>
      </c>
      <c r="N1348" s="77">
        <v>2.8896013548267701</v>
      </c>
      <c r="O1348" s="77">
        <v>1.2587304502719499E-3</v>
      </c>
      <c r="P1348" s="77">
        <v>3.3373501094641302E-2</v>
      </c>
      <c r="Q1348" s="77">
        <v>3.3373501094641302E-2</v>
      </c>
      <c r="R1348" s="77">
        <v>0</v>
      </c>
      <c r="S1348" s="77">
        <v>8.754393922E-9</v>
      </c>
      <c r="T1348" s="77" t="s">
        <v>180</v>
      </c>
      <c r="U1348" s="105">
        <v>6.7203213608616502E-2</v>
      </c>
      <c r="V1348" s="105">
        <v>0</v>
      </c>
      <c r="W1348" s="101">
        <v>6.7203343537990207E-2</v>
      </c>
    </row>
    <row r="1349" spans="2:23" x14ac:dyDescent="0.25">
      <c r="B1349" s="55" t="s">
        <v>141</v>
      </c>
      <c r="C1349" s="76" t="s">
        <v>164</v>
      </c>
      <c r="D1349" s="55" t="s">
        <v>64</v>
      </c>
      <c r="E1349" s="55" t="s">
        <v>162</v>
      </c>
      <c r="F1349" s="70">
        <v>212.76</v>
      </c>
      <c r="G1349" s="77">
        <v>54250</v>
      </c>
      <c r="H1349" s="77">
        <v>212.48</v>
      </c>
      <c r="I1349" s="77">
        <v>1</v>
      </c>
      <c r="J1349" s="77">
        <v>-49.201417936304097</v>
      </c>
      <c r="K1349" s="77">
        <v>3.2922601566423002E-2</v>
      </c>
      <c r="L1349" s="77">
        <v>-52.870974728624397</v>
      </c>
      <c r="M1349" s="77">
        <v>3.8016623575065897E-2</v>
      </c>
      <c r="N1349" s="77">
        <v>3.66955679232036</v>
      </c>
      <c r="O1349" s="77">
        <v>-5.0940220086429103E-3</v>
      </c>
      <c r="P1349" s="77">
        <v>0.119763370850067</v>
      </c>
      <c r="Q1349" s="77">
        <v>0.119763370850066</v>
      </c>
      <c r="R1349" s="77">
        <v>0</v>
      </c>
      <c r="S1349" s="77">
        <v>1.9506840396400001E-7</v>
      </c>
      <c r="T1349" s="77" t="s">
        <v>181</v>
      </c>
      <c r="U1349" s="105">
        <v>-5.5615057627951499E-2</v>
      </c>
      <c r="V1349" s="105">
        <v>-9.3104832288038401E-3</v>
      </c>
      <c r="W1349" s="101">
        <v>-4.6304484874792697E-2</v>
      </c>
    </row>
    <row r="1350" spans="2:23" x14ac:dyDescent="0.25">
      <c r="B1350" s="55" t="s">
        <v>141</v>
      </c>
      <c r="C1350" s="76" t="s">
        <v>164</v>
      </c>
      <c r="D1350" s="55" t="s">
        <v>64</v>
      </c>
      <c r="E1350" s="55" t="s">
        <v>216</v>
      </c>
      <c r="F1350" s="70">
        <v>213.84</v>
      </c>
      <c r="G1350" s="77">
        <v>54250</v>
      </c>
      <c r="H1350" s="77">
        <v>212.48</v>
      </c>
      <c r="I1350" s="77">
        <v>1</v>
      </c>
      <c r="J1350" s="77">
        <v>-51.379039988679303</v>
      </c>
      <c r="K1350" s="77">
        <v>0.15574853925934001</v>
      </c>
      <c r="L1350" s="77">
        <v>-47.717641589274997</v>
      </c>
      <c r="M1350" s="77">
        <v>0.13434142581170799</v>
      </c>
      <c r="N1350" s="77">
        <v>-3.6613983994043302</v>
      </c>
      <c r="O1350" s="77">
        <v>2.1407113447632301E-2</v>
      </c>
      <c r="P1350" s="77">
        <v>-0.119763370850067</v>
      </c>
      <c r="Q1350" s="77">
        <v>-0.119763370850066</v>
      </c>
      <c r="R1350" s="77">
        <v>0</v>
      </c>
      <c r="S1350" s="77">
        <v>8.4625263484500004E-7</v>
      </c>
      <c r="T1350" s="77" t="s">
        <v>181</v>
      </c>
      <c r="U1350" s="105">
        <v>-0.416361520692626</v>
      </c>
      <c r="V1350" s="105">
        <v>-6.9702830867510501E-2</v>
      </c>
      <c r="W1350" s="101">
        <v>-0.34665801960201098</v>
      </c>
    </row>
    <row r="1351" spans="2:23" x14ac:dyDescent="0.25">
      <c r="B1351" s="55" t="s">
        <v>141</v>
      </c>
      <c r="C1351" s="76" t="s">
        <v>164</v>
      </c>
      <c r="D1351" s="55" t="s">
        <v>64</v>
      </c>
      <c r="E1351" s="55" t="s">
        <v>217</v>
      </c>
      <c r="F1351" s="70">
        <v>214.31</v>
      </c>
      <c r="G1351" s="77">
        <v>53550</v>
      </c>
      <c r="H1351" s="77">
        <v>214.2</v>
      </c>
      <c r="I1351" s="77">
        <v>1</v>
      </c>
      <c r="J1351" s="77">
        <v>2.69354061935449</v>
      </c>
      <c r="K1351" s="77">
        <v>1.28416350905592E-4</v>
      </c>
      <c r="L1351" s="77">
        <v>-0.47103481460179902</v>
      </c>
      <c r="M1351" s="77">
        <v>3.9271661992350001E-6</v>
      </c>
      <c r="N1351" s="77">
        <v>3.1645754339562902</v>
      </c>
      <c r="O1351" s="77">
        <v>1.2448918470635699E-4</v>
      </c>
      <c r="P1351" s="77">
        <v>-6.2303055908428301E-2</v>
      </c>
      <c r="Q1351" s="77">
        <v>-6.2303055908428301E-2</v>
      </c>
      <c r="R1351" s="77">
        <v>0</v>
      </c>
      <c r="S1351" s="77">
        <v>6.8705572727000003E-8</v>
      </c>
      <c r="T1351" s="77" t="s">
        <v>180</v>
      </c>
      <c r="U1351" s="105">
        <v>0.37477572800449499</v>
      </c>
      <c r="V1351" s="105">
        <v>0</v>
      </c>
      <c r="W1351" s="101">
        <v>0.37477645258852899</v>
      </c>
    </row>
    <row r="1352" spans="2:23" x14ac:dyDescent="0.25">
      <c r="B1352" s="55" t="s">
        <v>141</v>
      </c>
      <c r="C1352" s="76" t="s">
        <v>164</v>
      </c>
      <c r="D1352" s="55" t="s">
        <v>64</v>
      </c>
      <c r="E1352" s="55" t="s">
        <v>218</v>
      </c>
      <c r="F1352" s="70">
        <v>212.38</v>
      </c>
      <c r="G1352" s="77">
        <v>58200</v>
      </c>
      <c r="H1352" s="77">
        <v>212.79</v>
      </c>
      <c r="I1352" s="77">
        <v>1</v>
      </c>
      <c r="J1352" s="77">
        <v>57.034546738726497</v>
      </c>
      <c r="K1352" s="77">
        <v>5.7381853162646497E-2</v>
      </c>
      <c r="L1352" s="77">
        <v>47.545654308208803</v>
      </c>
      <c r="M1352" s="77">
        <v>3.9876794257028003E-2</v>
      </c>
      <c r="N1352" s="77">
        <v>9.48889243051776</v>
      </c>
      <c r="O1352" s="77">
        <v>1.7505058905618501E-2</v>
      </c>
      <c r="P1352" s="77">
        <v>-5.2101933770935402E-2</v>
      </c>
      <c r="Q1352" s="77">
        <v>-5.2101933770935402E-2</v>
      </c>
      <c r="R1352" s="77">
        <v>0</v>
      </c>
      <c r="S1352" s="77">
        <v>4.7885746907000003E-8</v>
      </c>
      <c r="T1352" s="77" t="s">
        <v>180</v>
      </c>
      <c r="U1352" s="105">
        <v>-0.169132949061332</v>
      </c>
      <c r="V1352" s="105">
        <v>0</v>
      </c>
      <c r="W1352" s="101">
        <v>-0.169132622063009</v>
      </c>
    </row>
    <row r="1353" spans="2:23" x14ac:dyDescent="0.25">
      <c r="B1353" s="55" t="s">
        <v>141</v>
      </c>
      <c r="C1353" s="76" t="s">
        <v>164</v>
      </c>
      <c r="D1353" s="55" t="s">
        <v>64</v>
      </c>
      <c r="E1353" s="55" t="s">
        <v>219</v>
      </c>
      <c r="F1353" s="70">
        <v>214.42</v>
      </c>
      <c r="G1353" s="77">
        <v>53000</v>
      </c>
      <c r="H1353" s="77">
        <v>215.12</v>
      </c>
      <c r="I1353" s="77">
        <v>1</v>
      </c>
      <c r="J1353" s="77">
        <v>78.825065351659205</v>
      </c>
      <c r="K1353" s="77">
        <v>0.15359502373257899</v>
      </c>
      <c r="L1353" s="77">
        <v>73.423065952540597</v>
      </c>
      <c r="M1353" s="77">
        <v>0.133264200294894</v>
      </c>
      <c r="N1353" s="77">
        <v>5.4019993991186102</v>
      </c>
      <c r="O1353" s="77">
        <v>2.0330823437685198E-2</v>
      </c>
      <c r="P1353" s="77">
        <v>0.146132218604691</v>
      </c>
      <c r="Q1353" s="77">
        <v>0.14613221860469</v>
      </c>
      <c r="R1353" s="77">
        <v>0</v>
      </c>
      <c r="S1353" s="77">
        <v>5.2788633777000001E-7</v>
      </c>
      <c r="T1353" s="77" t="s">
        <v>180</v>
      </c>
      <c r="U1353" s="105">
        <v>0.58505137032854304</v>
      </c>
      <c r="V1353" s="105">
        <v>-9.7943096775556404E-2</v>
      </c>
      <c r="W1353" s="101">
        <v>0.68299578759219104</v>
      </c>
    </row>
    <row r="1354" spans="2:23" x14ac:dyDescent="0.25">
      <c r="B1354" s="55" t="s">
        <v>141</v>
      </c>
      <c r="C1354" s="76" t="s">
        <v>164</v>
      </c>
      <c r="D1354" s="55" t="s">
        <v>64</v>
      </c>
      <c r="E1354" s="55" t="s">
        <v>220</v>
      </c>
      <c r="F1354" s="70">
        <v>214.6</v>
      </c>
      <c r="G1354" s="77">
        <v>56100</v>
      </c>
      <c r="H1354" s="77">
        <v>214.02</v>
      </c>
      <c r="I1354" s="77">
        <v>1</v>
      </c>
      <c r="J1354" s="77">
        <v>-16.962459818790101</v>
      </c>
      <c r="K1354" s="77">
        <v>2.6844746521609501E-2</v>
      </c>
      <c r="L1354" s="77">
        <v>-16.589553740535901</v>
      </c>
      <c r="M1354" s="77">
        <v>2.5677400265834999E-2</v>
      </c>
      <c r="N1354" s="77">
        <v>-0.372906078254165</v>
      </c>
      <c r="O1354" s="77">
        <v>1.16734625577449E-3</v>
      </c>
      <c r="P1354" s="77">
        <v>-2.4669135774087601E-2</v>
      </c>
      <c r="Q1354" s="77">
        <v>-2.4669135774087601E-2</v>
      </c>
      <c r="R1354" s="77">
        <v>0</v>
      </c>
      <c r="S1354" s="77">
        <v>5.6779232043000001E-8</v>
      </c>
      <c r="T1354" s="77" t="s">
        <v>180</v>
      </c>
      <c r="U1354" s="105">
        <v>3.3888450687621099E-2</v>
      </c>
      <c r="V1354" s="105">
        <v>0</v>
      </c>
      <c r="W1354" s="101">
        <v>3.38885162068863E-2</v>
      </c>
    </row>
    <row r="1355" spans="2:23" x14ac:dyDescent="0.25">
      <c r="B1355" s="55" t="s">
        <v>141</v>
      </c>
      <c r="C1355" s="76" t="s">
        <v>164</v>
      </c>
      <c r="D1355" s="55" t="s">
        <v>64</v>
      </c>
      <c r="E1355" s="55" t="s">
        <v>163</v>
      </c>
      <c r="F1355" s="70">
        <v>213.9</v>
      </c>
      <c r="G1355" s="77">
        <v>56100</v>
      </c>
      <c r="H1355" s="77">
        <v>214.02</v>
      </c>
      <c r="I1355" s="77">
        <v>1</v>
      </c>
      <c r="J1355" s="77">
        <v>3.1601500070338799</v>
      </c>
      <c r="K1355" s="77">
        <v>8.2488887033058502E-4</v>
      </c>
      <c r="L1355" s="77">
        <v>4.4711014673442202</v>
      </c>
      <c r="M1355" s="77">
        <v>1.6512358121643601E-3</v>
      </c>
      <c r="N1355" s="77">
        <v>-1.31095146031034</v>
      </c>
      <c r="O1355" s="77">
        <v>-8.2634694183377595E-4</v>
      </c>
      <c r="P1355" s="77">
        <v>-7.69110760527765E-3</v>
      </c>
      <c r="Q1355" s="77">
        <v>-7.6911076052776396E-3</v>
      </c>
      <c r="R1355" s="77">
        <v>0</v>
      </c>
      <c r="S1355" s="77">
        <v>4.8860490499999998E-9</v>
      </c>
      <c r="T1355" s="77" t="s">
        <v>181</v>
      </c>
      <c r="U1355" s="105">
        <v>-1.9491016437507599E-2</v>
      </c>
      <c r="V1355" s="105">
        <v>0</v>
      </c>
      <c r="W1355" s="101">
        <v>-1.9490978753959099E-2</v>
      </c>
    </row>
    <row r="1356" spans="2:23" x14ac:dyDescent="0.25">
      <c r="B1356" s="55" t="s">
        <v>141</v>
      </c>
      <c r="C1356" s="76" t="s">
        <v>164</v>
      </c>
      <c r="D1356" s="55" t="s">
        <v>64</v>
      </c>
      <c r="E1356" s="55" t="s">
        <v>221</v>
      </c>
      <c r="F1356" s="70">
        <v>211.16</v>
      </c>
      <c r="G1356" s="77">
        <v>58054</v>
      </c>
      <c r="H1356" s="77">
        <v>210.45</v>
      </c>
      <c r="I1356" s="77">
        <v>1</v>
      </c>
      <c r="J1356" s="77">
        <v>-33.783349559143801</v>
      </c>
      <c r="K1356" s="77">
        <v>6.4141886557864097E-2</v>
      </c>
      <c r="L1356" s="77">
        <v>-33.873876081955402</v>
      </c>
      <c r="M1356" s="77">
        <v>6.4486098821840504E-2</v>
      </c>
      <c r="N1356" s="77">
        <v>9.0526522811534796E-2</v>
      </c>
      <c r="O1356" s="77">
        <v>-3.4421226397645402E-4</v>
      </c>
      <c r="P1356" s="77">
        <v>-7.1170040676451997E-4</v>
      </c>
      <c r="Q1356" s="77">
        <v>-7.1170040676451997E-4</v>
      </c>
      <c r="R1356" s="77">
        <v>0</v>
      </c>
      <c r="S1356" s="77">
        <v>2.8466281999999999E-11</v>
      </c>
      <c r="T1356" s="77" t="s">
        <v>181</v>
      </c>
      <c r="U1356" s="105">
        <v>-8.2878351113659203E-3</v>
      </c>
      <c r="V1356" s="105">
        <v>0</v>
      </c>
      <c r="W1356" s="101">
        <v>-8.28781908782825E-3</v>
      </c>
    </row>
    <row r="1357" spans="2:23" x14ac:dyDescent="0.25">
      <c r="B1357" s="55" t="s">
        <v>141</v>
      </c>
      <c r="C1357" s="76" t="s">
        <v>164</v>
      </c>
      <c r="D1357" s="55" t="s">
        <v>64</v>
      </c>
      <c r="E1357" s="55" t="s">
        <v>221</v>
      </c>
      <c r="F1357" s="70">
        <v>211.16</v>
      </c>
      <c r="G1357" s="77">
        <v>58104</v>
      </c>
      <c r="H1357" s="77">
        <v>210.06</v>
      </c>
      <c r="I1357" s="77">
        <v>1</v>
      </c>
      <c r="J1357" s="77">
        <v>-32.872867295524998</v>
      </c>
      <c r="K1357" s="77">
        <v>9.6607911138090002E-2</v>
      </c>
      <c r="L1357" s="77">
        <v>-32.963397395415797</v>
      </c>
      <c r="M1357" s="77">
        <v>9.7140749765620496E-2</v>
      </c>
      <c r="N1357" s="77">
        <v>9.0530099890812094E-2</v>
      </c>
      <c r="O1357" s="77">
        <v>-5.3283862753044698E-4</v>
      </c>
      <c r="P1357" s="77">
        <v>-7.1094668660736196E-4</v>
      </c>
      <c r="Q1357" s="77">
        <v>-7.1094668660736196E-4</v>
      </c>
      <c r="R1357" s="77">
        <v>0</v>
      </c>
      <c r="S1357" s="77">
        <v>4.5186800000000002E-11</v>
      </c>
      <c r="T1357" s="77" t="s">
        <v>181</v>
      </c>
      <c r="U1357" s="105">
        <v>-1.2638033464294599E-2</v>
      </c>
      <c r="V1357" s="105">
        <v>0</v>
      </c>
      <c r="W1357" s="101">
        <v>-1.26380090301688E-2</v>
      </c>
    </row>
    <row r="1358" spans="2:23" x14ac:dyDescent="0.25">
      <c r="B1358" s="55" t="s">
        <v>141</v>
      </c>
      <c r="C1358" s="76" t="s">
        <v>164</v>
      </c>
      <c r="D1358" s="55" t="s">
        <v>64</v>
      </c>
      <c r="E1358" s="55" t="s">
        <v>222</v>
      </c>
      <c r="F1358" s="70">
        <v>210.45</v>
      </c>
      <c r="G1358" s="77">
        <v>58104</v>
      </c>
      <c r="H1358" s="77">
        <v>210.06</v>
      </c>
      <c r="I1358" s="77">
        <v>1</v>
      </c>
      <c r="J1358" s="77">
        <v>-31.431920298323401</v>
      </c>
      <c r="K1358" s="77">
        <v>3.2998051495581202E-2</v>
      </c>
      <c r="L1358" s="77">
        <v>-31.522714163996401</v>
      </c>
      <c r="M1358" s="77">
        <v>3.3188962376051498E-2</v>
      </c>
      <c r="N1358" s="77">
        <v>9.0793865672927895E-2</v>
      </c>
      <c r="O1358" s="77">
        <v>-1.9091088047033401E-4</v>
      </c>
      <c r="P1358" s="77">
        <v>-7.1170040704423405E-4</v>
      </c>
      <c r="Q1358" s="77">
        <v>-7.1170040704423405E-4</v>
      </c>
      <c r="R1358" s="77">
        <v>0</v>
      </c>
      <c r="S1358" s="77">
        <v>1.6917683000000002E-11</v>
      </c>
      <c r="T1358" s="77" t="s">
        <v>181</v>
      </c>
      <c r="U1358" s="105">
        <v>-4.7303595608493504E-3</v>
      </c>
      <c r="V1358" s="105">
        <v>0</v>
      </c>
      <c r="W1358" s="101">
        <v>-4.7303504152650597E-3</v>
      </c>
    </row>
    <row r="1359" spans="2:23" x14ac:dyDescent="0.25">
      <c r="B1359" s="55" t="s">
        <v>141</v>
      </c>
      <c r="C1359" s="76" t="s">
        <v>164</v>
      </c>
      <c r="D1359" s="55" t="s">
        <v>64</v>
      </c>
      <c r="E1359" s="55" t="s">
        <v>223</v>
      </c>
      <c r="F1359" s="70">
        <v>213.39</v>
      </c>
      <c r="G1359" s="77">
        <v>58200</v>
      </c>
      <c r="H1359" s="77">
        <v>212.79</v>
      </c>
      <c r="I1359" s="77">
        <v>1</v>
      </c>
      <c r="J1359" s="77">
        <v>-35.429552902743602</v>
      </c>
      <c r="K1359" s="77">
        <v>5.1402619313476103E-2</v>
      </c>
      <c r="L1359" s="77">
        <v>-25.961314823102001</v>
      </c>
      <c r="M1359" s="77">
        <v>2.7599885067745699E-2</v>
      </c>
      <c r="N1359" s="77">
        <v>-9.4682380796415195</v>
      </c>
      <c r="O1359" s="77">
        <v>2.38027342457303E-2</v>
      </c>
      <c r="P1359" s="77">
        <v>5.2101933770935402E-2</v>
      </c>
      <c r="Q1359" s="77">
        <v>5.2101933770935402E-2</v>
      </c>
      <c r="R1359" s="77">
        <v>0</v>
      </c>
      <c r="S1359" s="77">
        <v>1.11163341034E-7</v>
      </c>
      <c r="T1359" s="77" t="s">
        <v>181</v>
      </c>
      <c r="U1359" s="105">
        <v>-0.60881820736217596</v>
      </c>
      <c r="V1359" s="105">
        <v>0</v>
      </c>
      <c r="W1359" s="101">
        <v>-0.608817030285008</v>
      </c>
    </row>
    <row r="1360" spans="2:23" x14ac:dyDescent="0.25">
      <c r="B1360" s="55" t="s">
        <v>141</v>
      </c>
      <c r="C1360" s="76" t="s">
        <v>164</v>
      </c>
      <c r="D1360" s="55" t="s">
        <v>64</v>
      </c>
      <c r="E1360" s="55" t="s">
        <v>223</v>
      </c>
      <c r="F1360" s="70">
        <v>213.39</v>
      </c>
      <c r="G1360" s="77">
        <v>58300</v>
      </c>
      <c r="H1360" s="77">
        <v>214.11</v>
      </c>
      <c r="I1360" s="77">
        <v>1</v>
      </c>
      <c r="J1360" s="77">
        <v>43.543438107698897</v>
      </c>
      <c r="K1360" s="77">
        <v>7.2864471416044796E-2</v>
      </c>
      <c r="L1360" s="77">
        <v>44.397602799424298</v>
      </c>
      <c r="M1360" s="77">
        <v>7.5751184372511299E-2</v>
      </c>
      <c r="N1360" s="77">
        <v>-0.85416469172544496</v>
      </c>
      <c r="O1360" s="77">
        <v>-2.8867129564664798E-3</v>
      </c>
      <c r="P1360" s="77">
        <v>-1.09317132034242E-2</v>
      </c>
      <c r="Q1360" s="77">
        <v>-1.09317132034242E-2</v>
      </c>
      <c r="R1360" s="77">
        <v>0</v>
      </c>
      <c r="S1360" s="77">
        <v>4.5924754469999996E-9</v>
      </c>
      <c r="T1360" s="77" t="s">
        <v>181</v>
      </c>
      <c r="U1360" s="105">
        <v>-2.0363164023659902E-3</v>
      </c>
      <c r="V1360" s="105">
        <v>0</v>
      </c>
      <c r="W1360" s="101">
        <v>-2.0363124653918398E-3</v>
      </c>
    </row>
    <row r="1361" spans="2:23" x14ac:dyDescent="0.25">
      <c r="B1361" s="55" t="s">
        <v>141</v>
      </c>
      <c r="C1361" s="76" t="s">
        <v>164</v>
      </c>
      <c r="D1361" s="55" t="s">
        <v>64</v>
      </c>
      <c r="E1361" s="55" t="s">
        <v>223</v>
      </c>
      <c r="F1361" s="70">
        <v>213.39</v>
      </c>
      <c r="G1361" s="77">
        <v>58500</v>
      </c>
      <c r="H1361" s="77">
        <v>213.3</v>
      </c>
      <c r="I1361" s="77">
        <v>1</v>
      </c>
      <c r="J1361" s="77">
        <v>-35.747547646377697</v>
      </c>
      <c r="K1361" s="77">
        <v>6.6577921178235201E-3</v>
      </c>
      <c r="L1361" s="77">
        <v>-46.061690485697298</v>
      </c>
      <c r="M1361" s="77">
        <v>1.1053949311384899E-2</v>
      </c>
      <c r="N1361" s="77">
        <v>10.314142839319601</v>
      </c>
      <c r="O1361" s="77">
        <v>-4.3961571935614103E-3</v>
      </c>
      <c r="P1361" s="77">
        <v>-4.1170220567178201E-2</v>
      </c>
      <c r="Q1361" s="77">
        <v>-4.1170220567178201E-2</v>
      </c>
      <c r="R1361" s="77">
        <v>0</v>
      </c>
      <c r="S1361" s="77">
        <v>8.8308825910000007E-9</v>
      </c>
      <c r="T1361" s="77" t="s">
        <v>181</v>
      </c>
      <c r="U1361" s="105">
        <v>-9.6253009218498498E-3</v>
      </c>
      <c r="V1361" s="105">
        <v>0</v>
      </c>
      <c r="W1361" s="101">
        <v>-9.6252823124820305E-3</v>
      </c>
    </row>
    <row r="1362" spans="2:23" x14ac:dyDescent="0.25">
      <c r="B1362" s="55" t="s">
        <v>141</v>
      </c>
      <c r="C1362" s="76" t="s">
        <v>164</v>
      </c>
      <c r="D1362" s="55" t="s">
        <v>64</v>
      </c>
      <c r="E1362" s="55" t="s">
        <v>224</v>
      </c>
      <c r="F1362" s="70">
        <v>214.11</v>
      </c>
      <c r="G1362" s="77">
        <v>58304</v>
      </c>
      <c r="H1362" s="77">
        <v>214.11</v>
      </c>
      <c r="I1362" s="77">
        <v>1</v>
      </c>
      <c r="J1362" s="77">
        <v>18.9585183393793</v>
      </c>
      <c r="K1362" s="77">
        <v>0</v>
      </c>
      <c r="L1362" s="77">
        <v>18.9585183393793</v>
      </c>
      <c r="M1362" s="77">
        <v>0</v>
      </c>
      <c r="N1362" s="77">
        <v>0</v>
      </c>
      <c r="O1362" s="77">
        <v>0</v>
      </c>
      <c r="P1362" s="77">
        <v>0</v>
      </c>
      <c r="Q1362" s="77">
        <v>0</v>
      </c>
      <c r="R1362" s="77">
        <v>0</v>
      </c>
      <c r="S1362" s="77">
        <v>0</v>
      </c>
      <c r="T1362" s="77" t="s">
        <v>180</v>
      </c>
      <c r="U1362" s="105">
        <v>0</v>
      </c>
      <c r="V1362" s="105">
        <v>0</v>
      </c>
      <c r="W1362" s="101">
        <v>0</v>
      </c>
    </row>
    <row r="1363" spans="2:23" x14ac:dyDescent="0.25">
      <c r="B1363" s="55" t="s">
        <v>141</v>
      </c>
      <c r="C1363" s="76" t="s">
        <v>164</v>
      </c>
      <c r="D1363" s="55" t="s">
        <v>64</v>
      </c>
      <c r="E1363" s="55" t="s">
        <v>224</v>
      </c>
      <c r="F1363" s="70">
        <v>214.11</v>
      </c>
      <c r="G1363" s="77">
        <v>58350</v>
      </c>
      <c r="H1363" s="77">
        <v>215.49</v>
      </c>
      <c r="I1363" s="77">
        <v>1</v>
      </c>
      <c r="J1363" s="77">
        <v>43.594487635379103</v>
      </c>
      <c r="K1363" s="77">
        <v>0.13740465716342501</v>
      </c>
      <c r="L1363" s="77">
        <v>46.165692184381101</v>
      </c>
      <c r="M1363" s="77">
        <v>0.154090903050597</v>
      </c>
      <c r="N1363" s="77">
        <v>-2.5712045490019499</v>
      </c>
      <c r="O1363" s="77">
        <v>-1.66862458871712E-2</v>
      </c>
      <c r="P1363" s="77">
        <v>-1.5140886702098E-2</v>
      </c>
      <c r="Q1363" s="77">
        <v>-1.51408867020979E-2</v>
      </c>
      <c r="R1363" s="77">
        <v>0</v>
      </c>
      <c r="S1363" s="77">
        <v>1.6574518344000001E-8</v>
      </c>
      <c r="T1363" s="77" t="s">
        <v>181</v>
      </c>
      <c r="U1363" s="105">
        <v>-3.5943338941687303E-2</v>
      </c>
      <c r="V1363" s="105">
        <v>0</v>
      </c>
      <c r="W1363" s="101">
        <v>-3.5943269449541501E-2</v>
      </c>
    </row>
    <row r="1364" spans="2:23" x14ac:dyDescent="0.25">
      <c r="B1364" s="55" t="s">
        <v>141</v>
      </c>
      <c r="C1364" s="76" t="s">
        <v>164</v>
      </c>
      <c r="D1364" s="55" t="s">
        <v>64</v>
      </c>
      <c r="E1364" s="55" t="s">
        <v>224</v>
      </c>
      <c r="F1364" s="70">
        <v>214.11</v>
      </c>
      <c r="G1364" s="77">
        <v>58600</v>
      </c>
      <c r="H1364" s="77">
        <v>214.06</v>
      </c>
      <c r="I1364" s="77">
        <v>1</v>
      </c>
      <c r="J1364" s="77">
        <v>-30.800405528730799</v>
      </c>
      <c r="K1364" s="77">
        <v>3.6428735260195999E-3</v>
      </c>
      <c r="L1364" s="77">
        <v>-32.527441854855702</v>
      </c>
      <c r="M1364" s="77">
        <v>4.0628523787047E-3</v>
      </c>
      <c r="N1364" s="77">
        <v>1.72703632612488</v>
      </c>
      <c r="O1364" s="77">
        <v>-4.19978852685104E-4</v>
      </c>
      <c r="P1364" s="77">
        <v>4.2091734992804903E-3</v>
      </c>
      <c r="Q1364" s="77">
        <v>4.2091734992804903E-3</v>
      </c>
      <c r="R1364" s="77">
        <v>0</v>
      </c>
      <c r="S1364" s="77">
        <v>6.8033823999999994E-11</v>
      </c>
      <c r="T1364" s="77" t="s">
        <v>181</v>
      </c>
      <c r="U1364" s="105">
        <v>-3.5593563708270302E-3</v>
      </c>
      <c r="V1364" s="105">
        <v>0</v>
      </c>
      <c r="W1364" s="101">
        <v>-3.5593494892373098E-3</v>
      </c>
    </row>
    <row r="1365" spans="2:23" x14ac:dyDescent="0.25">
      <c r="B1365" s="55" t="s">
        <v>141</v>
      </c>
      <c r="C1365" s="76" t="s">
        <v>164</v>
      </c>
      <c r="D1365" s="55" t="s">
        <v>64</v>
      </c>
      <c r="E1365" s="55" t="s">
        <v>225</v>
      </c>
      <c r="F1365" s="70">
        <v>214.11</v>
      </c>
      <c r="G1365" s="77">
        <v>58300</v>
      </c>
      <c r="H1365" s="77">
        <v>214.11</v>
      </c>
      <c r="I1365" s="77">
        <v>2</v>
      </c>
      <c r="J1365" s="77">
        <v>-11.683881660620701</v>
      </c>
      <c r="K1365" s="77">
        <v>0</v>
      </c>
      <c r="L1365" s="77">
        <v>-11.683881660620701</v>
      </c>
      <c r="M1365" s="77">
        <v>0</v>
      </c>
      <c r="N1365" s="77">
        <v>0</v>
      </c>
      <c r="O1365" s="77">
        <v>0</v>
      </c>
      <c r="P1365" s="77">
        <v>0</v>
      </c>
      <c r="Q1365" s="77">
        <v>0</v>
      </c>
      <c r="R1365" s="77">
        <v>0</v>
      </c>
      <c r="S1365" s="77">
        <v>0</v>
      </c>
      <c r="T1365" s="77" t="s">
        <v>180</v>
      </c>
      <c r="U1365" s="105">
        <v>0</v>
      </c>
      <c r="V1365" s="105">
        <v>0</v>
      </c>
      <c r="W1365" s="101">
        <v>0</v>
      </c>
    </row>
    <row r="1366" spans="2:23" x14ac:dyDescent="0.25">
      <c r="B1366" s="55" t="s">
        <v>141</v>
      </c>
      <c r="C1366" s="76" t="s">
        <v>164</v>
      </c>
      <c r="D1366" s="55" t="s">
        <v>64</v>
      </c>
      <c r="E1366" s="55" t="s">
        <v>226</v>
      </c>
      <c r="F1366" s="70">
        <v>213.21</v>
      </c>
      <c r="G1366" s="77">
        <v>58500</v>
      </c>
      <c r="H1366" s="77">
        <v>213.3</v>
      </c>
      <c r="I1366" s="77">
        <v>1</v>
      </c>
      <c r="J1366" s="77">
        <v>11.159863244192501</v>
      </c>
      <c r="K1366" s="77">
        <v>1.75604992157E-3</v>
      </c>
      <c r="L1366" s="77">
        <v>-6.7909641759889698</v>
      </c>
      <c r="M1366" s="77">
        <v>6.50252441597873E-4</v>
      </c>
      <c r="N1366" s="77">
        <v>17.950827420181401</v>
      </c>
      <c r="O1366" s="77">
        <v>1.1057974799721199E-3</v>
      </c>
      <c r="P1366" s="77">
        <v>3.6961047067896102E-2</v>
      </c>
      <c r="Q1366" s="77">
        <v>3.6961047067895998E-2</v>
      </c>
      <c r="R1366" s="77">
        <v>0</v>
      </c>
      <c r="S1366" s="77">
        <v>1.9262277905000001E-8</v>
      </c>
      <c r="T1366" s="77" t="s">
        <v>181</v>
      </c>
      <c r="U1366" s="105">
        <v>-1.37975762622493</v>
      </c>
      <c r="V1366" s="105">
        <v>0</v>
      </c>
      <c r="W1366" s="101">
        <v>-1.37975495862863</v>
      </c>
    </row>
    <row r="1367" spans="2:23" x14ac:dyDescent="0.25">
      <c r="B1367" s="55" t="s">
        <v>141</v>
      </c>
      <c r="C1367" s="76" t="s">
        <v>164</v>
      </c>
      <c r="D1367" s="55" t="s">
        <v>64</v>
      </c>
      <c r="E1367" s="55" t="s">
        <v>116</v>
      </c>
      <c r="F1367" s="70">
        <v>213.3</v>
      </c>
      <c r="G1367" s="77">
        <v>58600</v>
      </c>
      <c r="H1367" s="77">
        <v>214.06</v>
      </c>
      <c r="I1367" s="77">
        <v>1</v>
      </c>
      <c r="J1367" s="77">
        <v>37.975164829699999</v>
      </c>
      <c r="K1367" s="77">
        <v>6.5875728410742906E-2</v>
      </c>
      <c r="L1367" s="77">
        <v>39.705481117315401</v>
      </c>
      <c r="M1367" s="77">
        <v>7.2015672541002301E-2</v>
      </c>
      <c r="N1367" s="77">
        <v>-1.7303162876154601</v>
      </c>
      <c r="O1367" s="77">
        <v>-6.1399441302594001E-3</v>
      </c>
      <c r="P1367" s="77">
        <v>-4.2091734990845203E-3</v>
      </c>
      <c r="Q1367" s="77">
        <v>-4.2091734990845203E-3</v>
      </c>
      <c r="R1367" s="77">
        <v>0</v>
      </c>
      <c r="S1367" s="77">
        <v>8.09319026E-10</v>
      </c>
      <c r="T1367" s="77" t="s">
        <v>180</v>
      </c>
      <c r="U1367" s="105">
        <v>3.0571168339026799E-3</v>
      </c>
      <c r="V1367" s="105">
        <v>0</v>
      </c>
      <c r="W1367" s="101">
        <v>3.0571227444723399E-3</v>
      </c>
    </row>
    <row r="1368" spans="2:23" x14ac:dyDescent="0.25">
      <c r="B1368" s="55" t="s">
        <v>141</v>
      </c>
      <c r="C1368" s="76" t="s">
        <v>142</v>
      </c>
      <c r="D1368" s="55" t="s">
        <v>65</v>
      </c>
      <c r="E1368" s="55" t="s">
        <v>143</v>
      </c>
      <c r="F1368" s="70">
        <v>203.12</v>
      </c>
      <c r="G1368" s="77">
        <v>50050</v>
      </c>
      <c r="H1368" s="77">
        <v>207.22</v>
      </c>
      <c r="I1368" s="77">
        <v>1</v>
      </c>
      <c r="J1368" s="77">
        <v>55.478464223446501</v>
      </c>
      <c r="K1368" s="77">
        <v>0.56324837864437804</v>
      </c>
      <c r="L1368" s="77">
        <v>7.14878511724066</v>
      </c>
      <c r="M1368" s="77">
        <v>9.3522385434041296E-3</v>
      </c>
      <c r="N1368" s="77">
        <v>48.329679106205802</v>
      </c>
      <c r="O1368" s="77">
        <v>0.55389614010097399</v>
      </c>
      <c r="P1368" s="77">
        <v>6.2721112552318603</v>
      </c>
      <c r="Q1368" s="77">
        <v>6.2721112552318603</v>
      </c>
      <c r="R1368" s="77">
        <v>0</v>
      </c>
      <c r="S1368" s="77">
        <v>7.1991064664351399E-3</v>
      </c>
      <c r="T1368" s="77" t="s">
        <v>158</v>
      </c>
      <c r="U1368" s="105">
        <v>-84.6135230819268</v>
      </c>
      <c r="V1368" s="105">
        <v>-14.3635171352695</v>
      </c>
      <c r="W1368" s="101">
        <v>-70.250428165395206</v>
      </c>
    </row>
    <row r="1369" spans="2:23" x14ac:dyDescent="0.25">
      <c r="B1369" s="55" t="s">
        <v>141</v>
      </c>
      <c r="C1369" s="76" t="s">
        <v>142</v>
      </c>
      <c r="D1369" s="55" t="s">
        <v>65</v>
      </c>
      <c r="E1369" s="55" t="s">
        <v>159</v>
      </c>
      <c r="F1369" s="70">
        <v>213.33</v>
      </c>
      <c r="G1369" s="77">
        <v>56050</v>
      </c>
      <c r="H1369" s="77">
        <v>213.1</v>
      </c>
      <c r="I1369" s="77">
        <v>1</v>
      </c>
      <c r="J1369" s="77">
        <v>-8.1307573012234293</v>
      </c>
      <c r="K1369" s="77">
        <v>2.1154948573247402E-3</v>
      </c>
      <c r="L1369" s="77">
        <v>-7.1692146960791296</v>
      </c>
      <c r="M1369" s="77">
        <v>1.6447244594712601E-3</v>
      </c>
      <c r="N1369" s="77">
        <v>-0.961542605144308</v>
      </c>
      <c r="O1369" s="77">
        <v>4.7077039785348098E-4</v>
      </c>
      <c r="P1369" s="77">
        <v>-5.5983708827865297E-3</v>
      </c>
      <c r="Q1369" s="77">
        <v>-5.5983708827865202E-3</v>
      </c>
      <c r="R1369" s="77">
        <v>0</v>
      </c>
      <c r="S1369" s="77">
        <v>1.002936209E-9</v>
      </c>
      <c r="T1369" s="77" t="s">
        <v>158</v>
      </c>
      <c r="U1369" s="105">
        <v>-0.11682699317428299</v>
      </c>
      <c r="V1369" s="105">
        <v>0</v>
      </c>
      <c r="W1369" s="101">
        <v>-0.116827695331457</v>
      </c>
    </row>
    <row r="1370" spans="2:23" x14ac:dyDescent="0.25">
      <c r="B1370" s="55" t="s">
        <v>141</v>
      </c>
      <c r="C1370" s="76" t="s">
        <v>142</v>
      </c>
      <c r="D1370" s="55" t="s">
        <v>65</v>
      </c>
      <c r="E1370" s="55" t="s">
        <v>145</v>
      </c>
      <c r="F1370" s="70">
        <v>207.22</v>
      </c>
      <c r="G1370" s="77">
        <v>51450</v>
      </c>
      <c r="H1370" s="77">
        <v>211.2</v>
      </c>
      <c r="I1370" s="77">
        <v>10</v>
      </c>
      <c r="J1370" s="77">
        <v>46.8366386050415</v>
      </c>
      <c r="K1370" s="77">
        <v>0.38248842601024602</v>
      </c>
      <c r="L1370" s="77">
        <v>40.4418367090462</v>
      </c>
      <c r="M1370" s="77">
        <v>0.285173130390105</v>
      </c>
      <c r="N1370" s="77">
        <v>6.3948018959953199</v>
      </c>
      <c r="O1370" s="77">
        <v>9.7315295620141407E-2</v>
      </c>
      <c r="P1370" s="77">
        <v>0.3411603518952</v>
      </c>
      <c r="Q1370" s="77">
        <v>0.341160351895199</v>
      </c>
      <c r="R1370" s="77">
        <v>0</v>
      </c>
      <c r="S1370" s="77">
        <v>2.0293827651569001E-5</v>
      </c>
      <c r="T1370" s="77" t="s">
        <v>160</v>
      </c>
      <c r="U1370" s="105">
        <v>-5.0919785493715404</v>
      </c>
      <c r="V1370" s="105">
        <v>-0.86438572089128995</v>
      </c>
      <c r="W1370" s="101">
        <v>-4.2276182372881799</v>
      </c>
    </row>
    <row r="1371" spans="2:23" x14ac:dyDescent="0.25">
      <c r="B1371" s="55" t="s">
        <v>141</v>
      </c>
      <c r="C1371" s="76" t="s">
        <v>142</v>
      </c>
      <c r="D1371" s="55" t="s">
        <v>65</v>
      </c>
      <c r="E1371" s="55" t="s">
        <v>161</v>
      </c>
      <c r="F1371" s="70">
        <v>211.2</v>
      </c>
      <c r="G1371" s="77">
        <v>54000</v>
      </c>
      <c r="H1371" s="77">
        <v>211.85</v>
      </c>
      <c r="I1371" s="77">
        <v>10</v>
      </c>
      <c r="J1371" s="77">
        <v>24.4079441062031</v>
      </c>
      <c r="K1371" s="77">
        <v>2.8500571665914999E-2</v>
      </c>
      <c r="L1371" s="77">
        <v>18.068241188607701</v>
      </c>
      <c r="M1371" s="77">
        <v>1.56179104888417E-2</v>
      </c>
      <c r="N1371" s="77">
        <v>6.3397029175953499</v>
      </c>
      <c r="O1371" s="77">
        <v>1.2882661177073301E-2</v>
      </c>
      <c r="P1371" s="77">
        <v>0.341160351895263</v>
      </c>
      <c r="Q1371" s="77">
        <v>0.341160351895262</v>
      </c>
      <c r="R1371" s="77">
        <v>0</v>
      </c>
      <c r="S1371" s="77">
        <v>5.5681160521420003E-6</v>
      </c>
      <c r="T1371" s="77" t="s">
        <v>160</v>
      </c>
      <c r="U1371" s="105">
        <v>-1.39580199095658</v>
      </c>
      <c r="V1371" s="105">
        <v>-0.23694351782440501</v>
      </c>
      <c r="W1371" s="101">
        <v>-1.1588654381388801</v>
      </c>
    </row>
    <row r="1372" spans="2:23" x14ac:dyDescent="0.25">
      <c r="B1372" s="55" t="s">
        <v>141</v>
      </c>
      <c r="C1372" s="76" t="s">
        <v>142</v>
      </c>
      <c r="D1372" s="55" t="s">
        <v>65</v>
      </c>
      <c r="E1372" s="55" t="s">
        <v>162</v>
      </c>
      <c r="F1372" s="70">
        <v>211.85</v>
      </c>
      <c r="G1372" s="77">
        <v>56100</v>
      </c>
      <c r="H1372" s="77">
        <v>213.19</v>
      </c>
      <c r="I1372" s="77">
        <v>10</v>
      </c>
      <c r="J1372" s="77">
        <v>21.631137322251401</v>
      </c>
      <c r="K1372" s="77">
        <v>8.5533235418929196E-2</v>
      </c>
      <c r="L1372" s="77">
        <v>18.668423464917499</v>
      </c>
      <c r="M1372" s="77">
        <v>6.3707634336850005E-2</v>
      </c>
      <c r="N1372" s="77">
        <v>2.9627138573339402</v>
      </c>
      <c r="O1372" s="77">
        <v>2.18256010820791E-2</v>
      </c>
      <c r="P1372" s="77">
        <v>3.98100224416768E-2</v>
      </c>
      <c r="Q1372" s="77">
        <v>3.9810022441676703E-2</v>
      </c>
      <c r="R1372" s="77">
        <v>0</v>
      </c>
      <c r="S1372" s="77">
        <v>2.8970836570800002E-7</v>
      </c>
      <c r="T1372" s="77" t="s">
        <v>160</v>
      </c>
      <c r="U1372" s="105">
        <v>0.66834017313597005</v>
      </c>
      <c r="V1372" s="105">
        <v>0</v>
      </c>
      <c r="W1372" s="101">
        <v>0.66833615625738596</v>
      </c>
    </row>
    <row r="1373" spans="2:23" x14ac:dyDescent="0.25">
      <c r="B1373" s="55" t="s">
        <v>141</v>
      </c>
      <c r="C1373" s="76" t="s">
        <v>142</v>
      </c>
      <c r="D1373" s="55" t="s">
        <v>65</v>
      </c>
      <c r="E1373" s="55" t="s">
        <v>163</v>
      </c>
      <c r="F1373" s="70">
        <v>213.1</v>
      </c>
      <c r="G1373" s="77">
        <v>56100</v>
      </c>
      <c r="H1373" s="77">
        <v>213.19</v>
      </c>
      <c r="I1373" s="77">
        <v>10</v>
      </c>
      <c r="J1373" s="77">
        <v>2.3294607868092401</v>
      </c>
      <c r="K1373" s="77">
        <v>3.8907198785711301E-4</v>
      </c>
      <c r="L1373" s="77">
        <v>3.5987080207719302</v>
      </c>
      <c r="M1373" s="77">
        <v>9.2856514832568399E-4</v>
      </c>
      <c r="N1373" s="77">
        <v>-1.2692472339626999</v>
      </c>
      <c r="O1373" s="77">
        <v>-5.3949316046857099E-4</v>
      </c>
      <c r="P1373" s="77">
        <v>-7.4497790623055298E-3</v>
      </c>
      <c r="Q1373" s="77">
        <v>-7.4497790623055202E-3</v>
      </c>
      <c r="R1373" s="77">
        <v>0</v>
      </c>
      <c r="S1373" s="77">
        <v>3.9792932189999999E-9</v>
      </c>
      <c r="T1373" s="77" t="s">
        <v>160</v>
      </c>
      <c r="U1373" s="105">
        <v>-7.58018631426402E-4</v>
      </c>
      <c r="V1373" s="105">
        <v>0</v>
      </c>
      <c r="W1373" s="101">
        <v>-7.58023187293203E-4</v>
      </c>
    </row>
    <row r="1374" spans="2:23" x14ac:dyDescent="0.25">
      <c r="B1374" s="55" t="s">
        <v>141</v>
      </c>
      <c r="C1374" s="76" t="s">
        <v>164</v>
      </c>
      <c r="D1374" s="55" t="s">
        <v>65</v>
      </c>
      <c r="E1374" s="55" t="s">
        <v>165</v>
      </c>
      <c r="F1374" s="70">
        <v>202.98</v>
      </c>
      <c r="G1374" s="77">
        <v>50000</v>
      </c>
      <c r="H1374" s="77">
        <v>205.14</v>
      </c>
      <c r="I1374" s="77">
        <v>1</v>
      </c>
      <c r="J1374" s="77">
        <v>54.770348057549903</v>
      </c>
      <c r="K1374" s="77">
        <v>0.28588008481069399</v>
      </c>
      <c r="L1374" s="77">
        <v>-7.3281006242944002</v>
      </c>
      <c r="M1374" s="77">
        <v>5.1177108998074101E-3</v>
      </c>
      <c r="N1374" s="77">
        <v>62.098448681844303</v>
      </c>
      <c r="O1374" s="77">
        <v>0.28076237391088699</v>
      </c>
      <c r="P1374" s="77">
        <v>4.7708887447321198</v>
      </c>
      <c r="Q1374" s="77">
        <v>4.7708887447321198</v>
      </c>
      <c r="R1374" s="77">
        <v>0</v>
      </c>
      <c r="S1374" s="77">
        <v>2.16915945821249E-3</v>
      </c>
      <c r="T1374" s="77" t="s">
        <v>166</v>
      </c>
      <c r="U1374" s="105">
        <v>-77.210038278055407</v>
      </c>
      <c r="V1374" s="105">
        <v>-13.1067430763741</v>
      </c>
      <c r="W1374" s="101">
        <v>-64.103680477270004</v>
      </c>
    </row>
    <row r="1375" spans="2:23" x14ac:dyDescent="0.25">
      <c r="B1375" s="55" t="s">
        <v>141</v>
      </c>
      <c r="C1375" s="76" t="s">
        <v>164</v>
      </c>
      <c r="D1375" s="55" t="s">
        <v>65</v>
      </c>
      <c r="E1375" s="55" t="s">
        <v>167</v>
      </c>
      <c r="F1375" s="70">
        <v>211.92</v>
      </c>
      <c r="G1375" s="77">
        <v>56050</v>
      </c>
      <c r="H1375" s="77">
        <v>213.1</v>
      </c>
      <c r="I1375" s="77">
        <v>1</v>
      </c>
      <c r="J1375" s="77">
        <v>39.897456381639302</v>
      </c>
      <c r="K1375" s="77">
        <v>9.1051361871459194E-2</v>
      </c>
      <c r="L1375" s="77">
        <v>41.519667248437003</v>
      </c>
      <c r="M1375" s="77">
        <v>9.8606094353677495E-2</v>
      </c>
      <c r="N1375" s="77">
        <v>-1.62221086679772</v>
      </c>
      <c r="O1375" s="77">
        <v>-7.5547324822182703E-3</v>
      </c>
      <c r="P1375" s="77">
        <v>-9.5425157844937301E-3</v>
      </c>
      <c r="Q1375" s="77">
        <v>-9.5425157844937301E-3</v>
      </c>
      <c r="R1375" s="77">
        <v>0</v>
      </c>
      <c r="S1375" s="77">
        <v>5.208609549E-9</v>
      </c>
      <c r="T1375" s="77" t="s">
        <v>166</v>
      </c>
      <c r="U1375" s="105">
        <v>0.31519608980042302</v>
      </c>
      <c r="V1375" s="105">
        <v>0</v>
      </c>
      <c r="W1375" s="101">
        <v>0.31519419539922799</v>
      </c>
    </row>
    <row r="1376" spans="2:23" x14ac:dyDescent="0.25">
      <c r="B1376" s="55" t="s">
        <v>141</v>
      </c>
      <c r="C1376" s="76" t="s">
        <v>164</v>
      </c>
      <c r="D1376" s="55" t="s">
        <v>65</v>
      </c>
      <c r="E1376" s="55" t="s">
        <v>178</v>
      </c>
      <c r="F1376" s="70">
        <v>215.59</v>
      </c>
      <c r="G1376" s="77">
        <v>58350</v>
      </c>
      <c r="H1376" s="77">
        <v>214.6</v>
      </c>
      <c r="I1376" s="77">
        <v>1</v>
      </c>
      <c r="J1376" s="77">
        <v>-31.5232481930516</v>
      </c>
      <c r="K1376" s="77">
        <v>7.0752520576819994E-2</v>
      </c>
      <c r="L1376" s="77">
        <v>-34.080106722810399</v>
      </c>
      <c r="M1376" s="77">
        <v>8.2695501605756103E-2</v>
      </c>
      <c r="N1376" s="77">
        <v>2.5568585297588302</v>
      </c>
      <c r="O1376" s="77">
        <v>-1.19429810289361E-2</v>
      </c>
      <c r="P1376" s="77">
        <v>1.5140886702062401E-2</v>
      </c>
      <c r="Q1376" s="77">
        <v>1.5140886702062401E-2</v>
      </c>
      <c r="R1376" s="77">
        <v>0</v>
      </c>
      <c r="S1376" s="77">
        <v>1.6322347248999999E-8</v>
      </c>
      <c r="T1376" s="77" t="s">
        <v>166</v>
      </c>
      <c r="U1376" s="105">
        <v>-3.4831136575911997E-2</v>
      </c>
      <c r="V1376" s="105">
        <v>0</v>
      </c>
      <c r="W1376" s="101">
        <v>-3.48313459190761E-2</v>
      </c>
    </row>
    <row r="1377" spans="2:23" x14ac:dyDescent="0.25">
      <c r="B1377" s="55" t="s">
        <v>141</v>
      </c>
      <c r="C1377" s="76" t="s">
        <v>164</v>
      </c>
      <c r="D1377" s="55" t="s">
        <v>65</v>
      </c>
      <c r="E1377" s="55" t="s">
        <v>179</v>
      </c>
      <c r="F1377" s="70">
        <v>205.14</v>
      </c>
      <c r="G1377" s="77">
        <v>50050</v>
      </c>
      <c r="H1377" s="77">
        <v>207.22</v>
      </c>
      <c r="I1377" s="77">
        <v>1</v>
      </c>
      <c r="J1377" s="77">
        <v>90.595128255930106</v>
      </c>
      <c r="K1377" s="77">
        <v>0.47521293356871802</v>
      </c>
      <c r="L1377" s="77">
        <v>54.4669566069906</v>
      </c>
      <c r="M1377" s="77">
        <v>0.171768998061409</v>
      </c>
      <c r="N1377" s="77">
        <v>36.1281716489395</v>
      </c>
      <c r="O1377" s="77">
        <v>0.30344393550730803</v>
      </c>
      <c r="P1377" s="77">
        <v>2.3399746393346899</v>
      </c>
      <c r="Q1377" s="77">
        <v>2.3399746393346899</v>
      </c>
      <c r="R1377" s="77">
        <v>0</v>
      </c>
      <c r="S1377" s="77">
        <v>3.1703036800703998E-4</v>
      </c>
      <c r="T1377" s="77" t="s">
        <v>180</v>
      </c>
      <c r="U1377" s="105">
        <v>-12.5825264068978</v>
      </c>
      <c r="V1377" s="105">
        <v>-2.1359391154941898</v>
      </c>
      <c r="W1377" s="101">
        <v>-10.4466500778026</v>
      </c>
    </row>
    <row r="1378" spans="2:23" x14ac:dyDescent="0.25">
      <c r="B1378" s="55" t="s">
        <v>141</v>
      </c>
      <c r="C1378" s="76" t="s">
        <v>164</v>
      </c>
      <c r="D1378" s="55" t="s">
        <v>65</v>
      </c>
      <c r="E1378" s="55" t="s">
        <v>179</v>
      </c>
      <c r="F1378" s="70">
        <v>205.14</v>
      </c>
      <c r="G1378" s="77">
        <v>51150</v>
      </c>
      <c r="H1378" s="77">
        <v>203.63</v>
      </c>
      <c r="I1378" s="77">
        <v>1</v>
      </c>
      <c r="J1378" s="77">
        <v>-109.334421984608</v>
      </c>
      <c r="K1378" s="77">
        <v>0.41839055407479098</v>
      </c>
      <c r="L1378" s="77">
        <v>-135.12291914312601</v>
      </c>
      <c r="M1378" s="77">
        <v>0.63903711472159197</v>
      </c>
      <c r="N1378" s="77">
        <v>25.788497158518101</v>
      </c>
      <c r="O1378" s="77">
        <v>-0.22064656064680099</v>
      </c>
      <c r="P1378" s="77">
        <v>2.43091410539756</v>
      </c>
      <c r="Q1378" s="77">
        <v>2.43091410539756</v>
      </c>
      <c r="R1378" s="77">
        <v>0</v>
      </c>
      <c r="S1378" s="77">
        <v>2.0682701857372901E-4</v>
      </c>
      <c r="T1378" s="77" t="s">
        <v>181</v>
      </c>
      <c r="U1378" s="105">
        <v>-6.1562165884343196</v>
      </c>
      <c r="V1378" s="105">
        <v>-1.04504480177228</v>
      </c>
      <c r="W1378" s="101">
        <v>-5.1112025059832904</v>
      </c>
    </row>
    <row r="1379" spans="2:23" x14ac:dyDescent="0.25">
      <c r="B1379" s="55" t="s">
        <v>141</v>
      </c>
      <c r="C1379" s="76" t="s">
        <v>164</v>
      </c>
      <c r="D1379" s="55" t="s">
        <v>65</v>
      </c>
      <c r="E1379" s="55" t="s">
        <v>179</v>
      </c>
      <c r="F1379" s="70">
        <v>205.14</v>
      </c>
      <c r="G1379" s="77">
        <v>51200</v>
      </c>
      <c r="H1379" s="77">
        <v>205.14</v>
      </c>
      <c r="I1379" s="77">
        <v>1</v>
      </c>
      <c r="J1379" s="77">
        <v>0</v>
      </c>
      <c r="K1379" s="77">
        <v>0</v>
      </c>
      <c r="L1379" s="77">
        <v>0</v>
      </c>
      <c r="M1379" s="77">
        <v>0</v>
      </c>
      <c r="N1379" s="77">
        <v>0</v>
      </c>
      <c r="O1379" s="77">
        <v>0</v>
      </c>
      <c r="P1379" s="77">
        <v>0</v>
      </c>
      <c r="Q1379" s="77">
        <v>0</v>
      </c>
      <c r="R1379" s="77">
        <v>0</v>
      </c>
      <c r="S1379" s="77">
        <v>0</v>
      </c>
      <c r="T1379" s="77" t="s">
        <v>180</v>
      </c>
      <c r="U1379" s="105">
        <v>0</v>
      </c>
      <c r="V1379" s="105">
        <v>0</v>
      </c>
      <c r="W1379" s="101">
        <v>0</v>
      </c>
    </row>
    <row r="1380" spans="2:23" x14ac:dyDescent="0.25">
      <c r="B1380" s="55" t="s">
        <v>141</v>
      </c>
      <c r="C1380" s="76" t="s">
        <v>164</v>
      </c>
      <c r="D1380" s="55" t="s">
        <v>65</v>
      </c>
      <c r="E1380" s="55" t="s">
        <v>145</v>
      </c>
      <c r="F1380" s="70">
        <v>207.22</v>
      </c>
      <c r="G1380" s="77">
        <v>50054</v>
      </c>
      <c r="H1380" s="77">
        <v>207.22</v>
      </c>
      <c r="I1380" s="77">
        <v>1</v>
      </c>
      <c r="J1380" s="77">
        <v>86.076799269983695</v>
      </c>
      <c r="K1380" s="77">
        <v>0</v>
      </c>
      <c r="L1380" s="77">
        <v>86.076799872647001</v>
      </c>
      <c r="M1380" s="77">
        <v>0</v>
      </c>
      <c r="N1380" s="77">
        <v>-6.0266334145399999E-7</v>
      </c>
      <c r="O1380" s="77">
        <v>0</v>
      </c>
      <c r="P1380" s="77">
        <v>1.2154499999999999E-13</v>
      </c>
      <c r="Q1380" s="77">
        <v>1.2154499999999999E-13</v>
      </c>
      <c r="R1380" s="77">
        <v>0</v>
      </c>
      <c r="S1380" s="77">
        <v>0</v>
      </c>
      <c r="T1380" s="77" t="s">
        <v>180</v>
      </c>
      <c r="U1380" s="105">
        <v>0</v>
      </c>
      <c r="V1380" s="105">
        <v>0</v>
      </c>
      <c r="W1380" s="101">
        <v>0</v>
      </c>
    </row>
    <row r="1381" spans="2:23" x14ac:dyDescent="0.25">
      <c r="B1381" s="55" t="s">
        <v>141</v>
      </c>
      <c r="C1381" s="76" t="s">
        <v>164</v>
      </c>
      <c r="D1381" s="55" t="s">
        <v>65</v>
      </c>
      <c r="E1381" s="55" t="s">
        <v>145</v>
      </c>
      <c r="F1381" s="70">
        <v>207.22</v>
      </c>
      <c r="G1381" s="77">
        <v>50100</v>
      </c>
      <c r="H1381" s="77">
        <v>206.95</v>
      </c>
      <c r="I1381" s="77">
        <v>1</v>
      </c>
      <c r="J1381" s="77">
        <v>-72.132320331973801</v>
      </c>
      <c r="K1381" s="77">
        <v>4.1468480942701599E-2</v>
      </c>
      <c r="L1381" s="77">
        <v>-134.50517678763001</v>
      </c>
      <c r="M1381" s="77">
        <v>0.144190391383892</v>
      </c>
      <c r="N1381" s="77">
        <v>62.372856455655999</v>
      </c>
      <c r="O1381" s="77">
        <v>-0.102721910441191</v>
      </c>
      <c r="P1381" s="77">
        <v>6.9004169986450501</v>
      </c>
      <c r="Q1381" s="77">
        <v>6.9004169986450501</v>
      </c>
      <c r="R1381" s="77">
        <v>0</v>
      </c>
      <c r="S1381" s="77">
        <v>3.7949756539886099E-4</v>
      </c>
      <c r="T1381" s="77" t="s">
        <v>181</v>
      </c>
      <c r="U1381" s="105">
        <v>-4.4314955806861898</v>
      </c>
      <c r="V1381" s="105">
        <v>-0.75226583635368305</v>
      </c>
      <c r="W1381" s="101">
        <v>-3.6792518573518298</v>
      </c>
    </row>
    <row r="1382" spans="2:23" x14ac:dyDescent="0.25">
      <c r="B1382" s="55" t="s">
        <v>141</v>
      </c>
      <c r="C1382" s="76" t="s">
        <v>164</v>
      </c>
      <c r="D1382" s="55" t="s">
        <v>65</v>
      </c>
      <c r="E1382" s="55" t="s">
        <v>145</v>
      </c>
      <c r="F1382" s="70">
        <v>207.22</v>
      </c>
      <c r="G1382" s="77">
        <v>50900</v>
      </c>
      <c r="H1382" s="77">
        <v>208.81</v>
      </c>
      <c r="I1382" s="77">
        <v>1</v>
      </c>
      <c r="J1382" s="77">
        <v>57.953574584290799</v>
      </c>
      <c r="K1382" s="77">
        <v>0.23678248490033599</v>
      </c>
      <c r="L1382" s="77">
        <v>42.743338049577702</v>
      </c>
      <c r="M1382" s="77">
        <v>0.12880300280724299</v>
      </c>
      <c r="N1382" s="77">
        <v>15.2102365347132</v>
      </c>
      <c r="O1382" s="77">
        <v>0.10797948209309199</v>
      </c>
      <c r="P1382" s="77">
        <v>1.3705085440267599</v>
      </c>
      <c r="Q1382" s="77">
        <v>1.3705085440267499</v>
      </c>
      <c r="R1382" s="77">
        <v>0</v>
      </c>
      <c r="S1382" s="77">
        <v>1.32419703682149E-4</v>
      </c>
      <c r="T1382" s="77" t="s">
        <v>181</v>
      </c>
      <c r="U1382" s="105">
        <v>-1.7229241225994001</v>
      </c>
      <c r="V1382" s="105">
        <v>-0.29247393627333401</v>
      </c>
      <c r="W1382" s="101">
        <v>-1.4304587836616001</v>
      </c>
    </row>
    <row r="1383" spans="2:23" x14ac:dyDescent="0.25">
      <c r="B1383" s="55" t="s">
        <v>141</v>
      </c>
      <c r="C1383" s="76" t="s">
        <v>164</v>
      </c>
      <c r="D1383" s="55" t="s">
        <v>65</v>
      </c>
      <c r="E1383" s="55" t="s">
        <v>182</v>
      </c>
      <c r="F1383" s="70">
        <v>207.22</v>
      </c>
      <c r="G1383" s="77">
        <v>50454</v>
      </c>
      <c r="H1383" s="77">
        <v>207.22</v>
      </c>
      <c r="I1383" s="77">
        <v>1</v>
      </c>
      <c r="J1383" s="77">
        <v>1.17471E-13</v>
      </c>
      <c r="K1383" s="77">
        <v>0</v>
      </c>
      <c r="L1383" s="77">
        <v>2.6682999999999999E-14</v>
      </c>
      <c r="M1383" s="77">
        <v>0</v>
      </c>
      <c r="N1383" s="77">
        <v>9.0789000000000001E-14</v>
      </c>
      <c r="O1383" s="77">
        <v>0</v>
      </c>
      <c r="P1383" s="77">
        <v>3.0385999999999998E-14</v>
      </c>
      <c r="Q1383" s="77">
        <v>3.0385999999999998E-14</v>
      </c>
      <c r="R1383" s="77">
        <v>0</v>
      </c>
      <c r="S1383" s="77">
        <v>0</v>
      </c>
      <c r="T1383" s="77" t="s">
        <v>180</v>
      </c>
      <c r="U1383" s="105">
        <v>0</v>
      </c>
      <c r="V1383" s="105">
        <v>0</v>
      </c>
      <c r="W1383" s="101">
        <v>0</v>
      </c>
    </row>
    <row r="1384" spans="2:23" x14ac:dyDescent="0.25">
      <c r="B1384" s="55" t="s">
        <v>141</v>
      </c>
      <c r="C1384" s="76" t="s">
        <v>164</v>
      </c>
      <c r="D1384" s="55" t="s">
        <v>65</v>
      </c>
      <c r="E1384" s="55" t="s">
        <v>182</v>
      </c>
      <c r="F1384" s="70">
        <v>207.22</v>
      </c>
      <c r="G1384" s="77">
        <v>50604</v>
      </c>
      <c r="H1384" s="77">
        <v>207.22</v>
      </c>
      <c r="I1384" s="77">
        <v>1</v>
      </c>
      <c r="J1384" s="77">
        <v>2.3494300000000002E-13</v>
      </c>
      <c r="K1384" s="77">
        <v>0</v>
      </c>
      <c r="L1384" s="77">
        <v>5.3365000000000002E-14</v>
      </c>
      <c r="M1384" s="77">
        <v>0</v>
      </c>
      <c r="N1384" s="77">
        <v>1.81578E-13</v>
      </c>
      <c r="O1384" s="77">
        <v>0</v>
      </c>
      <c r="P1384" s="77">
        <v>6.0771999999999996E-14</v>
      </c>
      <c r="Q1384" s="77">
        <v>6.0771999999999996E-14</v>
      </c>
      <c r="R1384" s="77">
        <v>0</v>
      </c>
      <c r="S1384" s="77">
        <v>0</v>
      </c>
      <c r="T1384" s="77" t="s">
        <v>180</v>
      </c>
      <c r="U1384" s="105">
        <v>0</v>
      </c>
      <c r="V1384" s="105">
        <v>0</v>
      </c>
      <c r="W1384" s="101">
        <v>0</v>
      </c>
    </row>
    <row r="1385" spans="2:23" x14ac:dyDescent="0.25">
      <c r="B1385" s="55" t="s">
        <v>141</v>
      </c>
      <c r="C1385" s="76" t="s">
        <v>164</v>
      </c>
      <c r="D1385" s="55" t="s">
        <v>65</v>
      </c>
      <c r="E1385" s="55" t="s">
        <v>114</v>
      </c>
      <c r="F1385" s="70">
        <v>206.95</v>
      </c>
      <c r="G1385" s="77">
        <v>50103</v>
      </c>
      <c r="H1385" s="77">
        <v>206.93</v>
      </c>
      <c r="I1385" s="77">
        <v>1</v>
      </c>
      <c r="J1385" s="77">
        <v>-7.4998599355424096</v>
      </c>
      <c r="K1385" s="77">
        <v>2.8123949526377099E-4</v>
      </c>
      <c r="L1385" s="77">
        <v>-7.4998594771410501</v>
      </c>
      <c r="M1385" s="77">
        <v>2.8123946088431202E-4</v>
      </c>
      <c r="N1385" s="77">
        <v>-4.5840136131400003E-7</v>
      </c>
      <c r="O1385" s="77">
        <v>3.4379459E-11</v>
      </c>
      <c r="P1385" s="77">
        <v>-9.750950000000001E-13</v>
      </c>
      <c r="Q1385" s="77">
        <v>-9.750950000000001E-13</v>
      </c>
      <c r="R1385" s="77">
        <v>0</v>
      </c>
      <c r="S1385" s="77">
        <v>0</v>
      </c>
      <c r="T1385" s="77" t="s">
        <v>180</v>
      </c>
      <c r="U1385" s="105">
        <v>-2.0535419839999998E-9</v>
      </c>
      <c r="V1385" s="105">
        <v>0</v>
      </c>
      <c r="W1385" s="101">
        <v>-2.0535543262599999E-9</v>
      </c>
    </row>
    <row r="1386" spans="2:23" x14ac:dyDescent="0.25">
      <c r="B1386" s="55" t="s">
        <v>141</v>
      </c>
      <c r="C1386" s="76" t="s">
        <v>164</v>
      </c>
      <c r="D1386" s="55" t="s">
        <v>65</v>
      </c>
      <c r="E1386" s="55" t="s">
        <v>114</v>
      </c>
      <c r="F1386" s="70">
        <v>206.95</v>
      </c>
      <c r="G1386" s="77">
        <v>50200</v>
      </c>
      <c r="H1386" s="77">
        <v>206.82</v>
      </c>
      <c r="I1386" s="77">
        <v>1</v>
      </c>
      <c r="J1386" s="77">
        <v>-13.399018700818001</v>
      </c>
      <c r="K1386" s="77">
        <v>2.9802594556048501E-3</v>
      </c>
      <c r="L1386" s="77">
        <v>-36.789986035101897</v>
      </c>
      <c r="M1386" s="77">
        <v>2.2468151002885701E-2</v>
      </c>
      <c r="N1386" s="77">
        <v>23.3909673342839</v>
      </c>
      <c r="O1386" s="77">
        <v>-1.9487891547280901E-2</v>
      </c>
      <c r="P1386" s="77">
        <v>5.8574169986455402</v>
      </c>
      <c r="Q1386" s="77">
        <v>5.8574169986455402</v>
      </c>
      <c r="R1386" s="77">
        <v>0</v>
      </c>
      <c r="S1386" s="77">
        <v>5.6953494267396201E-4</v>
      </c>
      <c r="T1386" s="77" t="s">
        <v>181</v>
      </c>
      <c r="U1386" s="105">
        <v>-0.99092668930239602</v>
      </c>
      <c r="V1386" s="105">
        <v>-0.16821415730213199</v>
      </c>
      <c r="W1386" s="101">
        <v>-0.82271747669232798</v>
      </c>
    </row>
    <row r="1387" spans="2:23" x14ac:dyDescent="0.25">
      <c r="B1387" s="55" t="s">
        <v>141</v>
      </c>
      <c r="C1387" s="76" t="s">
        <v>164</v>
      </c>
      <c r="D1387" s="55" t="s">
        <v>65</v>
      </c>
      <c r="E1387" s="55" t="s">
        <v>183</v>
      </c>
      <c r="F1387" s="70">
        <v>206.96</v>
      </c>
      <c r="G1387" s="77">
        <v>50800</v>
      </c>
      <c r="H1387" s="77">
        <v>209.38</v>
      </c>
      <c r="I1387" s="77">
        <v>1</v>
      </c>
      <c r="J1387" s="77">
        <v>89.617200211824198</v>
      </c>
      <c r="K1387" s="77">
        <v>0.40766587304640201</v>
      </c>
      <c r="L1387" s="77">
        <v>83.481219472351597</v>
      </c>
      <c r="M1387" s="77">
        <v>0.35375222687303598</v>
      </c>
      <c r="N1387" s="77">
        <v>6.1359807394725303</v>
      </c>
      <c r="O1387" s="77">
        <v>5.3913646173365401E-2</v>
      </c>
      <c r="P1387" s="77">
        <v>-0.49367401285601098</v>
      </c>
      <c r="Q1387" s="77">
        <v>-0.49367401285600998</v>
      </c>
      <c r="R1387" s="77">
        <v>0</v>
      </c>
      <c r="S1387" s="77">
        <v>1.2370924212005001E-5</v>
      </c>
      <c r="T1387" s="77" t="s">
        <v>181</v>
      </c>
      <c r="U1387" s="105">
        <v>-3.6258696656139699</v>
      </c>
      <c r="V1387" s="105">
        <v>-0.61550729925137204</v>
      </c>
      <c r="W1387" s="101">
        <v>-3.0103804593347201</v>
      </c>
    </row>
    <row r="1388" spans="2:23" x14ac:dyDescent="0.25">
      <c r="B1388" s="55" t="s">
        <v>141</v>
      </c>
      <c r="C1388" s="76" t="s">
        <v>164</v>
      </c>
      <c r="D1388" s="55" t="s">
        <v>65</v>
      </c>
      <c r="E1388" s="55" t="s">
        <v>115</v>
      </c>
      <c r="F1388" s="70">
        <v>206.82</v>
      </c>
      <c r="G1388" s="77">
        <v>50150</v>
      </c>
      <c r="H1388" s="77">
        <v>206.96</v>
      </c>
      <c r="I1388" s="77">
        <v>1</v>
      </c>
      <c r="J1388" s="77">
        <v>40.275263152458301</v>
      </c>
      <c r="K1388" s="77">
        <v>8.4673454108387808E-3</v>
      </c>
      <c r="L1388" s="77">
        <v>34.111131861709701</v>
      </c>
      <c r="M1388" s="77">
        <v>6.0738318341498603E-3</v>
      </c>
      <c r="N1388" s="77">
        <v>6.1641312907486103</v>
      </c>
      <c r="O1388" s="77">
        <v>2.39351357668892E-3</v>
      </c>
      <c r="P1388" s="77">
        <v>-0.49367401285639001</v>
      </c>
      <c r="Q1388" s="77">
        <v>-0.49367401285639001</v>
      </c>
      <c r="R1388" s="77">
        <v>0</v>
      </c>
      <c r="S1388" s="77">
        <v>1.2721872416619999E-6</v>
      </c>
      <c r="T1388" s="77" t="s">
        <v>181</v>
      </c>
      <c r="U1388" s="105">
        <v>-0.36778435682372601</v>
      </c>
      <c r="V1388" s="105">
        <v>-6.2433009747233301E-2</v>
      </c>
      <c r="W1388" s="101">
        <v>-0.30535318230851399</v>
      </c>
    </row>
    <row r="1389" spans="2:23" x14ac:dyDescent="0.25">
      <c r="B1389" s="55" t="s">
        <v>141</v>
      </c>
      <c r="C1389" s="76" t="s">
        <v>164</v>
      </c>
      <c r="D1389" s="55" t="s">
        <v>65</v>
      </c>
      <c r="E1389" s="55" t="s">
        <v>115</v>
      </c>
      <c r="F1389" s="70">
        <v>206.82</v>
      </c>
      <c r="G1389" s="77">
        <v>50250</v>
      </c>
      <c r="H1389" s="77">
        <v>203.73</v>
      </c>
      <c r="I1389" s="77">
        <v>1</v>
      </c>
      <c r="J1389" s="77">
        <v>-147.52597409949601</v>
      </c>
      <c r="K1389" s="77">
        <v>1.07448438648883</v>
      </c>
      <c r="L1389" s="77">
        <v>-121.772756156554</v>
      </c>
      <c r="M1389" s="77">
        <v>0.73208818648874596</v>
      </c>
      <c r="N1389" s="77">
        <v>-25.753217942941198</v>
      </c>
      <c r="O1389" s="77">
        <v>0.34239620000008397</v>
      </c>
      <c r="P1389" s="77">
        <v>-2.4309141053981702</v>
      </c>
      <c r="Q1389" s="77">
        <v>-2.43091410539816</v>
      </c>
      <c r="R1389" s="77">
        <v>0</v>
      </c>
      <c r="S1389" s="77">
        <v>2.9174428305685999E-4</v>
      </c>
      <c r="T1389" s="77" t="s">
        <v>181</v>
      </c>
      <c r="U1389" s="105">
        <v>-9.2920634886712605</v>
      </c>
      <c r="V1389" s="105">
        <v>-1.5773685845974399</v>
      </c>
      <c r="W1389" s="101">
        <v>-7.7147412711694798</v>
      </c>
    </row>
    <row r="1390" spans="2:23" x14ac:dyDescent="0.25">
      <c r="B1390" s="55" t="s">
        <v>141</v>
      </c>
      <c r="C1390" s="76" t="s">
        <v>164</v>
      </c>
      <c r="D1390" s="55" t="s">
        <v>65</v>
      </c>
      <c r="E1390" s="55" t="s">
        <v>115</v>
      </c>
      <c r="F1390" s="70">
        <v>206.82</v>
      </c>
      <c r="G1390" s="77">
        <v>50900</v>
      </c>
      <c r="H1390" s="77">
        <v>208.81</v>
      </c>
      <c r="I1390" s="77">
        <v>1</v>
      </c>
      <c r="J1390" s="77">
        <v>57.811948607768102</v>
      </c>
      <c r="K1390" s="77">
        <v>0.3191821438745</v>
      </c>
      <c r="L1390" s="77">
        <v>58.448448659276004</v>
      </c>
      <c r="M1390" s="77">
        <v>0.32624911988956001</v>
      </c>
      <c r="N1390" s="77">
        <v>-0.63650005150788203</v>
      </c>
      <c r="O1390" s="77">
        <v>-7.0669760150604598E-3</v>
      </c>
      <c r="P1390" s="77">
        <v>-0.89456166204216403</v>
      </c>
      <c r="Q1390" s="77">
        <v>-0.89456166204216303</v>
      </c>
      <c r="R1390" s="77">
        <v>0</v>
      </c>
      <c r="S1390" s="77">
        <v>7.6422974167183994E-5</v>
      </c>
      <c r="T1390" s="77" t="s">
        <v>180</v>
      </c>
      <c r="U1390" s="105">
        <v>-0.20198851806909701</v>
      </c>
      <c r="V1390" s="105">
        <v>-3.4288438003036902E-2</v>
      </c>
      <c r="W1390" s="101">
        <v>-0.167701087982219</v>
      </c>
    </row>
    <row r="1391" spans="2:23" x14ac:dyDescent="0.25">
      <c r="B1391" s="55" t="s">
        <v>141</v>
      </c>
      <c r="C1391" s="76" t="s">
        <v>164</v>
      </c>
      <c r="D1391" s="55" t="s">
        <v>65</v>
      </c>
      <c r="E1391" s="55" t="s">
        <v>115</v>
      </c>
      <c r="F1391" s="70">
        <v>206.82</v>
      </c>
      <c r="G1391" s="77">
        <v>53050</v>
      </c>
      <c r="H1391" s="77">
        <v>213.64</v>
      </c>
      <c r="I1391" s="77">
        <v>1</v>
      </c>
      <c r="J1391" s="77">
        <v>91.720190836304894</v>
      </c>
      <c r="K1391" s="77">
        <v>1.6884074967945699</v>
      </c>
      <c r="L1391" s="77">
        <v>88.324106178962495</v>
      </c>
      <c r="M1391" s="77">
        <v>1.56569034987515</v>
      </c>
      <c r="N1391" s="77">
        <v>3.39608465734239</v>
      </c>
      <c r="O1391" s="77">
        <v>0.12271714691942499</v>
      </c>
      <c r="P1391" s="77">
        <v>-0.32343322105751998</v>
      </c>
      <c r="Q1391" s="77">
        <v>-0.32343322105751998</v>
      </c>
      <c r="R1391" s="77">
        <v>0</v>
      </c>
      <c r="S1391" s="77">
        <v>2.0995036030667001E-5</v>
      </c>
      <c r="T1391" s="77" t="s">
        <v>181</v>
      </c>
      <c r="U1391" s="105">
        <v>2.6375284337955298</v>
      </c>
      <c r="V1391" s="105">
        <v>-0.447732034711537</v>
      </c>
      <c r="W1391" s="101">
        <v>3.0852419253800698</v>
      </c>
    </row>
    <row r="1392" spans="2:23" x14ac:dyDescent="0.25">
      <c r="B1392" s="55" t="s">
        <v>141</v>
      </c>
      <c r="C1392" s="76" t="s">
        <v>164</v>
      </c>
      <c r="D1392" s="55" t="s">
        <v>65</v>
      </c>
      <c r="E1392" s="55" t="s">
        <v>184</v>
      </c>
      <c r="F1392" s="70">
        <v>203.73</v>
      </c>
      <c r="G1392" s="77">
        <v>50300</v>
      </c>
      <c r="H1392" s="77">
        <v>203.54</v>
      </c>
      <c r="I1392" s="77">
        <v>1</v>
      </c>
      <c r="J1392" s="77">
        <v>-28.9259211735558</v>
      </c>
      <c r="K1392" s="77">
        <v>1.16302539287688E-2</v>
      </c>
      <c r="L1392" s="77">
        <v>-2.9957608356857302</v>
      </c>
      <c r="M1392" s="77">
        <v>1.2474670348633501E-4</v>
      </c>
      <c r="N1392" s="77">
        <v>-25.930160337870099</v>
      </c>
      <c r="O1392" s="77">
        <v>1.1505507225282499E-2</v>
      </c>
      <c r="P1392" s="77">
        <v>-2.4309141053979602</v>
      </c>
      <c r="Q1392" s="77">
        <v>-2.4309141053979499</v>
      </c>
      <c r="R1392" s="77">
        <v>0</v>
      </c>
      <c r="S1392" s="77">
        <v>8.2139873090736001E-5</v>
      </c>
      <c r="T1392" s="77" t="s">
        <v>181</v>
      </c>
      <c r="U1392" s="105">
        <v>-2.58380650037485</v>
      </c>
      <c r="V1392" s="105">
        <v>-0.43861250058599899</v>
      </c>
      <c r="W1392" s="101">
        <v>-2.1452068928995498</v>
      </c>
    </row>
    <row r="1393" spans="2:23" x14ac:dyDescent="0.25">
      <c r="B1393" s="55" t="s">
        <v>141</v>
      </c>
      <c r="C1393" s="76" t="s">
        <v>164</v>
      </c>
      <c r="D1393" s="55" t="s">
        <v>65</v>
      </c>
      <c r="E1393" s="55" t="s">
        <v>185</v>
      </c>
      <c r="F1393" s="70">
        <v>203.54</v>
      </c>
      <c r="G1393" s="77">
        <v>51150</v>
      </c>
      <c r="H1393" s="77">
        <v>203.63</v>
      </c>
      <c r="I1393" s="77">
        <v>1</v>
      </c>
      <c r="J1393" s="77">
        <v>12.0561882053674</v>
      </c>
      <c r="K1393" s="77">
        <v>4.15705787763666E-3</v>
      </c>
      <c r="L1393" s="77">
        <v>37.973556848812201</v>
      </c>
      <c r="M1393" s="77">
        <v>4.1240943164849102E-2</v>
      </c>
      <c r="N1393" s="77">
        <v>-25.917368643444799</v>
      </c>
      <c r="O1393" s="77">
        <v>-3.7083885287212501E-2</v>
      </c>
      <c r="P1393" s="77">
        <v>-2.4309141053979602</v>
      </c>
      <c r="Q1393" s="77">
        <v>-2.4309141053979499</v>
      </c>
      <c r="R1393" s="77">
        <v>0</v>
      </c>
      <c r="S1393" s="77">
        <v>1.69007220891731E-4</v>
      </c>
      <c r="T1393" s="77" t="s">
        <v>181</v>
      </c>
      <c r="U1393" s="105">
        <v>-5.2171596082870302</v>
      </c>
      <c r="V1393" s="105">
        <v>-0.88563575539230999</v>
      </c>
      <c r="W1393" s="101">
        <v>-4.3315498863520796</v>
      </c>
    </row>
    <row r="1394" spans="2:23" x14ac:dyDescent="0.25">
      <c r="B1394" s="55" t="s">
        <v>141</v>
      </c>
      <c r="C1394" s="76" t="s">
        <v>164</v>
      </c>
      <c r="D1394" s="55" t="s">
        <v>65</v>
      </c>
      <c r="E1394" s="55" t="s">
        <v>186</v>
      </c>
      <c r="F1394" s="70">
        <v>209.38</v>
      </c>
      <c r="G1394" s="77">
        <v>50354</v>
      </c>
      <c r="H1394" s="77">
        <v>209.38</v>
      </c>
      <c r="I1394" s="77">
        <v>1</v>
      </c>
      <c r="J1394" s="77">
        <v>0</v>
      </c>
      <c r="K1394" s="77">
        <v>0</v>
      </c>
      <c r="L1394" s="77">
        <v>0</v>
      </c>
      <c r="M1394" s="77">
        <v>0</v>
      </c>
      <c r="N1394" s="77">
        <v>0</v>
      </c>
      <c r="O1394" s="77">
        <v>0</v>
      </c>
      <c r="P1394" s="77">
        <v>0</v>
      </c>
      <c r="Q1394" s="77">
        <v>0</v>
      </c>
      <c r="R1394" s="77">
        <v>0</v>
      </c>
      <c r="S1394" s="77">
        <v>0</v>
      </c>
      <c r="T1394" s="77" t="s">
        <v>180</v>
      </c>
      <c r="U1394" s="105">
        <v>0</v>
      </c>
      <c r="V1394" s="105">
        <v>0</v>
      </c>
      <c r="W1394" s="101">
        <v>0</v>
      </c>
    </row>
    <row r="1395" spans="2:23" x14ac:dyDescent="0.25">
      <c r="B1395" s="55" t="s">
        <v>141</v>
      </c>
      <c r="C1395" s="76" t="s">
        <v>164</v>
      </c>
      <c r="D1395" s="55" t="s">
        <v>65</v>
      </c>
      <c r="E1395" s="55" t="s">
        <v>186</v>
      </c>
      <c r="F1395" s="70">
        <v>209.38</v>
      </c>
      <c r="G1395" s="77">
        <v>50900</v>
      </c>
      <c r="H1395" s="77">
        <v>208.81</v>
      </c>
      <c r="I1395" s="77">
        <v>1</v>
      </c>
      <c r="J1395" s="77">
        <v>-171.144917721528</v>
      </c>
      <c r="K1395" s="77">
        <v>0.23139560460907699</v>
      </c>
      <c r="L1395" s="77">
        <v>-162.18056066168401</v>
      </c>
      <c r="M1395" s="77">
        <v>0.207790020626651</v>
      </c>
      <c r="N1395" s="77">
        <v>-8.9643570598436408</v>
      </c>
      <c r="O1395" s="77">
        <v>2.36055839824253E-2</v>
      </c>
      <c r="P1395" s="77">
        <v>-0.329814663380115</v>
      </c>
      <c r="Q1395" s="77">
        <v>-0.329814663380114</v>
      </c>
      <c r="R1395" s="77">
        <v>0</v>
      </c>
      <c r="S1395" s="77">
        <v>8.59343926226E-7</v>
      </c>
      <c r="T1395" s="77" t="s">
        <v>181</v>
      </c>
      <c r="U1395" s="105">
        <v>-0.173873941305589</v>
      </c>
      <c r="V1395" s="105">
        <v>-2.95158651283382E-2</v>
      </c>
      <c r="W1395" s="101">
        <v>-0.14435894380258299</v>
      </c>
    </row>
    <row r="1396" spans="2:23" x14ac:dyDescent="0.25">
      <c r="B1396" s="55" t="s">
        <v>141</v>
      </c>
      <c r="C1396" s="76" t="s">
        <v>164</v>
      </c>
      <c r="D1396" s="55" t="s">
        <v>65</v>
      </c>
      <c r="E1396" s="55" t="s">
        <v>186</v>
      </c>
      <c r="F1396" s="70">
        <v>209.38</v>
      </c>
      <c r="G1396" s="77">
        <v>53200</v>
      </c>
      <c r="H1396" s="77">
        <v>211.85</v>
      </c>
      <c r="I1396" s="77">
        <v>1</v>
      </c>
      <c r="J1396" s="77">
        <v>120.53942711888899</v>
      </c>
      <c r="K1396" s="77">
        <v>0.70178709357423996</v>
      </c>
      <c r="L1396" s="77">
        <v>111.63678981748799</v>
      </c>
      <c r="M1396" s="77">
        <v>0.60195192820842003</v>
      </c>
      <c r="N1396" s="77">
        <v>8.9026373014005493</v>
      </c>
      <c r="O1396" s="77">
        <v>9.9835165365819906E-2</v>
      </c>
      <c r="P1396" s="77">
        <v>0.32981466338014498</v>
      </c>
      <c r="Q1396" s="77">
        <v>0.32981466338014398</v>
      </c>
      <c r="R1396" s="77">
        <v>0</v>
      </c>
      <c r="S1396" s="77">
        <v>5.2539634983209996E-6</v>
      </c>
      <c r="T1396" s="77" t="s">
        <v>181</v>
      </c>
      <c r="U1396" s="105">
        <v>-0.96273078093718401</v>
      </c>
      <c r="V1396" s="105">
        <v>-0.163427778030865</v>
      </c>
      <c r="W1396" s="101">
        <v>-0.79930780690171399</v>
      </c>
    </row>
    <row r="1397" spans="2:23" x14ac:dyDescent="0.25">
      <c r="B1397" s="55" t="s">
        <v>141</v>
      </c>
      <c r="C1397" s="76" t="s">
        <v>164</v>
      </c>
      <c r="D1397" s="55" t="s">
        <v>65</v>
      </c>
      <c r="E1397" s="55" t="s">
        <v>187</v>
      </c>
      <c r="F1397" s="70">
        <v>209.38</v>
      </c>
      <c r="G1397" s="77">
        <v>50404</v>
      </c>
      <c r="H1397" s="77">
        <v>209.38</v>
      </c>
      <c r="I1397" s="77">
        <v>1</v>
      </c>
      <c r="J1397" s="77">
        <v>0</v>
      </c>
      <c r="K1397" s="77">
        <v>0</v>
      </c>
      <c r="L1397" s="77">
        <v>0</v>
      </c>
      <c r="M1397" s="77">
        <v>0</v>
      </c>
      <c r="N1397" s="77">
        <v>0</v>
      </c>
      <c r="O1397" s="77">
        <v>0</v>
      </c>
      <c r="P1397" s="77">
        <v>0</v>
      </c>
      <c r="Q1397" s="77">
        <v>0</v>
      </c>
      <c r="R1397" s="77">
        <v>0</v>
      </c>
      <c r="S1397" s="77">
        <v>0</v>
      </c>
      <c r="T1397" s="77" t="s">
        <v>180</v>
      </c>
      <c r="U1397" s="105">
        <v>0</v>
      </c>
      <c r="V1397" s="105">
        <v>0</v>
      </c>
      <c r="W1397" s="101">
        <v>0</v>
      </c>
    </row>
    <row r="1398" spans="2:23" x14ac:dyDescent="0.25">
      <c r="B1398" s="55" t="s">
        <v>141</v>
      </c>
      <c r="C1398" s="76" t="s">
        <v>164</v>
      </c>
      <c r="D1398" s="55" t="s">
        <v>65</v>
      </c>
      <c r="E1398" s="55" t="s">
        <v>188</v>
      </c>
      <c r="F1398" s="70">
        <v>207.22</v>
      </c>
      <c r="G1398" s="77">
        <v>50499</v>
      </c>
      <c r="H1398" s="77">
        <v>207.22</v>
      </c>
      <c r="I1398" s="77">
        <v>1</v>
      </c>
      <c r="J1398" s="77">
        <v>-9.3977099999999991E-13</v>
      </c>
      <c r="K1398" s="77">
        <v>0</v>
      </c>
      <c r="L1398" s="77">
        <v>-2.1346000000000001E-13</v>
      </c>
      <c r="M1398" s="77">
        <v>0</v>
      </c>
      <c r="N1398" s="77">
        <v>-7.2630999999999996E-13</v>
      </c>
      <c r="O1398" s="77">
        <v>0</v>
      </c>
      <c r="P1398" s="77">
        <v>-2.4308999999999998E-13</v>
      </c>
      <c r="Q1398" s="77">
        <v>-2.4308999999999998E-13</v>
      </c>
      <c r="R1398" s="77">
        <v>0</v>
      </c>
      <c r="S1398" s="77">
        <v>0</v>
      </c>
      <c r="T1398" s="77" t="s">
        <v>180</v>
      </c>
      <c r="U1398" s="105">
        <v>0</v>
      </c>
      <c r="V1398" s="105">
        <v>0</v>
      </c>
      <c r="W1398" s="101">
        <v>0</v>
      </c>
    </row>
    <row r="1399" spans="2:23" x14ac:dyDescent="0.25">
      <c r="B1399" s="55" t="s">
        <v>141</v>
      </c>
      <c r="C1399" s="76" t="s">
        <v>164</v>
      </c>
      <c r="D1399" s="55" t="s">
        <v>65</v>
      </c>
      <c r="E1399" s="55" t="s">
        <v>188</v>
      </c>
      <c r="F1399" s="70">
        <v>207.22</v>
      </c>
      <c r="G1399" s="77">
        <v>50554</v>
      </c>
      <c r="H1399" s="77">
        <v>207.22</v>
      </c>
      <c r="I1399" s="77">
        <v>1</v>
      </c>
      <c r="J1399" s="77">
        <v>-1.17471E-13</v>
      </c>
      <c r="K1399" s="77">
        <v>0</v>
      </c>
      <c r="L1399" s="77">
        <v>-2.6682999999999999E-14</v>
      </c>
      <c r="M1399" s="77">
        <v>0</v>
      </c>
      <c r="N1399" s="77">
        <v>-9.0789000000000001E-14</v>
      </c>
      <c r="O1399" s="77">
        <v>0</v>
      </c>
      <c r="P1399" s="77">
        <v>-3.0385999999999998E-14</v>
      </c>
      <c r="Q1399" s="77">
        <v>-3.0385999999999998E-14</v>
      </c>
      <c r="R1399" s="77">
        <v>0</v>
      </c>
      <c r="S1399" s="77">
        <v>0</v>
      </c>
      <c r="T1399" s="77" t="s">
        <v>180</v>
      </c>
      <c r="U1399" s="105">
        <v>0</v>
      </c>
      <c r="V1399" s="105">
        <v>0</v>
      </c>
      <c r="W1399" s="101">
        <v>0</v>
      </c>
    </row>
    <row r="1400" spans="2:23" x14ac:dyDescent="0.25">
      <c r="B1400" s="55" t="s">
        <v>141</v>
      </c>
      <c r="C1400" s="76" t="s">
        <v>164</v>
      </c>
      <c r="D1400" s="55" t="s">
        <v>65</v>
      </c>
      <c r="E1400" s="55" t="s">
        <v>189</v>
      </c>
      <c r="F1400" s="70">
        <v>207.22</v>
      </c>
      <c r="G1400" s="77">
        <v>50604</v>
      </c>
      <c r="H1400" s="77">
        <v>207.22</v>
      </c>
      <c r="I1400" s="77">
        <v>1</v>
      </c>
      <c r="J1400" s="77">
        <v>-1.17471E-13</v>
      </c>
      <c r="K1400" s="77">
        <v>0</v>
      </c>
      <c r="L1400" s="77">
        <v>-2.6682999999999999E-14</v>
      </c>
      <c r="M1400" s="77">
        <v>0</v>
      </c>
      <c r="N1400" s="77">
        <v>-9.0789000000000001E-14</v>
      </c>
      <c r="O1400" s="77">
        <v>0</v>
      </c>
      <c r="P1400" s="77">
        <v>-3.0385999999999998E-14</v>
      </c>
      <c r="Q1400" s="77">
        <v>-3.0385999999999998E-14</v>
      </c>
      <c r="R1400" s="77">
        <v>0</v>
      </c>
      <c r="S1400" s="77">
        <v>0</v>
      </c>
      <c r="T1400" s="77" t="s">
        <v>180</v>
      </c>
      <c r="U1400" s="105">
        <v>0</v>
      </c>
      <c r="V1400" s="105">
        <v>0</v>
      </c>
      <c r="W1400" s="101">
        <v>0</v>
      </c>
    </row>
    <row r="1401" spans="2:23" x14ac:dyDescent="0.25">
      <c r="B1401" s="55" t="s">
        <v>141</v>
      </c>
      <c r="C1401" s="76" t="s">
        <v>164</v>
      </c>
      <c r="D1401" s="55" t="s">
        <v>65</v>
      </c>
      <c r="E1401" s="55" t="s">
        <v>190</v>
      </c>
      <c r="F1401" s="70">
        <v>209.75</v>
      </c>
      <c r="G1401" s="77">
        <v>50750</v>
      </c>
      <c r="H1401" s="77">
        <v>210.4</v>
      </c>
      <c r="I1401" s="77">
        <v>1</v>
      </c>
      <c r="J1401" s="77">
        <v>58.701798089660002</v>
      </c>
      <c r="K1401" s="77">
        <v>8.2357036265125E-2</v>
      </c>
      <c r="L1401" s="77">
        <v>52.0671555413319</v>
      </c>
      <c r="M1401" s="77">
        <v>6.4792629599349602E-2</v>
      </c>
      <c r="N1401" s="77">
        <v>6.6346425483280198</v>
      </c>
      <c r="O1401" s="77">
        <v>1.7564406665775498E-2</v>
      </c>
      <c r="P1401" s="77">
        <v>-0.20147565696253</v>
      </c>
      <c r="Q1401" s="77">
        <v>-0.20147565696253</v>
      </c>
      <c r="R1401" s="77">
        <v>0</v>
      </c>
      <c r="S1401" s="77">
        <v>9.7015932432899997E-7</v>
      </c>
      <c r="T1401" s="77" t="s">
        <v>181</v>
      </c>
      <c r="U1401" s="105">
        <v>-0.62267492610047004</v>
      </c>
      <c r="V1401" s="105">
        <v>-0.105701803269519</v>
      </c>
      <c r="W1401" s="101">
        <v>-0.516976229958651</v>
      </c>
    </row>
    <row r="1402" spans="2:23" x14ac:dyDescent="0.25">
      <c r="B1402" s="55" t="s">
        <v>141</v>
      </c>
      <c r="C1402" s="76" t="s">
        <v>164</v>
      </c>
      <c r="D1402" s="55" t="s">
        <v>65</v>
      </c>
      <c r="E1402" s="55" t="s">
        <v>190</v>
      </c>
      <c r="F1402" s="70">
        <v>209.75</v>
      </c>
      <c r="G1402" s="77">
        <v>50800</v>
      </c>
      <c r="H1402" s="77">
        <v>209.38</v>
      </c>
      <c r="I1402" s="77">
        <v>1</v>
      </c>
      <c r="J1402" s="77">
        <v>-41.369776626510102</v>
      </c>
      <c r="K1402" s="77">
        <v>3.2004272418981301E-2</v>
      </c>
      <c r="L1402" s="77">
        <v>-34.721623764046299</v>
      </c>
      <c r="M1402" s="77">
        <v>2.2544554632384101E-2</v>
      </c>
      <c r="N1402" s="77">
        <v>-6.6481528624638404</v>
      </c>
      <c r="O1402" s="77">
        <v>9.4597177865972208E-3</v>
      </c>
      <c r="P1402" s="77">
        <v>0.201475656962297</v>
      </c>
      <c r="Q1402" s="77">
        <v>0.201475656962296</v>
      </c>
      <c r="R1402" s="77">
        <v>0</v>
      </c>
      <c r="S1402" s="77">
        <v>7.5907863451500002E-7</v>
      </c>
      <c r="T1402" s="77" t="s">
        <v>181</v>
      </c>
      <c r="U1402" s="105">
        <v>-0.47739080116340299</v>
      </c>
      <c r="V1402" s="105">
        <v>-8.1039185025912702E-2</v>
      </c>
      <c r="W1402" s="101">
        <v>-0.39635399830211698</v>
      </c>
    </row>
    <row r="1403" spans="2:23" x14ac:dyDescent="0.25">
      <c r="B1403" s="55" t="s">
        <v>141</v>
      </c>
      <c r="C1403" s="76" t="s">
        <v>164</v>
      </c>
      <c r="D1403" s="55" t="s">
        <v>65</v>
      </c>
      <c r="E1403" s="55" t="s">
        <v>191</v>
      </c>
      <c r="F1403" s="70">
        <v>210.65</v>
      </c>
      <c r="G1403" s="77">
        <v>50750</v>
      </c>
      <c r="H1403" s="77">
        <v>210.4</v>
      </c>
      <c r="I1403" s="77">
        <v>1</v>
      </c>
      <c r="J1403" s="77">
        <v>-68.712980171651296</v>
      </c>
      <c r="K1403" s="77">
        <v>3.5883199694930097E-2</v>
      </c>
      <c r="L1403" s="77">
        <v>-62.090409778174099</v>
      </c>
      <c r="M1403" s="77">
        <v>2.9299664296804001E-2</v>
      </c>
      <c r="N1403" s="77">
        <v>-6.6225703934772504</v>
      </c>
      <c r="O1403" s="77">
        <v>6.5835353981261099E-3</v>
      </c>
      <c r="P1403" s="77">
        <v>0.20147565696253</v>
      </c>
      <c r="Q1403" s="77">
        <v>0.20147565696253</v>
      </c>
      <c r="R1403" s="77">
        <v>0</v>
      </c>
      <c r="S1403" s="77">
        <v>3.0850254664800002E-7</v>
      </c>
      <c r="T1403" s="77" t="s">
        <v>180</v>
      </c>
      <c r="U1403" s="105">
        <v>-0.26964380867881099</v>
      </c>
      <c r="V1403" s="105">
        <v>-4.5773220701700298E-2</v>
      </c>
      <c r="W1403" s="101">
        <v>-0.223871933490977</v>
      </c>
    </row>
    <row r="1404" spans="2:23" x14ac:dyDescent="0.25">
      <c r="B1404" s="55" t="s">
        <v>141</v>
      </c>
      <c r="C1404" s="76" t="s">
        <v>164</v>
      </c>
      <c r="D1404" s="55" t="s">
        <v>65</v>
      </c>
      <c r="E1404" s="55" t="s">
        <v>191</v>
      </c>
      <c r="F1404" s="70">
        <v>210.65</v>
      </c>
      <c r="G1404" s="77">
        <v>50950</v>
      </c>
      <c r="H1404" s="77">
        <v>211.14</v>
      </c>
      <c r="I1404" s="77">
        <v>1</v>
      </c>
      <c r="J1404" s="77">
        <v>126.436603991642</v>
      </c>
      <c r="K1404" s="77">
        <v>0.140678690494666</v>
      </c>
      <c r="L1404" s="77">
        <v>119.824485984563</v>
      </c>
      <c r="M1404" s="77">
        <v>0.126349585484891</v>
      </c>
      <c r="N1404" s="77">
        <v>6.6121180070788199</v>
      </c>
      <c r="O1404" s="77">
        <v>1.43291050097758E-2</v>
      </c>
      <c r="P1404" s="77">
        <v>-0.20147565696223399</v>
      </c>
      <c r="Q1404" s="77">
        <v>-0.20147565696223299</v>
      </c>
      <c r="R1404" s="77">
        <v>0</v>
      </c>
      <c r="S1404" s="77">
        <v>3.5721347506600003E-7</v>
      </c>
      <c r="T1404" s="77" t="s">
        <v>181</v>
      </c>
      <c r="U1404" s="105">
        <v>-0.21800122243181899</v>
      </c>
      <c r="V1404" s="105">
        <v>-3.7006664890638197E-2</v>
      </c>
      <c r="W1404" s="101">
        <v>-0.18099564536021601</v>
      </c>
    </row>
    <row r="1405" spans="2:23" x14ac:dyDescent="0.25">
      <c r="B1405" s="55" t="s">
        <v>141</v>
      </c>
      <c r="C1405" s="76" t="s">
        <v>164</v>
      </c>
      <c r="D1405" s="55" t="s">
        <v>65</v>
      </c>
      <c r="E1405" s="55" t="s">
        <v>192</v>
      </c>
      <c r="F1405" s="70">
        <v>209.38</v>
      </c>
      <c r="G1405" s="77">
        <v>51300</v>
      </c>
      <c r="H1405" s="77">
        <v>209.82</v>
      </c>
      <c r="I1405" s="77">
        <v>1</v>
      </c>
      <c r="J1405" s="77">
        <v>52.4354431759119</v>
      </c>
      <c r="K1405" s="77">
        <v>4.2094472983141201E-2</v>
      </c>
      <c r="L1405" s="77">
        <v>52.978861902647701</v>
      </c>
      <c r="M1405" s="77">
        <v>4.2971492668132202E-2</v>
      </c>
      <c r="N1405" s="77">
        <v>-0.54341872673578895</v>
      </c>
      <c r="O1405" s="77">
        <v>-8.7701968499104602E-4</v>
      </c>
      <c r="P1405" s="77">
        <v>-0.292198355893178</v>
      </c>
      <c r="Q1405" s="77">
        <v>-0.292198355893177</v>
      </c>
      <c r="R1405" s="77">
        <v>0</v>
      </c>
      <c r="S1405" s="77">
        <v>1.307165950348E-6</v>
      </c>
      <c r="T1405" s="77" t="s">
        <v>181</v>
      </c>
      <c r="U1405" s="105">
        <v>5.5280913789622702E-2</v>
      </c>
      <c r="V1405" s="105">
        <v>-9.3841778896476095E-3</v>
      </c>
      <c r="W1405" s="101">
        <v>6.4664703027155199E-2</v>
      </c>
    </row>
    <row r="1406" spans="2:23" x14ac:dyDescent="0.25">
      <c r="B1406" s="55" t="s">
        <v>141</v>
      </c>
      <c r="C1406" s="76" t="s">
        <v>164</v>
      </c>
      <c r="D1406" s="55" t="s">
        <v>65</v>
      </c>
      <c r="E1406" s="55" t="s">
        <v>193</v>
      </c>
      <c r="F1406" s="70">
        <v>208.81</v>
      </c>
      <c r="G1406" s="77">
        <v>54750</v>
      </c>
      <c r="H1406" s="77">
        <v>213.89</v>
      </c>
      <c r="I1406" s="77">
        <v>1</v>
      </c>
      <c r="J1406" s="77">
        <v>124.827242143848</v>
      </c>
      <c r="K1406" s="77">
        <v>1.6561938141218799</v>
      </c>
      <c r="L1406" s="77">
        <v>119.35117265519401</v>
      </c>
      <c r="M1406" s="77">
        <v>1.51406941960213</v>
      </c>
      <c r="N1406" s="77">
        <v>5.4760694886535299</v>
      </c>
      <c r="O1406" s="77">
        <v>0.14212439451974501</v>
      </c>
      <c r="P1406" s="77">
        <v>0.14613221860477801</v>
      </c>
      <c r="Q1406" s="77">
        <v>0.14613221860477699</v>
      </c>
      <c r="R1406" s="77">
        <v>0</v>
      </c>
      <c r="S1406" s="77">
        <v>2.2697831246629998E-6</v>
      </c>
      <c r="T1406" s="77" t="s">
        <v>180</v>
      </c>
      <c r="U1406" s="105">
        <v>2.2195577793882899</v>
      </c>
      <c r="V1406" s="105">
        <v>-0.37677968054936301</v>
      </c>
      <c r="W1406" s="101">
        <v>2.5963218553507099</v>
      </c>
    </row>
    <row r="1407" spans="2:23" x14ac:dyDescent="0.25">
      <c r="B1407" s="55" t="s">
        <v>141</v>
      </c>
      <c r="C1407" s="76" t="s">
        <v>164</v>
      </c>
      <c r="D1407" s="55" t="s">
        <v>65</v>
      </c>
      <c r="E1407" s="55" t="s">
        <v>194</v>
      </c>
      <c r="F1407" s="70">
        <v>211.14</v>
      </c>
      <c r="G1407" s="77">
        <v>53150</v>
      </c>
      <c r="H1407" s="77">
        <v>213.67</v>
      </c>
      <c r="I1407" s="77">
        <v>1</v>
      </c>
      <c r="J1407" s="77">
        <v>126.50274726094899</v>
      </c>
      <c r="K1407" s="77">
        <v>0.70412958284096705</v>
      </c>
      <c r="L1407" s="77">
        <v>129.40280532058199</v>
      </c>
      <c r="M1407" s="77">
        <v>0.73678378509280196</v>
      </c>
      <c r="N1407" s="77">
        <v>-2.9000580596332899</v>
      </c>
      <c r="O1407" s="77">
        <v>-3.2654202251835102E-2</v>
      </c>
      <c r="P1407" s="77">
        <v>-0.14937372319168801</v>
      </c>
      <c r="Q1407" s="77">
        <v>-0.14937372319168701</v>
      </c>
      <c r="R1407" s="77">
        <v>0</v>
      </c>
      <c r="S1407" s="77">
        <v>9.8175040392599997E-7</v>
      </c>
      <c r="T1407" s="77" t="s">
        <v>181</v>
      </c>
      <c r="U1407" s="105">
        <v>0.40123106157120098</v>
      </c>
      <c r="V1407" s="105">
        <v>-6.8110734763995595E-2</v>
      </c>
      <c r="W1407" s="101">
        <v>0.469338975482753</v>
      </c>
    </row>
    <row r="1408" spans="2:23" x14ac:dyDescent="0.25">
      <c r="B1408" s="55" t="s">
        <v>141</v>
      </c>
      <c r="C1408" s="76" t="s">
        <v>164</v>
      </c>
      <c r="D1408" s="55" t="s">
        <v>65</v>
      </c>
      <c r="E1408" s="55" t="s">
        <v>194</v>
      </c>
      <c r="F1408" s="70">
        <v>211.14</v>
      </c>
      <c r="G1408" s="77">
        <v>54500</v>
      </c>
      <c r="H1408" s="77">
        <v>211.78</v>
      </c>
      <c r="I1408" s="77">
        <v>1</v>
      </c>
      <c r="J1408" s="77">
        <v>30.5519137940313</v>
      </c>
      <c r="K1408" s="77">
        <v>5.1683434197782402E-2</v>
      </c>
      <c r="L1408" s="77">
        <v>21.044154007658999</v>
      </c>
      <c r="M1408" s="77">
        <v>2.45209598590161E-2</v>
      </c>
      <c r="N1408" s="77">
        <v>9.5077597863723309</v>
      </c>
      <c r="O1408" s="77">
        <v>2.7162474338766299E-2</v>
      </c>
      <c r="P1408" s="77">
        <v>-5.2101933770866103E-2</v>
      </c>
      <c r="Q1408" s="77">
        <v>-5.2101933770865999E-2</v>
      </c>
      <c r="R1408" s="77">
        <v>0</v>
      </c>
      <c r="S1408" s="77">
        <v>1.5030803890199999E-7</v>
      </c>
      <c r="T1408" s="77" t="s">
        <v>181</v>
      </c>
      <c r="U1408" s="105">
        <v>-0.34118943960289899</v>
      </c>
      <c r="V1408" s="105">
        <v>0</v>
      </c>
      <c r="W1408" s="101">
        <v>-0.34119149023012202</v>
      </c>
    </row>
    <row r="1409" spans="2:23" x14ac:dyDescent="0.25">
      <c r="B1409" s="55" t="s">
        <v>141</v>
      </c>
      <c r="C1409" s="76" t="s">
        <v>164</v>
      </c>
      <c r="D1409" s="55" t="s">
        <v>65</v>
      </c>
      <c r="E1409" s="55" t="s">
        <v>195</v>
      </c>
      <c r="F1409" s="70">
        <v>205.14</v>
      </c>
      <c r="G1409" s="77">
        <v>51250</v>
      </c>
      <c r="H1409" s="77">
        <v>205.14</v>
      </c>
      <c r="I1409" s="77">
        <v>1</v>
      </c>
      <c r="J1409" s="77">
        <v>0</v>
      </c>
      <c r="K1409" s="77">
        <v>0</v>
      </c>
      <c r="L1409" s="77">
        <v>0</v>
      </c>
      <c r="M1409" s="77">
        <v>0</v>
      </c>
      <c r="N1409" s="77">
        <v>0</v>
      </c>
      <c r="O1409" s="77">
        <v>0</v>
      </c>
      <c r="P1409" s="77">
        <v>0</v>
      </c>
      <c r="Q1409" s="77">
        <v>0</v>
      </c>
      <c r="R1409" s="77">
        <v>0</v>
      </c>
      <c r="S1409" s="77">
        <v>0</v>
      </c>
      <c r="T1409" s="77" t="s">
        <v>180</v>
      </c>
      <c r="U1409" s="105">
        <v>0</v>
      </c>
      <c r="V1409" s="105">
        <v>0</v>
      </c>
      <c r="W1409" s="101">
        <v>0</v>
      </c>
    </row>
    <row r="1410" spans="2:23" x14ac:dyDescent="0.25">
      <c r="B1410" s="55" t="s">
        <v>141</v>
      </c>
      <c r="C1410" s="76" t="s">
        <v>164</v>
      </c>
      <c r="D1410" s="55" t="s">
        <v>65</v>
      </c>
      <c r="E1410" s="55" t="s">
        <v>196</v>
      </c>
      <c r="F1410" s="70">
        <v>209.82</v>
      </c>
      <c r="G1410" s="77">
        <v>53200</v>
      </c>
      <c r="H1410" s="77">
        <v>211.85</v>
      </c>
      <c r="I1410" s="77">
        <v>1</v>
      </c>
      <c r="J1410" s="77">
        <v>81.495074409870995</v>
      </c>
      <c r="K1410" s="77">
        <v>0.33864739033505997</v>
      </c>
      <c r="L1410" s="77">
        <v>82.035798441709801</v>
      </c>
      <c r="M1410" s="77">
        <v>0.34315618480215099</v>
      </c>
      <c r="N1410" s="77">
        <v>-0.54072403183880202</v>
      </c>
      <c r="O1410" s="77">
        <v>-4.5087944670907099E-3</v>
      </c>
      <c r="P1410" s="77">
        <v>-0.29219835589305798</v>
      </c>
      <c r="Q1410" s="77">
        <v>-0.29219835589305798</v>
      </c>
      <c r="R1410" s="77">
        <v>0</v>
      </c>
      <c r="S1410" s="77">
        <v>4.3535200397250003E-6</v>
      </c>
      <c r="T1410" s="77" t="s">
        <v>180</v>
      </c>
      <c r="U1410" s="105">
        <v>0.147058103163698</v>
      </c>
      <c r="V1410" s="105">
        <v>-2.49637588382511E-2</v>
      </c>
      <c r="W1410" s="101">
        <v>0.17202082811088401</v>
      </c>
    </row>
    <row r="1411" spans="2:23" x14ac:dyDescent="0.25">
      <c r="B1411" s="55" t="s">
        <v>141</v>
      </c>
      <c r="C1411" s="76" t="s">
        <v>164</v>
      </c>
      <c r="D1411" s="55" t="s">
        <v>65</v>
      </c>
      <c r="E1411" s="55" t="s">
        <v>197</v>
      </c>
      <c r="F1411" s="70">
        <v>214.54</v>
      </c>
      <c r="G1411" s="77">
        <v>53100</v>
      </c>
      <c r="H1411" s="77">
        <v>214.54</v>
      </c>
      <c r="I1411" s="77">
        <v>1</v>
      </c>
      <c r="J1411" s="77">
        <v>-4.0615940000000002E-12</v>
      </c>
      <c r="K1411" s="77">
        <v>0</v>
      </c>
      <c r="L1411" s="77">
        <v>-1.099369E-12</v>
      </c>
      <c r="M1411" s="77">
        <v>0</v>
      </c>
      <c r="N1411" s="77">
        <v>-2.9622249999999999E-12</v>
      </c>
      <c r="O1411" s="77">
        <v>0</v>
      </c>
      <c r="P1411" s="77">
        <v>-9.7609699999999994E-13</v>
      </c>
      <c r="Q1411" s="77">
        <v>-9.7609699999999994E-13</v>
      </c>
      <c r="R1411" s="77">
        <v>0</v>
      </c>
      <c r="S1411" s="77">
        <v>0</v>
      </c>
      <c r="T1411" s="77" t="s">
        <v>180</v>
      </c>
      <c r="U1411" s="105">
        <v>0</v>
      </c>
      <c r="V1411" s="105">
        <v>0</v>
      </c>
      <c r="W1411" s="101">
        <v>0</v>
      </c>
    </row>
    <row r="1412" spans="2:23" x14ac:dyDescent="0.25">
      <c r="B1412" s="55" t="s">
        <v>141</v>
      </c>
      <c r="C1412" s="76" t="s">
        <v>164</v>
      </c>
      <c r="D1412" s="55" t="s">
        <v>65</v>
      </c>
      <c r="E1412" s="55" t="s">
        <v>198</v>
      </c>
      <c r="F1412" s="70">
        <v>214.54</v>
      </c>
      <c r="G1412" s="77">
        <v>52000</v>
      </c>
      <c r="H1412" s="77">
        <v>214.54</v>
      </c>
      <c r="I1412" s="77">
        <v>1</v>
      </c>
      <c r="J1412" s="77">
        <v>-4.0615940000000002E-12</v>
      </c>
      <c r="K1412" s="77">
        <v>0</v>
      </c>
      <c r="L1412" s="77">
        <v>-1.099369E-12</v>
      </c>
      <c r="M1412" s="77">
        <v>0</v>
      </c>
      <c r="N1412" s="77">
        <v>-2.9622249999999999E-12</v>
      </c>
      <c r="O1412" s="77">
        <v>0</v>
      </c>
      <c r="P1412" s="77">
        <v>-9.7609699999999994E-13</v>
      </c>
      <c r="Q1412" s="77">
        <v>-9.7609699999999994E-13</v>
      </c>
      <c r="R1412" s="77">
        <v>0</v>
      </c>
      <c r="S1412" s="77">
        <v>0</v>
      </c>
      <c r="T1412" s="77" t="s">
        <v>180</v>
      </c>
      <c r="U1412" s="105">
        <v>0</v>
      </c>
      <c r="V1412" s="105">
        <v>0</v>
      </c>
      <c r="W1412" s="101">
        <v>0</v>
      </c>
    </row>
    <row r="1413" spans="2:23" x14ac:dyDescent="0.25">
      <c r="B1413" s="55" t="s">
        <v>141</v>
      </c>
      <c r="C1413" s="76" t="s">
        <v>164</v>
      </c>
      <c r="D1413" s="55" t="s">
        <v>65</v>
      </c>
      <c r="E1413" s="55" t="s">
        <v>198</v>
      </c>
      <c r="F1413" s="70">
        <v>214.54</v>
      </c>
      <c r="G1413" s="77">
        <v>53050</v>
      </c>
      <c r="H1413" s="77">
        <v>213.64</v>
      </c>
      <c r="I1413" s="77">
        <v>2</v>
      </c>
      <c r="J1413" s="77">
        <v>-222.83783822843</v>
      </c>
      <c r="K1413" s="77">
        <v>0.42208196824372002</v>
      </c>
      <c r="L1413" s="77">
        <v>-224.608835185499</v>
      </c>
      <c r="M1413" s="77">
        <v>0.42881759516878798</v>
      </c>
      <c r="N1413" s="77">
        <v>1.77099695706908</v>
      </c>
      <c r="O1413" s="77">
        <v>-6.7356269250674001E-3</v>
      </c>
      <c r="P1413" s="77">
        <v>0.14019877991899199</v>
      </c>
      <c r="Q1413" s="77">
        <v>0.14019877991899099</v>
      </c>
      <c r="R1413" s="77">
        <v>0</v>
      </c>
      <c r="S1413" s="77">
        <v>1.6707343207200001E-7</v>
      </c>
      <c r="T1413" s="77" t="s">
        <v>181</v>
      </c>
      <c r="U1413" s="105">
        <v>0.15186689297450301</v>
      </c>
      <c r="V1413" s="105">
        <v>-2.57800720271079E-2</v>
      </c>
      <c r="W1413" s="101">
        <v>0.17764589730238001</v>
      </c>
    </row>
    <row r="1414" spans="2:23" x14ac:dyDescent="0.25">
      <c r="B1414" s="55" t="s">
        <v>141</v>
      </c>
      <c r="C1414" s="76" t="s">
        <v>164</v>
      </c>
      <c r="D1414" s="55" t="s">
        <v>65</v>
      </c>
      <c r="E1414" s="55" t="s">
        <v>198</v>
      </c>
      <c r="F1414" s="70">
        <v>214.54</v>
      </c>
      <c r="G1414" s="77">
        <v>53100</v>
      </c>
      <c r="H1414" s="77">
        <v>214.54</v>
      </c>
      <c r="I1414" s="77">
        <v>2</v>
      </c>
      <c r="J1414" s="77">
        <v>-4.0615940000000002E-12</v>
      </c>
      <c r="K1414" s="77">
        <v>0</v>
      </c>
      <c r="L1414" s="77">
        <v>-1.099369E-12</v>
      </c>
      <c r="M1414" s="77">
        <v>0</v>
      </c>
      <c r="N1414" s="77">
        <v>-2.9622249999999999E-12</v>
      </c>
      <c r="O1414" s="77">
        <v>0</v>
      </c>
      <c r="P1414" s="77">
        <v>-9.7609699999999994E-13</v>
      </c>
      <c r="Q1414" s="77">
        <v>-9.7609699999999994E-13</v>
      </c>
      <c r="R1414" s="77">
        <v>0</v>
      </c>
      <c r="S1414" s="77">
        <v>0</v>
      </c>
      <c r="T1414" s="77" t="s">
        <v>180</v>
      </c>
      <c r="U1414" s="105">
        <v>0</v>
      </c>
      <c r="V1414" s="105">
        <v>0</v>
      </c>
      <c r="W1414" s="101">
        <v>0</v>
      </c>
    </row>
    <row r="1415" spans="2:23" x14ac:dyDescent="0.25">
      <c r="B1415" s="55" t="s">
        <v>141</v>
      </c>
      <c r="C1415" s="76" t="s">
        <v>164</v>
      </c>
      <c r="D1415" s="55" t="s">
        <v>65</v>
      </c>
      <c r="E1415" s="55" t="s">
        <v>199</v>
      </c>
      <c r="F1415" s="70">
        <v>214.65</v>
      </c>
      <c r="G1415" s="77">
        <v>53000</v>
      </c>
      <c r="H1415" s="77">
        <v>214.54</v>
      </c>
      <c r="I1415" s="77">
        <v>1</v>
      </c>
      <c r="J1415" s="77">
        <v>-39.2201186951567</v>
      </c>
      <c r="K1415" s="77">
        <v>0</v>
      </c>
      <c r="L1415" s="77">
        <v>-38.251620476532402</v>
      </c>
      <c r="M1415" s="77">
        <v>0</v>
      </c>
      <c r="N1415" s="77">
        <v>-0.96849821862431995</v>
      </c>
      <c r="O1415" s="77">
        <v>0</v>
      </c>
      <c r="P1415" s="77">
        <v>-1.58810348941529E-3</v>
      </c>
      <c r="Q1415" s="77">
        <v>-1.58810348941529E-3</v>
      </c>
      <c r="R1415" s="77">
        <v>0</v>
      </c>
      <c r="S1415" s="77">
        <v>0</v>
      </c>
      <c r="T1415" s="77" t="s">
        <v>181</v>
      </c>
      <c r="U1415" s="105">
        <v>-0.10653480404868799</v>
      </c>
      <c r="V1415" s="105">
        <v>0</v>
      </c>
      <c r="W1415" s="101">
        <v>-0.10653544434743099</v>
      </c>
    </row>
    <row r="1416" spans="2:23" x14ac:dyDescent="0.25">
      <c r="B1416" s="55" t="s">
        <v>141</v>
      </c>
      <c r="C1416" s="76" t="s">
        <v>164</v>
      </c>
      <c r="D1416" s="55" t="s">
        <v>65</v>
      </c>
      <c r="E1416" s="55" t="s">
        <v>199</v>
      </c>
      <c r="F1416" s="70">
        <v>214.65</v>
      </c>
      <c r="G1416" s="77">
        <v>53000</v>
      </c>
      <c r="H1416" s="77">
        <v>214.54</v>
      </c>
      <c r="I1416" s="77">
        <v>2</v>
      </c>
      <c r="J1416" s="77">
        <v>-34.6444381807217</v>
      </c>
      <c r="K1416" s="77">
        <v>0</v>
      </c>
      <c r="L1416" s="77">
        <v>-33.788931420936898</v>
      </c>
      <c r="M1416" s="77">
        <v>0</v>
      </c>
      <c r="N1416" s="77">
        <v>-0.85550675978477997</v>
      </c>
      <c r="O1416" s="77">
        <v>0</v>
      </c>
      <c r="P1416" s="77">
        <v>-1.402824748977E-3</v>
      </c>
      <c r="Q1416" s="77">
        <v>-1.402824748977E-3</v>
      </c>
      <c r="R1416" s="77">
        <v>0</v>
      </c>
      <c r="S1416" s="77">
        <v>0</v>
      </c>
      <c r="T1416" s="77" t="s">
        <v>181</v>
      </c>
      <c r="U1416" s="105">
        <v>-9.41057435763374E-2</v>
      </c>
      <c r="V1416" s="105">
        <v>0</v>
      </c>
      <c r="W1416" s="101">
        <v>-9.4106309173560498E-2</v>
      </c>
    </row>
    <row r="1417" spans="2:23" x14ac:dyDescent="0.25">
      <c r="B1417" s="55" t="s">
        <v>141</v>
      </c>
      <c r="C1417" s="76" t="s">
        <v>164</v>
      </c>
      <c r="D1417" s="55" t="s">
        <v>65</v>
      </c>
      <c r="E1417" s="55" t="s">
        <v>199</v>
      </c>
      <c r="F1417" s="70">
        <v>214.65</v>
      </c>
      <c r="G1417" s="77">
        <v>53000</v>
      </c>
      <c r="H1417" s="77">
        <v>214.54</v>
      </c>
      <c r="I1417" s="77">
        <v>3</v>
      </c>
      <c r="J1417" s="77">
        <v>-34.6444381807217</v>
      </c>
      <c r="K1417" s="77">
        <v>0</v>
      </c>
      <c r="L1417" s="77">
        <v>-33.788931420936898</v>
      </c>
      <c r="M1417" s="77">
        <v>0</v>
      </c>
      <c r="N1417" s="77">
        <v>-0.85550675978477997</v>
      </c>
      <c r="O1417" s="77">
        <v>0</v>
      </c>
      <c r="P1417" s="77">
        <v>-1.402824748977E-3</v>
      </c>
      <c r="Q1417" s="77">
        <v>-1.402824748977E-3</v>
      </c>
      <c r="R1417" s="77">
        <v>0</v>
      </c>
      <c r="S1417" s="77">
        <v>0</v>
      </c>
      <c r="T1417" s="77" t="s">
        <v>181</v>
      </c>
      <c r="U1417" s="105">
        <v>-9.41057435763374E-2</v>
      </c>
      <c r="V1417" s="105">
        <v>0</v>
      </c>
      <c r="W1417" s="101">
        <v>-9.4106309173560498E-2</v>
      </c>
    </row>
    <row r="1418" spans="2:23" x14ac:dyDescent="0.25">
      <c r="B1418" s="55" t="s">
        <v>141</v>
      </c>
      <c r="C1418" s="76" t="s">
        <v>164</v>
      </c>
      <c r="D1418" s="55" t="s">
        <v>65</v>
      </c>
      <c r="E1418" s="55" t="s">
        <v>199</v>
      </c>
      <c r="F1418" s="70">
        <v>214.65</v>
      </c>
      <c r="G1418" s="77">
        <v>53000</v>
      </c>
      <c r="H1418" s="77">
        <v>214.54</v>
      </c>
      <c r="I1418" s="77">
        <v>4</v>
      </c>
      <c r="J1418" s="77">
        <v>-38.024383369084703</v>
      </c>
      <c r="K1418" s="77">
        <v>0</v>
      </c>
      <c r="L1418" s="77">
        <v>-37.085412535174598</v>
      </c>
      <c r="M1418" s="77">
        <v>0</v>
      </c>
      <c r="N1418" s="77">
        <v>-0.93897083391001301</v>
      </c>
      <c r="O1418" s="77">
        <v>0</v>
      </c>
      <c r="P1418" s="77">
        <v>-1.53968570005711E-3</v>
      </c>
      <c r="Q1418" s="77">
        <v>-1.5396857000571E-3</v>
      </c>
      <c r="R1418" s="77">
        <v>0</v>
      </c>
      <c r="S1418" s="77">
        <v>0</v>
      </c>
      <c r="T1418" s="77" t="s">
        <v>181</v>
      </c>
      <c r="U1418" s="105">
        <v>-0.103286791730114</v>
      </c>
      <c r="V1418" s="105">
        <v>0</v>
      </c>
      <c r="W1418" s="101">
        <v>-0.10328741250755399</v>
      </c>
    </row>
    <row r="1419" spans="2:23" x14ac:dyDescent="0.25">
      <c r="B1419" s="55" t="s">
        <v>141</v>
      </c>
      <c r="C1419" s="76" t="s">
        <v>164</v>
      </c>
      <c r="D1419" s="55" t="s">
        <v>65</v>
      </c>
      <c r="E1419" s="55" t="s">
        <v>199</v>
      </c>
      <c r="F1419" s="70">
        <v>214.65</v>
      </c>
      <c r="G1419" s="77">
        <v>53204</v>
      </c>
      <c r="H1419" s="77">
        <v>214.44</v>
      </c>
      <c r="I1419" s="77">
        <v>1</v>
      </c>
      <c r="J1419" s="77">
        <v>5.6967308098899201</v>
      </c>
      <c r="K1419" s="77">
        <v>4.1474604174206002E-3</v>
      </c>
      <c r="L1419" s="77">
        <v>6.1992091652843797</v>
      </c>
      <c r="M1419" s="77">
        <v>4.9113788283380796E-3</v>
      </c>
      <c r="N1419" s="77">
        <v>-0.50247835539446095</v>
      </c>
      <c r="O1419" s="77">
        <v>-7.6391841091747099E-4</v>
      </c>
      <c r="P1419" s="77">
        <v>3.9904244529052202E-4</v>
      </c>
      <c r="Q1419" s="77">
        <v>3.9904244529052099E-4</v>
      </c>
      <c r="R1419" s="77">
        <v>0</v>
      </c>
      <c r="S1419" s="77">
        <v>2.0350216999999999E-11</v>
      </c>
      <c r="T1419" s="77" t="s">
        <v>181</v>
      </c>
      <c r="U1419" s="105">
        <v>-0.26941533010312901</v>
      </c>
      <c r="V1419" s="105">
        <v>0</v>
      </c>
      <c r="W1419" s="101">
        <v>-0.26941694935139998</v>
      </c>
    </row>
    <row r="1420" spans="2:23" x14ac:dyDescent="0.25">
      <c r="B1420" s="55" t="s">
        <v>141</v>
      </c>
      <c r="C1420" s="76" t="s">
        <v>164</v>
      </c>
      <c r="D1420" s="55" t="s">
        <v>65</v>
      </c>
      <c r="E1420" s="55" t="s">
        <v>199</v>
      </c>
      <c r="F1420" s="70">
        <v>214.65</v>
      </c>
      <c r="G1420" s="77">
        <v>53304</v>
      </c>
      <c r="H1420" s="77">
        <v>215.94</v>
      </c>
      <c r="I1420" s="77">
        <v>1</v>
      </c>
      <c r="J1420" s="77">
        <v>38.3566048660376</v>
      </c>
      <c r="K1420" s="77">
        <v>0.13638294098593401</v>
      </c>
      <c r="L1420" s="77">
        <v>38.677753786396302</v>
      </c>
      <c r="M1420" s="77">
        <v>0.13867629273899301</v>
      </c>
      <c r="N1420" s="77">
        <v>-0.32114892035869402</v>
      </c>
      <c r="O1420" s="77">
        <v>-2.29335175305954E-3</v>
      </c>
      <c r="P1420" s="77">
        <v>2.5492939406172898E-4</v>
      </c>
      <c r="Q1420" s="77">
        <v>2.54929394061728E-4</v>
      </c>
      <c r="R1420" s="77">
        <v>0</v>
      </c>
      <c r="S1420" s="77">
        <v>6.0244800000000002E-12</v>
      </c>
      <c r="T1420" s="77" t="s">
        <v>180</v>
      </c>
      <c r="U1420" s="105">
        <v>-7.9465058412240497E-2</v>
      </c>
      <c r="V1420" s="105">
        <v>0</v>
      </c>
      <c r="W1420" s="101">
        <v>-7.9465536015568994E-2</v>
      </c>
    </row>
    <row r="1421" spans="2:23" x14ac:dyDescent="0.25">
      <c r="B1421" s="55" t="s">
        <v>141</v>
      </c>
      <c r="C1421" s="76" t="s">
        <v>164</v>
      </c>
      <c r="D1421" s="55" t="s">
        <v>65</v>
      </c>
      <c r="E1421" s="55" t="s">
        <v>199</v>
      </c>
      <c r="F1421" s="70">
        <v>214.65</v>
      </c>
      <c r="G1421" s="77">
        <v>53354</v>
      </c>
      <c r="H1421" s="77">
        <v>215.11</v>
      </c>
      <c r="I1421" s="77">
        <v>1</v>
      </c>
      <c r="J1421" s="77">
        <v>44.443614526598999</v>
      </c>
      <c r="K1421" s="77">
        <v>4.1479932315967402E-2</v>
      </c>
      <c r="L1421" s="77">
        <v>43.085393643484402</v>
      </c>
      <c r="M1421" s="77">
        <v>3.8983374053694203E-2</v>
      </c>
      <c r="N1421" s="77">
        <v>1.3582208831145901</v>
      </c>
      <c r="O1421" s="77">
        <v>2.4965582622732099E-3</v>
      </c>
      <c r="P1421" s="77">
        <v>-3.6397635686773902E-3</v>
      </c>
      <c r="Q1421" s="77">
        <v>-3.6397635686773902E-3</v>
      </c>
      <c r="R1421" s="77">
        <v>0</v>
      </c>
      <c r="S1421" s="77">
        <v>2.7820545599999998E-10</v>
      </c>
      <c r="T1421" s="77" t="s">
        <v>180</v>
      </c>
      <c r="U1421" s="105">
        <v>-8.8321166835454906E-2</v>
      </c>
      <c r="V1421" s="105">
        <v>0</v>
      </c>
      <c r="W1421" s="101">
        <v>-8.8321697666037702E-2</v>
      </c>
    </row>
    <row r="1422" spans="2:23" x14ac:dyDescent="0.25">
      <c r="B1422" s="55" t="s">
        <v>141</v>
      </c>
      <c r="C1422" s="76" t="s">
        <v>164</v>
      </c>
      <c r="D1422" s="55" t="s">
        <v>65</v>
      </c>
      <c r="E1422" s="55" t="s">
        <v>199</v>
      </c>
      <c r="F1422" s="70">
        <v>214.65</v>
      </c>
      <c r="G1422" s="77">
        <v>53454</v>
      </c>
      <c r="H1422" s="77">
        <v>215.68</v>
      </c>
      <c r="I1422" s="77">
        <v>1</v>
      </c>
      <c r="J1422" s="77">
        <v>35.089125686474603</v>
      </c>
      <c r="K1422" s="77">
        <v>8.3971027766290798E-2</v>
      </c>
      <c r="L1422" s="77">
        <v>33.771416529894402</v>
      </c>
      <c r="M1422" s="77">
        <v>7.7782684776509597E-2</v>
      </c>
      <c r="N1422" s="77">
        <v>1.3177091565802399</v>
      </c>
      <c r="O1422" s="77">
        <v>6.1883429897812304E-3</v>
      </c>
      <c r="P1422" s="77">
        <v>-3.3872980647370499E-3</v>
      </c>
      <c r="Q1422" s="77">
        <v>-3.3872980647370499E-3</v>
      </c>
      <c r="R1422" s="77">
        <v>0</v>
      </c>
      <c r="S1422" s="77">
        <v>7.8251235400000002E-10</v>
      </c>
      <c r="T1422" s="77" t="s">
        <v>180</v>
      </c>
      <c r="U1422" s="105">
        <v>-2.5725611881373199E-2</v>
      </c>
      <c r="V1422" s="105">
        <v>0</v>
      </c>
      <c r="W1422" s="101">
        <v>-2.5725766498233799E-2</v>
      </c>
    </row>
    <row r="1423" spans="2:23" x14ac:dyDescent="0.25">
      <c r="B1423" s="55" t="s">
        <v>141</v>
      </c>
      <c r="C1423" s="76" t="s">
        <v>164</v>
      </c>
      <c r="D1423" s="55" t="s">
        <v>65</v>
      </c>
      <c r="E1423" s="55" t="s">
        <v>199</v>
      </c>
      <c r="F1423" s="70">
        <v>214.65</v>
      </c>
      <c r="G1423" s="77">
        <v>53604</v>
      </c>
      <c r="H1423" s="77">
        <v>215.4</v>
      </c>
      <c r="I1423" s="77">
        <v>1</v>
      </c>
      <c r="J1423" s="77">
        <v>34.672276539126301</v>
      </c>
      <c r="K1423" s="77">
        <v>5.2294254077645701E-2</v>
      </c>
      <c r="L1423" s="77">
        <v>33.983423265936999</v>
      </c>
      <c r="M1423" s="77">
        <v>5.0236977973924603E-2</v>
      </c>
      <c r="N1423" s="77">
        <v>0.68885327318928302</v>
      </c>
      <c r="O1423" s="77">
        <v>2.0572761037211101E-3</v>
      </c>
      <c r="P1423" s="77">
        <v>4.8093521894754599E-3</v>
      </c>
      <c r="Q1423" s="77">
        <v>4.8093521894754599E-3</v>
      </c>
      <c r="R1423" s="77">
        <v>0</v>
      </c>
      <c r="S1423" s="77">
        <v>1.006149279E-9</v>
      </c>
      <c r="T1423" s="77" t="s">
        <v>180</v>
      </c>
      <c r="U1423" s="105">
        <v>-7.4274160689331001E-2</v>
      </c>
      <c r="V1423" s="105">
        <v>0</v>
      </c>
      <c r="W1423" s="101">
        <v>-7.4274607094167097E-2</v>
      </c>
    </row>
    <row r="1424" spans="2:23" x14ac:dyDescent="0.25">
      <c r="B1424" s="55" t="s">
        <v>141</v>
      </c>
      <c r="C1424" s="76" t="s">
        <v>164</v>
      </c>
      <c r="D1424" s="55" t="s">
        <v>65</v>
      </c>
      <c r="E1424" s="55" t="s">
        <v>199</v>
      </c>
      <c r="F1424" s="70">
        <v>214.65</v>
      </c>
      <c r="G1424" s="77">
        <v>53654</v>
      </c>
      <c r="H1424" s="77">
        <v>214.62</v>
      </c>
      <c r="I1424" s="77">
        <v>1</v>
      </c>
      <c r="J1424" s="77">
        <v>-11.8875577528293</v>
      </c>
      <c r="K1424" s="77">
        <v>6.8918852102706103E-3</v>
      </c>
      <c r="L1424" s="77">
        <v>-12.9616927051772</v>
      </c>
      <c r="M1424" s="77">
        <v>8.1936271514984997E-3</v>
      </c>
      <c r="N1424" s="77">
        <v>1.0741349523478301</v>
      </c>
      <c r="O1424" s="77">
        <v>-1.30174194122789E-3</v>
      </c>
      <c r="P1424" s="77">
        <v>7.4971762920540896E-3</v>
      </c>
      <c r="Q1424" s="77">
        <v>7.4971762920540801E-3</v>
      </c>
      <c r="R1424" s="77">
        <v>0</v>
      </c>
      <c r="S1424" s="77">
        <v>2.7412472050000001E-9</v>
      </c>
      <c r="T1424" s="77" t="s">
        <v>180</v>
      </c>
      <c r="U1424" s="105">
        <v>-0.24717533298501301</v>
      </c>
      <c r="V1424" s="105">
        <v>0</v>
      </c>
      <c r="W1424" s="101">
        <v>-0.24717681856577101</v>
      </c>
    </row>
    <row r="1425" spans="2:23" x14ac:dyDescent="0.25">
      <c r="B1425" s="55" t="s">
        <v>141</v>
      </c>
      <c r="C1425" s="76" t="s">
        <v>164</v>
      </c>
      <c r="D1425" s="55" t="s">
        <v>65</v>
      </c>
      <c r="E1425" s="55" t="s">
        <v>200</v>
      </c>
      <c r="F1425" s="70">
        <v>213.64</v>
      </c>
      <c r="G1425" s="77">
        <v>53150</v>
      </c>
      <c r="H1425" s="77">
        <v>213.67</v>
      </c>
      <c r="I1425" s="77">
        <v>1</v>
      </c>
      <c r="J1425" s="77">
        <v>19.078263271170101</v>
      </c>
      <c r="K1425" s="77">
        <v>9.9584963415899497E-3</v>
      </c>
      <c r="L1425" s="77">
        <v>14.4007645697263</v>
      </c>
      <c r="M1425" s="77">
        <v>5.6739720724718699E-3</v>
      </c>
      <c r="N1425" s="77">
        <v>4.6774987014437404</v>
      </c>
      <c r="O1425" s="77">
        <v>4.2845242691180799E-3</v>
      </c>
      <c r="P1425" s="77">
        <v>1.6270364392880401E-3</v>
      </c>
      <c r="Q1425" s="77">
        <v>1.6270364392880301E-3</v>
      </c>
      <c r="R1425" s="77">
        <v>0</v>
      </c>
      <c r="S1425" s="77">
        <v>7.2428693999999998E-11</v>
      </c>
      <c r="T1425" s="77" t="s">
        <v>181</v>
      </c>
      <c r="U1425" s="105">
        <v>0.77508507167510499</v>
      </c>
      <c r="V1425" s="105">
        <v>0</v>
      </c>
      <c r="W1425" s="101">
        <v>0.77508041323506105</v>
      </c>
    </row>
    <row r="1426" spans="2:23" x14ac:dyDescent="0.25">
      <c r="B1426" s="55" t="s">
        <v>141</v>
      </c>
      <c r="C1426" s="76" t="s">
        <v>164</v>
      </c>
      <c r="D1426" s="55" t="s">
        <v>65</v>
      </c>
      <c r="E1426" s="55" t="s">
        <v>200</v>
      </c>
      <c r="F1426" s="70">
        <v>213.64</v>
      </c>
      <c r="G1426" s="77">
        <v>53150</v>
      </c>
      <c r="H1426" s="77">
        <v>213.67</v>
      </c>
      <c r="I1426" s="77">
        <v>2</v>
      </c>
      <c r="J1426" s="77">
        <v>19.022247097363302</v>
      </c>
      <c r="K1426" s="77">
        <v>9.9109587801019094E-3</v>
      </c>
      <c r="L1426" s="77">
        <v>14.3584821187707</v>
      </c>
      <c r="M1426" s="77">
        <v>5.64688697980106E-3</v>
      </c>
      <c r="N1426" s="77">
        <v>4.6637649785926003</v>
      </c>
      <c r="O1426" s="77">
        <v>4.2640718003008502E-3</v>
      </c>
      <c r="P1426" s="77">
        <v>1.62225925604574E-3</v>
      </c>
      <c r="Q1426" s="77">
        <v>1.62225925604573E-3</v>
      </c>
      <c r="R1426" s="77">
        <v>0</v>
      </c>
      <c r="S1426" s="77">
        <v>7.2082949999999995E-11</v>
      </c>
      <c r="T1426" s="77" t="s">
        <v>181</v>
      </c>
      <c r="U1426" s="105">
        <v>0.77112731113549404</v>
      </c>
      <c r="V1426" s="105">
        <v>0</v>
      </c>
      <c r="W1426" s="101">
        <v>0.77112267648250399</v>
      </c>
    </row>
    <row r="1427" spans="2:23" x14ac:dyDescent="0.25">
      <c r="B1427" s="55" t="s">
        <v>141</v>
      </c>
      <c r="C1427" s="76" t="s">
        <v>164</v>
      </c>
      <c r="D1427" s="55" t="s">
        <v>65</v>
      </c>
      <c r="E1427" s="55" t="s">
        <v>200</v>
      </c>
      <c r="F1427" s="70">
        <v>213.64</v>
      </c>
      <c r="G1427" s="77">
        <v>53900</v>
      </c>
      <c r="H1427" s="77">
        <v>213.37</v>
      </c>
      <c r="I1427" s="77">
        <v>1</v>
      </c>
      <c r="J1427" s="77">
        <v>-6.7712950097451197</v>
      </c>
      <c r="K1427" s="77">
        <v>2.1503854535120598E-3</v>
      </c>
      <c r="L1427" s="77">
        <v>-8.36554695752376</v>
      </c>
      <c r="M1427" s="77">
        <v>3.2821734296413002E-3</v>
      </c>
      <c r="N1427" s="77">
        <v>1.5942519477786501</v>
      </c>
      <c r="O1427" s="77">
        <v>-1.1317879761292399E-3</v>
      </c>
      <c r="P1427" s="77">
        <v>-7.4066734607806606E-2</v>
      </c>
      <c r="Q1427" s="77">
        <v>-7.4066734607806495E-2</v>
      </c>
      <c r="R1427" s="77">
        <v>0</v>
      </c>
      <c r="S1427" s="77">
        <v>2.57287827129E-7</v>
      </c>
      <c r="T1427" s="77" t="s">
        <v>181</v>
      </c>
      <c r="U1427" s="105">
        <v>0.18880563405673201</v>
      </c>
      <c r="V1427" s="105">
        <v>0</v>
      </c>
      <c r="W1427" s="101">
        <v>0.18880449929132601</v>
      </c>
    </row>
    <row r="1428" spans="2:23" x14ac:dyDescent="0.25">
      <c r="B1428" s="55" t="s">
        <v>141</v>
      </c>
      <c r="C1428" s="76" t="s">
        <v>164</v>
      </c>
      <c r="D1428" s="55" t="s">
        <v>65</v>
      </c>
      <c r="E1428" s="55" t="s">
        <v>200</v>
      </c>
      <c r="F1428" s="70">
        <v>213.64</v>
      </c>
      <c r="G1428" s="77">
        <v>53900</v>
      </c>
      <c r="H1428" s="77">
        <v>213.37</v>
      </c>
      <c r="I1428" s="77">
        <v>2</v>
      </c>
      <c r="J1428" s="77">
        <v>-6.7786076626666203</v>
      </c>
      <c r="K1428" s="77">
        <v>2.1531945936268302E-3</v>
      </c>
      <c r="L1428" s="77">
        <v>-8.3745813211588906</v>
      </c>
      <c r="M1428" s="77">
        <v>3.2864610725984E-3</v>
      </c>
      <c r="N1428" s="77">
        <v>1.5959736584922699</v>
      </c>
      <c r="O1428" s="77">
        <v>-1.13326647897157E-3</v>
      </c>
      <c r="P1428" s="77">
        <v>-7.4146722899933196E-2</v>
      </c>
      <c r="Q1428" s="77">
        <v>-7.4146722899933196E-2</v>
      </c>
      <c r="R1428" s="77">
        <v>0</v>
      </c>
      <c r="S1428" s="77">
        <v>2.57623933177E-7</v>
      </c>
      <c r="T1428" s="77" t="s">
        <v>181</v>
      </c>
      <c r="U1428" s="105">
        <v>0.18895482820005899</v>
      </c>
      <c r="V1428" s="105">
        <v>0</v>
      </c>
      <c r="W1428" s="101">
        <v>0.18895369253796099</v>
      </c>
    </row>
    <row r="1429" spans="2:23" x14ac:dyDescent="0.25">
      <c r="B1429" s="55" t="s">
        <v>141</v>
      </c>
      <c r="C1429" s="76" t="s">
        <v>164</v>
      </c>
      <c r="D1429" s="55" t="s">
        <v>65</v>
      </c>
      <c r="E1429" s="55" t="s">
        <v>201</v>
      </c>
      <c r="F1429" s="70">
        <v>213.67</v>
      </c>
      <c r="G1429" s="77">
        <v>53550</v>
      </c>
      <c r="H1429" s="77">
        <v>213.5</v>
      </c>
      <c r="I1429" s="77">
        <v>1</v>
      </c>
      <c r="J1429" s="77">
        <v>2.28959153179418</v>
      </c>
      <c r="K1429" s="77">
        <v>1.2880157592713099E-4</v>
      </c>
      <c r="L1429" s="77">
        <v>-0.81865493863933703</v>
      </c>
      <c r="M1429" s="77">
        <v>1.6466713473284001E-5</v>
      </c>
      <c r="N1429" s="77">
        <v>3.10824647043352</v>
      </c>
      <c r="O1429" s="77">
        <v>1.12334862453847E-4</v>
      </c>
      <c r="P1429" s="77">
        <v>-6.1243261658315798E-2</v>
      </c>
      <c r="Q1429" s="77">
        <v>-6.1243261658315701E-2</v>
      </c>
      <c r="R1429" s="77">
        <v>0</v>
      </c>
      <c r="S1429" s="77">
        <v>9.2155610511000005E-8</v>
      </c>
      <c r="T1429" s="77" t="s">
        <v>180</v>
      </c>
      <c r="U1429" s="105">
        <v>0.552394941570863</v>
      </c>
      <c r="V1429" s="105">
        <v>0</v>
      </c>
      <c r="W1429" s="101">
        <v>0.55239162154986199</v>
      </c>
    </row>
    <row r="1430" spans="2:23" x14ac:dyDescent="0.25">
      <c r="B1430" s="55" t="s">
        <v>141</v>
      </c>
      <c r="C1430" s="76" t="s">
        <v>164</v>
      </c>
      <c r="D1430" s="55" t="s">
        <v>65</v>
      </c>
      <c r="E1430" s="55" t="s">
        <v>201</v>
      </c>
      <c r="F1430" s="70">
        <v>213.67</v>
      </c>
      <c r="G1430" s="77">
        <v>54200</v>
      </c>
      <c r="H1430" s="77">
        <v>213.67</v>
      </c>
      <c r="I1430" s="77">
        <v>1</v>
      </c>
      <c r="J1430" s="77">
        <v>17.877575962664</v>
      </c>
      <c r="K1430" s="77">
        <v>2.1094109671854198E-3</v>
      </c>
      <c r="L1430" s="77">
        <v>14.7154998185019</v>
      </c>
      <c r="M1430" s="77">
        <v>1.42920317039498E-3</v>
      </c>
      <c r="N1430" s="77">
        <v>3.1620761441620702</v>
      </c>
      <c r="O1430" s="77">
        <v>6.8020779679044303E-4</v>
      </c>
      <c r="P1430" s="77">
        <v>-6.2303055907568003E-2</v>
      </c>
      <c r="Q1430" s="77">
        <v>-6.2303055907567899E-2</v>
      </c>
      <c r="R1430" s="77">
        <v>0</v>
      </c>
      <c r="S1430" s="77">
        <v>2.5619027117999999E-8</v>
      </c>
      <c r="T1430" s="77" t="s">
        <v>180</v>
      </c>
      <c r="U1430" s="105">
        <v>0.14533999994021299</v>
      </c>
      <c r="V1430" s="105">
        <v>0</v>
      </c>
      <c r="W1430" s="101">
        <v>0.145339126413293</v>
      </c>
    </row>
    <row r="1431" spans="2:23" x14ac:dyDescent="0.25">
      <c r="B1431" s="55" t="s">
        <v>141</v>
      </c>
      <c r="C1431" s="76" t="s">
        <v>164</v>
      </c>
      <c r="D1431" s="55" t="s">
        <v>65</v>
      </c>
      <c r="E1431" s="55" t="s">
        <v>202</v>
      </c>
      <c r="F1431" s="70">
        <v>213.78</v>
      </c>
      <c r="G1431" s="77">
        <v>53150</v>
      </c>
      <c r="H1431" s="77">
        <v>213.67</v>
      </c>
      <c r="I1431" s="77">
        <v>1</v>
      </c>
      <c r="J1431" s="77">
        <v>-36.9306158616901</v>
      </c>
      <c r="K1431" s="77">
        <v>0</v>
      </c>
      <c r="L1431" s="77">
        <v>-36.866944755383898</v>
      </c>
      <c r="M1431" s="77">
        <v>0</v>
      </c>
      <c r="N1431" s="77">
        <v>-6.3671106306173494E-2</v>
      </c>
      <c r="O1431" s="77">
        <v>0</v>
      </c>
      <c r="P1431" s="77">
        <v>7.87540747024024E-3</v>
      </c>
      <c r="Q1431" s="77">
        <v>7.87540747024024E-3</v>
      </c>
      <c r="R1431" s="77">
        <v>0</v>
      </c>
      <c r="S1431" s="77">
        <v>0</v>
      </c>
      <c r="T1431" s="77" t="s">
        <v>180</v>
      </c>
      <c r="U1431" s="105">
        <v>-7.0038216936799402E-3</v>
      </c>
      <c r="V1431" s="105">
        <v>0</v>
      </c>
      <c r="W1431" s="101">
        <v>-7.00386378826366E-3</v>
      </c>
    </row>
    <row r="1432" spans="2:23" x14ac:dyDescent="0.25">
      <c r="B1432" s="55" t="s">
        <v>141</v>
      </c>
      <c r="C1432" s="76" t="s">
        <v>164</v>
      </c>
      <c r="D1432" s="55" t="s">
        <v>65</v>
      </c>
      <c r="E1432" s="55" t="s">
        <v>202</v>
      </c>
      <c r="F1432" s="70">
        <v>213.78</v>
      </c>
      <c r="G1432" s="77">
        <v>53150</v>
      </c>
      <c r="H1432" s="77">
        <v>213.67</v>
      </c>
      <c r="I1432" s="77">
        <v>2</v>
      </c>
      <c r="J1432" s="77">
        <v>-31.0072953259934</v>
      </c>
      <c r="K1432" s="77">
        <v>0</v>
      </c>
      <c r="L1432" s="77">
        <v>-30.953836461284599</v>
      </c>
      <c r="M1432" s="77">
        <v>0</v>
      </c>
      <c r="N1432" s="77">
        <v>-5.3458864708810797E-2</v>
      </c>
      <c r="O1432" s="77">
        <v>0</v>
      </c>
      <c r="P1432" s="77">
        <v>6.6122668021030302E-3</v>
      </c>
      <c r="Q1432" s="77">
        <v>6.6122668021030197E-3</v>
      </c>
      <c r="R1432" s="77">
        <v>0</v>
      </c>
      <c r="S1432" s="77">
        <v>0</v>
      </c>
      <c r="T1432" s="77" t="s">
        <v>180</v>
      </c>
      <c r="U1432" s="105">
        <v>-5.8804751179699103E-3</v>
      </c>
      <c r="V1432" s="105">
        <v>0</v>
      </c>
      <c r="W1432" s="101">
        <v>-5.8805104609816203E-3</v>
      </c>
    </row>
    <row r="1433" spans="2:23" x14ac:dyDescent="0.25">
      <c r="B1433" s="55" t="s">
        <v>141</v>
      </c>
      <c r="C1433" s="76" t="s">
        <v>164</v>
      </c>
      <c r="D1433" s="55" t="s">
        <v>65</v>
      </c>
      <c r="E1433" s="55" t="s">
        <v>202</v>
      </c>
      <c r="F1433" s="70">
        <v>213.78</v>
      </c>
      <c r="G1433" s="77">
        <v>53150</v>
      </c>
      <c r="H1433" s="77">
        <v>213.67</v>
      </c>
      <c r="I1433" s="77">
        <v>3</v>
      </c>
      <c r="J1433" s="77">
        <v>-37.938960322077499</v>
      </c>
      <c r="K1433" s="77">
        <v>0</v>
      </c>
      <c r="L1433" s="77">
        <v>-37.8735507555309</v>
      </c>
      <c r="M1433" s="77">
        <v>0</v>
      </c>
      <c r="N1433" s="77">
        <v>-6.5409566546620307E-2</v>
      </c>
      <c r="O1433" s="77">
        <v>0</v>
      </c>
      <c r="P1433" s="77">
        <v>8.0904356605535892E-3</v>
      </c>
      <c r="Q1433" s="77">
        <v>8.0904356605535806E-3</v>
      </c>
      <c r="R1433" s="77">
        <v>0</v>
      </c>
      <c r="S1433" s="77">
        <v>0</v>
      </c>
      <c r="T1433" s="77" t="s">
        <v>180</v>
      </c>
      <c r="U1433" s="105">
        <v>-7.1950523201291198E-3</v>
      </c>
      <c r="V1433" s="105">
        <v>0</v>
      </c>
      <c r="W1433" s="101">
        <v>-7.1950955640530103E-3</v>
      </c>
    </row>
    <row r="1434" spans="2:23" x14ac:dyDescent="0.25">
      <c r="B1434" s="55" t="s">
        <v>141</v>
      </c>
      <c r="C1434" s="76" t="s">
        <v>164</v>
      </c>
      <c r="D1434" s="55" t="s">
        <v>65</v>
      </c>
      <c r="E1434" s="55" t="s">
        <v>202</v>
      </c>
      <c r="F1434" s="70">
        <v>213.78</v>
      </c>
      <c r="G1434" s="77">
        <v>53654</v>
      </c>
      <c r="H1434" s="77">
        <v>214.62</v>
      </c>
      <c r="I1434" s="77">
        <v>1</v>
      </c>
      <c r="J1434" s="77">
        <v>69.857159545484905</v>
      </c>
      <c r="K1434" s="77">
        <v>0.153232714028569</v>
      </c>
      <c r="L1434" s="77">
        <v>70.741839602039406</v>
      </c>
      <c r="M1434" s="77">
        <v>0.15713840712681301</v>
      </c>
      <c r="N1434" s="77">
        <v>-0.88468005655444304</v>
      </c>
      <c r="O1434" s="77">
        <v>-3.9056930982441702E-3</v>
      </c>
      <c r="P1434" s="77">
        <v>-6.1532642409235097E-3</v>
      </c>
      <c r="Q1434" s="77">
        <v>-6.1532642409235097E-3</v>
      </c>
      <c r="R1434" s="77">
        <v>0</v>
      </c>
      <c r="S1434" s="77">
        <v>1.1888875500000001E-9</v>
      </c>
      <c r="T1434" s="77" t="s">
        <v>180</v>
      </c>
      <c r="U1434" s="105">
        <v>-9.3468214138166403E-2</v>
      </c>
      <c r="V1434" s="105">
        <v>0</v>
      </c>
      <c r="W1434" s="101">
        <v>-9.3468775903690501E-2</v>
      </c>
    </row>
    <row r="1435" spans="2:23" x14ac:dyDescent="0.25">
      <c r="B1435" s="55" t="s">
        <v>141</v>
      </c>
      <c r="C1435" s="76" t="s">
        <v>164</v>
      </c>
      <c r="D1435" s="55" t="s">
        <v>65</v>
      </c>
      <c r="E1435" s="55" t="s">
        <v>202</v>
      </c>
      <c r="F1435" s="70">
        <v>213.78</v>
      </c>
      <c r="G1435" s="77">
        <v>53654</v>
      </c>
      <c r="H1435" s="77">
        <v>214.62</v>
      </c>
      <c r="I1435" s="77">
        <v>2</v>
      </c>
      <c r="J1435" s="77">
        <v>69.857159545484905</v>
      </c>
      <c r="K1435" s="77">
        <v>0.153232714028569</v>
      </c>
      <c r="L1435" s="77">
        <v>70.741839602039406</v>
      </c>
      <c r="M1435" s="77">
        <v>0.15713840712681301</v>
      </c>
      <c r="N1435" s="77">
        <v>-0.88468005655444304</v>
      </c>
      <c r="O1435" s="77">
        <v>-3.9056930982441702E-3</v>
      </c>
      <c r="P1435" s="77">
        <v>-6.1532642409235097E-3</v>
      </c>
      <c r="Q1435" s="77">
        <v>-6.1532642409235097E-3</v>
      </c>
      <c r="R1435" s="77">
        <v>0</v>
      </c>
      <c r="S1435" s="77">
        <v>1.1888875500000001E-9</v>
      </c>
      <c r="T1435" s="77" t="s">
        <v>180</v>
      </c>
      <c r="U1435" s="105">
        <v>-9.3468214138166403E-2</v>
      </c>
      <c r="V1435" s="105">
        <v>0</v>
      </c>
      <c r="W1435" s="101">
        <v>-9.3468775903690501E-2</v>
      </c>
    </row>
    <row r="1436" spans="2:23" x14ac:dyDescent="0.25">
      <c r="B1436" s="55" t="s">
        <v>141</v>
      </c>
      <c r="C1436" s="76" t="s">
        <v>164</v>
      </c>
      <c r="D1436" s="55" t="s">
        <v>65</v>
      </c>
      <c r="E1436" s="55" t="s">
        <v>202</v>
      </c>
      <c r="F1436" s="70">
        <v>213.78</v>
      </c>
      <c r="G1436" s="77">
        <v>53704</v>
      </c>
      <c r="H1436" s="77">
        <v>214.24</v>
      </c>
      <c r="I1436" s="77">
        <v>1</v>
      </c>
      <c r="J1436" s="77">
        <v>16.545156640180402</v>
      </c>
      <c r="K1436" s="77">
        <v>1.14424243047708E-2</v>
      </c>
      <c r="L1436" s="77">
        <v>15.6432023503826</v>
      </c>
      <c r="M1436" s="77">
        <v>1.02288687945957E-2</v>
      </c>
      <c r="N1436" s="77">
        <v>0.90195428979778203</v>
      </c>
      <c r="O1436" s="77">
        <v>1.2135555101751301E-3</v>
      </c>
      <c r="P1436" s="77">
        <v>-4.7337351540939297E-3</v>
      </c>
      <c r="Q1436" s="77">
        <v>-4.7337351540939297E-3</v>
      </c>
      <c r="R1436" s="77">
        <v>0</v>
      </c>
      <c r="S1436" s="77">
        <v>9.366647880000001E-10</v>
      </c>
      <c r="T1436" s="77" t="s">
        <v>180</v>
      </c>
      <c r="U1436" s="105">
        <v>-0.15518595857440601</v>
      </c>
      <c r="V1436" s="105">
        <v>0</v>
      </c>
      <c r="W1436" s="101">
        <v>-0.15518689127780899</v>
      </c>
    </row>
    <row r="1437" spans="2:23" x14ac:dyDescent="0.25">
      <c r="B1437" s="55" t="s">
        <v>141</v>
      </c>
      <c r="C1437" s="76" t="s">
        <v>164</v>
      </c>
      <c r="D1437" s="55" t="s">
        <v>65</v>
      </c>
      <c r="E1437" s="55" t="s">
        <v>202</v>
      </c>
      <c r="F1437" s="70">
        <v>213.78</v>
      </c>
      <c r="G1437" s="77">
        <v>58004</v>
      </c>
      <c r="H1437" s="77">
        <v>210.18</v>
      </c>
      <c r="I1437" s="77">
        <v>1</v>
      </c>
      <c r="J1437" s="77">
        <v>-50.815009440600299</v>
      </c>
      <c r="K1437" s="77">
        <v>0.54690258606615005</v>
      </c>
      <c r="L1437" s="77">
        <v>-51.879834093739802</v>
      </c>
      <c r="M1437" s="77">
        <v>0.57006333990880298</v>
      </c>
      <c r="N1437" s="77">
        <v>1.0648246531395</v>
      </c>
      <c r="O1437" s="77">
        <v>-2.31607538426526E-2</v>
      </c>
      <c r="P1437" s="77">
        <v>-5.5378462962848603E-3</v>
      </c>
      <c r="Q1437" s="77">
        <v>-5.5378462962848499E-3</v>
      </c>
      <c r="R1437" s="77">
        <v>0</v>
      </c>
      <c r="S1437" s="77">
        <v>6.4954276710000001E-9</v>
      </c>
      <c r="T1437" s="77" t="s">
        <v>180</v>
      </c>
      <c r="U1437" s="105">
        <v>-1.07624784826331</v>
      </c>
      <c r="V1437" s="105">
        <v>0</v>
      </c>
      <c r="W1437" s="101">
        <v>-1.0762543167611001</v>
      </c>
    </row>
    <row r="1438" spans="2:23" x14ac:dyDescent="0.25">
      <c r="B1438" s="55" t="s">
        <v>141</v>
      </c>
      <c r="C1438" s="76" t="s">
        <v>164</v>
      </c>
      <c r="D1438" s="55" t="s">
        <v>65</v>
      </c>
      <c r="E1438" s="55" t="s">
        <v>203</v>
      </c>
      <c r="F1438" s="70">
        <v>211.85</v>
      </c>
      <c r="G1438" s="77">
        <v>53050</v>
      </c>
      <c r="H1438" s="77">
        <v>213.64</v>
      </c>
      <c r="I1438" s="77">
        <v>1</v>
      </c>
      <c r="J1438" s="77">
        <v>184.08693447348799</v>
      </c>
      <c r="K1438" s="77">
        <v>0.81670078659669898</v>
      </c>
      <c r="L1438" s="77">
        <v>176.62897918698499</v>
      </c>
      <c r="M1438" s="77">
        <v>0.75186689055613498</v>
      </c>
      <c r="N1438" s="77">
        <v>7.4579552865037497</v>
      </c>
      <c r="O1438" s="77">
        <v>6.4833896040564706E-2</v>
      </c>
      <c r="P1438" s="77">
        <v>3.8270279327062298E-2</v>
      </c>
      <c r="Q1438" s="77">
        <v>3.8270279327062298E-2</v>
      </c>
      <c r="R1438" s="77">
        <v>0</v>
      </c>
      <c r="S1438" s="77">
        <v>3.5297204141999999E-8</v>
      </c>
      <c r="T1438" s="77" t="s">
        <v>180</v>
      </c>
      <c r="U1438" s="105">
        <v>0.44334725030829503</v>
      </c>
      <c r="V1438" s="105">
        <v>0</v>
      </c>
      <c r="W1438" s="101">
        <v>0.44334458568906898</v>
      </c>
    </row>
    <row r="1439" spans="2:23" x14ac:dyDescent="0.25">
      <c r="B1439" s="55" t="s">
        <v>141</v>
      </c>
      <c r="C1439" s="76" t="s">
        <v>164</v>
      </c>
      <c r="D1439" s="55" t="s">
        <v>65</v>
      </c>
      <c r="E1439" s="55" t="s">
        <v>203</v>
      </c>
      <c r="F1439" s="70">
        <v>211.85</v>
      </c>
      <c r="G1439" s="77">
        <v>53204</v>
      </c>
      <c r="H1439" s="77">
        <v>214.44</v>
      </c>
      <c r="I1439" s="77">
        <v>1</v>
      </c>
      <c r="J1439" s="77">
        <v>41.478001230918302</v>
      </c>
      <c r="K1439" s="77">
        <v>0</v>
      </c>
      <c r="L1439" s="77">
        <v>40.654121886347397</v>
      </c>
      <c r="M1439" s="77">
        <v>0</v>
      </c>
      <c r="N1439" s="77">
        <v>0.823879344570977</v>
      </c>
      <c r="O1439" s="77">
        <v>0</v>
      </c>
      <c r="P1439" s="77">
        <v>-6.5397183991108495E-4</v>
      </c>
      <c r="Q1439" s="77">
        <v>-6.5397183991108495E-4</v>
      </c>
      <c r="R1439" s="77">
        <v>0</v>
      </c>
      <c r="S1439" s="77">
        <v>0</v>
      </c>
      <c r="T1439" s="77" t="s">
        <v>180</v>
      </c>
      <c r="U1439" s="105">
        <v>-2.1338475024388299</v>
      </c>
      <c r="V1439" s="105">
        <v>0</v>
      </c>
      <c r="W1439" s="101">
        <v>-2.1338603273544599</v>
      </c>
    </row>
    <row r="1440" spans="2:23" x14ac:dyDescent="0.25">
      <c r="B1440" s="55" t="s">
        <v>141</v>
      </c>
      <c r="C1440" s="76" t="s">
        <v>164</v>
      </c>
      <c r="D1440" s="55" t="s">
        <v>65</v>
      </c>
      <c r="E1440" s="55" t="s">
        <v>204</v>
      </c>
      <c r="F1440" s="70">
        <v>214.44</v>
      </c>
      <c r="G1440" s="77">
        <v>53254</v>
      </c>
      <c r="H1440" s="77">
        <v>215.59</v>
      </c>
      <c r="I1440" s="77">
        <v>1</v>
      </c>
      <c r="J1440" s="77">
        <v>24.9955418205437</v>
      </c>
      <c r="K1440" s="77">
        <v>6.5851507489128394E-2</v>
      </c>
      <c r="L1440" s="77">
        <v>24.995542131747001</v>
      </c>
      <c r="M1440" s="77">
        <v>6.5851509128877495E-2</v>
      </c>
      <c r="N1440" s="77">
        <v>-3.1120332422100002E-7</v>
      </c>
      <c r="O1440" s="77">
        <v>-1.639749057E-9</v>
      </c>
      <c r="P1440" s="77">
        <v>-3.0502999999999999E-14</v>
      </c>
      <c r="Q1440" s="77">
        <v>-3.0504000000000002E-14</v>
      </c>
      <c r="R1440" s="77">
        <v>0</v>
      </c>
      <c r="S1440" s="77">
        <v>0</v>
      </c>
      <c r="T1440" s="77" t="s">
        <v>180</v>
      </c>
      <c r="U1440" s="105">
        <v>5.3131793589999999E-9</v>
      </c>
      <c r="V1440" s="105">
        <v>0</v>
      </c>
      <c r="W1440" s="101">
        <v>5.3131474255699998E-9</v>
      </c>
    </row>
    <row r="1441" spans="2:23" x14ac:dyDescent="0.25">
      <c r="B1441" s="55" t="s">
        <v>141</v>
      </c>
      <c r="C1441" s="76" t="s">
        <v>164</v>
      </c>
      <c r="D1441" s="55" t="s">
        <v>65</v>
      </c>
      <c r="E1441" s="55" t="s">
        <v>204</v>
      </c>
      <c r="F1441" s="70">
        <v>214.44</v>
      </c>
      <c r="G1441" s="77">
        <v>53304</v>
      </c>
      <c r="H1441" s="77">
        <v>215.94</v>
      </c>
      <c r="I1441" s="77">
        <v>1</v>
      </c>
      <c r="J1441" s="77">
        <v>25.1218390605924</v>
      </c>
      <c r="K1441" s="77">
        <v>7.0305297273394601E-2</v>
      </c>
      <c r="L1441" s="77">
        <v>24.800944664283801</v>
      </c>
      <c r="M1441" s="77">
        <v>6.8520675785232701E-2</v>
      </c>
      <c r="N1441" s="77">
        <v>0.32089439630859901</v>
      </c>
      <c r="O1441" s="77">
        <v>1.7846214881618899E-3</v>
      </c>
      <c r="P1441" s="77">
        <v>-2.5492939411960201E-4</v>
      </c>
      <c r="Q1441" s="77">
        <v>-2.5492939411960201E-4</v>
      </c>
      <c r="R1441" s="77">
        <v>0</v>
      </c>
      <c r="S1441" s="77">
        <v>7.2397740000000002E-12</v>
      </c>
      <c r="T1441" s="77" t="s">
        <v>180</v>
      </c>
      <c r="U1441" s="105">
        <v>-9.7308896425342406E-2</v>
      </c>
      <c r="V1441" s="105">
        <v>0</v>
      </c>
      <c r="W1441" s="101">
        <v>-9.7309481274252804E-2</v>
      </c>
    </row>
    <row r="1442" spans="2:23" x14ac:dyDescent="0.25">
      <c r="B1442" s="55" t="s">
        <v>141</v>
      </c>
      <c r="C1442" s="76" t="s">
        <v>164</v>
      </c>
      <c r="D1442" s="55" t="s">
        <v>65</v>
      </c>
      <c r="E1442" s="55" t="s">
        <v>204</v>
      </c>
      <c r="F1442" s="70">
        <v>214.44</v>
      </c>
      <c r="G1442" s="77">
        <v>54104</v>
      </c>
      <c r="H1442" s="77">
        <v>215.4</v>
      </c>
      <c r="I1442" s="77">
        <v>1</v>
      </c>
      <c r="J1442" s="77">
        <v>22.456912299139901</v>
      </c>
      <c r="K1442" s="77">
        <v>5.0380859710124903E-2</v>
      </c>
      <c r="L1442" s="77">
        <v>22.456912688807702</v>
      </c>
      <c r="M1442" s="77">
        <v>5.03808614585219E-2</v>
      </c>
      <c r="N1442" s="77">
        <v>-3.8966778970199999E-7</v>
      </c>
      <c r="O1442" s="77">
        <v>-1.748396946E-9</v>
      </c>
      <c r="P1442" s="77">
        <v>0</v>
      </c>
      <c r="Q1442" s="77">
        <v>0</v>
      </c>
      <c r="R1442" s="77">
        <v>0</v>
      </c>
      <c r="S1442" s="77">
        <v>0</v>
      </c>
      <c r="T1442" s="77" t="s">
        <v>180</v>
      </c>
      <c r="U1442" s="105">
        <v>-1.6843934959999999E-9</v>
      </c>
      <c r="V1442" s="105">
        <v>0</v>
      </c>
      <c r="W1442" s="101">
        <v>-1.68440361959E-9</v>
      </c>
    </row>
    <row r="1443" spans="2:23" x14ac:dyDescent="0.25">
      <c r="B1443" s="55" t="s">
        <v>141</v>
      </c>
      <c r="C1443" s="76" t="s">
        <v>164</v>
      </c>
      <c r="D1443" s="55" t="s">
        <v>65</v>
      </c>
      <c r="E1443" s="55" t="s">
        <v>205</v>
      </c>
      <c r="F1443" s="70">
        <v>215.59</v>
      </c>
      <c r="G1443" s="77">
        <v>54104</v>
      </c>
      <c r="H1443" s="77">
        <v>215.4</v>
      </c>
      <c r="I1443" s="77">
        <v>1</v>
      </c>
      <c r="J1443" s="77">
        <v>-5.1670530285884002</v>
      </c>
      <c r="K1443" s="77">
        <v>2.3387830812214199E-3</v>
      </c>
      <c r="L1443" s="77">
        <v>-5.1670529626636297</v>
      </c>
      <c r="M1443" s="77">
        <v>2.33878302154186E-3</v>
      </c>
      <c r="N1443" s="77">
        <v>-6.5924772585000006E-8</v>
      </c>
      <c r="O1443" s="77">
        <v>5.9679566000000002E-11</v>
      </c>
      <c r="P1443" s="77">
        <v>3.0502999999999999E-14</v>
      </c>
      <c r="Q1443" s="77">
        <v>3.0504000000000002E-14</v>
      </c>
      <c r="R1443" s="77">
        <v>0</v>
      </c>
      <c r="S1443" s="77">
        <v>0</v>
      </c>
      <c r="T1443" s="77" t="s">
        <v>180</v>
      </c>
      <c r="U1443" s="105">
        <v>3.34941367E-10</v>
      </c>
      <c r="V1443" s="105">
        <v>0</v>
      </c>
      <c r="W1443" s="101">
        <v>3.3493935393000001E-10</v>
      </c>
    </row>
    <row r="1444" spans="2:23" x14ac:dyDescent="0.25">
      <c r="B1444" s="55" t="s">
        <v>141</v>
      </c>
      <c r="C1444" s="76" t="s">
        <v>164</v>
      </c>
      <c r="D1444" s="55" t="s">
        <v>65</v>
      </c>
      <c r="E1444" s="55" t="s">
        <v>206</v>
      </c>
      <c r="F1444" s="70">
        <v>215.11</v>
      </c>
      <c r="G1444" s="77">
        <v>53404</v>
      </c>
      <c r="H1444" s="77">
        <v>215.66</v>
      </c>
      <c r="I1444" s="77">
        <v>1</v>
      </c>
      <c r="J1444" s="77">
        <v>6.6577204151730296</v>
      </c>
      <c r="K1444" s="77">
        <v>4.3084134375066599E-3</v>
      </c>
      <c r="L1444" s="77">
        <v>5.3015360017763999</v>
      </c>
      <c r="M1444" s="77">
        <v>2.7319308026743602E-3</v>
      </c>
      <c r="N1444" s="77">
        <v>1.3561844133966301</v>
      </c>
      <c r="O1444" s="77">
        <v>1.5764826348322999E-3</v>
      </c>
      <c r="P1444" s="77">
        <v>-3.63976356889036E-3</v>
      </c>
      <c r="Q1444" s="77">
        <v>-3.63976356889036E-3</v>
      </c>
      <c r="R1444" s="77">
        <v>0</v>
      </c>
      <c r="S1444" s="77">
        <v>1.287693823E-9</v>
      </c>
      <c r="T1444" s="77" t="s">
        <v>180</v>
      </c>
      <c r="U1444" s="105">
        <v>-0.406350715064768</v>
      </c>
      <c r="V1444" s="105">
        <v>0</v>
      </c>
      <c r="W1444" s="101">
        <v>-0.40635315732628502</v>
      </c>
    </row>
    <row r="1445" spans="2:23" x14ac:dyDescent="0.25">
      <c r="B1445" s="55" t="s">
        <v>141</v>
      </c>
      <c r="C1445" s="76" t="s">
        <v>164</v>
      </c>
      <c r="D1445" s="55" t="s">
        <v>65</v>
      </c>
      <c r="E1445" s="55" t="s">
        <v>207</v>
      </c>
      <c r="F1445" s="70">
        <v>215.66</v>
      </c>
      <c r="G1445" s="77">
        <v>53854</v>
      </c>
      <c r="H1445" s="77">
        <v>211.4</v>
      </c>
      <c r="I1445" s="77">
        <v>1</v>
      </c>
      <c r="J1445" s="77">
        <v>-57.262216469602201</v>
      </c>
      <c r="K1445" s="77">
        <v>0.64736535611433599</v>
      </c>
      <c r="L1445" s="77">
        <v>-58.633298680164103</v>
      </c>
      <c r="M1445" s="77">
        <v>0.67873743307818502</v>
      </c>
      <c r="N1445" s="77">
        <v>1.37108221056191</v>
      </c>
      <c r="O1445" s="77">
        <v>-3.1372076963848798E-2</v>
      </c>
      <c r="P1445" s="77">
        <v>-3.6397635687657999E-3</v>
      </c>
      <c r="Q1445" s="77">
        <v>-3.63976356876579E-3</v>
      </c>
      <c r="R1445" s="77">
        <v>0</v>
      </c>
      <c r="S1445" s="77">
        <v>2.6155287189999999E-9</v>
      </c>
      <c r="T1445" s="77" t="s">
        <v>180</v>
      </c>
      <c r="U1445" s="105">
        <v>-0.85806937709690101</v>
      </c>
      <c r="V1445" s="105">
        <v>0</v>
      </c>
      <c r="W1445" s="101">
        <v>-0.85807453429175995</v>
      </c>
    </row>
    <row r="1446" spans="2:23" x14ac:dyDescent="0.25">
      <c r="B1446" s="55" t="s">
        <v>141</v>
      </c>
      <c r="C1446" s="76" t="s">
        <v>164</v>
      </c>
      <c r="D1446" s="55" t="s">
        <v>65</v>
      </c>
      <c r="E1446" s="55" t="s">
        <v>208</v>
      </c>
      <c r="F1446" s="70">
        <v>215.68</v>
      </c>
      <c r="G1446" s="77">
        <v>53754</v>
      </c>
      <c r="H1446" s="77">
        <v>212.17</v>
      </c>
      <c r="I1446" s="77">
        <v>1</v>
      </c>
      <c r="J1446" s="77">
        <v>-50.480727267654601</v>
      </c>
      <c r="K1446" s="77">
        <v>0.41333488049145001</v>
      </c>
      <c r="L1446" s="77">
        <v>-51.806338838419599</v>
      </c>
      <c r="M1446" s="77">
        <v>0.43532805185103401</v>
      </c>
      <c r="N1446" s="77">
        <v>1.32561157076498</v>
      </c>
      <c r="O1446" s="77">
        <v>-2.19931713595839E-2</v>
      </c>
      <c r="P1446" s="77">
        <v>-3.3872980648521501E-3</v>
      </c>
      <c r="Q1446" s="77">
        <v>-3.3872980648521401E-3</v>
      </c>
      <c r="R1446" s="77">
        <v>0</v>
      </c>
      <c r="S1446" s="77">
        <v>1.861048443E-9</v>
      </c>
      <c r="T1446" s="77" t="s">
        <v>180</v>
      </c>
      <c r="U1446" s="105">
        <v>-5.1992569713869098E-2</v>
      </c>
      <c r="V1446" s="105">
        <v>0</v>
      </c>
      <c r="W1446" s="101">
        <v>-5.1992882201204502E-2</v>
      </c>
    </row>
    <row r="1447" spans="2:23" x14ac:dyDescent="0.25">
      <c r="B1447" s="55" t="s">
        <v>141</v>
      </c>
      <c r="C1447" s="76" t="s">
        <v>164</v>
      </c>
      <c r="D1447" s="55" t="s">
        <v>65</v>
      </c>
      <c r="E1447" s="55" t="s">
        <v>209</v>
      </c>
      <c r="F1447" s="70">
        <v>213.5</v>
      </c>
      <c r="G1447" s="77">
        <v>54050</v>
      </c>
      <c r="H1447" s="77">
        <v>213.04</v>
      </c>
      <c r="I1447" s="77">
        <v>1</v>
      </c>
      <c r="J1447" s="77">
        <v>-21.1795559574987</v>
      </c>
      <c r="K1447" s="77">
        <v>6.2531158523620699E-3</v>
      </c>
      <c r="L1447" s="77">
        <v>-30.337982111108602</v>
      </c>
      <c r="M1447" s="77">
        <v>1.28302806305208E-2</v>
      </c>
      <c r="N1447" s="77">
        <v>9.1584261536098506</v>
      </c>
      <c r="O1447" s="77">
        <v>-6.5771647781587101E-3</v>
      </c>
      <c r="P1447" s="77">
        <v>-9.0172816471692702E-2</v>
      </c>
      <c r="Q1447" s="77">
        <v>-9.0172816471692702E-2</v>
      </c>
      <c r="R1447" s="77">
        <v>0</v>
      </c>
      <c r="S1447" s="77">
        <v>1.13348047416E-7</v>
      </c>
      <c r="T1447" s="77" t="s">
        <v>180</v>
      </c>
      <c r="U1447" s="105">
        <v>2.8101640984226899</v>
      </c>
      <c r="V1447" s="105">
        <v>0</v>
      </c>
      <c r="W1447" s="101">
        <v>2.8101472086883299</v>
      </c>
    </row>
    <row r="1448" spans="2:23" x14ac:dyDescent="0.25">
      <c r="B1448" s="55" t="s">
        <v>141</v>
      </c>
      <c r="C1448" s="76" t="s">
        <v>164</v>
      </c>
      <c r="D1448" s="55" t="s">
        <v>65</v>
      </c>
      <c r="E1448" s="55" t="s">
        <v>209</v>
      </c>
      <c r="F1448" s="70">
        <v>213.5</v>
      </c>
      <c r="G1448" s="77">
        <v>54850</v>
      </c>
      <c r="H1448" s="77">
        <v>213.44</v>
      </c>
      <c r="I1448" s="77">
        <v>1</v>
      </c>
      <c r="J1448" s="77">
        <v>-14.8138851294012</v>
      </c>
      <c r="K1448" s="77">
        <v>5.7035364963781898E-3</v>
      </c>
      <c r="L1448" s="77">
        <v>-11.928234680900999</v>
      </c>
      <c r="M1448" s="77">
        <v>3.6979295198428801E-3</v>
      </c>
      <c r="N1448" s="77">
        <v>-2.8856504485001899</v>
      </c>
      <c r="O1448" s="77">
        <v>2.0056069765353201E-3</v>
      </c>
      <c r="P1448" s="77">
        <v>-3.3373501095017598E-2</v>
      </c>
      <c r="Q1448" s="77">
        <v>-3.3373501095017501E-2</v>
      </c>
      <c r="R1448" s="77">
        <v>0</v>
      </c>
      <c r="S1448" s="77">
        <v>2.8947417053000001E-8</v>
      </c>
      <c r="T1448" s="77" t="s">
        <v>180</v>
      </c>
      <c r="U1448" s="105">
        <v>0.25499789437097498</v>
      </c>
      <c r="V1448" s="105">
        <v>0</v>
      </c>
      <c r="W1448" s="101">
        <v>0.25499636177481799</v>
      </c>
    </row>
    <row r="1449" spans="2:23" x14ac:dyDescent="0.25">
      <c r="B1449" s="55" t="s">
        <v>141</v>
      </c>
      <c r="C1449" s="76" t="s">
        <v>164</v>
      </c>
      <c r="D1449" s="55" t="s">
        <v>65</v>
      </c>
      <c r="E1449" s="55" t="s">
        <v>210</v>
      </c>
      <c r="F1449" s="70">
        <v>215.4</v>
      </c>
      <c r="G1449" s="77">
        <v>53654</v>
      </c>
      <c r="H1449" s="77">
        <v>214.62</v>
      </c>
      <c r="I1449" s="77">
        <v>1</v>
      </c>
      <c r="J1449" s="77">
        <v>-52.018176634709597</v>
      </c>
      <c r="K1449" s="77">
        <v>0.10661209359575401</v>
      </c>
      <c r="L1449" s="77">
        <v>-52.707423250624402</v>
      </c>
      <c r="M1449" s="77">
        <v>0.109456055149386</v>
      </c>
      <c r="N1449" s="77">
        <v>0.68924661591481795</v>
      </c>
      <c r="O1449" s="77">
        <v>-2.8439615536322502E-3</v>
      </c>
      <c r="P1449" s="77">
        <v>4.8093521896578799E-3</v>
      </c>
      <c r="Q1449" s="77">
        <v>4.8093521896578799E-3</v>
      </c>
      <c r="R1449" s="77">
        <v>0</v>
      </c>
      <c r="S1449" s="77">
        <v>9.1131681800000002E-10</v>
      </c>
      <c r="T1449" s="77" t="s">
        <v>180</v>
      </c>
      <c r="U1449" s="105">
        <v>-7.3867813232912097E-2</v>
      </c>
      <c r="V1449" s="105">
        <v>0</v>
      </c>
      <c r="W1449" s="101">
        <v>-7.3868257195506201E-2</v>
      </c>
    </row>
    <row r="1450" spans="2:23" x14ac:dyDescent="0.25">
      <c r="B1450" s="55" t="s">
        <v>141</v>
      </c>
      <c r="C1450" s="76" t="s">
        <v>164</v>
      </c>
      <c r="D1450" s="55" t="s">
        <v>65</v>
      </c>
      <c r="E1450" s="55" t="s">
        <v>211</v>
      </c>
      <c r="F1450" s="70">
        <v>214.24</v>
      </c>
      <c r="G1450" s="77">
        <v>58004</v>
      </c>
      <c r="H1450" s="77">
        <v>210.18</v>
      </c>
      <c r="I1450" s="77">
        <v>1</v>
      </c>
      <c r="J1450" s="77">
        <v>-55.607818823419201</v>
      </c>
      <c r="K1450" s="77">
        <v>0.63730850289686203</v>
      </c>
      <c r="L1450" s="77">
        <v>-56.519702920127799</v>
      </c>
      <c r="M1450" s="77">
        <v>0.658381672226795</v>
      </c>
      <c r="N1450" s="77">
        <v>0.91188409670858195</v>
      </c>
      <c r="O1450" s="77">
        <v>-2.1073169329933202E-2</v>
      </c>
      <c r="P1450" s="77">
        <v>-4.7337351538556298E-3</v>
      </c>
      <c r="Q1450" s="77">
        <v>-4.7337351538556203E-3</v>
      </c>
      <c r="R1450" s="77">
        <v>0</v>
      </c>
      <c r="S1450" s="77">
        <v>4.6183400169999996E-9</v>
      </c>
      <c r="T1450" s="77" t="s">
        <v>180</v>
      </c>
      <c r="U1450" s="105">
        <v>-0.76968783086827097</v>
      </c>
      <c r="V1450" s="105">
        <v>0</v>
      </c>
      <c r="W1450" s="101">
        <v>-0.76969245686965304</v>
      </c>
    </row>
    <row r="1451" spans="2:23" x14ac:dyDescent="0.25">
      <c r="B1451" s="55" t="s">
        <v>141</v>
      </c>
      <c r="C1451" s="76" t="s">
        <v>164</v>
      </c>
      <c r="D1451" s="55" t="s">
        <v>65</v>
      </c>
      <c r="E1451" s="55" t="s">
        <v>212</v>
      </c>
      <c r="F1451" s="70">
        <v>212.17</v>
      </c>
      <c r="G1451" s="77">
        <v>53854</v>
      </c>
      <c r="H1451" s="77">
        <v>211.4</v>
      </c>
      <c r="I1451" s="77">
        <v>1</v>
      </c>
      <c r="J1451" s="77">
        <v>-43.798013212848304</v>
      </c>
      <c r="K1451" s="77">
        <v>9.49541650889454E-2</v>
      </c>
      <c r="L1451" s="77">
        <v>-45.317458282066298</v>
      </c>
      <c r="M1451" s="77">
        <v>0.10165676524476699</v>
      </c>
      <c r="N1451" s="77">
        <v>1.51944506921796</v>
      </c>
      <c r="O1451" s="77">
        <v>-6.70260015582209E-3</v>
      </c>
      <c r="P1451" s="77">
        <v>-4.8099451586704504E-3</v>
      </c>
      <c r="Q1451" s="77">
        <v>-4.8099451586704504E-3</v>
      </c>
      <c r="R1451" s="77">
        <v>0</v>
      </c>
      <c r="S1451" s="77">
        <v>1.1452108349999999E-9</v>
      </c>
      <c r="T1451" s="77" t="s">
        <v>181</v>
      </c>
      <c r="U1451" s="105">
        <v>-0.24953747070297699</v>
      </c>
      <c r="V1451" s="105">
        <v>0</v>
      </c>
      <c r="W1451" s="101">
        <v>-0.24953897048072901</v>
      </c>
    </row>
    <row r="1452" spans="2:23" x14ac:dyDescent="0.25">
      <c r="B1452" s="55" t="s">
        <v>141</v>
      </c>
      <c r="C1452" s="76" t="s">
        <v>164</v>
      </c>
      <c r="D1452" s="55" t="s">
        <v>65</v>
      </c>
      <c r="E1452" s="55" t="s">
        <v>212</v>
      </c>
      <c r="F1452" s="70">
        <v>212.17</v>
      </c>
      <c r="G1452" s="77">
        <v>58104</v>
      </c>
      <c r="H1452" s="77">
        <v>209.08</v>
      </c>
      <c r="I1452" s="77">
        <v>1</v>
      </c>
      <c r="J1452" s="77">
        <v>-46.7068106506593</v>
      </c>
      <c r="K1452" s="77">
        <v>0.28010795909250003</v>
      </c>
      <c r="L1452" s="77">
        <v>-46.526245829886797</v>
      </c>
      <c r="M1452" s="77">
        <v>0.27794639515136099</v>
      </c>
      <c r="N1452" s="77">
        <v>-0.18056482077244401</v>
      </c>
      <c r="O1452" s="77">
        <v>2.1615639411384502E-3</v>
      </c>
      <c r="P1452" s="77">
        <v>1.4226470936484601E-3</v>
      </c>
      <c r="Q1452" s="77">
        <v>1.4226470936484501E-3</v>
      </c>
      <c r="R1452" s="77">
        <v>0</v>
      </c>
      <c r="S1452" s="77">
        <v>2.5987193800000002E-10</v>
      </c>
      <c r="T1452" s="77" t="s">
        <v>180</v>
      </c>
      <c r="U1452" s="105">
        <v>-0.10266589108456101</v>
      </c>
      <c r="V1452" s="105">
        <v>0</v>
      </c>
      <c r="W1452" s="101">
        <v>-0.102666508130245</v>
      </c>
    </row>
    <row r="1453" spans="2:23" x14ac:dyDescent="0.25">
      <c r="B1453" s="55" t="s">
        <v>141</v>
      </c>
      <c r="C1453" s="76" t="s">
        <v>164</v>
      </c>
      <c r="D1453" s="55" t="s">
        <v>65</v>
      </c>
      <c r="E1453" s="55" t="s">
        <v>213</v>
      </c>
      <c r="F1453" s="70">
        <v>212.63</v>
      </c>
      <c r="G1453" s="77">
        <v>54050</v>
      </c>
      <c r="H1453" s="77">
        <v>213.04</v>
      </c>
      <c r="I1453" s="77">
        <v>1</v>
      </c>
      <c r="J1453" s="77">
        <v>10.3002534846205</v>
      </c>
      <c r="K1453" s="77">
        <v>2.2375482287624502E-3</v>
      </c>
      <c r="L1453" s="77">
        <v>23.113572003851701</v>
      </c>
      <c r="M1453" s="77">
        <v>1.12670627752919E-2</v>
      </c>
      <c r="N1453" s="77">
        <v>-12.813318519231199</v>
      </c>
      <c r="O1453" s="77">
        <v>-9.0295145465294699E-3</v>
      </c>
      <c r="P1453" s="77">
        <v>-2.9590554377838599E-2</v>
      </c>
      <c r="Q1453" s="77">
        <v>-2.9590554377838599E-2</v>
      </c>
      <c r="R1453" s="77">
        <v>0</v>
      </c>
      <c r="S1453" s="77">
        <v>1.8466423158000001E-8</v>
      </c>
      <c r="T1453" s="77" t="s">
        <v>181</v>
      </c>
      <c r="U1453" s="105">
        <v>3.3316638643741299</v>
      </c>
      <c r="V1453" s="105">
        <v>0</v>
      </c>
      <c r="W1453" s="101">
        <v>3.3316438403059099</v>
      </c>
    </row>
    <row r="1454" spans="2:23" x14ac:dyDescent="0.25">
      <c r="B1454" s="55" t="s">
        <v>141</v>
      </c>
      <c r="C1454" s="76" t="s">
        <v>164</v>
      </c>
      <c r="D1454" s="55" t="s">
        <v>65</v>
      </c>
      <c r="E1454" s="55" t="s">
        <v>213</v>
      </c>
      <c r="F1454" s="70">
        <v>212.63</v>
      </c>
      <c r="G1454" s="77">
        <v>56000</v>
      </c>
      <c r="H1454" s="77">
        <v>213.76</v>
      </c>
      <c r="I1454" s="77">
        <v>1</v>
      </c>
      <c r="J1454" s="77">
        <v>24.529229760259501</v>
      </c>
      <c r="K1454" s="77">
        <v>5.8104538186833497E-2</v>
      </c>
      <c r="L1454" s="77">
        <v>24.901750620969199</v>
      </c>
      <c r="M1454" s="77">
        <v>5.9882785057812103E-2</v>
      </c>
      <c r="N1454" s="77">
        <v>-0.37252086070975698</v>
      </c>
      <c r="O1454" s="77">
        <v>-1.7782468709785699E-3</v>
      </c>
      <c r="P1454" s="77">
        <v>-2.4669135774103599E-2</v>
      </c>
      <c r="Q1454" s="77">
        <v>-2.4669135774103498E-2</v>
      </c>
      <c r="R1454" s="77">
        <v>0</v>
      </c>
      <c r="S1454" s="77">
        <v>5.8769243712999999E-8</v>
      </c>
      <c r="T1454" s="77" t="s">
        <v>180</v>
      </c>
      <c r="U1454" s="105">
        <v>4.1835230943748997E-2</v>
      </c>
      <c r="V1454" s="105">
        <v>0</v>
      </c>
      <c r="W1454" s="101">
        <v>4.1834979504362303E-2</v>
      </c>
    </row>
    <row r="1455" spans="2:23" x14ac:dyDescent="0.25">
      <c r="B1455" s="55" t="s">
        <v>141</v>
      </c>
      <c r="C1455" s="76" t="s">
        <v>164</v>
      </c>
      <c r="D1455" s="55" t="s">
        <v>65</v>
      </c>
      <c r="E1455" s="55" t="s">
        <v>213</v>
      </c>
      <c r="F1455" s="70">
        <v>212.63</v>
      </c>
      <c r="G1455" s="77">
        <v>58450</v>
      </c>
      <c r="H1455" s="77">
        <v>212.38</v>
      </c>
      <c r="I1455" s="77">
        <v>1</v>
      </c>
      <c r="J1455" s="77">
        <v>-28.450744278203899</v>
      </c>
      <c r="K1455" s="77">
        <v>2.07055992625843E-2</v>
      </c>
      <c r="L1455" s="77">
        <v>-46.379715356685303</v>
      </c>
      <c r="M1455" s="77">
        <v>5.5024575152187699E-2</v>
      </c>
      <c r="N1455" s="77">
        <v>17.9289710784814</v>
      </c>
      <c r="O1455" s="77">
        <v>-3.4318975889603302E-2</v>
      </c>
      <c r="P1455" s="77">
        <v>3.6961047067816499E-2</v>
      </c>
      <c r="Q1455" s="77">
        <v>3.6961047067816499E-2</v>
      </c>
      <c r="R1455" s="77">
        <v>0</v>
      </c>
      <c r="S1455" s="77">
        <v>3.4945324029000003E-8</v>
      </c>
      <c r="T1455" s="77" t="s">
        <v>181</v>
      </c>
      <c r="U1455" s="105">
        <v>-2.8107112017997999</v>
      </c>
      <c r="V1455" s="105">
        <v>0</v>
      </c>
      <c r="W1455" s="101">
        <v>-2.8107280948223798</v>
      </c>
    </row>
    <row r="1456" spans="2:23" x14ac:dyDescent="0.25">
      <c r="B1456" s="55" t="s">
        <v>141</v>
      </c>
      <c r="C1456" s="76" t="s">
        <v>164</v>
      </c>
      <c r="D1456" s="55" t="s">
        <v>65</v>
      </c>
      <c r="E1456" s="55" t="s">
        <v>214</v>
      </c>
      <c r="F1456" s="70">
        <v>211.4</v>
      </c>
      <c r="G1456" s="77">
        <v>53850</v>
      </c>
      <c r="H1456" s="77">
        <v>212.63</v>
      </c>
      <c r="I1456" s="77">
        <v>1</v>
      </c>
      <c r="J1456" s="77">
        <v>1.9376115853603</v>
      </c>
      <c r="K1456" s="77">
        <v>0</v>
      </c>
      <c r="L1456" s="77">
        <v>0.51273957795214997</v>
      </c>
      <c r="M1456" s="77">
        <v>0</v>
      </c>
      <c r="N1456" s="77">
        <v>1.42487200740815</v>
      </c>
      <c r="O1456" s="77">
        <v>0</v>
      </c>
      <c r="P1456" s="77">
        <v>-5.2214798250034E-3</v>
      </c>
      <c r="Q1456" s="77">
        <v>-5.2214798250034E-3</v>
      </c>
      <c r="R1456" s="77">
        <v>0</v>
      </c>
      <c r="S1456" s="77">
        <v>0</v>
      </c>
      <c r="T1456" s="77" t="s">
        <v>181</v>
      </c>
      <c r="U1456" s="105">
        <v>-1.7525925691119999</v>
      </c>
      <c r="V1456" s="105">
        <v>0</v>
      </c>
      <c r="W1456" s="101">
        <v>-1.7526031025975599</v>
      </c>
    </row>
    <row r="1457" spans="2:23" x14ac:dyDescent="0.25">
      <c r="B1457" s="55" t="s">
        <v>141</v>
      </c>
      <c r="C1457" s="76" t="s">
        <v>164</v>
      </c>
      <c r="D1457" s="55" t="s">
        <v>65</v>
      </c>
      <c r="E1457" s="55" t="s">
        <v>214</v>
      </c>
      <c r="F1457" s="70">
        <v>211.4</v>
      </c>
      <c r="G1457" s="77">
        <v>53850</v>
      </c>
      <c r="H1457" s="77">
        <v>212.63</v>
      </c>
      <c r="I1457" s="77">
        <v>2</v>
      </c>
      <c r="J1457" s="77">
        <v>4.4816512241539801</v>
      </c>
      <c r="K1457" s="77">
        <v>0</v>
      </c>
      <c r="L1457" s="77">
        <v>1.1859549016756099</v>
      </c>
      <c r="M1457" s="77">
        <v>0</v>
      </c>
      <c r="N1457" s="77">
        <v>3.2956963224783702</v>
      </c>
      <c r="O1457" s="77">
        <v>0</v>
      </c>
      <c r="P1457" s="77">
        <v>-1.2077163259356699E-2</v>
      </c>
      <c r="Q1457" s="77">
        <v>-1.2077163259356601E-2</v>
      </c>
      <c r="R1457" s="77">
        <v>0</v>
      </c>
      <c r="S1457" s="77">
        <v>0</v>
      </c>
      <c r="T1457" s="77" t="s">
        <v>181</v>
      </c>
      <c r="U1457" s="105">
        <v>-4.0537064766483502</v>
      </c>
      <c r="V1457" s="105">
        <v>0</v>
      </c>
      <c r="W1457" s="101">
        <v>-4.0537308403592096</v>
      </c>
    </row>
    <row r="1458" spans="2:23" x14ac:dyDescent="0.25">
      <c r="B1458" s="55" t="s">
        <v>141</v>
      </c>
      <c r="C1458" s="76" t="s">
        <v>164</v>
      </c>
      <c r="D1458" s="55" t="s">
        <v>65</v>
      </c>
      <c r="E1458" s="55" t="s">
        <v>214</v>
      </c>
      <c r="F1458" s="70">
        <v>211.4</v>
      </c>
      <c r="G1458" s="77">
        <v>58004</v>
      </c>
      <c r="H1458" s="77">
        <v>210.18</v>
      </c>
      <c r="I1458" s="77">
        <v>1</v>
      </c>
      <c r="J1458" s="77">
        <v>-59.7851105342965</v>
      </c>
      <c r="K1458" s="77">
        <v>0.121524821014334</v>
      </c>
      <c r="L1458" s="77">
        <v>-57.970477617423803</v>
      </c>
      <c r="M1458" s="77">
        <v>0.114259593356536</v>
      </c>
      <c r="N1458" s="77">
        <v>-1.81463291687267</v>
      </c>
      <c r="O1458" s="77">
        <v>7.2652276577976497E-3</v>
      </c>
      <c r="P1458" s="77">
        <v>8.8489343566674396E-3</v>
      </c>
      <c r="Q1458" s="77">
        <v>8.8489343566674396E-3</v>
      </c>
      <c r="R1458" s="77">
        <v>0</v>
      </c>
      <c r="S1458" s="77">
        <v>2.662323734E-9</v>
      </c>
      <c r="T1458" s="77" t="s">
        <v>181</v>
      </c>
      <c r="U1458" s="105">
        <v>-0.68241482059748904</v>
      </c>
      <c r="V1458" s="105">
        <v>0</v>
      </c>
      <c r="W1458" s="101">
        <v>-0.68241892206795096</v>
      </c>
    </row>
    <row r="1459" spans="2:23" x14ac:dyDescent="0.25">
      <c r="B1459" s="55" t="s">
        <v>141</v>
      </c>
      <c r="C1459" s="76" t="s">
        <v>164</v>
      </c>
      <c r="D1459" s="55" t="s">
        <v>65</v>
      </c>
      <c r="E1459" s="55" t="s">
        <v>215</v>
      </c>
      <c r="F1459" s="70">
        <v>213.37</v>
      </c>
      <c r="G1459" s="77">
        <v>54000</v>
      </c>
      <c r="H1459" s="77">
        <v>211.85</v>
      </c>
      <c r="I1459" s="77">
        <v>1</v>
      </c>
      <c r="J1459" s="77">
        <v>-51.074400118511598</v>
      </c>
      <c r="K1459" s="77">
        <v>0.15808081745642899</v>
      </c>
      <c r="L1459" s="77">
        <v>-51.378803420443397</v>
      </c>
      <c r="M1459" s="77">
        <v>0.15997075531954399</v>
      </c>
      <c r="N1459" s="77">
        <v>0.30440330193182202</v>
      </c>
      <c r="O1459" s="77">
        <v>-1.88993786311552E-3</v>
      </c>
      <c r="P1459" s="77">
        <v>-0.18158695860250901</v>
      </c>
      <c r="Q1459" s="77">
        <v>-0.18158695860250901</v>
      </c>
      <c r="R1459" s="77">
        <v>0</v>
      </c>
      <c r="S1459" s="77">
        <v>1.9982137061910002E-6</v>
      </c>
      <c r="T1459" s="77" t="s">
        <v>181</v>
      </c>
      <c r="U1459" s="105">
        <v>6.0873329859380002E-2</v>
      </c>
      <c r="V1459" s="105">
        <v>-1.03335150773657E-2</v>
      </c>
      <c r="W1459" s="101">
        <v>7.1206416967184799E-2</v>
      </c>
    </row>
    <row r="1460" spans="2:23" x14ac:dyDescent="0.25">
      <c r="B1460" s="55" t="s">
        <v>141</v>
      </c>
      <c r="C1460" s="76" t="s">
        <v>164</v>
      </c>
      <c r="D1460" s="55" t="s">
        <v>65</v>
      </c>
      <c r="E1460" s="55" t="s">
        <v>215</v>
      </c>
      <c r="F1460" s="70">
        <v>213.37</v>
      </c>
      <c r="G1460" s="77">
        <v>54850</v>
      </c>
      <c r="H1460" s="77">
        <v>213.44</v>
      </c>
      <c r="I1460" s="77">
        <v>1</v>
      </c>
      <c r="J1460" s="77">
        <v>28.9079210724978</v>
      </c>
      <c r="K1460" s="77">
        <v>6.5683496997673702E-3</v>
      </c>
      <c r="L1460" s="77">
        <v>26.020644546254999</v>
      </c>
      <c r="M1460" s="77">
        <v>5.3218011888560299E-3</v>
      </c>
      <c r="N1460" s="77">
        <v>2.8872765262428199</v>
      </c>
      <c r="O1460" s="77">
        <v>1.2465485109113301E-3</v>
      </c>
      <c r="P1460" s="77">
        <v>3.3373501094641302E-2</v>
      </c>
      <c r="Q1460" s="77">
        <v>3.3373501094641302E-2</v>
      </c>
      <c r="R1460" s="77">
        <v>0</v>
      </c>
      <c r="S1460" s="77">
        <v>8.754393922E-9</v>
      </c>
      <c r="T1460" s="77" t="s">
        <v>180</v>
      </c>
      <c r="U1460" s="105">
        <v>6.3910328134055894E-2</v>
      </c>
      <c r="V1460" s="105">
        <v>0</v>
      </c>
      <c r="W1460" s="101">
        <v>6.3909944018243695E-2</v>
      </c>
    </row>
    <row r="1461" spans="2:23" x14ac:dyDescent="0.25">
      <c r="B1461" s="55" t="s">
        <v>141</v>
      </c>
      <c r="C1461" s="76" t="s">
        <v>164</v>
      </c>
      <c r="D1461" s="55" t="s">
        <v>65</v>
      </c>
      <c r="E1461" s="55" t="s">
        <v>162</v>
      </c>
      <c r="F1461" s="70">
        <v>211.85</v>
      </c>
      <c r="G1461" s="77">
        <v>54250</v>
      </c>
      <c r="H1461" s="77">
        <v>211.47</v>
      </c>
      <c r="I1461" s="77">
        <v>1</v>
      </c>
      <c r="J1461" s="77">
        <v>-67.910310957107896</v>
      </c>
      <c r="K1461" s="77">
        <v>6.2720620546358893E-2</v>
      </c>
      <c r="L1461" s="77">
        <v>-71.578773788654303</v>
      </c>
      <c r="M1461" s="77">
        <v>6.9679883656387803E-2</v>
      </c>
      <c r="N1461" s="77">
        <v>3.6684628315463401</v>
      </c>
      <c r="O1461" s="77">
        <v>-6.9592631100289402E-3</v>
      </c>
      <c r="P1461" s="77">
        <v>0.119763370850067</v>
      </c>
      <c r="Q1461" s="77">
        <v>0.119763370850066</v>
      </c>
      <c r="R1461" s="77">
        <v>0</v>
      </c>
      <c r="S1461" s="77">
        <v>1.9506840396400001E-7</v>
      </c>
      <c r="T1461" s="77" t="s">
        <v>181</v>
      </c>
      <c r="U1461" s="105">
        <v>-7.8981753881133196E-2</v>
      </c>
      <c r="V1461" s="105">
        <v>-1.3407499580733199E-2</v>
      </c>
      <c r="W1461" s="101">
        <v>-6.55746484167921E-2</v>
      </c>
    </row>
    <row r="1462" spans="2:23" x14ac:dyDescent="0.25">
      <c r="B1462" s="55" t="s">
        <v>141</v>
      </c>
      <c r="C1462" s="76" t="s">
        <v>164</v>
      </c>
      <c r="D1462" s="55" t="s">
        <v>65</v>
      </c>
      <c r="E1462" s="55" t="s">
        <v>216</v>
      </c>
      <c r="F1462" s="70">
        <v>213.04</v>
      </c>
      <c r="G1462" s="77">
        <v>54250</v>
      </c>
      <c r="H1462" s="77">
        <v>211.47</v>
      </c>
      <c r="I1462" s="77">
        <v>1</v>
      </c>
      <c r="J1462" s="77">
        <v>-59.402442986788401</v>
      </c>
      <c r="K1462" s="77">
        <v>0.20819036373512001</v>
      </c>
      <c r="L1462" s="77">
        <v>-55.742923347307901</v>
      </c>
      <c r="M1462" s="77">
        <v>0.18332913669492701</v>
      </c>
      <c r="N1462" s="77">
        <v>-3.6595196394805098</v>
      </c>
      <c r="O1462" s="77">
        <v>2.48612270401934E-2</v>
      </c>
      <c r="P1462" s="77">
        <v>-0.119763370850067</v>
      </c>
      <c r="Q1462" s="77">
        <v>-0.119763370850066</v>
      </c>
      <c r="R1462" s="77">
        <v>0</v>
      </c>
      <c r="S1462" s="77">
        <v>8.4625263484500004E-7</v>
      </c>
      <c r="T1462" s="77" t="s">
        <v>181</v>
      </c>
      <c r="U1462" s="105">
        <v>-0.468526088568121</v>
      </c>
      <c r="V1462" s="105">
        <v>-7.9534361132239301E-2</v>
      </c>
      <c r="W1462" s="101">
        <v>-0.38899406536587999</v>
      </c>
    </row>
    <row r="1463" spans="2:23" x14ac:dyDescent="0.25">
      <c r="B1463" s="55" t="s">
        <v>141</v>
      </c>
      <c r="C1463" s="76" t="s">
        <v>164</v>
      </c>
      <c r="D1463" s="55" t="s">
        <v>65</v>
      </c>
      <c r="E1463" s="55" t="s">
        <v>217</v>
      </c>
      <c r="F1463" s="70">
        <v>213.67</v>
      </c>
      <c r="G1463" s="77">
        <v>53550</v>
      </c>
      <c r="H1463" s="77">
        <v>213.5</v>
      </c>
      <c r="I1463" s="77">
        <v>1</v>
      </c>
      <c r="J1463" s="77">
        <v>-3.45388431727747</v>
      </c>
      <c r="K1463" s="77">
        <v>2.1114890872529399E-4</v>
      </c>
      <c r="L1463" s="77">
        <v>-6.6159021490111902</v>
      </c>
      <c r="M1463" s="77">
        <v>7.7473185404164997E-4</v>
      </c>
      <c r="N1463" s="77">
        <v>3.16201783173373</v>
      </c>
      <c r="O1463" s="77">
        <v>-5.6358294531635598E-4</v>
      </c>
      <c r="P1463" s="77">
        <v>-6.2303055908428301E-2</v>
      </c>
      <c r="Q1463" s="77">
        <v>-6.2303055908428301E-2</v>
      </c>
      <c r="R1463" s="77">
        <v>0</v>
      </c>
      <c r="S1463" s="77">
        <v>6.8705572727000003E-8</v>
      </c>
      <c r="T1463" s="77" t="s">
        <v>180</v>
      </c>
      <c r="U1463" s="105">
        <v>0.41717016801930001</v>
      </c>
      <c r="V1463" s="105">
        <v>0</v>
      </c>
      <c r="W1463" s="101">
        <v>0.41716766073037498</v>
      </c>
    </row>
    <row r="1464" spans="2:23" x14ac:dyDescent="0.25">
      <c r="B1464" s="55" t="s">
        <v>141</v>
      </c>
      <c r="C1464" s="76" t="s">
        <v>164</v>
      </c>
      <c r="D1464" s="55" t="s">
        <v>65</v>
      </c>
      <c r="E1464" s="55" t="s">
        <v>218</v>
      </c>
      <c r="F1464" s="70">
        <v>211.78</v>
      </c>
      <c r="G1464" s="77">
        <v>58200</v>
      </c>
      <c r="H1464" s="77">
        <v>212.13</v>
      </c>
      <c r="I1464" s="77">
        <v>1</v>
      </c>
      <c r="J1464" s="77">
        <v>49.504458385509601</v>
      </c>
      <c r="K1464" s="77">
        <v>4.3230196296752399E-2</v>
      </c>
      <c r="L1464" s="77">
        <v>40.0177692323809</v>
      </c>
      <c r="M1464" s="77">
        <v>2.8249081510488699E-2</v>
      </c>
      <c r="N1464" s="77">
        <v>9.4866891531286495</v>
      </c>
      <c r="O1464" s="77">
        <v>1.49811147862636E-2</v>
      </c>
      <c r="P1464" s="77">
        <v>-5.2101933770935402E-2</v>
      </c>
      <c r="Q1464" s="77">
        <v>-5.2101933770935402E-2</v>
      </c>
      <c r="R1464" s="77">
        <v>0</v>
      </c>
      <c r="S1464" s="77">
        <v>4.7885746907000003E-8</v>
      </c>
      <c r="T1464" s="77" t="s">
        <v>180</v>
      </c>
      <c r="U1464" s="105">
        <v>-0.14501901907246201</v>
      </c>
      <c r="V1464" s="105">
        <v>0</v>
      </c>
      <c r="W1464" s="101">
        <v>-0.14501989067021301</v>
      </c>
    </row>
    <row r="1465" spans="2:23" x14ac:dyDescent="0.25">
      <c r="B1465" s="55" t="s">
        <v>141</v>
      </c>
      <c r="C1465" s="76" t="s">
        <v>164</v>
      </c>
      <c r="D1465" s="55" t="s">
        <v>65</v>
      </c>
      <c r="E1465" s="55" t="s">
        <v>219</v>
      </c>
      <c r="F1465" s="70">
        <v>213.89</v>
      </c>
      <c r="G1465" s="77">
        <v>53000</v>
      </c>
      <c r="H1465" s="77">
        <v>214.54</v>
      </c>
      <c r="I1465" s="77">
        <v>1</v>
      </c>
      <c r="J1465" s="77">
        <v>73.533213067664605</v>
      </c>
      <c r="K1465" s="77">
        <v>0.13366433824262899</v>
      </c>
      <c r="L1465" s="77">
        <v>68.1376536808596</v>
      </c>
      <c r="M1465" s="77">
        <v>0.11476852907056199</v>
      </c>
      <c r="N1465" s="77">
        <v>5.3955593868050302</v>
      </c>
      <c r="O1465" s="77">
        <v>1.8895809172066999E-2</v>
      </c>
      <c r="P1465" s="77">
        <v>0.146132218604691</v>
      </c>
      <c r="Q1465" s="77">
        <v>0.14613221860469</v>
      </c>
      <c r="R1465" s="77">
        <v>0</v>
      </c>
      <c r="S1465" s="77">
        <v>5.2788633777000001E-7</v>
      </c>
      <c r="T1465" s="77" t="s">
        <v>180</v>
      </c>
      <c r="U1465" s="105">
        <v>0.54065216037103503</v>
      </c>
      <c r="V1465" s="105">
        <v>-9.1778078572508706E-2</v>
      </c>
      <c r="W1465" s="101">
        <v>0.63242643789194597</v>
      </c>
    </row>
    <row r="1466" spans="2:23" x14ac:dyDescent="0.25">
      <c r="B1466" s="55" t="s">
        <v>141</v>
      </c>
      <c r="C1466" s="76" t="s">
        <v>164</v>
      </c>
      <c r="D1466" s="55" t="s">
        <v>65</v>
      </c>
      <c r="E1466" s="55" t="s">
        <v>220</v>
      </c>
      <c r="F1466" s="70">
        <v>213.76</v>
      </c>
      <c r="G1466" s="77">
        <v>56100</v>
      </c>
      <c r="H1466" s="77">
        <v>213.19</v>
      </c>
      <c r="I1466" s="77">
        <v>1</v>
      </c>
      <c r="J1466" s="77">
        <v>-16.884021032087698</v>
      </c>
      <c r="K1466" s="77">
        <v>2.6597046507577798E-2</v>
      </c>
      <c r="L1466" s="77">
        <v>-16.511809420577901</v>
      </c>
      <c r="M1466" s="77">
        <v>2.5437298036860699E-2</v>
      </c>
      <c r="N1466" s="77">
        <v>-0.37221161150978499</v>
      </c>
      <c r="O1466" s="77">
        <v>1.15974847071711E-3</v>
      </c>
      <c r="P1466" s="77">
        <v>-2.4669135774087601E-2</v>
      </c>
      <c r="Q1466" s="77">
        <v>-2.4669135774087601E-2</v>
      </c>
      <c r="R1466" s="77">
        <v>0</v>
      </c>
      <c r="S1466" s="77">
        <v>5.6779232043000001E-8</v>
      </c>
      <c r="T1466" s="77" t="s">
        <v>180</v>
      </c>
      <c r="U1466" s="105">
        <v>3.5416686225760802E-2</v>
      </c>
      <c r="V1466" s="105">
        <v>0</v>
      </c>
      <c r="W1466" s="101">
        <v>3.54164733633082E-2</v>
      </c>
    </row>
    <row r="1467" spans="2:23" x14ac:dyDescent="0.25">
      <c r="B1467" s="55" t="s">
        <v>141</v>
      </c>
      <c r="C1467" s="76" t="s">
        <v>164</v>
      </c>
      <c r="D1467" s="55" t="s">
        <v>65</v>
      </c>
      <c r="E1467" s="55" t="s">
        <v>163</v>
      </c>
      <c r="F1467" s="70">
        <v>213.1</v>
      </c>
      <c r="G1467" s="77">
        <v>56100</v>
      </c>
      <c r="H1467" s="77">
        <v>213.19</v>
      </c>
      <c r="I1467" s="77">
        <v>1</v>
      </c>
      <c r="J1467" s="77">
        <v>2.4049214646158599</v>
      </c>
      <c r="K1467" s="77">
        <v>4.7772926293012898E-4</v>
      </c>
      <c r="L1467" s="77">
        <v>3.7152847616267999</v>
      </c>
      <c r="M1467" s="77">
        <v>1.14015595503404E-3</v>
      </c>
      <c r="N1467" s="77">
        <v>-1.31036329701094</v>
      </c>
      <c r="O1467" s="77">
        <v>-6.6242669210391403E-4</v>
      </c>
      <c r="P1467" s="77">
        <v>-7.69110760527765E-3</v>
      </c>
      <c r="Q1467" s="77">
        <v>-7.6911076052776396E-3</v>
      </c>
      <c r="R1467" s="77">
        <v>0</v>
      </c>
      <c r="S1467" s="77">
        <v>4.8860490499999998E-9</v>
      </c>
      <c r="T1467" s="77" t="s">
        <v>181</v>
      </c>
      <c r="U1467" s="105">
        <v>-2.3260240557499399E-2</v>
      </c>
      <c r="V1467" s="105">
        <v>0</v>
      </c>
      <c r="W1467" s="101">
        <v>-2.3260380356909902E-2</v>
      </c>
    </row>
    <row r="1468" spans="2:23" x14ac:dyDescent="0.25">
      <c r="B1468" s="55" t="s">
        <v>141</v>
      </c>
      <c r="C1468" s="76" t="s">
        <v>164</v>
      </c>
      <c r="D1468" s="55" t="s">
        <v>65</v>
      </c>
      <c r="E1468" s="55" t="s">
        <v>221</v>
      </c>
      <c r="F1468" s="70">
        <v>210.18</v>
      </c>
      <c r="G1468" s="77">
        <v>58054</v>
      </c>
      <c r="H1468" s="77">
        <v>209.47</v>
      </c>
      <c r="I1468" s="77">
        <v>1</v>
      </c>
      <c r="J1468" s="77">
        <v>-33.891809244500799</v>
      </c>
      <c r="K1468" s="77">
        <v>6.4554396043248294E-2</v>
      </c>
      <c r="L1468" s="77">
        <v>-33.982310336750601</v>
      </c>
      <c r="M1468" s="77">
        <v>6.4899614769265299E-2</v>
      </c>
      <c r="N1468" s="77">
        <v>9.0501092249806195E-2</v>
      </c>
      <c r="O1468" s="77">
        <v>-3.45218726016964E-4</v>
      </c>
      <c r="P1468" s="77">
        <v>-7.1170040676451997E-4</v>
      </c>
      <c r="Q1468" s="77">
        <v>-7.1170040676451997E-4</v>
      </c>
      <c r="R1468" s="77">
        <v>0</v>
      </c>
      <c r="S1468" s="77">
        <v>2.8466281999999999E-11</v>
      </c>
      <c r="T1468" s="77" t="s">
        <v>181</v>
      </c>
      <c r="U1468" s="105">
        <v>-8.1797436891464497E-3</v>
      </c>
      <c r="V1468" s="105">
        <v>0</v>
      </c>
      <c r="W1468" s="101">
        <v>-8.1797928512925607E-3</v>
      </c>
    </row>
    <row r="1469" spans="2:23" x14ac:dyDescent="0.25">
      <c r="B1469" s="55" t="s">
        <v>141</v>
      </c>
      <c r="C1469" s="76" t="s">
        <v>164</v>
      </c>
      <c r="D1469" s="55" t="s">
        <v>65</v>
      </c>
      <c r="E1469" s="55" t="s">
        <v>221</v>
      </c>
      <c r="F1469" s="70">
        <v>210.18</v>
      </c>
      <c r="G1469" s="77">
        <v>58104</v>
      </c>
      <c r="H1469" s="77">
        <v>209.08</v>
      </c>
      <c r="I1469" s="77">
        <v>1</v>
      </c>
      <c r="J1469" s="77">
        <v>-32.982894780034997</v>
      </c>
      <c r="K1469" s="77">
        <v>9.72556985175346E-2</v>
      </c>
      <c r="L1469" s="77">
        <v>-33.0734001340223</v>
      </c>
      <c r="M1469" s="77">
        <v>9.7790171800408096E-2</v>
      </c>
      <c r="N1469" s="77">
        <v>9.0505353987346798E-2</v>
      </c>
      <c r="O1469" s="77">
        <v>-5.3447328287346601E-4</v>
      </c>
      <c r="P1469" s="77">
        <v>-7.1094668660736196E-4</v>
      </c>
      <c r="Q1469" s="77">
        <v>-7.1094668660736196E-4</v>
      </c>
      <c r="R1469" s="77">
        <v>0</v>
      </c>
      <c r="S1469" s="77">
        <v>4.5186800000000002E-11</v>
      </c>
      <c r="T1469" s="77" t="s">
        <v>181</v>
      </c>
      <c r="U1469" s="105">
        <v>-1.24857449026837E-2</v>
      </c>
      <c r="V1469" s="105">
        <v>0</v>
      </c>
      <c r="W1469" s="101">
        <v>-1.24858199448902E-2</v>
      </c>
    </row>
    <row r="1470" spans="2:23" x14ac:dyDescent="0.25">
      <c r="B1470" s="55" t="s">
        <v>141</v>
      </c>
      <c r="C1470" s="76" t="s">
        <v>164</v>
      </c>
      <c r="D1470" s="55" t="s">
        <v>65</v>
      </c>
      <c r="E1470" s="55" t="s">
        <v>222</v>
      </c>
      <c r="F1470" s="70">
        <v>209.47</v>
      </c>
      <c r="G1470" s="77">
        <v>58104</v>
      </c>
      <c r="H1470" s="77">
        <v>209.08</v>
      </c>
      <c r="I1470" s="77">
        <v>1</v>
      </c>
      <c r="J1470" s="77">
        <v>-31.5449034115397</v>
      </c>
      <c r="K1470" s="77">
        <v>3.3235703103528601E-2</v>
      </c>
      <c r="L1470" s="77">
        <v>-31.635673614787699</v>
      </c>
      <c r="M1470" s="77">
        <v>3.3427249225049797E-2</v>
      </c>
      <c r="N1470" s="77">
        <v>9.07702032479141E-2</v>
      </c>
      <c r="O1470" s="77">
        <v>-1.91546121521203E-4</v>
      </c>
      <c r="P1470" s="77">
        <v>-7.1170040704423405E-4</v>
      </c>
      <c r="Q1470" s="77">
        <v>-7.1170040704423405E-4</v>
      </c>
      <c r="R1470" s="77">
        <v>0</v>
      </c>
      <c r="S1470" s="77">
        <v>1.6917683000000002E-11</v>
      </c>
      <c r="T1470" s="77" t="s">
        <v>181</v>
      </c>
      <c r="U1470" s="105">
        <v>-4.6854353146644897E-3</v>
      </c>
      <c r="V1470" s="105">
        <v>0</v>
      </c>
      <c r="W1470" s="101">
        <v>-4.6854634752113702E-3</v>
      </c>
    </row>
    <row r="1471" spans="2:23" x14ac:dyDescent="0.25">
      <c r="B1471" s="55" t="s">
        <v>141</v>
      </c>
      <c r="C1471" s="76" t="s">
        <v>164</v>
      </c>
      <c r="D1471" s="55" t="s">
        <v>65</v>
      </c>
      <c r="E1471" s="55" t="s">
        <v>223</v>
      </c>
      <c r="F1471" s="70">
        <v>212.57</v>
      </c>
      <c r="G1471" s="77">
        <v>58200</v>
      </c>
      <c r="H1471" s="77">
        <v>212.13</v>
      </c>
      <c r="I1471" s="77">
        <v>1</v>
      </c>
      <c r="J1471" s="77">
        <v>-27.895512302601698</v>
      </c>
      <c r="K1471" s="77">
        <v>3.18656358912775E-2</v>
      </c>
      <c r="L1471" s="77">
        <v>-18.4252939238641</v>
      </c>
      <c r="M1471" s="77">
        <v>1.3902175130603101E-2</v>
      </c>
      <c r="N1471" s="77">
        <v>-9.4702183787376093</v>
      </c>
      <c r="O1471" s="77">
        <v>1.7963460760674399E-2</v>
      </c>
      <c r="P1471" s="77">
        <v>5.2101933770935402E-2</v>
      </c>
      <c r="Q1471" s="77">
        <v>5.2101933770935402E-2</v>
      </c>
      <c r="R1471" s="77">
        <v>0</v>
      </c>
      <c r="S1471" s="77">
        <v>1.11163341034E-7</v>
      </c>
      <c r="T1471" s="77" t="s">
        <v>181</v>
      </c>
      <c r="U1471" s="105">
        <v>-0.35235519411531202</v>
      </c>
      <c r="V1471" s="105">
        <v>0</v>
      </c>
      <c r="W1471" s="101">
        <v>-0.35235731185129399</v>
      </c>
    </row>
    <row r="1472" spans="2:23" x14ac:dyDescent="0.25">
      <c r="B1472" s="55" t="s">
        <v>141</v>
      </c>
      <c r="C1472" s="76" t="s">
        <v>164</v>
      </c>
      <c r="D1472" s="55" t="s">
        <v>65</v>
      </c>
      <c r="E1472" s="55" t="s">
        <v>223</v>
      </c>
      <c r="F1472" s="70">
        <v>212.57</v>
      </c>
      <c r="G1472" s="77">
        <v>58300</v>
      </c>
      <c r="H1472" s="77">
        <v>213.27</v>
      </c>
      <c r="I1472" s="77">
        <v>1</v>
      </c>
      <c r="J1472" s="77">
        <v>42.358492387340803</v>
      </c>
      <c r="K1472" s="77">
        <v>6.8952715345730803E-2</v>
      </c>
      <c r="L1472" s="77">
        <v>43.212031287443899</v>
      </c>
      <c r="M1472" s="77">
        <v>7.1759556872141403E-2</v>
      </c>
      <c r="N1472" s="77">
        <v>-0.85353890010303501</v>
      </c>
      <c r="O1472" s="77">
        <v>-2.80684152641062E-3</v>
      </c>
      <c r="P1472" s="77">
        <v>-1.09317132034242E-2</v>
      </c>
      <c r="Q1472" s="77">
        <v>-1.09317132034242E-2</v>
      </c>
      <c r="R1472" s="77">
        <v>0</v>
      </c>
      <c r="S1472" s="77">
        <v>4.5924754469999996E-9</v>
      </c>
      <c r="T1472" s="77" t="s">
        <v>181</v>
      </c>
      <c r="U1472" s="105">
        <v>-1.5546773121065399E-4</v>
      </c>
      <c r="V1472" s="105">
        <v>0</v>
      </c>
      <c r="W1472" s="101">
        <v>-1.5546866560757499E-4</v>
      </c>
    </row>
    <row r="1473" spans="2:23" x14ac:dyDescent="0.25">
      <c r="B1473" s="55" t="s">
        <v>141</v>
      </c>
      <c r="C1473" s="76" t="s">
        <v>164</v>
      </c>
      <c r="D1473" s="55" t="s">
        <v>65</v>
      </c>
      <c r="E1473" s="55" t="s">
        <v>223</v>
      </c>
      <c r="F1473" s="70">
        <v>212.57</v>
      </c>
      <c r="G1473" s="77">
        <v>58500</v>
      </c>
      <c r="H1473" s="77">
        <v>212.47</v>
      </c>
      <c r="I1473" s="77">
        <v>1</v>
      </c>
      <c r="J1473" s="77">
        <v>-42.098606082668098</v>
      </c>
      <c r="K1473" s="77">
        <v>9.2336446236800703E-3</v>
      </c>
      <c r="L1473" s="77">
        <v>-52.417325665138101</v>
      </c>
      <c r="M1473" s="77">
        <v>1.4314871115701599E-2</v>
      </c>
      <c r="N1473" s="77">
        <v>10.318719582470001</v>
      </c>
      <c r="O1473" s="77">
        <v>-5.0812264920215401E-3</v>
      </c>
      <c r="P1473" s="77">
        <v>-4.1170220567178201E-2</v>
      </c>
      <c r="Q1473" s="77">
        <v>-4.1170220567178201E-2</v>
      </c>
      <c r="R1473" s="77">
        <v>0</v>
      </c>
      <c r="S1473" s="77">
        <v>8.8308825910000007E-9</v>
      </c>
      <c r="T1473" s="77" t="s">
        <v>181</v>
      </c>
      <c r="U1473" s="105">
        <v>-4.7990295837476403E-2</v>
      </c>
      <c r="V1473" s="105">
        <v>0</v>
      </c>
      <c r="W1473" s="101">
        <v>-4.7990584270222597E-2</v>
      </c>
    </row>
    <row r="1474" spans="2:23" x14ac:dyDescent="0.25">
      <c r="B1474" s="55" t="s">
        <v>141</v>
      </c>
      <c r="C1474" s="76" t="s">
        <v>164</v>
      </c>
      <c r="D1474" s="55" t="s">
        <v>65</v>
      </c>
      <c r="E1474" s="55" t="s">
        <v>224</v>
      </c>
      <c r="F1474" s="70">
        <v>213.27</v>
      </c>
      <c r="G1474" s="77">
        <v>58304</v>
      </c>
      <c r="H1474" s="77">
        <v>213.27</v>
      </c>
      <c r="I1474" s="77">
        <v>1</v>
      </c>
      <c r="J1474" s="77">
        <v>18.966994558645698</v>
      </c>
      <c r="K1474" s="77">
        <v>0</v>
      </c>
      <c r="L1474" s="77">
        <v>18.966994558645698</v>
      </c>
      <c r="M1474" s="77">
        <v>0</v>
      </c>
      <c r="N1474" s="77">
        <v>0</v>
      </c>
      <c r="O1474" s="77">
        <v>0</v>
      </c>
      <c r="P1474" s="77">
        <v>0</v>
      </c>
      <c r="Q1474" s="77">
        <v>0</v>
      </c>
      <c r="R1474" s="77">
        <v>0</v>
      </c>
      <c r="S1474" s="77">
        <v>0</v>
      </c>
      <c r="T1474" s="77" t="s">
        <v>180</v>
      </c>
      <c r="U1474" s="105">
        <v>0</v>
      </c>
      <c r="V1474" s="105">
        <v>0</v>
      </c>
      <c r="W1474" s="101">
        <v>0</v>
      </c>
    </row>
    <row r="1475" spans="2:23" x14ac:dyDescent="0.25">
      <c r="B1475" s="55" t="s">
        <v>141</v>
      </c>
      <c r="C1475" s="76" t="s">
        <v>164</v>
      </c>
      <c r="D1475" s="55" t="s">
        <v>65</v>
      </c>
      <c r="E1475" s="55" t="s">
        <v>224</v>
      </c>
      <c r="F1475" s="70">
        <v>213.27</v>
      </c>
      <c r="G1475" s="77">
        <v>58350</v>
      </c>
      <c r="H1475" s="77">
        <v>214.6</v>
      </c>
      <c r="I1475" s="77">
        <v>1</v>
      </c>
      <c r="J1475" s="77">
        <v>42.139116193194802</v>
      </c>
      <c r="K1475" s="77">
        <v>0.1283834797092</v>
      </c>
      <c r="L1475" s="77">
        <v>44.710017806386098</v>
      </c>
      <c r="M1475" s="77">
        <v>0.14452666554948401</v>
      </c>
      <c r="N1475" s="77">
        <v>-2.5709016131913001</v>
      </c>
      <c r="O1475" s="77">
        <v>-1.6143185840283999E-2</v>
      </c>
      <c r="P1475" s="77">
        <v>-1.5140886702098E-2</v>
      </c>
      <c r="Q1475" s="77">
        <v>-1.51408867020979E-2</v>
      </c>
      <c r="R1475" s="77">
        <v>0</v>
      </c>
      <c r="S1475" s="77">
        <v>1.6574518344000001E-8</v>
      </c>
      <c r="T1475" s="77" t="s">
        <v>181</v>
      </c>
      <c r="U1475" s="105">
        <v>-3.4293317196767203E-2</v>
      </c>
      <c r="V1475" s="105">
        <v>0</v>
      </c>
      <c r="W1475" s="101">
        <v>-3.4293523307512903E-2</v>
      </c>
    </row>
    <row r="1476" spans="2:23" x14ac:dyDescent="0.25">
      <c r="B1476" s="55" t="s">
        <v>141</v>
      </c>
      <c r="C1476" s="76" t="s">
        <v>164</v>
      </c>
      <c r="D1476" s="55" t="s">
        <v>65</v>
      </c>
      <c r="E1476" s="55" t="s">
        <v>224</v>
      </c>
      <c r="F1476" s="70">
        <v>213.27</v>
      </c>
      <c r="G1476" s="77">
        <v>58600</v>
      </c>
      <c r="H1476" s="77">
        <v>213.22</v>
      </c>
      <c r="I1476" s="77">
        <v>1</v>
      </c>
      <c r="J1476" s="77">
        <v>-30.5371823408294</v>
      </c>
      <c r="K1476" s="77">
        <v>3.58087490041753E-3</v>
      </c>
      <c r="L1476" s="77">
        <v>-32.264228312573799</v>
      </c>
      <c r="M1476" s="77">
        <v>3.99736484584662E-3</v>
      </c>
      <c r="N1476" s="77">
        <v>1.72704597174438</v>
      </c>
      <c r="O1476" s="77">
        <v>-4.1648994542908802E-4</v>
      </c>
      <c r="P1476" s="77">
        <v>4.2091734992804903E-3</v>
      </c>
      <c r="Q1476" s="77">
        <v>4.2091734992804903E-3</v>
      </c>
      <c r="R1476" s="77">
        <v>0</v>
      </c>
      <c r="S1476" s="77">
        <v>6.8033823999999994E-11</v>
      </c>
      <c r="T1476" s="77" t="s">
        <v>181</v>
      </c>
      <c r="U1476" s="105">
        <v>-2.4620998257869598E-3</v>
      </c>
      <c r="V1476" s="105">
        <v>0</v>
      </c>
      <c r="W1476" s="101">
        <v>-2.46211462357476E-3</v>
      </c>
    </row>
    <row r="1477" spans="2:23" x14ac:dyDescent="0.25">
      <c r="B1477" s="55" t="s">
        <v>141</v>
      </c>
      <c r="C1477" s="76" t="s">
        <v>164</v>
      </c>
      <c r="D1477" s="55" t="s">
        <v>65</v>
      </c>
      <c r="E1477" s="55" t="s">
        <v>225</v>
      </c>
      <c r="F1477" s="70">
        <v>213.27</v>
      </c>
      <c r="G1477" s="77">
        <v>58300</v>
      </c>
      <c r="H1477" s="77">
        <v>213.27</v>
      </c>
      <c r="I1477" s="77">
        <v>2</v>
      </c>
      <c r="J1477" s="77">
        <v>-11.6891054413543</v>
      </c>
      <c r="K1477" s="77">
        <v>0</v>
      </c>
      <c r="L1477" s="77">
        <v>-11.6891054413543</v>
      </c>
      <c r="M1477" s="77">
        <v>0</v>
      </c>
      <c r="N1477" s="77">
        <v>0</v>
      </c>
      <c r="O1477" s="77">
        <v>0</v>
      </c>
      <c r="P1477" s="77">
        <v>0</v>
      </c>
      <c r="Q1477" s="77">
        <v>0</v>
      </c>
      <c r="R1477" s="77">
        <v>0</v>
      </c>
      <c r="S1477" s="77">
        <v>0</v>
      </c>
      <c r="T1477" s="77" t="s">
        <v>180</v>
      </c>
      <c r="U1477" s="105">
        <v>0</v>
      </c>
      <c r="V1477" s="105">
        <v>0</v>
      </c>
      <c r="W1477" s="101">
        <v>0</v>
      </c>
    </row>
    <row r="1478" spans="2:23" x14ac:dyDescent="0.25">
      <c r="B1478" s="55" t="s">
        <v>141</v>
      </c>
      <c r="C1478" s="76" t="s">
        <v>164</v>
      </c>
      <c r="D1478" s="55" t="s">
        <v>65</v>
      </c>
      <c r="E1478" s="55" t="s">
        <v>226</v>
      </c>
      <c r="F1478" s="70">
        <v>212.38</v>
      </c>
      <c r="G1478" s="77">
        <v>58500</v>
      </c>
      <c r="H1478" s="77">
        <v>212.47</v>
      </c>
      <c r="I1478" s="77">
        <v>1</v>
      </c>
      <c r="J1478" s="77">
        <v>10.4591345796587</v>
      </c>
      <c r="K1478" s="77">
        <v>1.5424482957913099E-3</v>
      </c>
      <c r="L1478" s="77">
        <v>-7.4866222906217104</v>
      </c>
      <c r="M1478" s="77">
        <v>7.9029813784631698E-4</v>
      </c>
      <c r="N1478" s="77">
        <v>17.945756870280398</v>
      </c>
      <c r="O1478" s="77">
        <v>7.52150157944991E-4</v>
      </c>
      <c r="P1478" s="77">
        <v>3.6961047067896102E-2</v>
      </c>
      <c r="Q1478" s="77">
        <v>3.6961047067895998E-2</v>
      </c>
      <c r="R1478" s="77">
        <v>0</v>
      </c>
      <c r="S1478" s="77">
        <v>1.9262277905000001E-8</v>
      </c>
      <c r="T1478" s="77" t="s">
        <v>181</v>
      </c>
      <c r="U1478" s="105">
        <v>-1.4553426210238301</v>
      </c>
      <c r="V1478" s="105">
        <v>0</v>
      </c>
      <c r="W1478" s="101">
        <v>-1.4553513679686301</v>
      </c>
    </row>
    <row r="1479" spans="2:23" x14ac:dyDescent="0.25">
      <c r="B1479" s="55" t="s">
        <v>141</v>
      </c>
      <c r="C1479" s="76" t="s">
        <v>164</v>
      </c>
      <c r="D1479" s="55" t="s">
        <v>65</v>
      </c>
      <c r="E1479" s="55" t="s">
        <v>116</v>
      </c>
      <c r="F1479" s="70">
        <v>212.47</v>
      </c>
      <c r="G1479" s="77">
        <v>58600</v>
      </c>
      <c r="H1479" s="77">
        <v>213.22</v>
      </c>
      <c r="I1479" s="77">
        <v>1</v>
      </c>
      <c r="J1479" s="77">
        <v>37.714660293809096</v>
      </c>
      <c r="K1479" s="77">
        <v>6.4975031057216595E-2</v>
      </c>
      <c r="L1479" s="77">
        <v>39.444963869185401</v>
      </c>
      <c r="M1479" s="77">
        <v>7.1073748377616403E-2</v>
      </c>
      <c r="N1479" s="77">
        <v>-1.7303035753762701</v>
      </c>
      <c r="O1479" s="77">
        <v>-6.09871732039981E-3</v>
      </c>
      <c r="P1479" s="77">
        <v>-4.2091734990845203E-3</v>
      </c>
      <c r="Q1479" s="77">
        <v>-4.2091734990845203E-3</v>
      </c>
      <c r="R1479" s="77">
        <v>0</v>
      </c>
      <c r="S1479" s="77">
        <v>8.09319026E-10</v>
      </c>
      <c r="T1479" s="77" t="s">
        <v>180</v>
      </c>
      <c r="U1479" s="105">
        <v>-3.5380652829621701E-4</v>
      </c>
      <c r="V1479" s="105">
        <v>0</v>
      </c>
      <c r="W1479" s="101">
        <v>-3.5380865475505199E-4</v>
      </c>
    </row>
    <row r="1480" spans="2:23" x14ac:dyDescent="0.25">
      <c r="B1480" s="55" t="s">
        <v>141</v>
      </c>
      <c r="C1480" s="76" t="s">
        <v>142</v>
      </c>
      <c r="D1480" s="55" t="s">
        <v>66</v>
      </c>
      <c r="E1480" s="55" t="s">
        <v>143</v>
      </c>
      <c r="F1480" s="70">
        <v>203.22</v>
      </c>
      <c r="G1480" s="77">
        <v>50050</v>
      </c>
      <c r="H1480" s="77">
        <v>207.23</v>
      </c>
      <c r="I1480" s="77">
        <v>1</v>
      </c>
      <c r="J1480" s="77">
        <v>54.308570154850699</v>
      </c>
      <c r="K1480" s="77">
        <v>0.53974400498437303</v>
      </c>
      <c r="L1480" s="77">
        <v>6.0308101866874804</v>
      </c>
      <c r="M1480" s="77">
        <v>6.6558328859371999E-3</v>
      </c>
      <c r="N1480" s="77">
        <v>48.277759968163203</v>
      </c>
      <c r="O1480" s="77">
        <v>0.53308817209843595</v>
      </c>
      <c r="P1480" s="77">
        <v>6.2721112552318603</v>
      </c>
      <c r="Q1480" s="77">
        <v>6.2721112552318603</v>
      </c>
      <c r="R1480" s="77">
        <v>0</v>
      </c>
      <c r="S1480" s="77">
        <v>7.1991064664351399E-3</v>
      </c>
      <c r="T1480" s="77" t="s">
        <v>158</v>
      </c>
      <c r="U1480" s="105">
        <v>-84.352037373529996</v>
      </c>
      <c r="V1480" s="105">
        <v>-14.2998864396285</v>
      </c>
      <c r="W1480" s="101">
        <v>-70.051682030441995</v>
      </c>
    </row>
    <row r="1481" spans="2:23" x14ac:dyDescent="0.25">
      <c r="B1481" s="55" t="s">
        <v>141</v>
      </c>
      <c r="C1481" s="76" t="s">
        <v>142</v>
      </c>
      <c r="D1481" s="55" t="s">
        <v>66</v>
      </c>
      <c r="E1481" s="55" t="s">
        <v>159</v>
      </c>
      <c r="F1481" s="70">
        <v>212.69</v>
      </c>
      <c r="G1481" s="77">
        <v>56050</v>
      </c>
      <c r="H1481" s="77">
        <v>212.44</v>
      </c>
      <c r="I1481" s="77">
        <v>1</v>
      </c>
      <c r="J1481" s="77">
        <v>-10.105899968207</v>
      </c>
      <c r="K1481" s="77">
        <v>3.2681348533570298E-3</v>
      </c>
      <c r="L1481" s="77">
        <v>-9.1437553628909001</v>
      </c>
      <c r="M1481" s="77">
        <v>2.6754643883646801E-3</v>
      </c>
      <c r="N1481" s="77">
        <v>-0.96214460531613599</v>
      </c>
      <c r="O1481" s="77">
        <v>5.9267046499234801E-4</v>
      </c>
      <c r="P1481" s="77">
        <v>-5.5983708827865297E-3</v>
      </c>
      <c r="Q1481" s="77">
        <v>-5.5983708827865202E-3</v>
      </c>
      <c r="R1481" s="77">
        <v>0</v>
      </c>
      <c r="S1481" s="77">
        <v>1.002936209E-9</v>
      </c>
      <c r="T1481" s="77" t="s">
        <v>158</v>
      </c>
      <c r="U1481" s="105">
        <v>-0.120815807391545</v>
      </c>
      <c r="V1481" s="105">
        <v>0</v>
      </c>
      <c r="W1481" s="101">
        <v>-0.120814998694749</v>
      </c>
    </row>
    <row r="1482" spans="2:23" x14ac:dyDescent="0.25">
      <c r="B1482" s="55" t="s">
        <v>141</v>
      </c>
      <c r="C1482" s="76" t="s">
        <v>142</v>
      </c>
      <c r="D1482" s="55" t="s">
        <v>66</v>
      </c>
      <c r="E1482" s="55" t="s">
        <v>145</v>
      </c>
      <c r="F1482" s="70">
        <v>207.23</v>
      </c>
      <c r="G1482" s="77">
        <v>51450</v>
      </c>
      <c r="H1482" s="77">
        <v>210.78</v>
      </c>
      <c r="I1482" s="77">
        <v>10</v>
      </c>
      <c r="J1482" s="77">
        <v>42.061357091991297</v>
      </c>
      <c r="K1482" s="77">
        <v>0.30847034710683202</v>
      </c>
      <c r="L1482" s="77">
        <v>35.677578080169397</v>
      </c>
      <c r="M1482" s="77">
        <v>0.22194102676194599</v>
      </c>
      <c r="N1482" s="77">
        <v>6.38377901182184</v>
      </c>
      <c r="O1482" s="77">
        <v>8.6529320344886002E-2</v>
      </c>
      <c r="P1482" s="77">
        <v>0.3411603518952</v>
      </c>
      <c r="Q1482" s="77">
        <v>0.341160351895199</v>
      </c>
      <c r="R1482" s="77">
        <v>0</v>
      </c>
      <c r="S1482" s="77">
        <v>2.0293827651569001E-5</v>
      </c>
      <c r="T1482" s="77" t="s">
        <v>160</v>
      </c>
      <c r="U1482" s="105">
        <v>-4.5773548932847099</v>
      </c>
      <c r="V1482" s="105">
        <v>-0.77598191111848203</v>
      </c>
      <c r="W1482" s="101">
        <v>-3.8013475371667802</v>
      </c>
    </row>
    <row r="1483" spans="2:23" x14ac:dyDescent="0.25">
      <c r="B1483" s="55" t="s">
        <v>141</v>
      </c>
      <c r="C1483" s="76" t="s">
        <v>142</v>
      </c>
      <c r="D1483" s="55" t="s">
        <v>66</v>
      </c>
      <c r="E1483" s="55" t="s">
        <v>161</v>
      </c>
      <c r="F1483" s="70">
        <v>210.78</v>
      </c>
      <c r="G1483" s="77">
        <v>54000</v>
      </c>
      <c r="H1483" s="77">
        <v>211.32</v>
      </c>
      <c r="I1483" s="77">
        <v>10</v>
      </c>
      <c r="J1483" s="77">
        <v>19.856590640568399</v>
      </c>
      <c r="K1483" s="77">
        <v>1.8862555738922399E-2</v>
      </c>
      <c r="L1483" s="77">
        <v>13.5211344866084</v>
      </c>
      <c r="M1483" s="77">
        <v>8.7461603621888893E-3</v>
      </c>
      <c r="N1483" s="77">
        <v>6.3354561539599397</v>
      </c>
      <c r="O1483" s="77">
        <v>1.0116395376733501E-2</v>
      </c>
      <c r="P1483" s="77">
        <v>0.341160351895263</v>
      </c>
      <c r="Q1483" s="77">
        <v>0.341160351895262</v>
      </c>
      <c r="R1483" s="77">
        <v>0</v>
      </c>
      <c r="S1483" s="77">
        <v>5.5681160521420003E-6</v>
      </c>
      <c r="T1483" s="77" t="s">
        <v>160</v>
      </c>
      <c r="U1483" s="105">
        <v>-1.2860810788787</v>
      </c>
      <c r="V1483" s="105">
        <v>-0.21802453091537899</v>
      </c>
      <c r="W1483" s="101">
        <v>-1.0680493987837001</v>
      </c>
    </row>
    <row r="1484" spans="2:23" x14ac:dyDescent="0.25">
      <c r="B1484" s="55" t="s">
        <v>141</v>
      </c>
      <c r="C1484" s="76" t="s">
        <v>142</v>
      </c>
      <c r="D1484" s="55" t="s">
        <v>66</v>
      </c>
      <c r="E1484" s="55" t="s">
        <v>162</v>
      </c>
      <c r="F1484" s="70">
        <v>211.32</v>
      </c>
      <c r="G1484" s="77">
        <v>56100</v>
      </c>
      <c r="H1484" s="77">
        <v>212.54</v>
      </c>
      <c r="I1484" s="77">
        <v>10</v>
      </c>
      <c r="J1484" s="77">
        <v>20.205064111439</v>
      </c>
      <c r="K1484" s="77">
        <v>7.4627115758617205E-2</v>
      </c>
      <c r="L1484" s="77">
        <v>17.242969905455901</v>
      </c>
      <c r="M1484" s="77">
        <v>5.4350098040131599E-2</v>
      </c>
      <c r="N1484" s="77">
        <v>2.9620942059830799</v>
      </c>
      <c r="O1484" s="77">
        <v>2.0277017718485599E-2</v>
      </c>
      <c r="P1484" s="77">
        <v>3.98100224416768E-2</v>
      </c>
      <c r="Q1484" s="77">
        <v>3.9810022441676703E-2</v>
      </c>
      <c r="R1484" s="77">
        <v>0</v>
      </c>
      <c r="S1484" s="77">
        <v>2.8970836570800002E-7</v>
      </c>
      <c r="T1484" s="77" t="s">
        <v>160</v>
      </c>
      <c r="U1484" s="105">
        <v>0.683553433779297</v>
      </c>
      <c r="V1484" s="105">
        <v>0</v>
      </c>
      <c r="W1484" s="101">
        <v>0.68355800923580401</v>
      </c>
    </row>
    <row r="1485" spans="2:23" x14ac:dyDescent="0.25">
      <c r="B1485" s="55" t="s">
        <v>141</v>
      </c>
      <c r="C1485" s="76" t="s">
        <v>142</v>
      </c>
      <c r="D1485" s="55" t="s">
        <v>66</v>
      </c>
      <c r="E1485" s="55" t="s">
        <v>163</v>
      </c>
      <c r="F1485" s="70">
        <v>212.44</v>
      </c>
      <c r="G1485" s="77">
        <v>56100</v>
      </c>
      <c r="H1485" s="77">
        <v>212.54</v>
      </c>
      <c r="I1485" s="77">
        <v>10</v>
      </c>
      <c r="J1485" s="77">
        <v>2.4231147208389099</v>
      </c>
      <c r="K1485" s="77">
        <v>4.2098547093982497E-4</v>
      </c>
      <c r="L1485" s="77">
        <v>3.6925192206963602</v>
      </c>
      <c r="M1485" s="77">
        <v>9.7760786059670601E-4</v>
      </c>
      <c r="N1485" s="77">
        <v>-1.2694044998574501</v>
      </c>
      <c r="O1485" s="77">
        <v>-5.5662238965688098E-4</v>
      </c>
      <c r="P1485" s="77">
        <v>-7.4497790623055298E-3</v>
      </c>
      <c r="Q1485" s="77">
        <v>-7.4497790623055202E-3</v>
      </c>
      <c r="R1485" s="77">
        <v>0</v>
      </c>
      <c r="S1485" s="77">
        <v>3.9792932189999999E-9</v>
      </c>
      <c r="T1485" s="77" t="s">
        <v>160</v>
      </c>
      <c r="U1485" s="105">
        <v>8.6637584075473593E-3</v>
      </c>
      <c r="V1485" s="105">
        <v>0</v>
      </c>
      <c r="W1485" s="101">
        <v>8.6638163995752197E-3</v>
      </c>
    </row>
    <row r="1486" spans="2:23" x14ac:dyDescent="0.25">
      <c r="B1486" s="55" t="s">
        <v>141</v>
      </c>
      <c r="C1486" s="76" t="s">
        <v>164</v>
      </c>
      <c r="D1486" s="55" t="s">
        <v>66</v>
      </c>
      <c r="E1486" s="55" t="s">
        <v>165</v>
      </c>
      <c r="F1486" s="70">
        <v>203.11</v>
      </c>
      <c r="G1486" s="77">
        <v>50000</v>
      </c>
      <c r="H1486" s="77">
        <v>205.32</v>
      </c>
      <c r="I1486" s="77">
        <v>1</v>
      </c>
      <c r="J1486" s="77">
        <v>55.829930512935597</v>
      </c>
      <c r="K1486" s="77">
        <v>0.29704830274485</v>
      </c>
      <c r="L1486" s="77">
        <v>-6.1926274079226298</v>
      </c>
      <c r="M1486" s="77">
        <v>3.6546248405326899E-3</v>
      </c>
      <c r="N1486" s="77">
        <v>62.022557920858297</v>
      </c>
      <c r="O1486" s="77">
        <v>0.29339367790431697</v>
      </c>
      <c r="P1486" s="77">
        <v>4.7708887447321198</v>
      </c>
      <c r="Q1486" s="77">
        <v>4.7708887447321198</v>
      </c>
      <c r="R1486" s="77">
        <v>0</v>
      </c>
      <c r="S1486" s="77">
        <v>2.16915945821249E-3</v>
      </c>
      <c r="T1486" s="77" t="s">
        <v>166</v>
      </c>
      <c r="U1486" s="105">
        <v>-76.814175265579493</v>
      </c>
      <c r="V1486" s="105">
        <v>-13.022020776894699</v>
      </c>
      <c r="W1486" s="101">
        <v>-63.7917274873504</v>
      </c>
    </row>
    <row r="1487" spans="2:23" x14ac:dyDescent="0.25">
      <c r="B1487" s="55" t="s">
        <v>141</v>
      </c>
      <c r="C1487" s="76" t="s">
        <v>164</v>
      </c>
      <c r="D1487" s="55" t="s">
        <v>66</v>
      </c>
      <c r="E1487" s="55" t="s">
        <v>167</v>
      </c>
      <c r="F1487" s="70">
        <v>211.21</v>
      </c>
      <c r="G1487" s="77">
        <v>56050</v>
      </c>
      <c r="H1487" s="77">
        <v>212.44</v>
      </c>
      <c r="I1487" s="77">
        <v>1</v>
      </c>
      <c r="J1487" s="77">
        <v>41.889612489382301</v>
      </c>
      <c r="K1487" s="77">
        <v>0.100371107094007</v>
      </c>
      <c r="L1487" s="77">
        <v>43.511683618374697</v>
      </c>
      <c r="M1487" s="77">
        <v>0.108294850166677</v>
      </c>
      <c r="N1487" s="77">
        <v>-1.6220711289923999</v>
      </c>
      <c r="O1487" s="77">
        <v>-7.9237430726696503E-3</v>
      </c>
      <c r="P1487" s="77">
        <v>-9.5425157844937301E-3</v>
      </c>
      <c r="Q1487" s="77">
        <v>-9.5425157844937301E-3</v>
      </c>
      <c r="R1487" s="77">
        <v>0</v>
      </c>
      <c r="S1487" s="77">
        <v>5.208609549E-9</v>
      </c>
      <c r="T1487" s="77" t="s">
        <v>166</v>
      </c>
      <c r="U1487" s="105">
        <v>0.31827957193672302</v>
      </c>
      <c r="V1487" s="105">
        <v>0</v>
      </c>
      <c r="W1487" s="101">
        <v>0.31828170238368803</v>
      </c>
    </row>
    <row r="1488" spans="2:23" x14ac:dyDescent="0.25">
      <c r="B1488" s="55" t="s">
        <v>141</v>
      </c>
      <c r="C1488" s="76" t="s">
        <v>164</v>
      </c>
      <c r="D1488" s="55" t="s">
        <v>66</v>
      </c>
      <c r="E1488" s="55" t="s">
        <v>178</v>
      </c>
      <c r="F1488" s="70">
        <v>214.99</v>
      </c>
      <c r="G1488" s="77">
        <v>58350</v>
      </c>
      <c r="H1488" s="77">
        <v>214</v>
      </c>
      <c r="I1488" s="77">
        <v>1</v>
      </c>
      <c r="J1488" s="77">
        <v>-31.537766545094001</v>
      </c>
      <c r="K1488" s="77">
        <v>7.0817707168083097E-2</v>
      </c>
      <c r="L1488" s="77">
        <v>-34.093824073759698</v>
      </c>
      <c r="M1488" s="77">
        <v>8.2762085406040395E-2</v>
      </c>
      <c r="N1488" s="77">
        <v>2.5560575286656801</v>
      </c>
      <c r="O1488" s="77">
        <v>-1.19443782379573E-2</v>
      </c>
      <c r="P1488" s="77">
        <v>1.5140886702062401E-2</v>
      </c>
      <c r="Q1488" s="77">
        <v>1.5140886702062401E-2</v>
      </c>
      <c r="R1488" s="77">
        <v>0</v>
      </c>
      <c r="S1488" s="77">
        <v>1.6322347248999999E-8</v>
      </c>
      <c r="T1488" s="77" t="s">
        <v>166</v>
      </c>
      <c r="U1488" s="105">
        <v>-2.87152465943891E-2</v>
      </c>
      <c r="V1488" s="105">
        <v>0</v>
      </c>
      <c r="W1488" s="101">
        <v>-2.8715054385038099E-2</v>
      </c>
    </row>
    <row r="1489" spans="2:23" x14ac:dyDescent="0.25">
      <c r="B1489" s="55" t="s">
        <v>141</v>
      </c>
      <c r="C1489" s="76" t="s">
        <v>164</v>
      </c>
      <c r="D1489" s="55" t="s">
        <v>66</v>
      </c>
      <c r="E1489" s="55" t="s">
        <v>179</v>
      </c>
      <c r="F1489" s="70">
        <v>205.32</v>
      </c>
      <c r="G1489" s="77">
        <v>50050</v>
      </c>
      <c r="H1489" s="77">
        <v>207.23</v>
      </c>
      <c r="I1489" s="77">
        <v>1</v>
      </c>
      <c r="J1489" s="77">
        <v>83.338195474622793</v>
      </c>
      <c r="K1489" s="77">
        <v>0.40213025436555699</v>
      </c>
      <c r="L1489" s="77">
        <v>47.257816748519303</v>
      </c>
      <c r="M1489" s="77">
        <v>0.129308142018141</v>
      </c>
      <c r="N1489" s="77">
        <v>36.080378726103497</v>
      </c>
      <c r="O1489" s="77">
        <v>0.27282211234741599</v>
      </c>
      <c r="P1489" s="77">
        <v>2.3399746393346899</v>
      </c>
      <c r="Q1489" s="77">
        <v>2.3399746393346899</v>
      </c>
      <c r="R1489" s="77">
        <v>0</v>
      </c>
      <c r="S1489" s="77">
        <v>3.1703036800703998E-4</v>
      </c>
      <c r="T1489" s="77" t="s">
        <v>180</v>
      </c>
      <c r="U1489" s="105">
        <v>-12.6371421423943</v>
      </c>
      <c r="V1489" s="105">
        <v>-2.1423275973461</v>
      </c>
      <c r="W1489" s="101">
        <v>-10.4947442966007</v>
      </c>
    </row>
    <row r="1490" spans="2:23" x14ac:dyDescent="0.25">
      <c r="B1490" s="55" t="s">
        <v>141</v>
      </c>
      <c r="C1490" s="76" t="s">
        <v>164</v>
      </c>
      <c r="D1490" s="55" t="s">
        <v>66</v>
      </c>
      <c r="E1490" s="55" t="s">
        <v>179</v>
      </c>
      <c r="F1490" s="70">
        <v>205.32</v>
      </c>
      <c r="G1490" s="77">
        <v>51150</v>
      </c>
      <c r="H1490" s="77">
        <v>203.94</v>
      </c>
      <c r="I1490" s="77">
        <v>1</v>
      </c>
      <c r="J1490" s="77">
        <v>-100.41240061870801</v>
      </c>
      <c r="K1490" s="77">
        <v>0.35289275693041899</v>
      </c>
      <c r="L1490" s="77">
        <v>-126.17362173927</v>
      </c>
      <c r="M1490" s="77">
        <v>0.55719239879815596</v>
      </c>
      <c r="N1490" s="77">
        <v>25.761221120561999</v>
      </c>
      <c r="O1490" s="77">
        <v>-0.204299641867737</v>
      </c>
      <c r="P1490" s="77">
        <v>2.43091410539756</v>
      </c>
      <c r="Q1490" s="77">
        <v>2.43091410539756</v>
      </c>
      <c r="R1490" s="77">
        <v>0</v>
      </c>
      <c r="S1490" s="77">
        <v>2.0682701857372901E-4</v>
      </c>
      <c r="T1490" s="77" t="s">
        <v>181</v>
      </c>
      <c r="U1490" s="105">
        <v>-6.2553505690195799</v>
      </c>
      <c r="V1490" s="105">
        <v>-1.06044626261885</v>
      </c>
      <c r="W1490" s="101">
        <v>-5.1948695336126196</v>
      </c>
    </row>
    <row r="1491" spans="2:23" x14ac:dyDescent="0.25">
      <c r="B1491" s="55" t="s">
        <v>141</v>
      </c>
      <c r="C1491" s="76" t="s">
        <v>164</v>
      </c>
      <c r="D1491" s="55" t="s">
        <v>66</v>
      </c>
      <c r="E1491" s="55" t="s">
        <v>179</v>
      </c>
      <c r="F1491" s="70">
        <v>205.32</v>
      </c>
      <c r="G1491" s="77">
        <v>51200</v>
      </c>
      <c r="H1491" s="77">
        <v>205.32</v>
      </c>
      <c r="I1491" s="77">
        <v>1</v>
      </c>
      <c r="J1491" s="77">
        <v>0</v>
      </c>
      <c r="K1491" s="77">
        <v>0</v>
      </c>
      <c r="L1491" s="77">
        <v>0</v>
      </c>
      <c r="M1491" s="77">
        <v>0</v>
      </c>
      <c r="N1491" s="77">
        <v>0</v>
      </c>
      <c r="O1491" s="77">
        <v>0</v>
      </c>
      <c r="P1491" s="77">
        <v>0</v>
      </c>
      <c r="Q1491" s="77">
        <v>0</v>
      </c>
      <c r="R1491" s="77">
        <v>0</v>
      </c>
      <c r="S1491" s="77">
        <v>0</v>
      </c>
      <c r="T1491" s="77" t="s">
        <v>180</v>
      </c>
      <c r="U1491" s="105">
        <v>0</v>
      </c>
      <c r="V1491" s="105">
        <v>0</v>
      </c>
      <c r="W1491" s="101">
        <v>0</v>
      </c>
    </row>
    <row r="1492" spans="2:23" x14ac:dyDescent="0.25">
      <c r="B1492" s="55" t="s">
        <v>141</v>
      </c>
      <c r="C1492" s="76" t="s">
        <v>164</v>
      </c>
      <c r="D1492" s="55" t="s">
        <v>66</v>
      </c>
      <c r="E1492" s="55" t="s">
        <v>145</v>
      </c>
      <c r="F1492" s="70">
        <v>207.23</v>
      </c>
      <c r="G1492" s="77">
        <v>50054</v>
      </c>
      <c r="H1492" s="77">
        <v>207.23</v>
      </c>
      <c r="I1492" s="77">
        <v>1</v>
      </c>
      <c r="J1492" s="77">
        <v>85.1727004210735</v>
      </c>
      <c r="K1492" s="77">
        <v>0</v>
      </c>
      <c r="L1492" s="77">
        <v>85.172699727306593</v>
      </c>
      <c r="M1492" s="77">
        <v>0</v>
      </c>
      <c r="N1492" s="77">
        <v>6.9376685507499997E-7</v>
      </c>
      <c r="O1492" s="77">
        <v>0</v>
      </c>
      <c r="P1492" s="77">
        <v>1.2154499999999999E-13</v>
      </c>
      <c r="Q1492" s="77">
        <v>1.2154499999999999E-13</v>
      </c>
      <c r="R1492" s="77">
        <v>0</v>
      </c>
      <c r="S1492" s="77">
        <v>0</v>
      </c>
      <c r="T1492" s="77" t="s">
        <v>180</v>
      </c>
      <c r="U1492" s="105">
        <v>0</v>
      </c>
      <c r="V1492" s="105">
        <v>0</v>
      </c>
      <c r="W1492" s="101">
        <v>0</v>
      </c>
    </row>
    <row r="1493" spans="2:23" x14ac:dyDescent="0.25">
      <c r="B1493" s="55" t="s">
        <v>141</v>
      </c>
      <c r="C1493" s="76" t="s">
        <v>164</v>
      </c>
      <c r="D1493" s="55" t="s">
        <v>66</v>
      </c>
      <c r="E1493" s="55" t="s">
        <v>145</v>
      </c>
      <c r="F1493" s="70">
        <v>207.23</v>
      </c>
      <c r="G1493" s="77">
        <v>50100</v>
      </c>
      <c r="H1493" s="77">
        <v>206.98</v>
      </c>
      <c r="I1493" s="77">
        <v>1</v>
      </c>
      <c r="J1493" s="77">
        <v>-67.383445318299195</v>
      </c>
      <c r="K1493" s="77">
        <v>3.6188013762624899E-2</v>
      </c>
      <c r="L1493" s="77">
        <v>-129.72934919589201</v>
      </c>
      <c r="M1493" s="77">
        <v>0.134132741221033</v>
      </c>
      <c r="N1493" s="77">
        <v>62.345903877592498</v>
      </c>
      <c r="O1493" s="77">
        <v>-9.7944727458408404E-2</v>
      </c>
      <c r="P1493" s="77">
        <v>6.9004169986450501</v>
      </c>
      <c r="Q1493" s="77">
        <v>6.9004169986450501</v>
      </c>
      <c r="R1493" s="77">
        <v>0</v>
      </c>
      <c r="S1493" s="77">
        <v>3.7949756539886099E-4</v>
      </c>
      <c r="T1493" s="77" t="s">
        <v>181</v>
      </c>
      <c r="U1493" s="105">
        <v>-4.6983668108755401</v>
      </c>
      <c r="V1493" s="105">
        <v>-0.79649661038683095</v>
      </c>
      <c r="W1493" s="101">
        <v>-3.9018440827976599</v>
      </c>
    </row>
    <row r="1494" spans="2:23" x14ac:dyDescent="0.25">
      <c r="B1494" s="55" t="s">
        <v>141</v>
      </c>
      <c r="C1494" s="76" t="s">
        <v>164</v>
      </c>
      <c r="D1494" s="55" t="s">
        <v>66</v>
      </c>
      <c r="E1494" s="55" t="s">
        <v>145</v>
      </c>
      <c r="F1494" s="70">
        <v>207.23</v>
      </c>
      <c r="G1494" s="77">
        <v>50900</v>
      </c>
      <c r="H1494" s="77">
        <v>208.61</v>
      </c>
      <c r="I1494" s="77">
        <v>1</v>
      </c>
      <c r="J1494" s="77">
        <v>50.751792134327097</v>
      </c>
      <c r="K1494" s="77">
        <v>0.181589980541639</v>
      </c>
      <c r="L1494" s="77">
        <v>35.566788327954399</v>
      </c>
      <c r="M1494" s="77">
        <v>8.9182248453568896E-2</v>
      </c>
      <c r="N1494" s="77">
        <v>15.185003806372601</v>
      </c>
      <c r="O1494" s="77">
        <v>9.2407732088070002E-2</v>
      </c>
      <c r="P1494" s="77">
        <v>1.3705085440267599</v>
      </c>
      <c r="Q1494" s="77">
        <v>1.3705085440267499</v>
      </c>
      <c r="R1494" s="77">
        <v>0</v>
      </c>
      <c r="S1494" s="77">
        <v>1.32419703682149E-4</v>
      </c>
      <c r="T1494" s="77" t="s">
        <v>181</v>
      </c>
      <c r="U1494" s="105">
        <v>-1.7418895970430599</v>
      </c>
      <c r="V1494" s="105">
        <v>-0.29529604978933899</v>
      </c>
      <c r="W1494" s="101">
        <v>-1.4465838642859601</v>
      </c>
    </row>
    <row r="1495" spans="2:23" x14ac:dyDescent="0.25">
      <c r="B1495" s="55" t="s">
        <v>141</v>
      </c>
      <c r="C1495" s="76" t="s">
        <v>164</v>
      </c>
      <c r="D1495" s="55" t="s">
        <v>66</v>
      </c>
      <c r="E1495" s="55" t="s">
        <v>182</v>
      </c>
      <c r="F1495" s="70">
        <v>207.23</v>
      </c>
      <c r="G1495" s="77">
        <v>50454</v>
      </c>
      <c r="H1495" s="77">
        <v>207.23</v>
      </c>
      <c r="I1495" s="77">
        <v>1</v>
      </c>
      <c r="J1495" s="77">
        <v>1.1535599999999999E-13</v>
      </c>
      <c r="K1495" s="77">
        <v>0</v>
      </c>
      <c r="L1495" s="77">
        <v>2.5455E-14</v>
      </c>
      <c r="M1495" s="77">
        <v>0</v>
      </c>
      <c r="N1495" s="77">
        <v>8.9900999999999997E-14</v>
      </c>
      <c r="O1495" s="77">
        <v>0</v>
      </c>
      <c r="P1495" s="77">
        <v>3.0385999999999998E-14</v>
      </c>
      <c r="Q1495" s="77">
        <v>3.0385999999999998E-14</v>
      </c>
      <c r="R1495" s="77">
        <v>0</v>
      </c>
      <c r="S1495" s="77">
        <v>0</v>
      </c>
      <c r="T1495" s="77" t="s">
        <v>180</v>
      </c>
      <c r="U1495" s="105">
        <v>0</v>
      </c>
      <c r="V1495" s="105">
        <v>0</v>
      </c>
      <c r="W1495" s="101">
        <v>0</v>
      </c>
    </row>
    <row r="1496" spans="2:23" x14ac:dyDescent="0.25">
      <c r="B1496" s="55" t="s">
        <v>141</v>
      </c>
      <c r="C1496" s="76" t="s">
        <v>164</v>
      </c>
      <c r="D1496" s="55" t="s">
        <v>66</v>
      </c>
      <c r="E1496" s="55" t="s">
        <v>182</v>
      </c>
      <c r="F1496" s="70">
        <v>207.23</v>
      </c>
      <c r="G1496" s="77">
        <v>50604</v>
      </c>
      <c r="H1496" s="77">
        <v>207.23</v>
      </c>
      <c r="I1496" s="77">
        <v>1</v>
      </c>
      <c r="J1496" s="77">
        <v>2.3071199999999998E-13</v>
      </c>
      <c r="K1496" s="77">
        <v>0</v>
      </c>
      <c r="L1496" s="77">
        <v>5.0910999999999998E-14</v>
      </c>
      <c r="M1496" s="77">
        <v>0</v>
      </c>
      <c r="N1496" s="77">
        <v>1.79801E-13</v>
      </c>
      <c r="O1496" s="77">
        <v>0</v>
      </c>
      <c r="P1496" s="77">
        <v>6.0771999999999996E-14</v>
      </c>
      <c r="Q1496" s="77">
        <v>6.0771999999999996E-14</v>
      </c>
      <c r="R1496" s="77">
        <v>0</v>
      </c>
      <c r="S1496" s="77">
        <v>0</v>
      </c>
      <c r="T1496" s="77" t="s">
        <v>180</v>
      </c>
      <c r="U1496" s="105">
        <v>0</v>
      </c>
      <c r="V1496" s="105">
        <v>0</v>
      </c>
      <c r="W1496" s="101">
        <v>0</v>
      </c>
    </row>
    <row r="1497" spans="2:23" x14ac:dyDescent="0.25">
      <c r="B1497" s="55" t="s">
        <v>141</v>
      </c>
      <c r="C1497" s="76" t="s">
        <v>164</v>
      </c>
      <c r="D1497" s="55" t="s">
        <v>66</v>
      </c>
      <c r="E1497" s="55" t="s">
        <v>114</v>
      </c>
      <c r="F1497" s="70">
        <v>206.98</v>
      </c>
      <c r="G1497" s="77">
        <v>50103</v>
      </c>
      <c r="H1497" s="77">
        <v>206.97</v>
      </c>
      <c r="I1497" s="77">
        <v>1</v>
      </c>
      <c r="J1497" s="77">
        <v>-7.4998590688436897</v>
      </c>
      <c r="K1497" s="77">
        <v>2.8123943026258502E-4</v>
      </c>
      <c r="L1497" s="77">
        <v>-7.4998595819624496</v>
      </c>
      <c r="M1497" s="77">
        <v>2.8123946874576998E-4</v>
      </c>
      <c r="N1497" s="77">
        <v>5.1311875720599997E-7</v>
      </c>
      <c r="O1497" s="77">
        <v>-3.8483185000000002E-11</v>
      </c>
      <c r="P1497" s="77">
        <v>-9.750950000000001E-13</v>
      </c>
      <c r="Q1497" s="77">
        <v>-9.750950000000001E-13</v>
      </c>
      <c r="R1497" s="77">
        <v>0</v>
      </c>
      <c r="S1497" s="77">
        <v>0</v>
      </c>
      <c r="T1497" s="77" t="s">
        <v>180</v>
      </c>
      <c r="U1497" s="105">
        <v>-2.833869635E-9</v>
      </c>
      <c r="V1497" s="105">
        <v>0</v>
      </c>
      <c r="W1497" s="101">
        <v>-2.8338506661099999E-9</v>
      </c>
    </row>
    <row r="1498" spans="2:23" x14ac:dyDescent="0.25">
      <c r="B1498" s="55" t="s">
        <v>141</v>
      </c>
      <c r="C1498" s="76" t="s">
        <v>164</v>
      </c>
      <c r="D1498" s="55" t="s">
        <v>66</v>
      </c>
      <c r="E1498" s="55" t="s">
        <v>114</v>
      </c>
      <c r="F1498" s="70">
        <v>206.98</v>
      </c>
      <c r="G1498" s="77">
        <v>50200</v>
      </c>
      <c r="H1498" s="77">
        <v>206.89</v>
      </c>
      <c r="I1498" s="77">
        <v>1</v>
      </c>
      <c r="J1498" s="77">
        <v>-8.3766070276342308</v>
      </c>
      <c r="K1498" s="77">
        <v>1.16478125190382E-3</v>
      </c>
      <c r="L1498" s="77">
        <v>-31.736253844028699</v>
      </c>
      <c r="M1498" s="77">
        <v>1.6719350813673602E-2</v>
      </c>
      <c r="N1498" s="77">
        <v>23.359646816394498</v>
      </c>
      <c r="O1498" s="77">
        <v>-1.55545695617698E-2</v>
      </c>
      <c r="P1498" s="77">
        <v>5.8574169986455402</v>
      </c>
      <c r="Q1498" s="77">
        <v>5.8574169986455402</v>
      </c>
      <c r="R1498" s="77">
        <v>0</v>
      </c>
      <c r="S1498" s="77">
        <v>5.6953494267396201E-4</v>
      </c>
      <c r="T1498" s="77" t="s">
        <v>181</v>
      </c>
      <c r="U1498" s="105">
        <v>-1.11641663878924</v>
      </c>
      <c r="V1498" s="105">
        <v>-0.18926195087977499</v>
      </c>
      <c r="W1498" s="101">
        <v>-0.92714848187532395</v>
      </c>
    </row>
    <row r="1499" spans="2:23" x14ac:dyDescent="0.25">
      <c r="B1499" s="55" t="s">
        <v>141</v>
      </c>
      <c r="C1499" s="76" t="s">
        <v>164</v>
      </c>
      <c r="D1499" s="55" t="s">
        <v>66</v>
      </c>
      <c r="E1499" s="55" t="s">
        <v>183</v>
      </c>
      <c r="F1499" s="70">
        <v>207.04</v>
      </c>
      <c r="G1499" s="77">
        <v>50800</v>
      </c>
      <c r="H1499" s="77">
        <v>209.54</v>
      </c>
      <c r="I1499" s="77">
        <v>1</v>
      </c>
      <c r="J1499" s="77">
        <v>94.551963976732395</v>
      </c>
      <c r="K1499" s="77">
        <v>0.45379815075067598</v>
      </c>
      <c r="L1499" s="77">
        <v>88.432700220456496</v>
      </c>
      <c r="M1499" s="77">
        <v>0.39696058368995002</v>
      </c>
      <c r="N1499" s="77">
        <v>6.1192637562758696</v>
      </c>
      <c r="O1499" s="77">
        <v>5.6837567060726402E-2</v>
      </c>
      <c r="P1499" s="77">
        <v>-0.49367401285601098</v>
      </c>
      <c r="Q1499" s="77">
        <v>-0.49367401285600998</v>
      </c>
      <c r="R1499" s="77">
        <v>0</v>
      </c>
      <c r="S1499" s="77">
        <v>1.2370924212005001E-5</v>
      </c>
      <c r="T1499" s="77" t="s">
        <v>181</v>
      </c>
      <c r="U1499" s="105">
        <v>-3.4594625476109799</v>
      </c>
      <c r="V1499" s="105">
        <v>-0.58646978915187398</v>
      </c>
      <c r="W1499" s="101">
        <v>-2.87297352769709</v>
      </c>
    </row>
    <row r="1500" spans="2:23" x14ac:dyDescent="0.25">
      <c r="B1500" s="55" t="s">
        <v>141</v>
      </c>
      <c r="C1500" s="76" t="s">
        <v>164</v>
      </c>
      <c r="D1500" s="55" t="s">
        <v>66</v>
      </c>
      <c r="E1500" s="55" t="s">
        <v>115</v>
      </c>
      <c r="F1500" s="70">
        <v>206.89</v>
      </c>
      <c r="G1500" s="77">
        <v>50150</v>
      </c>
      <c r="H1500" s="77">
        <v>207.04</v>
      </c>
      <c r="I1500" s="77">
        <v>1</v>
      </c>
      <c r="J1500" s="77">
        <v>47.564769896106597</v>
      </c>
      <c r="K1500" s="77">
        <v>1.1809766290107101E-2</v>
      </c>
      <c r="L1500" s="77">
        <v>41.415656062060002</v>
      </c>
      <c r="M1500" s="77">
        <v>8.9536392800054106E-3</v>
      </c>
      <c r="N1500" s="77">
        <v>6.1491138340465898</v>
      </c>
      <c r="O1500" s="77">
        <v>2.8561270101017202E-3</v>
      </c>
      <c r="P1500" s="77">
        <v>-0.49367401285639001</v>
      </c>
      <c r="Q1500" s="77">
        <v>-0.49367401285639001</v>
      </c>
      <c r="R1500" s="77">
        <v>0</v>
      </c>
      <c r="S1500" s="77">
        <v>1.2721872416619999E-6</v>
      </c>
      <c r="T1500" s="77" t="s">
        <v>181</v>
      </c>
      <c r="U1500" s="105">
        <v>-0.33124874846132102</v>
      </c>
      <c r="V1500" s="105">
        <v>-5.6155365463080101E-2</v>
      </c>
      <c r="W1500" s="101">
        <v>-0.27509154162381799</v>
      </c>
    </row>
    <row r="1501" spans="2:23" x14ac:dyDescent="0.25">
      <c r="B1501" s="55" t="s">
        <v>141</v>
      </c>
      <c r="C1501" s="76" t="s">
        <v>164</v>
      </c>
      <c r="D1501" s="55" t="s">
        <v>66</v>
      </c>
      <c r="E1501" s="55" t="s">
        <v>115</v>
      </c>
      <c r="F1501" s="70">
        <v>206.89</v>
      </c>
      <c r="G1501" s="77">
        <v>50250</v>
      </c>
      <c r="H1501" s="77">
        <v>204.05</v>
      </c>
      <c r="I1501" s="77">
        <v>1</v>
      </c>
      <c r="J1501" s="77">
        <v>-135.19161611913501</v>
      </c>
      <c r="K1501" s="77">
        <v>0.90232428641176998</v>
      </c>
      <c r="L1501" s="77">
        <v>-109.461508433509</v>
      </c>
      <c r="M1501" s="77">
        <v>0.59154254367498105</v>
      </c>
      <c r="N1501" s="77">
        <v>-25.7301076856258</v>
      </c>
      <c r="O1501" s="77">
        <v>0.31078174273678799</v>
      </c>
      <c r="P1501" s="77">
        <v>-2.4309141053981702</v>
      </c>
      <c r="Q1501" s="77">
        <v>-2.43091410539816</v>
      </c>
      <c r="R1501" s="77">
        <v>0</v>
      </c>
      <c r="S1501" s="77">
        <v>2.9174428305685999E-4</v>
      </c>
      <c r="T1501" s="77" t="s">
        <v>181</v>
      </c>
      <c r="U1501" s="105">
        <v>-9.2171811470487199</v>
      </c>
      <c r="V1501" s="105">
        <v>-1.5625543590917701</v>
      </c>
      <c r="W1501" s="101">
        <v>-7.6545755506867996</v>
      </c>
    </row>
    <row r="1502" spans="2:23" x14ac:dyDescent="0.25">
      <c r="B1502" s="55" t="s">
        <v>141</v>
      </c>
      <c r="C1502" s="76" t="s">
        <v>164</v>
      </c>
      <c r="D1502" s="55" t="s">
        <v>66</v>
      </c>
      <c r="E1502" s="55" t="s">
        <v>115</v>
      </c>
      <c r="F1502" s="70">
        <v>206.89</v>
      </c>
      <c r="G1502" s="77">
        <v>50900</v>
      </c>
      <c r="H1502" s="77">
        <v>208.61</v>
      </c>
      <c r="I1502" s="77">
        <v>1</v>
      </c>
      <c r="J1502" s="77">
        <v>50.606860717429903</v>
      </c>
      <c r="K1502" s="77">
        <v>0.244580690584805</v>
      </c>
      <c r="L1502" s="77">
        <v>51.254028743512102</v>
      </c>
      <c r="M1502" s="77">
        <v>0.25087615666309299</v>
      </c>
      <c r="N1502" s="77">
        <v>-0.64716802608214596</v>
      </c>
      <c r="O1502" s="77">
        <v>-6.2954660782875904E-3</v>
      </c>
      <c r="P1502" s="77">
        <v>-0.89456166204216403</v>
      </c>
      <c r="Q1502" s="77">
        <v>-0.89456166204216303</v>
      </c>
      <c r="R1502" s="77">
        <v>0</v>
      </c>
      <c r="S1502" s="77">
        <v>7.6422974167183994E-5</v>
      </c>
      <c r="T1502" s="77" t="s">
        <v>180</v>
      </c>
      <c r="U1502" s="105">
        <v>-0.194754072902939</v>
      </c>
      <c r="V1502" s="105">
        <v>-3.3015931954728399E-2</v>
      </c>
      <c r="W1502" s="101">
        <v>-0.16173705833229099</v>
      </c>
    </row>
    <row r="1503" spans="2:23" x14ac:dyDescent="0.25">
      <c r="B1503" s="55" t="s">
        <v>141</v>
      </c>
      <c r="C1503" s="76" t="s">
        <v>164</v>
      </c>
      <c r="D1503" s="55" t="s">
        <v>66</v>
      </c>
      <c r="E1503" s="55" t="s">
        <v>115</v>
      </c>
      <c r="F1503" s="70">
        <v>206.89</v>
      </c>
      <c r="G1503" s="77">
        <v>53050</v>
      </c>
      <c r="H1503" s="77">
        <v>213.13</v>
      </c>
      <c r="I1503" s="77">
        <v>1</v>
      </c>
      <c r="J1503" s="77">
        <v>83.893066280149696</v>
      </c>
      <c r="K1503" s="77">
        <v>1.4125359465760401</v>
      </c>
      <c r="L1503" s="77">
        <v>80.507020313436897</v>
      </c>
      <c r="M1503" s="77">
        <v>1.30081303017345</v>
      </c>
      <c r="N1503" s="77">
        <v>3.3860459667127101</v>
      </c>
      <c r="O1503" s="77">
        <v>0.111722916402583</v>
      </c>
      <c r="P1503" s="77">
        <v>-0.32343322105751998</v>
      </c>
      <c r="Q1503" s="77">
        <v>-0.32343322105751998</v>
      </c>
      <c r="R1503" s="77">
        <v>0</v>
      </c>
      <c r="S1503" s="77">
        <v>2.0995036030667001E-5</v>
      </c>
      <c r="T1503" s="77" t="s">
        <v>181</v>
      </c>
      <c r="U1503" s="105">
        <v>2.33400284141916</v>
      </c>
      <c r="V1503" s="105">
        <v>-0.39567480076702799</v>
      </c>
      <c r="W1503" s="101">
        <v>2.72969591364927</v>
      </c>
    </row>
    <row r="1504" spans="2:23" x14ac:dyDescent="0.25">
      <c r="B1504" s="55" t="s">
        <v>141</v>
      </c>
      <c r="C1504" s="76" t="s">
        <v>164</v>
      </c>
      <c r="D1504" s="55" t="s">
        <v>66</v>
      </c>
      <c r="E1504" s="55" t="s">
        <v>184</v>
      </c>
      <c r="F1504" s="70">
        <v>204.05</v>
      </c>
      <c r="G1504" s="77">
        <v>50300</v>
      </c>
      <c r="H1504" s="77">
        <v>203.89</v>
      </c>
      <c r="I1504" s="77">
        <v>1</v>
      </c>
      <c r="J1504" s="77">
        <v>-25.539816987896199</v>
      </c>
      <c r="K1504" s="77">
        <v>9.0667232996756997E-3</v>
      </c>
      <c r="L1504" s="77">
        <v>0.35022291594364402</v>
      </c>
      <c r="M1504" s="77">
        <v>1.7049196628440001E-6</v>
      </c>
      <c r="N1504" s="77">
        <v>-25.890039903839799</v>
      </c>
      <c r="O1504" s="77">
        <v>9.0650183800128504E-3</v>
      </c>
      <c r="P1504" s="77">
        <v>-2.4309141053979602</v>
      </c>
      <c r="Q1504" s="77">
        <v>-2.4309141053979499</v>
      </c>
      <c r="R1504" s="77">
        <v>0</v>
      </c>
      <c r="S1504" s="77">
        <v>8.2139873090736001E-5</v>
      </c>
      <c r="T1504" s="77" t="s">
        <v>181</v>
      </c>
      <c r="U1504" s="105">
        <v>-2.2934145856437902</v>
      </c>
      <c r="V1504" s="105">
        <v>-0.38879402507455502</v>
      </c>
      <c r="W1504" s="101">
        <v>-1.9046078117362899</v>
      </c>
    </row>
    <row r="1505" spans="2:23" x14ac:dyDescent="0.25">
      <c r="B1505" s="55" t="s">
        <v>141</v>
      </c>
      <c r="C1505" s="76" t="s">
        <v>164</v>
      </c>
      <c r="D1505" s="55" t="s">
        <v>66</v>
      </c>
      <c r="E1505" s="55" t="s">
        <v>185</v>
      </c>
      <c r="F1505" s="70">
        <v>203.89</v>
      </c>
      <c r="G1505" s="77">
        <v>51150</v>
      </c>
      <c r="H1505" s="77">
        <v>203.94</v>
      </c>
      <c r="I1505" s="77">
        <v>1</v>
      </c>
      <c r="J1505" s="77">
        <v>8.1446996447531301</v>
      </c>
      <c r="K1505" s="77">
        <v>1.8972133838727099E-3</v>
      </c>
      <c r="L1505" s="77">
        <v>34.023669145615301</v>
      </c>
      <c r="M1505" s="77">
        <v>3.3107647776926402E-2</v>
      </c>
      <c r="N1505" s="77">
        <v>-25.878969500862201</v>
      </c>
      <c r="O1505" s="77">
        <v>-3.1210434393053699E-2</v>
      </c>
      <c r="P1505" s="77">
        <v>-2.4309141053979602</v>
      </c>
      <c r="Q1505" s="77">
        <v>-2.4309141053979499</v>
      </c>
      <c r="R1505" s="77">
        <v>0</v>
      </c>
      <c r="S1505" s="77">
        <v>1.69007220891731E-4</v>
      </c>
      <c r="T1505" s="77" t="s">
        <v>181</v>
      </c>
      <c r="U1505" s="105">
        <v>-5.0703272542161404</v>
      </c>
      <c r="V1505" s="105">
        <v>-0.859553677713501</v>
      </c>
      <c r="W1505" s="101">
        <v>-4.2107453911254504</v>
      </c>
    </row>
    <row r="1506" spans="2:23" x14ac:dyDescent="0.25">
      <c r="B1506" s="55" t="s">
        <v>141</v>
      </c>
      <c r="C1506" s="76" t="s">
        <v>164</v>
      </c>
      <c r="D1506" s="55" t="s">
        <v>66</v>
      </c>
      <c r="E1506" s="55" t="s">
        <v>186</v>
      </c>
      <c r="F1506" s="70">
        <v>209.16</v>
      </c>
      <c r="G1506" s="77">
        <v>50354</v>
      </c>
      <c r="H1506" s="77">
        <v>209.16</v>
      </c>
      <c r="I1506" s="77">
        <v>1</v>
      </c>
      <c r="J1506" s="77">
        <v>0</v>
      </c>
      <c r="K1506" s="77">
        <v>0</v>
      </c>
      <c r="L1506" s="77">
        <v>0</v>
      </c>
      <c r="M1506" s="77">
        <v>0</v>
      </c>
      <c r="N1506" s="77">
        <v>0</v>
      </c>
      <c r="O1506" s="77">
        <v>0</v>
      </c>
      <c r="P1506" s="77">
        <v>0</v>
      </c>
      <c r="Q1506" s="77">
        <v>0</v>
      </c>
      <c r="R1506" s="77">
        <v>0</v>
      </c>
      <c r="S1506" s="77">
        <v>0</v>
      </c>
      <c r="T1506" s="77" t="s">
        <v>180</v>
      </c>
      <c r="U1506" s="105">
        <v>0</v>
      </c>
      <c r="V1506" s="105">
        <v>0</v>
      </c>
      <c r="W1506" s="101">
        <v>0</v>
      </c>
    </row>
    <row r="1507" spans="2:23" x14ac:dyDescent="0.25">
      <c r="B1507" s="55" t="s">
        <v>141</v>
      </c>
      <c r="C1507" s="76" t="s">
        <v>164</v>
      </c>
      <c r="D1507" s="55" t="s">
        <v>66</v>
      </c>
      <c r="E1507" s="55" t="s">
        <v>186</v>
      </c>
      <c r="F1507" s="70">
        <v>209.16</v>
      </c>
      <c r="G1507" s="77">
        <v>50900</v>
      </c>
      <c r="H1507" s="77">
        <v>208.61</v>
      </c>
      <c r="I1507" s="77">
        <v>1</v>
      </c>
      <c r="J1507" s="77">
        <v>-165.07495760539399</v>
      </c>
      <c r="K1507" s="77">
        <v>0.21527295886453801</v>
      </c>
      <c r="L1507" s="77">
        <v>-156.12503378648501</v>
      </c>
      <c r="M1507" s="77">
        <v>0.19256270678116499</v>
      </c>
      <c r="N1507" s="77">
        <v>-8.9499238189090509</v>
      </c>
      <c r="O1507" s="77">
        <v>2.2710252083373302E-2</v>
      </c>
      <c r="P1507" s="77">
        <v>-0.329814663380115</v>
      </c>
      <c r="Q1507" s="77">
        <v>-0.329814663380114</v>
      </c>
      <c r="R1507" s="77">
        <v>0</v>
      </c>
      <c r="S1507" s="77">
        <v>8.59343926226E-7</v>
      </c>
      <c r="T1507" s="77" t="s">
        <v>181</v>
      </c>
      <c r="U1507" s="105">
        <v>-0.178627093964395</v>
      </c>
      <c r="V1507" s="105">
        <v>-3.0281985335107901E-2</v>
      </c>
      <c r="W1507" s="101">
        <v>-0.148344115661424</v>
      </c>
    </row>
    <row r="1508" spans="2:23" x14ac:dyDescent="0.25">
      <c r="B1508" s="55" t="s">
        <v>141</v>
      </c>
      <c r="C1508" s="76" t="s">
        <v>164</v>
      </c>
      <c r="D1508" s="55" t="s">
        <v>66</v>
      </c>
      <c r="E1508" s="55" t="s">
        <v>186</v>
      </c>
      <c r="F1508" s="70">
        <v>209.16</v>
      </c>
      <c r="G1508" s="77">
        <v>53200</v>
      </c>
      <c r="H1508" s="77">
        <v>211.49</v>
      </c>
      <c r="I1508" s="77">
        <v>1</v>
      </c>
      <c r="J1508" s="77">
        <v>114.96115269819001</v>
      </c>
      <c r="K1508" s="77">
        <v>0.63833601821433905</v>
      </c>
      <c r="L1508" s="77">
        <v>106.07004457154601</v>
      </c>
      <c r="M1508" s="77">
        <v>0.54341626536629095</v>
      </c>
      <c r="N1508" s="77">
        <v>8.8911081266435801</v>
      </c>
      <c r="O1508" s="77">
        <v>9.4919752848047906E-2</v>
      </c>
      <c r="P1508" s="77">
        <v>0.32981466338014498</v>
      </c>
      <c r="Q1508" s="77">
        <v>0.32981466338014398</v>
      </c>
      <c r="R1508" s="77">
        <v>0</v>
      </c>
      <c r="S1508" s="77">
        <v>5.2539634983209996E-6</v>
      </c>
      <c r="T1508" s="77" t="s">
        <v>181</v>
      </c>
      <c r="U1508" s="105">
        <v>-0.75228491731397695</v>
      </c>
      <c r="V1508" s="105">
        <v>-0.12753205758621</v>
      </c>
      <c r="W1508" s="101">
        <v>-0.62474867786078203</v>
      </c>
    </row>
    <row r="1509" spans="2:23" x14ac:dyDescent="0.25">
      <c r="B1509" s="55" t="s">
        <v>141</v>
      </c>
      <c r="C1509" s="76" t="s">
        <v>164</v>
      </c>
      <c r="D1509" s="55" t="s">
        <v>66</v>
      </c>
      <c r="E1509" s="55" t="s">
        <v>187</v>
      </c>
      <c r="F1509" s="70">
        <v>209.16</v>
      </c>
      <c r="G1509" s="77">
        <v>50404</v>
      </c>
      <c r="H1509" s="77">
        <v>209.16</v>
      </c>
      <c r="I1509" s="77">
        <v>1</v>
      </c>
      <c r="J1509" s="77">
        <v>0</v>
      </c>
      <c r="K1509" s="77">
        <v>0</v>
      </c>
      <c r="L1509" s="77">
        <v>0</v>
      </c>
      <c r="M1509" s="77">
        <v>0</v>
      </c>
      <c r="N1509" s="77">
        <v>0</v>
      </c>
      <c r="O1509" s="77">
        <v>0</v>
      </c>
      <c r="P1509" s="77">
        <v>0</v>
      </c>
      <c r="Q1509" s="77">
        <v>0</v>
      </c>
      <c r="R1509" s="77">
        <v>0</v>
      </c>
      <c r="S1509" s="77">
        <v>0</v>
      </c>
      <c r="T1509" s="77" t="s">
        <v>180</v>
      </c>
      <c r="U1509" s="105">
        <v>0</v>
      </c>
      <c r="V1509" s="105">
        <v>0</v>
      </c>
      <c r="W1509" s="101">
        <v>0</v>
      </c>
    </row>
    <row r="1510" spans="2:23" x14ac:dyDescent="0.25">
      <c r="B1510" s="55" t="s">
        <v>141</v>
      </c>
      <c r="C1510" s="76" t="s">
        <v>164</v>
      </c>
      <c r="D1510" s="55" t="s">
        <v>66</v>
      </c>
      <c r="E1510" s="55" t="s">
        <v>188</v>
      </c>
      <c r="F1510" s="70">
        <v>207.23</v>
      </c>
      <c r="G1510" s="77">
        <v>50499</v>
      </c>
      <c r="H1510" s="77">
        <v>207.23</v>
      </c>
      <c r="I1510" s="77">
        <v>1</v>
      </c>
      <c r="J1510" s="77">
        <v>-9.2284699999999993E-13</v>
      </c>
      <c r="K1510" s="77">
        <v>0</v>
      </c>
      <c r="L1510" s="77">
        <v>-2.03642E-13</v>
      </c>
      <c r="M1510" s="77">
        <v>0</v>
      </c>
      <c r="N1510" s="77">
        <v>-7.1920499999999996E-13</v>
      </c>
      <c r="O1510" s="77">
        <v>0</v>
      </c>
      <c r="P1510" s="77">
        <v>-2.4308999999999998E-13</v>
      </c>
      <c r="Q1510" s="77">
        <v>-2.4308999999999998E-13</v>
      </c>
      <c r="R1510" s="77">
        <v>0</v>
      </c>
      <c r="S1510" s="77">
        <v>0</v>
      </c>
      <c r="T1510" s="77" t="s">
        <v>180</v>
      </c>
      <c r="U1510" s="105">
        <v>0</v>
      </c>
      <c r="V1510" s="105">
        <v>0</v>
      </c>
      <c r="W1510" s="101">
        <v>0</v>
      </c>
    </row>
    <row r="1511" spans="2:23" x14ac:dyDescent="0.25">
      <c r="B1511" s="55" t="s">
        <v>141</v>
      </c>
      <c r="C1511" s="76" t="s">
        <v>164</v>
      </c>
      <c r="D1511" s="55" t="s">
        <v>66</v>
      </c>
      <c r="E1511" s="55" t="s">
        <v>188</v>
      </c>
      <c r="F1511" s="70">
        <v>207.23</v>
      </c>
      <c r="G1511" s="77">
        <v>50554</v>
      </c>
      <c r="H1511" s="77">
        <v>207.23</v>
      </c>
      <c r="I1511" s="77">
        <v>1</v>
      </c>
      <c r="J1511" s="77">
        <v>-1.1535599999999999E-13</v>
      </c>
      <c r="K1511" s="77">
        <v>0</v>
      </c>
      <c r="L1511" s="77">
        <v>-2.5455E-14</v>
      </c>
      <c r="M1511" s="77">
        <v>0</v>
      </c>
      <c r="N1511" s="77">
        <v>-8.9900999999999997E-14</v>
      </c>
      <c r="O1511" s="77">
        <v>0</v>
      </c>
      <c r="P1511" s="77">
        <v>-3.0385999999999998E-14</v>
      </c>
      <c r="Q1511" s="77">
        <v>-3.0385999999999998E-14</v>
      </c>
      <c r="R1511" s="77">
        <v>0</v>
      </c>
      <c r="S1511" s="77">
        <v>0</v>
      </c>
      <c r="T1511" s="77" t="s">
        <v>180</v>
      </c>
      <c r="U1511" s="105">
        <v>0</v>
      </c>
      <c r="V1511" s="105">
        <v>0</v>
      </c>
      <c r="W1511" s="101">
        <v>0</v>
      </c>
    </row>
    <row r="1512" spans="2:23" x14ac:dyDescent="0.25">
      <c r="B1512" s="55" t="s">
        <v>141</v>
      </c>
      <c r="C1512" s="76" t="s">
        <v>164</v>
      </c>
      <c r="D1512" s="55" t="s">
        <v>66</v>
      </c>
      <c r="E1512" s="55" t="s">
        <v>189</v>
      </c>
      <c r="F1512" s="70">
        <v>207.23</v>
      </c>
      <c r="G1512" s="77">
        <v>50604</v>
      </c>
      <c r="H1512" s="77">
        <v>207.23</v>
      </c>
      <c r="I1512" s="77">
        <v>1</v>
      </c>
      <c r="J1512" s="77">
        <v>-1.1535599999999999E-13</v>
      </c>
      <c r="K1512" s="77">
        <v>0</v>
      </c>
      <c r="L1512" s="77">
        <v>-2.5455E-14</v>
      </c>
      <c r="M1512" s="77">
        <v>0</v>
      </c>
      <c r="N1512" s="77">
        <v>-8.9900999999999997E-14</v>
      </c>
      <c r="O1512" s="77">
        <v>0</v>
      </c>
      <c r="P1512" s="77">
        <v>-3.0385999999999998E-14</v>
      </c>
      <c r="Q1512" s="77">
        <v>-3.0385999999999998E-14</v>
      </c>
      <c r="R1512" s="77">
        <v>0</v>
      </c>
      <c r="S1512" s="77">
        <v>0</v>
      </c>
      <c r="T1512" s="77" t="s">
        <v>180</v>
      </c>
      <c r="U1512" s="105">
        <v>0</v>
      </c>
      <c r="V1512" s="105">
        <v>0</v>
      </c>
      <c r="W1512" s="101">
        <v>0</v>
      </c>
    </row>
    <row r="1513" spans="2:23" x14ac:dyDescent="0.25">
      <c r="B1513" s="55" t="s">
        <v>141</v>
      </c>
      <c r="C1513" s="76" t="s">
        <v>164</v>
      </c>
      <c r="D1513" s="55" t="s">
        <v>66</v>
      </c>
      <c r="E1513" s="55" t="s">
        <v>190</v>
      </c>
      <c r="F1513" s="70">
        <v>209.9</v>
      </c>
      <c r="G1513" s="77">
        <v>50750</v>
      </c>
      <c r="H1513" s="77">
        <v>210.4</v>
      </c>
      <c r="I1513" s="77">
        <v>1</v>
      </c>
      <c r="J1513" s="77">
        <v>43.948349434847003</v>
      </c>
      <c r="K1513" s="77">
        <v>4.61618322913332E-2</v>
      </c>
      <c r="L1513" s="77">
        <v>37.325298417150897</v>
      </c>
      <c r="M1513" s="77">
        <v>3.3296951856111902E-2</v>
      </c>
      <c r="N1513" s="77">
        <v>6.6230510176960697</v>
      </c>
      <c r="O1513" s="77">
        <v>1.28648804352213E-2</v>
      </c>
      <c r="P1513" s="77">
        <v>-0.20147565696253</v>
      </c>
      <c r="Q1513" s="77">
        <v>-0.20147565696253</v>
      </c>
      <c r="R1513" s="77">
        <v>0</v>
      </c>
      <c r="S1513" s="77">
        <v>9.7015932432899997E-7</v>
      </c>
      <c r="T1513" s="77" t="s">
        <v>181</v>
      </c>
      <c r="U1513" s="105">
        <v>-0.60797088538627497</v>
      </c>
      <c r="V1513" s="105">
        <v>-0.10306703774237801</v>
      </c>
      <c r="W1513" s="101">
        <v>-0.50490046800233401</v>
      </c>
    </row>
    <row r="1514" spans="2:23" x14ac:dyDescent="0.25">
      <c r="B1514" s="55" t="s">
        <v>141</v>
      </c>
      <c r="C1514" s="76" t="s">
        <v>164</v>
      </c>
      <c r="D1514" s="55" t="s">
        <v>66</v>
      </c>
      <c r="E1514" s="55" t="s">
        <v>190</v>
      </c>
      <c r="F1514" s="70">
        <v>209.9</v>
      </c>
      <c r="G1514" s="77">
        <v>50800</v>
      </c>
      <c r="H1514" s="77">
        <v>209.54</v>
      </c>
      <c r="I1514" s="77">
        <v>1</v>
      </c>
      <c r="J1514" s="77">
        <v>-39.125544071237499</v>
      </c>
      <c r="K1514" s="77">
        <v>2.8626113318875501E-2</v>
      </c>
      <c r="L1514" s="77">
        <v>-32.491617306906498</v>
      </c>
      <c r="M1514" s="77">
        <v>1.9741687150585299E-2</v>
      </c>
      <c r="N1514" s="77">
        <v>-6.63392676433104</v>
      </c>
      <c r="O1514" s="77">
        <v>8.8844261682902298E-3</v>
      </c>
      <c r="P1514" s="77">
        <v>0.201475656962297</v>
      </c>
      <c r="Q1514" s="77">
        <v>0.201475656962296</v>
      </c>
      <c r="R1514" s="77">
        <v>0</v>
      </c>
      <c r="S1514" s="77">
        <v>7.5907863451500002E-7</v>
      </c>
      <c r="T1514" s="77" t="s">
        <v>181</v>
      </c>
      <c r="U1514" s="105">
        <v>-0.52497177914543602</v>
      </c>
      <c r="V1514" s="105">
        <v>-8.8996508674077698E-2</v>
      </c>
      <c r="W1514" s="101">
        <v>-0.435972352212463</v>
      </c>
    </row>
    <row r="1515" spans="2:23" x14ac:dyDescent="0.25">
      <c r="B1515" s="55" t="s">
        <v>141</v>
      </c>
      <c r="C1515" s="76" t="s">
        <v>164</v>
      </c>
      <c r="D1515" s="55" t="s">
        <v>66</v>
      </c>
      <c r="E1515" s="55" t="s">
        <v>191</v>
      </c>
      <c r="F1515" s="70">
        <v>210.57</v>
      </c>
      <c r="G1515" s="77">
        <v>50750</v>
      </c>
      <c r="H1515" s="77">
        <v>210.4</v>
      </c>
      <c r="I1515" s="77">
        <v>1</v>
      </c>
      <c r="J1515" s="77">
        <v>-46.572025572693398</v>
      </c>
      <c r="K1515" s="77">
        <v>1.6484047101171399E-2</v>
      </c>
      <c r="L1515" s="77">
        <v>-39.957583426422303</v>
      </c>
      <c r="M1515" s="77">
        <v>1.2134224396924201E-2</v>
      </c>
      <c r="N1515" s="77">
        <v>-6.61444214627116</v>
      </c>
      <c r="O1515" s="77">
        <v>4.3498227042472696E-3</v>
      </c>
      <c r="P1515" s="77">
        <v>0.20147565696253</v>
      </c>
      <c r="Q1515" s="77">
        <v>0.20147565696253</v>
      </c>
      <c r="R1515" s="77">
        <v>0</v>
      </c>
      <c r="S1515" s="77">
        <v>3.0850254664800002E-7</v>
      </c>
      <c r="T1515" s="77" t="s">
        <v>180</v>
      </c>
      <c r="U1515" s="105">
        <v>-0.20888273296252599</v>
      </c>
      <c r="V1515" s="105">
        <v>-3.54111110243404E-2</v>
      </c>
      <c r="W1515" s="101">
        <v>-0.173470460782639</v>
      </c>
    </row>
    <row r="1516" spans="2:23" x14ac:dyDescent="0.25">
      <c r="B1516" s="55" t="s">
        <v>141</v>
      </c>
      <c r="C1516" s="76" t="s">
        <v>164</v>
      </c>
      <c r="D1516" s="55" t="s">
        <v>66</v>
      </c>
      <c r="E1516" s="55" t="s">
        <v>191</v>
      </c>
      <c r="F1516" s="70">
        <v>210.57</v>
      </c>
      <c r="G1516" s="77">
        <v>50950</v>
      </c>
      <c r="H1516" s="77">
        <v>210.96</v>
      </c>
      <c r="I1516" s="77">
        <v>1</v>
      </c>
      <c r="J1516" s="77">
        <v>99.426584243293604</v>
      </c>
      <c r="K1516" s="77">
        <v>8.6993681757740998E-2</v>
      </c>
      <c r="L1516" s="77">
        <v>92.819909553896096</v>
      </c>
      <c r="M1516" s="77">
        <v>7.5816713364422306E-2</v>
      </c>
      <c r="N1516" s="77">
        <v>6.6066746893974999</v>
      </c>
      <c r="O1516" s="77">
        <v>1.1176968393318699E-2</v>
      </c>
      <c r="P1516" s="77">
        <v>-0.20147565696223399</v>
      </c>
      <c r="Q1516" s="77">
        <v>-0.20147565696223299</v>
      </c>
      <c r="R1516" s="77">
        <v>0</v>
      </c>
      <c r="S1516" s="77">
        <v>3.5721347506600003E-7</v>
      </c>
      <c r="T1516" s="77" t="s">
        <v>181</v>
      </c>
      <c r="U1516" s="105">
        <v>-0.22088938544730799</v>
      </c>
      <c r="V1516" s="105">
        <v>-3.7446554060436399E-2</v>
      </c>
      <c r="W1516" s="101">
        <v>-0.183441603487698</v>
      </c>
    </row>
    <row r="1517" spans="2:23" x14ac:dyDescent="0.25">
      <c r="B1517" s="55" t="s">
        <v>141</v>
      </c>
      <c r="C1517" s="76" t="s">
        <v>164</v>
      </c>
      <c r="D1517" s="55" t="s">
        <v>66</v>
      </c>
      <c r="E1517" s="55" t="s">
        <v>192</v>
      </c>
      <c r="F1517" s="70">
        <v>209.54</v>
      </c>
      <c r="G1517" s="77">
        <v>51300</v>
      </c>
      <c r="H1517" s="77">
        <v>209.98</v>
      </c>
      <c r="I1517" s="77">
        <v>1</v>
      </c>
      <c r="J1517" s="77">
        <v>51.546667263739103</v>
      </c>
      <c r="K1517" s="77">
        <v>4.0679571850839098E-2</v>
      </c>
      <c r="L1517" s="77">
        <v>52.093758416630401</v>
      </c>
      <c r="M1517" s="77">
        <v>4.1547660486004598E-2</v>
      </c>
      <c r="N1517" s="77">
        <v>-0.54709115289131005</v>
      </c>
      <c r="O1517" s="77">
        <v>-8.68088635165495E-4</v>
      </c>
      <c r="P1517" s="77">
        <v>-0.292198355893178</v>
      </c>
      <c r="Q1517" s="77">
        <v>-0.292198355893177</v>
      </c>
      <c r="R1517" s="77">
        <v>0</v>
      </c>
      <c r="S1517" s="77">
        <v>1.307165950348E-6</v>
      </c>
      <c r="T1517" s="77" t="s">
        <v>181</v>
      </c>
      <c r="U1517" s="105">
        <v>5.8629835159861102E-2</v>
      </c>
      <c r="V1517" s="105">
        <v>-9.9392973882483603E-3</v>
      </c>
      <c r="W1517" s="101">
        <v>6.8569591524786602E-2</v>
      </c>
    </row>
    <row r="1518" spans="2:23" x14ac:dyDescent="0.25">
      <c r="B1518" s="55" t="s">
        <v>141</v>
      </c>
      <c r="C1518" s="76" t="s">
        <v>164</v>
      </c>
      <c r="D1518" s="55" t="s">
        <v>66</v>
      </c>
      <c r="E1518" s="55" t="s">
        <v>193</v>
      </c>
      <c r="F1518" s="70">
        <v>208.61</v>
      </c>
      <c r="G1518" s="77">
        <v>54750</v>
      </c>
      <c r="H1518" s="77">
        <v>213.38</v>
      </c>
      <c r="I1518" s="77">
        <v>1</v>
      </c>
      <c r="J1518" s="77">
        <v>116.546887809303</v>
      </c>
      <c r="K1518" s="77">
        <v>1.4437558894984599</v>
      </c>
      <c r="L1518" s="77">
        <v>111.079539398823</v>
      </c>
      <c r="M1518" s="77">
        <v>1.3114766043249799</v>
      </c>
      <c r="N1518" s="77">
        <v>5.4673484104799597</v>
      </c>
      <c r="O1518" s="77">
        <v>0.13227928517347901</v>
      </c>
      <c r="P1518" s="77">
        <v>0.14613221860477801</v>
      </c>
      <c r="Q1518" s="77">
        <v>0.14613221860477699</v>
      </c>
      <c r="R1518" s="77">
        <v>0</v>
      </c>
      <c r="S1518" s="77">
        <v>2.2697831246629998E-6</v>
      </c>
      <c r="T1518" s="77" t="s">
        <v>180</v>
      </c>
      <c r="U1518" s="105">
        <v>1.8310158571889501</v>
      </c>
      <c r="V1518" s="105">
        <v>-0.31040529241772002</v>
      </c>
      <c r="W1518" s="101">
        <v>2.1414354834960898</v>
      </c>
    </row>
    <row r="1519" spans="2:23" x14ac:dyDescent="0.25">
      <c r="B1519" s="55" t="s">
        <v>141</v>
      </c>
      <c r="C1519" s="76" t="s">
        <v>164</v>
      </c>
      <c r="D1519" s="55" t="s">
        <v>66</v>
      </c>
      <c r="E1519" s="55" t="s">
        <v>194</v>
      </c>
      <c r="F1519" s="70">
        <v>210.96</v>
      </c>
      <c r="G1519" s="77">
        <v>53150</v>
      </c>
      <c r="H1519" s="77">
        <v>213.13</v>
      </c>
      <c r="I1519" s="77">
        <v>1</v>
      </c>
      <c r="J1519" s="77">
        <v>106.296449945994</v>
      </c>
      <c r="K1519" s="77">
        <v>0.49715315192933801</v>
      </c>
      <c r="L1519" s="77">
        <v>109.195030046276</v>
      </c>
      <c r="M1519" s="77">
        <v>0.52463640181951299</v>
      </c>
      <c r="N1519" s="77">
        <v>-2.89858010028146</v>
      </c>
      <c r="O1519" s="77">
        <v>-2.7483249890175001E-2</v>
      </c>
      <c r="P1519" s="77">
        <v>-0.14937372319168801</v>
      </c>
      <c r="Q1519" s="77">
        <v>-0.14937372319168701</v>
      </c>
      <c r="R1519" s="77">
        <v>0</v>
      </c>
      <c r="S1519" s="77">
        <v>9.8175040392599997E-7</v>
      </c>
      <c r="T1519" s="77" t="s">
        <v>181</v>
      </c>
      <c r="U1519" s="105">
        <v>0.46223309464856899</v>
      </c>
      <c r="V1519" s="105">
        <v>-7.8360653375123102E-2</v>
      </c>
      <c r="W1519" s="101">
        <v>0.54059736656038504</v>
      </c>
    </row>
    <row r="1520" spans="2:23" x14ac:dyDescent="0.25">
      <c r="B1520" s="55" t="s">
        <v>141</v>
      </c>
      <c r="C1520" s="76" t="s">
        <v>164</v>
      </c>
      <c r="D1520" s="55" t="s">
        <v>66</v>
      </c>
      <c r="E1520" s="55" t="s">
        <v>194</v>
      </c>
      <c r="F1520" s="70">
        <v>210.96</v>
      </c>
      <c r="G1520" s="77">
        <v>54500</v>
      </c>
      <c r="H1520" s="77">
        <v>211.39</v>
      </c>
      <c r="I1520" s="77">
        <v>1</v>
      </c>
      <c r="J1520" s="77">
        <v>23.9815372097279</v>
      </c>
      <c r="K1520" s="77">
        <v>3.1844069208754301E-2</v>
      </c>
      <c r="L1520" s="77">
        <v>14.478250687022699</v>
      </c>
      <c r="M1520" s="77">
        <v>1.1606645167488799E-2</v>
      </c>
      <c r="N1520" s="77">
        <v>9.5032865227051992</v>
      </c>
      <c r="O1520" s="77">
        <v>2.0237424041265498E-2</v>
      </c>
      <c r="P1520" s="77">
        <v>-5.2101933770866103E-2</v>
      </c>
      <c r="Q1520" s="77">
        <v>-5.2101933770865999E-2</v>
      </c>
      <c r="R1520" s="77">
        <v>0</v>
      </c>
      <c r="S1520" s="77">
        <v>1.5030803890199999E-7</v>
      </c>
      <c r="T1520" s="77" t="s">
        <v>181</v>
      </c>
      <c r="U1520" s="105">
        <v>0.187224817151213</v>
      </c>
      <c r="V1520" s="105">
        <v>0</v>
      </c>
      <c r="W1520" s="101">
        <v>0.187226070365615</v>
      </c>
    </row>
    <row r="1521" spans="2:23" x14ac:dyDescent="0.25">
      <c r="B1521" s="55" t="s">
        <v>141</v>
      </c>
      <c r="C1521" s="76" t="s">
        <v>164</v>
      </c>
      <c r="D1521" s="55" t="s">
        <v>66</v>
      </c>
      <c r="E1521" s="55" t="s">
        <v>195</v>
      </c>
      <c r="F1521" s="70">
        <v>205.32</v>
      </c>
      <c r="G1521" s="77">
        <v>51250</v>
      </c>
      <c r="H1521" s="77">
        <v>205.32</v>
      </c>
      <c r="I1521" s="77">
        <v>1</v>
      </c>
      <c r="J1521" s="77">
        <v>0</v>
      </c>
      <c r="K1521" s="77">
        <v>0</v>
      </c>
      <c r="L1521" s="77">
        <v>0</v>
      </c>
      <c r="M1521" s="77">
        <v>0</v>
      </c>
      <c r="N1521" s="77">
        <v>0</v>
      </c>
      <c r="O1521" s="77">
        <v>0</v>
      </c>
      <c r="P1521" s="77">
        <v>0</v>
      </c>
      <c r="Q1521" s="77">
        <v>0</v>
      </c>
      <c r="R1521" s="77">
        <v>0</v>
      </c>
      <c r="S1521" s="77">
        <v>0</v>
      </c>
      <c r="T1521" s="77" t="s">
        <v>180</v>
      </c>
      <c r="U1521" s="105">
        <v>0</v>
      </c>
      <c r="V1521" s="105">
        <v>0</v>
      </c>
      <c r="W1521" s="101">
        <v>0</v>
      </c>
    </row>
    <row r="1522" spans="2:23" x14ac:dyDescent="0.25">
      <c r="B1522" s="55" t="s">
        <v>141</v>
      </c>
      <c r="C1522" s="76" t="s">
        <v>164</v>
      </c>
      <c r="D1522" s="55" t="s">
        <v>66</v>
      </c>
      <c r="E1522" s="55" t="s">
        <v>196</v>
      </c>
      <c r="F1522" s="70">
        <v>209.98</v>
      </c>
      <c r="G1522" s="77">
        <v>53200</v>
      </c>
      <c r="H1522" s="77">
        <v>211.49</v>
      </c>
      <c r="I1522" s="77">
        <v>1</v>
      </c>
      <c r="J1522" s="77">
        <v>57.442203754003401</v>
      </c>
      <c r="K1522" s="77">
        <v>0.168246949310217</v>
      </c>
      <c r="L1522" s="77">
        <v>57.987257249270797</v>
      </c>
      <c r="M1522" s="77">
        <v>0.17145499694791599</v>
      </c>
      <c r="N1522" s="77">
        <v>-0.54505349526742197</v>
      </c>
      <c r="O1522" s="77">
        <v>-3.2080476376983701E-3</v>
      </c>
      <c r="P1522" s="77">
        <v>-0.29219835589305798</v>
      </c>
      <c r="Q1522" s="77">
        <v>-0.29219835589305798</v>
      </c>
      <c r="R1522" s="77">
        <v>0</v>
      </c>
      <c r="S1522" s="77">
        <v>4.3535200397250003E-6</v>
      </c>
      <c r="T1522" s="77" t="s">
        <v>180</v>
      </c>
      <c r="U1522" s="105">
        <v>0.146982858923451</v>
      </c>
      <c r="V1522" s="105">
        <v>-2.49174561352902E-2</v>
      </c>
      <c r="W1522" s="101">
        <v>0.171901465696535</v>
      </c>
    </row>
    <row r="1523" spans="2:23" x14ac:dyDescent="0.25">
      <c r="B1523" s="55" t="s">
        <v>141</v>
      </c>
      <c r="C1523" s="76" t="s">
        <v>164</v>
      </c>
      <c r="D1523" s="55" t="s">
        <v>66</v>
      </c>
      <c r="E1523" s="55" t="s">
        <v>197</v>
      </c>
      <c r="F1523" s="70">
        <v>213.97</v>
      </c>
      <c r="G1523" s="77">
        <v>53100</v>
      </c>
      <c r="H1523" s="77">
        <v>213.97</v>
      </c>
      <c r="I1523" s="77">
        <v>1</v>
      </c>
      <c r="J1523" s="77">
        <v>-3.9474879999999998E-12</v>
      </c>
      <c r="K1523" s="77">
        <v>0</v>
      </c>
      <c r="L1523" s="77">
        <v>-1.0137729999999999E-12</v>
      </c>
      <c r="M1523" s="77">
        <v>0</v>
      </c>
      <c r="N1523" s="77">
        <v>-2.9337150000000001E-12</v>
      </c>
      <c r="O1523" s="77">
        <v>0</v>
      </c>
      <c r="P1523" s="77">
        <v>-9.7609699999999994E-13</v>
      </c>
      <c r="Q1523" s="77">
        <v>-9.7609699999999994E-13</v>
      </c>
      <c r="R1523" s="77">
        <v>0</v>
      </c>
      <c r="S1523" s="77">
        <v>0</v>
      </c>
      <c r="T1523" s="77" t="s">
        <v>180</v>
      </c>
      <c r="U1523" s="105">
        <v>0</v>
      </c>
      <c r="V1523" s="105">
        <v>0</v>
      </c>
      <c r="W1523" s="101">
        <v>0</v>
      </c>
    </row>
    <row r="1524" spans="2:23" x14ac:dyDescent="0.25">
      <c r="B1524" s="55" t="s">
        <v>141</v>
      </c>
      <c r="C1524" s="76" t="s">
        <v>164</v>
      </c>
      <c r="D1524" s="55" t="s">
        <v>66</v>
      </c>
      <c r="E1524" s="55" t="s">
        <v>198</v>
      </c>
      <c r="F1524" s="70">
        <v>213.97</v>
      </c>
      <c r="G1524" s="77">
        <v>52000</v>
      </c>
      <c r="H1524" s="77">
        <v>213.97</v>
      </c>
      <c r="I1524" s="77">
        <v>1</v>
      </c>
      <c r="J1524" s="77">
        <v>-3.9474879999999998E-12</v>
      </c>
      <c r="K1524" s="77">
        <v>0</v>
      </c>
      <c r="L1524" s="77">
        <v>-1.0137729999999999E-12</v>
      </c>
      <c r="M1524" s="77">
        <v>0</v>
      </c>
      <c r="N1524" s="77">
        <v>-2.9337150000000001E-12</v>
      </c>
      <c r="O1524" s="77">
        <v>0</v>
      </c>
      <c r="P1524" s="77">
        <v>-9.7609699999999994E-13</v>
      </c>
      <c r="Q1524" s="77">
        <v>-9.7609699999999994E-13</v>
      </c>
      <c r="R1524" s="77">
        <v>0</v>
      </c>
      <c r="S1524" s="77">
        <v>0</v>
      </c>
      <c r="T1524" s="77" t="s">
        <v>180</v>
      </c>
      <c r="U1524" s="105">
        <v>0</v>
      </c>
      <c r="V1524" s="105">
        <v>0</v>
      </c>
      <c r="W1524" s="101">
        <v>0</v>
      </c>
    </row>
    <row r="1525" spans="2:23" x14ac:dyDescent="0.25">
      <c r="B1525" s="55" t="s">
        <v>141</v>
      </c>
      <c r="C1525" s="76" t="s">
        <v>164</v>
      </c>
      <c r="D1525" s="55" t="s">
        <v>66</v>
      </c>
      <c r="E1525" s="55" t="s">
        <v>198</v>
      </c>
      <c r="F1525" s="70">
        <v>213.97</v>
      </c>
      <c r="G1525" s="77">
        <v>53050</v>
      </c>
      <c r="H1525" s="77">
        <v>213.13</v>
      </c>
      <c r="I1525" s="77">
        <v>2</v>
      </c>
      <c r="J1525" s="77">
        <v>-203.82859627664399</v>
      </c>
      <c r="K1525" s="77">
        <v>0.35314182161091201</v>
      </c>
      <c r="L1525" s="77">
        <v>-205.600791025961</v>
      </c>
      <c r="M1525" s="77">
        <v>0.35930932479925698</v>
      </c>
      <c r="N1525" s="77">
        <v>1.77219474931651</v>
      </c>
      <c r="O1525" s="77">
        <v>-6.1675031883451801E-3</v>
      </c>
      <c r="P1525" s="77">
        <v>0.14019877991899199</v>
      </c>
      <c r="Q1525" s="77">
        <v>0.14019877991899099</v>
      </c>
      <c r="R1525" s="77">
        <v>0</v>
      </c>
      <c r="S1525" s="77">
        <v>1.6707343207200001E-7</v>
      </c>
      <c r="T1525" s="77" t="s">
        <v>181</v>
      </c>
      <c r="U1525" s="105">
        <v>0.17157328355476401</v>
      </c>
      <c r="V1525" s="105">
        <v>-2.9086179152291902E-2</v>
      </c>
      <c r="W1525" s="101">
        <v>0.20066080584805801</v>
      </c>
    </row>
    <row r="1526" spans="2:23" x14ac:dyDescent="0.25">
      <c r="B1526" s="55" t="s">
        <v>141</v>
      </c>
      <c r="C1526" s="76" t="s">
        <v>164</v>
      </c>
      <c r="D1526" s="55" t="s">
        <v>66</v>
      </c>
      <c r="E1526" s="55" t="s">
        <v>198</v>
      </c>
      <c r="F1526" s="70">
        <v>213.97</v>
      </c>
      <c r="G1526" s="77">
        <v>53100</v>
      </c>
      <c r="H1526" s="77">
        <v>213.97</v>
      </c>
      <c r="I1526" s="77">
        <v>2</v>
      </c>
      <c r="J1526" s="77">
        <v>-3.9474879999999998E-12</v>
      </c>
      <c r="K1526" s="77">
        <v>0</v>
      </c>
      <c r="L1526" s="77">
        <v>-1.0137729999999999E-12</v>
      </c>
      <c r="M1526" s="77">
        <v>0</v>
      </c>
      <c r="N1526" s="77">
        <v>-2.9337150000000001E-12</v>
      </c>
      <c r="O1526" s="77">
        <v>0</v>
      </c>
      <c r="P1526" s="77">
        <v>-9.7609699999999994E-13</v>
      </c>
      <c r="Q1526" s="77">
        <v>-9.7609699999999994E-13</v>
      </c>
      <c r="R1526" s="77">
        <v>0</v>
      </c>
      <c r="S1526" s="77">
        <v>0</v>
      </c>
      <c r="T1526" s="77" t="s">
        <v>180</v>
      </c>
      <c r="U1526" s="105">
        <v>0</v>
      </c>
      <c r="V1526" s="105">
        <v>0</v>
      </c>
      <c r="W1526" s="101">
        <v>0</v>
      </c>
    </row>
    <row r="1527" spans="2:23" x14ac:dyDescent="0.25">
      <c r="B1527" s="55" t="s">
        <v>141</v>
      </c>
      <c r="C1527" s="76" t="s">
        <v>164</v>
      </c>
      <c r="D1527" s="55" t="s">
        <v>66</v>
      </c>
      <c r="E1527" s="55" t="s">
        <v>199</v>
      </c>
      <c r="F1527" s="70">
        <v>214.14</v>
      </c>
      <c r="G1527" s="77">
        <v>53000</v>
      </c>
      <c r="H1527" s="77">
        <v>213.97</v>
      </c>
      <c r="I1527" s="77">
        <v>1</v>
      </c>
      <c r="J1527" s="77">
        <v>-31.392770050628901</v>
      </c>
      <c r="K1527" s="77">
        <v>0</v>
      </c>
      <c r="L1527" s="77">
        <v>-30.425133110544198</v>
      </c>
      <c r="M1527" s="77">
        <v>0</v>
      </c>
      <c r="N1527" s="77">
        <v>-0.96763694008468704</v>
      </c>
      <c r="O1527" s="77">
        <v>0</v>
      </c>
      <c r="P1527" s="77">
        <v>-1.58810348941529E-3</v>
      </c>
      <c r="Q1527" s="77">
        <v>-1.58810348941529E-3</v>
      </c>
      <c r="R1527" s="77">
        <v>0</v>
      </c>
      <c r="S1527" s="77">
        <v>0</v>
      </c>
      <c r="T1527" s="77" t="s">
        <v>181</v>
      </c>
      <c r="U1527" s="105">
        <v>-0.164498279814384</v>
      </c>
      <c r="V1527" s="105">
        <v>0</v>
      </c>
      <c r="W1527" s="101">
        <v>-0.16449717872310499</v>
      </c>
    </row>
    <row r="1528" spans="2:23" x14ac:dyDescent="0.25">
      <c r="B1528" s="55" t="s">
        <v>141</v>
      </c>
      <c r="C1528" s="76" t="s">
        <v>164</v>
      </c>
      <c r="D1528" s="55" t="s">
        <v>66</v>
      </c>
      <c r="E1528" s="55" t="s">
        <v>199</v>
      </c>
      <c r="F1528" s="70">
        <v>214.14</v>
      </c>
      <c r="G1528" s="77">
        <v>53000</v>
      </c>
      <c r="H1528" s="77">
        <v>213.97</v>
      </c>
      <c r="I1528" s="77">
        <v>2</v>
      </c>
      <c r="J1528" s="77">
        <v>-27.730280211388902</v>
      </c>
      <c r="K1528" s="77">
        <v>0</v>
      </c>
      <c r="L1528" s="77">
        <v>-26.875534247647401</v>
      </c>
      <c r="M1528" s="77">
        <v>0</v>
      </c>
      <c r="N1528" s="77">
        <v>-0.85474596374148804</v>
      </c>
      <c r="O1528" s="77">
        <v>0</v>
      </c>
      <c r="P1528" s="77">
        <v>-1.402824748977E-3</v>
      </c>
      <c r="Q1528" s="77">
        <v>-1.402824748977E-3</v>
      </c>
      <c r="R1528" s="77">
        <v>0</v>
      </c>
      <c r="S1528" s="77">
        <v>0</v>
      </c>
      <c r="T1528" s="77" t="s">
        <v>181</v>
      </c>
      <c r="U1528" s="105">
        <v>-0.14530681383604199</v>
      </c>
      <c r="V1528" s="105">
        <v>0</v>
      </c>
      <c r="W1528" s="101">
        <v>-0.14530584120541201</v>
      </c>
    </row>
    <row r="1529" spans="2:23" x14ac:dyDescent="0.25">
      <c r="B1529" s="55" t="s">
        <v>141</v>
      </c>
      <c r="C1529" s="76" t="s">
        <v>164</v>
      </c>
      <c r="D1529" s="55" t="s">
        <v>66</v>
      </c>
      <c r="E1529" s="55" t="s">
        <v>199</v>
      </c>
      <c r="F1529" s="70">
        <v>214.14</v>
      </c>
      <c r="G1529" s="77">
        <v>53000</v>
      </c>
      <c r="H1529" s="77">
        <v>213.97</v>
      </c>
      <c r="I1529" s="77">
        <v>3</v>
      </c>
      <c r="J1529" s="77">
        <v>-27.730280211388902</v>
      </c>
      <c r="K1529" s="77">
        <v>0</v>
      </c>
      <c r="L1529" s="77">
        <v>-26.875534247647401</v>
      </c>
      <c r="M1529" s="77">
        <v>0</v>
      </c>
      <c r="N1529" s="77">
        <v>-0.85474596374148804</v>
      </c>
      <c r="O1529" s="77">
        <v>0</v>
      </c>
      <c r="P1529" s="77">
        <v>-1.402824748977E-3</v>
      </c>
      <c r="Q1529" s="77">
        <v>-1.402824748977E-3</v>
      </c>
      <c r="R1529" s="77">
        <v>0</v>
      </c>
      <c r="S1529" s="77">
        <v>0</v>
      </c>
      <c r="T1529" s="77" t="s">
        <v>181</v>
      </c>
      <c r="U1529" s="105">
        <v>-0.14530681383604199</v>
      </c>
      <c r="V1529" s="105">
        <v>0</v>
      </c>
      <c r="W1529" s="101">
        <v>-0.14530584120541201</v>
      </c>
    </row>
    <row r="1530" spans="2:23" x14ac:dyDescent="0.25">
      <c r="B1530" s="55" t="s">
        <v>141</v>
      </c>
      <c r="C1530" s="76" t="s">
        <v>164</v>
      </c>
      <c r="D1530" s="55" t="s">
        <v>66</v>
      </c>
      <c r="E1530" s="55" t="s">
        <v>199</v>
      </c>
      <c r="F1530" s="70">
        <v>214.14</v>
      </c>
      <c r="G1530" s="77">
        <v>53000</v>
      </c>
      <c r="H1530" s="77">
        <v>213.97</v>
      </c>
      <c r="I1530" s="77">
        <v>4</v>
      </c>
      <c r="J1530" s="77">
        <v>-30.435673402743799</v>
      </c>
      <c r="K1530" s="77">
        <v>0</v>
      </c>
      <c r="L1530" s="77">
        <v>-29.497537588881301</v>
      </c>
      <c r="M1530" s="77">
        <v>0</v>
      </c>
      <c r="N1530" s="77">
        <v>-0.93813581386248401</v>
      </c>
      <c r="O1530" s="77">
        <v>0</v>
      </c>
      <c r="P1530" s="77">
        <v>-1.53968570005711E-3</v>
      </c>
      <c r="Q1530" s="77">
        <v>-1.5396857000571E-3</v>
      </c>
      <c r="R1530" s="77">
        <v>0</v>
      </c>
      <c r="S1530" s="77">
        <v>0</v>
      </c>
      <c r="T1530" s="77" t="s">
        <v>181</v>
      </c>
      <c r="U1530" s="105">
        <v>-0.15948308835660999</v>
      </c>
      <c r="V1530" s="105">
        <v>0</v>
      </c>
      <c r="W1530" s="101">
        <v>-0.15948202083518701</v>
      </c>
    </row>
    <row r="1531" spans="2:23" x14ac:dyDescent="0.25">
      <c r="B1531" s="55" t="s">
        <v>141</v>
      </c>
      <c r="C1531" s="76" t="s">
        <v>164</v>
      </c>
      <c r="D1531" s="55" t="s">
        <v>66</v>
      </c>
      <c r="E1531" s="55" t="s">
        <v>199</v>
      </c>
      <c r="F1531" s="70">
        <v>214.14</v>
      </c>
      <c r="G1531" s="77">
        <v>53204</v>
      </c>
      <c r="H1531" s="77">
        <v>213.32</v>
      </c>
      <c r="I1531" s="77">
        <v>1</v>
      </c>
      <c r="J1531" s="77">
        <v>-8.2020819968761405</v>
      </c>
      <c r="K1531" s="77">
        <v>8.5976362528687109E-3</v>
      </c>
      <c r="L1531" s="77">
        <v>-7.7009900498691799</v>
      </c>
      <c r="M1531" s="77">
        <v>7.5792106622179197E-3</v>
      </c>
      <c r="N1531" s="77">
        <v>-0.50109194700696502</v>
      </c>
      <c r="O1531" s="77">
        <v>1.0184255906507901E-3</v>
      </c>
      <c r="P1531" s="77">
        <v>3.9904244529052202E-4</v>
      </c>
      <c r="Q1531" s="77">
        <v>3.9904244529052099E-4</v>
      </c>
      <c r="R1531" s="77">
        <v>0</v>
      </c>
      <c r="S1531" s="77">
        <v>2.0350216999999999E-11</v>
      </c>
      <c r="T1531" s="77" t="s">
        <v>181</v>
      </c>
      <c r="U1531" s="105">
        <v>-0.19322729505591499</v>
      </c>
      <c r="V1531" s="105">
        <v>0</v>
      </c>
      <c r="W1531" s="101">
        <v>-0.19322600166312301</v>
      </c>
    </row>
    <row r="1532" spans="2:23" x14ac:dyDescent="0.25">
      <c r="B1532" s="55" t="s">
        <v>141</v>
      </c>
      <c r="C1532" s="76" t="s">
        <v>164</v>
      </c>
      <c r="D1532" s="55" t="s">
        <v>66</v>
      </c>
      <c r="E1532" s="55" t="s">
        <v>199</v>
      </c>
      <c r="F1532" s="70">
        <v>214.14</v>
      </c>
      <c r="G1532" s="77">
        <v>53304</v>
      </c>
      <c r="H1532" s="77">
        <v>215.14</v>
      </c>
      <c r="I1532" s="77">
        <v>1</v>
      </c>
      <c r="J1532" s="77">
        <v>29.177968945629399</v>
      </c>
      <c r="K1532" s="77">
        <v>7.8920503915128795E-2</v>
      </c>
      <c r="L1532" s="77">
        <v>29.497913240005602</v>
      </c>
      <c r="M1532" s="77">
        <v>8.0660762287231194E-2</v>
      </c>
      <c r="N1532" s="77">
        <v>-0.31994429437626198</v>
      </c>
      <c r="O1532" s="77">
        <v>-1.74025837210242E-3</v>
      </c>
      <c r="P1532" s="77">
        <v>2.5492939406172898E-4</v>
      </c>
      <c r="Q1532" s="77">
        <v>2.54929394061728E-4</v>
      </c>
      <c r="R1532" s="77">
        <v>0</v>
      </c>
      <c r="S1532" s="77">
        <v>6.0244800000000002E-12</v>
      </c>
      <c r="T1532" s="77" t="s">
        <v>180</v>
      </c>
      <c r="U1532" s="105">
        <v>-5.3584762611801902E-2</v>
      </c>
      <c r="V1532" s="105">
        <v>0</v>
      </c>
      <c r="W1532" s="101">
        <v>-5.3584403935012903E-2</v>
      </c>
    </row>
    <row r="1533" spans="2:23" x14ac:dyDescent="0.25">
      <c r="B1533" s="55" t="s">
        <v>141</v>
      </c>
      <c r="C1533" s="76" t="s">
        <v>164</v>
      </c>
      <c r="D1533" s="55" t="s">
        <v>66</v>
      </c>
      <c r="E1533" s="55" t="s">
        <v>199</v>
      </c>
      <c r="F1533" s="70">
        <v>214.14</v>
      </c>
      <c r="G1533" s="77">
        <v>53354</v>
      </c>
      <c r="H1533" s="77">
        <v>214.57</v>
      </c>
      <c r="I1533" s="77">
        <v>1</v>
      </c>
      <c r="J1533" s="77">
        <v>40.603002196944701</v>
      </c>
      <c r="K1533" s="77">
        <v>3.4620679535507001E-2</v>
      </c>
      <c r="L1533" s="77">
        <v>39.246840271495302</v>
      </c>
      <c r="M1533" s="77">
        <v>3.2346603897221597E-2</v>
      </c>
      <c r="N1533" s="77">
        <v>1.35616192544937</v>
      </c>
      <c r="O1533" s="77">
        <v>2.2740756382854002E-3</v>
      </c>
      <c r="P1533" s="77">
        <v>-3.6397635686773902E-3</v>
      </c>
      <c r="Q1533" s="77">
        <v>-3.6397635686773902E-3</v>
      </c>
      <c r="R1533" s="77">
        <v>0</v>
      </c>
      <c r="S1533" s="77">
        <v>2.7820545599999998E-10</v>
      </c>
      <c r="T1533" s="77" t="s">
        <v>180</v>
      </c>
      <c r="U1533" s="105">
        <v>-9.5690144498570995E-2</v>
      </c>
      <c r="V1533" s="105">
        <v>0</v>
      </c>
      <c r="W1533" s="101">
        <v>-9.5689503983766105E-2</v>
      </c>
    </row>
    <row r="1534" spans="2:23" x14ac:dyDescent="0.25">
      <c r="B1534" s="55" t="s">
        <v>141</v>
      </c>
      <c r="C1534" s="76" t="s">
        <v>164</v>
      </c>
      <c r="D1534" s="55" t="s">
        <v>66</v>
      </c>
      <c r="E1534" s="55" t="s">
        <v>199</v>
      </c>
      <c r="F1534" s="70">
        <v>214.14</v>
      </c>
      <c r="G1534" s="77">
        <v>53454</v>
      </c>
      <c r="H1534" s="77">
        <v>215.04</v>
      </c>
      <c r="I1534" s="77">
        <v>1</v>
      </c>
      <c r="J1534" s="77">
        <v>30.9589104756752</v>
      </c>
      <c r="K1534" s="77">
        <v>6.5366572200747694E-2</v>
      </c>
      <c r="L1534" s="77">
        <v>29.642988679218199</v>
      </c>
      <c r="M1534" s="77">
        <v>5.99278022484327E-2</v>
      </c>
      <c r="N1534" s="77">
        <v>1.31592179645709</v>
      </c>
      <c r="O1534" s="77">
        <v>5.4387699523149799E-3</v>
      </c>
      <c r="P1534" s="77">
        <v>-3.3872980647370499E-3</v>
      </c>
      <c r="Q1534" s="77">
        <v>-3.3872980647370499E-3</v>
      </c>
      <c r="R1534" s="77">
        <v>0</v>
      </c>
      <c r="S1534" s="77">
        <v>7.8251235400000002E-10</v>
      </c>
      <c r="T1534" s="77" t="s">
        <v>180</v>
      </c>
      <c r="U1534" s="105">
        <v>-1.72239727441134E-2</v>
      </c>
      <c r="V1534" s="105">
        <v>0</v>
      </c>
      <c r="W1534" s="101">
        <v>-1.7223857453143799E-2</v>
      </c>
    </row>
    <row r="1535" spans="2:23" x14ac:dyDescent="0.25">
      <c r="B1535" s="55" t="s">
        <v>141</v>
      </c>
      <c r="C1535" s="76" t="s">
        <v>164</v>
      </c>
      <c r="D1535" s="55" t="s">
        <v>66</v>
      </c>
      <c r="E1535" s="55" t="s">
        <v>199</v>
      </c>
      <c r="F1535" s="70">
        <v>214.14</v>
      </c>
      <c r="G1535" s="77">
        <v>53604</v>
      </c>
      <c r="H1535" s="77">
        <v>214.9</v>
      </c>
      <c r="I1535" s="77">
        <v>1</v>
      </c>
      <c r="J1535" s="77">
        <v>35.174965382969198</v>
      </c>
      <c r="K1535" s="77">
        <v>5.3821601251649101E-2</v>
      </c>
      <c r="L1535" s="77">
        <v>34.487163936898</v>
      </c>
      <c r="M1535" s="77">
        <v>5.1737354723855697E-2</v>
      </c>
      <c r="N1535" s="77">
        <v>0.68780144607125104</v>
      </c>
      <c r="O1535" s="77">
        <v>2.0842465277934102E-3</v>
      </c>
      <c r="P1535" s="77">
        <v>4.8093521894754599E-3</v>
      </c>
      <c r="Q1535" s="77">
        <v>4.8093521894754599E-3</v>
      </c>
      <c r="R1535" s="77">
        <v>0</v>
      </c>
      <c r="S1535" s="77">
        <v>1.006149279E-9</v>
      </c>
      <c r="T1535" s="77" t="s">
        <v>180</v>
      </c>
      <c r="U1535" s="105">
        <v>-7.5616533871921798E-2</v>
      </c>
      <c r="V1535" s="105">
        <v>0</v>
      </c>
      <c r="W1535" s="101">
        <v>-7.5616027722519505E-2</v>
      </c>
    </row>
    <row r="1536" spans="2:23" x14ac:dyDescent="0.25">
      <c r="B1536" s="55" t="s">
        <v>141</v>
      </c>
      <c r="C1536" s="76" t="s">
        <v>164</v>
      </c>
      <c r="D1536" s="55" t="s">
        <v>66</v>
      </c>
      <c r="E1536" s="55" t="s">
        <v>199</v>
      </c>
      <c r="F1536" s="70">
        <v>214.14</v>
      </c>
      <c r="G1536" s="77">
        <v>53654</v>
      </c>
      <c r="H1536" s="77">
        <v>214.13</v>
      </c>
      <c r="I1536" s="77">
        <v>1</v>
      </c>
      <c r="J1536" s="77">
        <v>-10.5471372634868</v>
      </c>
      <c r="K1536" s="77">
        <v>5.4252774342621601E-3</v>
      </c>
      <c r="L1536" s="77">
        <v>-11.6195950904696</v>
      </c>
      <c r="M1536" s="77">
        <v>6.5846810655415403E-3</v>
      </c>
      <c r="N1536" s="77">
        <v>1.07245782698281</v>
      </c>
      <c r="O1536" s="77">
        <v>-1.1594036312793799E-3</v>
      </c>
      <c r="P1536" s="77">
        <v>7.4971762920540896E-3</v>
      </c>
      <c r="Q1536" s="77">
        <v>7.4971762920540801E-3</v>
      </c>
      <c r="R1536" s="77">
        <v>0</v>
      </c>
      <c r="S1536" s="77">
        <v>2.7412472050000001E-9</v>
      </c>
      <c r="T1536" s="77" t="s">
        <v>180</v>
      </c>
      <c r="U1536" s="105">
        <v>-0.23754431831419101</v>
      </c>
      <c r="V1536" s="105">
        <v>0</v>
      </c>
      <c r="W1536" s="101">
        <v>-0.23754272827946499</v>
      </c>
    </row>
    <row r="1537" spans="2:23" x14ac:dyDescent="0.25">
      <c r="B1537" s="55" t="s">
        <v>141</v>
      </c>
      <c r="C1537" s="76" t="s">
        <v>164</v>
      </c>
      <c r="D1537" s="55" t="s">
        <v>66</v>
      </c>
      <c r="E1537" s="55" t="s">
        <v>200</v>
      </c>
      <c r="F1537" s="70">
        <v>213.13</v>
      </c>
      <c r="G1537" s="77">
        <v>53150</v>
      </c>
      <c r="H1537" s="77">
        <v>213.13</v>
      </c>
      <c r="I1537" s="77">
        <v>1</v>
      </c>
      <c r="J1537" s="77">
        <v>15.2294479181915</v>
      </c>
      <c r="K1537" s="77">
        <v>6.3457712553099399E-3</v>
      </c>
      <c r="L1537" s="77">
        <v>10.5550878693484</v>
      </c>
      <c r="M1537" s="77">
        <v>3.0481743148756701E-3</v>
      </c>
      <c r="N1537" s="77">
        <v>4.6743600488430603</v>
      </c>
      <c r="O1537" s="77">
        <v>3.2975969404342698E-3</v>
      </c>
      <c r="P1537" s="77">
        <v>1.6270364392880401E-3</v>
      </c>
      <c r="Q1537" s="77">
        <v>1.6270364392880301E-3</v>
      </c>
      <c r="R1537" s="77">
        <v>0</v>
      </c>
      <c r="S1537" s="77">
        <v>7.2428693999999998E-11</v>
      </c>
      <c r="T1537" s="77" t="s">
        <v>181</v>
      </c>
      <c r="U1537" s="105">
        <v>0.70281683591475497</v>
      </c>
      <c r="V1537" s="105">
        <v>0</v>
      </c>
      <c r="W1537" s="101">
        <v>0.70282154031342503</v>
      </c>
    </row>
    <row r="1538" spans="2:23" x14ac:dyDescent="0.25">
      <c r="B1538" s="55" t="s">
        <v>141</v>
      </c>
      <c r="C1538" s="76" t="s">
        <v>164</v>
      </c>
      <c r="D1538" s="55" t="s">
        <v>66</v>
      </c>
      <c r="E1538" s="55" t="s">
        <v>200</v>
      </c>
      <c r="F1538" s="70">
        <v>213.13</v>
      </c>
      <c r="G1538" s="77">
        <v>53150</v>
      </c>
      <c r="H1538" s="77">
        <v>213.13</v>
      </c>
      <c r="I1538" s="77">
        <v>2</v>
      </c>
      <c r="J1538" s="77">
        <v>15.184732348988801</v>
      </c>
      <c r="K1538" s="77">
        <v>6.3154792834205801E-3</v>
      </c>
      <c r="L1538" s="77">
        <v>10.5240968075192</v>
      </c>
      <c r="M1538" s="77">
        <v>3.0336236468884599E-3</v>
      </c>
      <c r="N1538" s="77">
        <v>4.6606355414695502</v>
      </c>
      <c r="O1538" s="77">
        <v>3.2818556365321202E-3</v>
      </c>
      <c r="P1538" s="77">
        <v>1.62225925604574E-3</v>
      </c>
      <c r="Q1538" s="77">
        <v>1.62225925604573E-3</v>
      </c>
      <c r="R1538" s="77">
        <v>0</v>
      </c>
      <c r="S1538" s="77">
        <v>7.2082949999999995E-11</v>
      </c>
      <c r="T1538" s="77" t="s">
        <v>181</v>
      </c>
      <c r="U1538" s="105">
        <v>0.69946189181409102</v>
      </c>
      <c r="V1538" s="105">
        <v>0</v>
      </c>
      <c r="W1538" s="101">
        <v>0.69946657375599297</v>
      </c>
    </row>
    <row r="1539" spans="2:23" x14ac:dyDescent="0.25">
      <c r="B1539" s="55" t="s">
        <v>141</v>
      </c>
      <c r="C1539" s="76" t="s">
        <v>164</v>
      </c>
      <c r="D1539" s="55" t="s">
        <v>66</v>
      </c>
      <c r="E1539" s="55" t="s">
        <v>200</v>
      </c>
      <c r="F1539" s="70">
        <v>213.13</v>
      </c>
      <c r="G1539" s="77">
        <v>53900</v>
      </c>
      <c r="H1539" s="77">
        <v>212.83</v>
      </c>
      <c r="I1539" s="77">
        <v>1</v>
      </c>
      <c r="J1539" s="77">
        <v>-7.9352596973272496</v>
      </c>
      <c r="K1539" s="77">
        <v>2.9532154491628301E-3</v>
      </c>
      <c r="L1539" s="77">
        <v>-9.5283075710329808</v>
      </c>
      <c r="M1539" s="77">
        <v>4.25798745838879E-3</v>
      </c>
      <c r="N1539" s="77">
        <v>1.5930478737057301</v>
      </c>
      <c r="O1539" s="77">
        <v>-1.3047720092259601E-3</v>
      </c>
      <c r="P1539" s="77">
        <v>-7.4066734607806606E-2</v>
      </c>
      <c r="Q1539" s="77">
        <v>-7.4066734607806495E-2</v>
      </c>
      <c r="R1539" s="77">
        <v>0</v>
      </c>
      <c r="S1539" s="77">
        <v>2.57287827129E-7</v>
      </c>
      <c r="T1539" s="77" t="s">
        <v>181</v>
      </c>
      <c r="U1539" s="105">
        <v>0.20002401958674601</v>
      </c>
      <c r="V1539" s="105">
        <v>0</v>
      </c>
      <c r="W1539" s="101">
        <v>0.20002535847432501</v>
      </c>
    </row>
    <row r="1540" spans="2:23" x14ac:dyDescent="0.25">
      <c r="B1540" s="55" t="s">
        <v>141</v>
      </c>
      <c r="C1540" s="76" t="s">
        <v>164</v>
      </c>
      <c r="D1540" s="55" t="s">
        <v>66</v>
      </c>
      <c r="E1540" s="55" t="s">
        <v>200</v>
      </c>
      <c r="F1540" s="70">
        <v>213.13</v>
      </c>
      <c r="G1540" s="77">
        <v>53900</v>
      </c>
      <c r="H1540" s="77">
        <v>212.83</v>
      </c>
      <c r="I1540" s="77">
        <v>2</v>
      </c>
      <c r="J1540" s="77">
        <v>-7.9438293726885503</v>
      </c>
      <c r="K1540" s="77">
        <v>2.95707336029796E-3</v>
      </c>
      <c r="L1540" s="77">
        <v>-9.5385976567693191</v>
      </c>
      <c r="M1540" s="77">
        <v>4.2635498487770002E-3</v>
      </c>
      <c r="N1540" s="77">
        <v>1.59476828408077</v>
      </c>
      <c r="O1540" s="77">
        <v>-1.30647648847904E-3</v>
      </c>
      <c r="P1540" s="77">
        <v>-7.4146722899933196E-2</v>
      </c>
      <c r="Q1540" s="77">
        <v>-7.4146722899933196E-2</v>
      </c>
      <c r="R1540" s="77">
        <v>0</v>
      </c>
      <c r="S1540" s="77">
        <v>2.57623933177E-7</v>
      </c>
      <c r="T1540" s="77" t="s">
        <v>181</v>
      </c>
      <c r="U1540" s="105">
        <v>0.200177122707939</v>
      </c>
      <c r="V1540" s="105">
        <v>0</v>
      </c>
      <c r="W1540" s="101">
        <v>0.20017846262033401</v>
      </c>
    </row>
    <row r="1541" spans="2:23" x14ac:dyDescent="0.25">
      <c r="B1541" s="55" t="s">
        <v>141</v>
      </c>
      <c r="C1541" s="76" t="s">
        <v>164</v>
      </c>
      <c r="D1541" s="55" t="s">
        <v>66</v>
      </c>
      <c r="E1541" s="55" t="s">
        <v>201</v>
      </c>
      <c r="F1541" s="70">
        <v>213.13</v>
      </c>
      <c r="G1541" s="77">
        <v>53550</v>
      </c>
      <c r="H1541" s="77">
        <v>212.92</v>
      </c>
      <c r="I1541" s="77">
        <v>1</v>
      </c>
      <c r="J1541" s="77">
        <v>0.17543332626664701</v>
      </c>
      <c r="K1541" s="77">
        <v>7.5618725278000001E-7</v>
      </c>
      <c r="L1541" s="77">
        <v>-2.9313098415693601</v>
      </c>
      <c r="M1541" s="77">
        <v>2.11119626405503E-4</v>
      </c>
      <c r="N1541" s="77">
        <v>3.106743167836</v>
      </c>
      <c r="O1541" s="77">
        <v>-2.1036343915272301E-4</v>
      </c>
      <c r="P1541" s="77">
        <v>-6.1243261658315798E-2</v>
      </c>
      <c r="Q1541" s="77">
        <v>-6.1243261658315701E-2</v>
      </c>
      <c r="R1541" s="77">
        <v>0</v>
      </c>
      <c r="S1541" s="77">
        <v>9.2155610511000005E-8</v>
      </c>
      <c r="T1541" s="77" t="s">
        <v>180</v>
      </c>
      <c r="U1541" s="105">
        <v>0.60760339362007598</v>
      </c>
      <c r="V1541" s="105">
        <v>0</v>
      </c>
      <c r="W1541" s="101">
        <v>0.60760746069481097</v>
      </c>
    </row>
    <row r="1542" spans="2:23" x14ac:dyDescent="0.25">
      <c r="B1542" s="55" t="s">
        <v>141</v>
      </c>
      <c r="C1542" s="76" t="s">
        <v>164</v>
      </c>
      <c r="D1542" s="55" t="s">
        <v>66</v>
      </c>
      <c r="E1542" s="55" t="s">
        <v>201</v>
      </c>
      <c r="F1542" s="70">
        <v>213.13</v>
      </c>
      <c r="G1542" s="77">
        <v>54200</v>
      </c>
      <c r="H1542" s="77">
        <v>213.12</v>
      </c>
      <c r="I1542" s="77">
        <v>1</v>
      </c>
      <c r="J1542" s="77">
        <v>15.5935294314299</v>
      </c>
      <c r="K1542" s="77">
        <v>1.60484385685055E-3</v>
      </c>
      <c r="L1542" s="77">
        <v>12.433102996039599</v>
      </c>
      <c r="M1542" s="77">
        <v>1.0202415307268499E-3</v>
      </c>
      <c r="N1542" s="77">
        <v>3.1604264353902898</v>
      </c>
      <c r="O1542" s="77">
        <v>5.8460232612369395E-4</v>
      </c>
      <c r="P1542" s="77">
        <v>-6.2303055907568003E-2</v>
      </c>
      <c r="Q1542" s="77">
        <v>-6.2303055907567899E-2</v>
      </c>
      <c r="R1542" s="77">
        <v>0</v>
      </c>
      <c r="S1542" s="77">
        <v>2.5619027117999999E-8</v>
      </c>
      <c r="T1542" s="77" t="s">
        <v>180</v>
      </c>
      <c r="U1542" s="105">
        <v>0.15619763510898599</v>
      </c>
      <c r="V1542" s="105">
        <v>0</v>
      </c>
      <c r="W1542" s="101">
        <v>0.156198680638787</v>
      </c>
    </row>
    <row r="1543" spans="2:23" x14ac:dyDescent="0.25">
      <c r="B1543" s="55" t="s">
        <v>141</v>
      </c>
      <c r="C1543" s="76" t="s">
        <v>164</v>
      </c>
      <c r="D1543" s="55" t="s">
        <v>66</v>
      </c>
      <c r="E1543" s="55" t="s">
        <v>202</v>
      </c>
      <c r="F1543" s="70">
        <v>213.31</v>
      </c>
      <c r="G1543" s="77">
        <v>53150</v>
      </c>
      <c r="H1543" s="77">
        <v>213.13</v>
      </c>
      <c r="I1543" s="77">
        <v>1</v>
      </c>
      <c r="J1543" s="77">
        <v>-28.8670952265682</v>
      </c>
      <c r="K1543" s="77">
        <v>0</v>
      </c>
      <c r="L1543" s="77">
        <v>-28.804480612488899</v>
      </c>
      <c r="M1543" s="77">
        <v>0</v>
      </c>
      <c r="N1543" s="77">
        <v>-6.2614614079359296E-2</v>
      </c>
      <c r="O1543" s="77">
        <v>0</v>
      </c>
      <c r="P1543" s="77">
        <v>7.87540747024024E-3</v>
      </c>
      <c r="Q1543" s="77">
        <v>7.87540747024024E-3</v>
      </c>
      <c r="R1543" s="77">
        <v>0</v>
      </c>
      <c r="S1543" s="77">
        <v>0</v>
      </c>
      <c r="T1543" s="77" t="s">
        <v>180</v>
      </c>
      <c r="U1543" s="105">
        <v>-1.1270630534285101E-2</v>
      </c>
      <c r="V1543" s="105">
        <v>0</v>
      </c>
      <c r="W1543" s="101">
        <v>-1.12705550928093E-2</v>
      </c>
    </row>
    <row r="1544" spans="2:23" x14ac:dyDescent="0.25">
      <c r="B1544" s="55" t="s">
        <v>141</v>
      </c>
      <c r="C1544" s="76" t="s">
        <v>164</v>
      </c>
      <c r="D1544" s="55" t="s">
        <v>66</v>
      </c>
      <c r="E1544" s="55" t="s">
        <v>202</v>
      </c>
      <c r="F1544" s="70">
        <v>213.31</v>
      </c>
      <c r="G1544" s="77">
        <v>53150</v>
      </c>
      <c r="H1544" s="77">
        <v>213.13</v>
      </c>
      <c r="I1544" s="77">
        <v>2</v>
      </c>
      <c r="J1544" s="77">
        <v>-24.237086926630401</v>
      </c>
      <c r="K1544" s="77">
        <v>0</v>
      </c>
      <c r="L1544" s="77">
        <v>-24.184515102814899</v>
      </c>
      <c r="M1544" s="77">
        <v>0</v>
      </c>
      <c r="N1544" s="77">
        <v>-5.2571823815519801E-2</v>
      </c>
      <c r="O1544" s="77">
        <v>0</v>
      </c>
      <c r="P1544" s="77">
        <v>6.6122668021030302E-3</v>
      </c>
      <c r="Q1544" s="77">
        <v>6.6122668021030197E-3</v>
      </c>
      <c r="R1544" s="77">
        <v>0</v>
      </c>
      <c r="S1544" s="77">
        <v>0</v>
      </c>
      <c r="T1544" s="77" t="s">
        <v>180</v>
      </c>
      <c r="U1544" s="105">
        <v>-9.4629282867939295E-3</v>
      </c>
      <c r="V1544" s="105">
        <v>0</v>
      </c>
      <c r="W1544" s="101">
        <v>-9.4628649454153897E-3</v>
      </c>
    </row>
    <row r="1545" spans="2:23" x14ac:dyDescent="0.25">
      <c r="B1545" s="55" t="s">
        <v>141</v>
      </c>
      <c r="C1545" s="76" t="s">
        <v>164</v>
      </c>
      <c r="D1545" s="55" t="s">
        <v>66</v>
      </c>
      <c r="E1545" s="55" t="s">
        <v>202</v>
      </c>
      <c r="F1545" s="70">
        <v>213.31</v>
      </c>
      <c r="G1545" s="77">
        <v>53150</v>
      </c>
      <c r="H1545" s="77">
        <v>213.13</v>
      </c>
      <c r="I1545" s="77">
        <v>3</v>
      </c>
      <c r="J1545" s="77">
        <v>-29.655275301013798</v>
      </c>
      <c r="K1545" s="77">
        <v>0</v>
      </c>
      <c r="L1545" s="77">
        <v>-29.5909510728981</v>
      </c>
      <c r="M1545" s="77">
        <v>0</v>
      </c>
      <c r="N1545" s="77">
        <v>-6.4324228115703E-2</v>
      </c>
      <c r="O1545" s="77">
        <v>0</v>
      </c>
      <c r="P1545" s="77">
        <v>8.0904356605535892E-3</v>
      </c>
      <c r="Q1545" s="77">
        <v>8.0904356605535806E-3</v>
      </c>
      <c r="R1545" s="77">
        <v>0</v>
      </c>
      <c r="S1545" s="77">
        <v>0</v>
      </c>
      <c r="T1545" s="77" t="s">
        <v>180</v>
      </c>
      <c r="U1545" s="105">
        <v>-1.15783610608269E-2</v>
      </c>
      <c r="V1545" s="105">
        <v>0</v>
      </c>
      <c r="W1545" s="101">
        <v>-1.1578283559515699E-2</v>
      </c>
    </row>
    <row r="1546" spans="2:23" x14ac:dyDescent="0.25">
      <c r="B1546" s="55" t="s">
        <v>141</v>
      </c>
      <c r="C1546" s="76" t="s">
        <v>164</v>
      </c>
      <c r="D1546" s="55" t="s">
        <v>66</v>
      </c>
      <c r="E1546" s="55" t="s">
        <v>202</v>
      </c>
      <c r="F1546" s="70">
        <v>213.31</v>
      </c>
      <c r="G1546" s="77">
        <v>53654</v>
      </c>
      <c r="H1546" s="77">
        <v>214.13</v>
      </c>
      <c r="I1546" s="77">
        <v>1</v>
      </c>
      <c r="J1546" s="77">
        <v>68.294630407703295</v>
      </c>
      <c r="K1546" s="77">
        <v>0.14645451543527899</v>
      </c>
      <c r="L1546" s="77">
        <v>69.177821256953905</v>
      </c>
      <c r="M1546" s="77">
        <v>0.15026692795117499</v>
      </c>
      <c r="N1546" s="77">
        <v>-0.88319084925059199</v>
      </c>
      <c r="O1546" s="77">
        <v>-3.8124125158960701E-3</v>
      </c>
      <c r="P1546" s="77">
        <v>-6.1532642409235097E-3</v>
      </c>
      <c r="Q1546" s="77">
        <v>-6.1532642409235097E-3</v>
      </c>
      <c r="R1546" s="77">
        <v>0</v>
      </c>
      <c r="S1546" s="77">
        <v>1.1888875500000001E-9</v>
      </c>
      <c r="T1546" s="77" t="s">
        <v>180</v>
      </c>
      <c r="U1546" s="105">
        <v>-9.0572306511828904E-2</v>
      </c>
      <c r="V1546" s="105">
        <v>0</v>
      </c>
      <c r="W1546" s="101">
        <v>-9.0571700253958304E-2</v>
      </c>
    </row>
    <row r="1547" spans="2:23" x14ac:dyDescent="0.25">
      <c r="B1547" s="55" t="s">
        <v>141</v>
      </c>
      <c r="C1547" s="76" t="s">
        <v>164</v>
      </c>
      <c r="D1547" s="55" t="s">
        <v>66</v>
      </c>
      <c r="E1547" s="55" t="s">
        <v>202</v>
      </c>
      <c r="F1547" s="70">
        <v>213.31</v>
      </c>
      <c r="G1547" s="77">
        <v>53654</v>
      </c>
      <c r="H1547" s="77">
        <v>214.13</v>
      </c>
      <c r="I1547" s="77">
        <v>2</v>
      </c>
      <c r="J1547" s="77">
        <v>68.294630407703295</v>
      </c>
      <c r="K1547" s="77">
        <v>0.14645451543527899</v>
      </c>
      <c r="L1547" s="77">
        <v>69.177821256953905</v>
      </c>
      <c r="M1547" s="77">
        <v>0.15026692795117499</v>
      </c>
      <c r="N1547" s="77">
        <v>-0.88319084925059199</v>
      </c>
      <c r="O1547" s="77">
        <v>-3.8124125158960701E-3</v>
      </c>
      <c r="P1547" s="77">
        <v>-6.1532642409235097E-3</v>
      </c>
      <c r="Q1547" s="77">
        <v>-6.1532642409235097E-3</v>
      </c>
      <c r="R1547" s="77">
        <v>0</v>
      </c>
      <c r="S1547" s="77">
        <v>1.1888875500000001E-9</v>
      </c>
      <c r="T1547" s="77" t="s">
        <v>180</v>
      </c>
      <c r="U1547" s="105">
        <v>-9.0572306511828904E-2</v>
      </c>
      <c r="V1547" s="105">
        <v>0</v>
      </c>
      <c r="W1547" s="101">
        <v>-9.0571700253958304E-2</v>
      </c>
    </row>
    <row r="1548" spans="2:23" x14ac:dyDescent="0.25">
      <c r="B1548" s="55" t="s">
        <v>141</v>
      </c>
      <c r="C1548" s="76" t="s">
        <v>164</v>
      </c>
      <c r="D1548" s="55" t="s">
        <v>66</v>
      </c>
      <c r="E1548" s="55" t="s">
        <v>202</v>
      </c>
      <c r="F1548" s="70">
        <v>213.31</v>
      </c>
      <c r="G1548" s="77">
        <v>53704</v>
      </c>
      <c r="H1548" s="77">
        <v>213.63</v>
      </c>
      <c r="I1548" s="77">
        <v>1</v>
      </c>
      <c r="J1548" s="77">
        <v>7.0832718869735896</v>
      </c>
      <c r="K1548" s="77">
        <v>2.0972205581162402E-3</v>
      </c>
      <c r="L1548" s="77">
        <v>6.1837813322516499</v>
      </c>
      <c r="M1548" s="77">
        <v>1.59839653542135E-3</v>
      </c>
      <c r="N1548" s="77">
        <v>0.89949055472194095</v>
      </c>
      <c r="O1548" s="77">
        <v>4.9882402269489298E-4</v>
      </c>
      <c r="P1548" s="77">
        <v>-4.7337351540939297E-3</v>
      </c>
      <c r="Q1548" s="77">
        <v>-4.7337351540939297E-3</v>
      </c>
      <c r="R1548" s="77">
        <v>0</v>
      </c>
      <c r="S1548" s="77">
        <v>9.366647880000001E-10</v>
      </c>
      <c r="T1548" s="77" t="s">
        <v>180</v>
      </c>
      <c r="U1548" s="105">
        <v>-0.181353013386336</v>
      </c>
      <c r="V1548" s="105">
        <v>0</v>
      </c>
      <c r="W1548" s="101">
        <v>-0.18135179947563901</v>
      </c>
    </row>
    <row r="1549" spans="2:23" x14ac:dyDescent="0.25">
      <c r="B1549" s="55" t="s">
        <v>141</v>
      </c>
      <c r="C1549" s="76" t="s">
        <v>164</v>
      </c>
      <c r="D1549" s="55" t="s">
        <v>66</v>
      </c>
      <c r="E1549" s="55" t="s">
        <v>202</v>
      </c>
      <c r="F1549" s="70">
        <v>213.31</v>
      </c>
      <c r="G1549" s="77">
        <v>58004</v>
      </c>
      <c r="H1549" s="77">
        <v>208.95</v>
      </c>
      <c r="I1549" s="77">
        <v>1</v>
      </c>
      <c r="J1549" s="77">
        <v>-61.460605674561997</v>
      </c>
      <c r="K1549" s="77">
        <v>0.80005460136543105</v>
      </c>
      <c r="L1549" s="77">
        <v>-62.5245399708135</v>
      </c>
      <c r="M1549" s="77">
        <v>0.82799357327540202</v>
      </c>
      <c r="N1549" s="77">
        <v>1.0639342962515901</v>
      </c>
      <c r="O1549" s="77">
        <v>-2.79389719099713E-2</v>
      </c>
      <c r="P1549" s="77">
        <v>-5.5378462962848603E-3</v>
      </c>
      <c r="Q1549" s="77">
        <v>-5.5378462962848499E-3</v>
      </c>
      <c r="R1549" s="77">
        <v>0</v>
      </c>
      <c r="S1549" s="77">
        <v>6.4954276710000001E-9</v>
      </c>
      <c r="T1549" s="77" t="s">
        <v>180</v>
      </c>
      <c r="U1549" s="105">
        <v>-1.2600016076953</v>
      </c>
      <c r="V1549" s="105">
        <v>0</v>
      </c>
      <c r="W1549" s="101">
        <v>-1.2599931737057</v>
      </c>
    </row>
    <row r="1550" spans="2:23" x14ac:dyDescent="0.25">
      <c r="B1550" s="55" t="s">
        <v>141</v>
      </c>
      <c r="C1550" s="76" t="s">
        <v>164</v>
      </c>
      <c r="D1550" s="55" t="s">
        <v>66</v>
      </c>
      <c r="E1550" s="55" t="s">
        <v>203</v>
      </c>
      <c r="F1550" s="70">
        <v>211.49</v>
      </c>
      <c r="G1550" s="77">
        <v>53050</v>
      </c>
      <c r="H1550" s="77">
        <v>213.13</v>
      </c>
      <c r="I1550" s="77">
        <v>1</v>
      </c>
      <c r="J1550" s="77">
        <v>164.67853118468699</v>
      </c>
      <c r="K1550" s="77">
        <v>0.653568349058818</v>
      </c>
      <c r="L1550" s="77">
        <v>157.23030474691501</v>
      </c>
      <c r="M1550" s="77">
        <v>0.59578498641246502</v>
      </c>
      <c r="N1550" s="77">
        <v>7.4482264377724503</v>
      </c>
      <c r="O1550" s="77">
        <v>5.7783362646353302E-2</v>
      </c>
      <c r="P1550" s="77">
        <v>3.8270279327062298E-2</v>
      </c>
      <c r="Q1550" s="77">
        <v>3.8270279327062298E-2</v>
      </c>
      <c r="R1550" s="77">
        <v>0</v>
      </c>
      <c r="S1550" s="77">
        <v>3.5297204141999999E-8</v>
      </c>
      <c r="T1550" s="77" t="s">
        <v>180</v>
      </c>
      <c r="U1550" s="105">
        <v>5.2894365500541399E-2</v>
      </c>
      <c r="V1550" s="105">
        <v>0</v>
      </c>
      <c r="W1550" s="101">
        <v>5.2894719556064902E-2</v>
      </c>
    </row>
    <row r="1551" spans="2:23" x14ac:dyDescent="0.25">
      <c r="B1551" s="55" t="s">
        <v>141</v>
      </c>
      <c r="C1551" s="76" t="s">
        <v>164</v>
      </c>
      <c r="D1551" s="55" t="s">
        <v>66</v>
      </c>
      <c r="E1551" s="55" t="s">
        <v>203</v>
      </c>
      <c r="F1551" s="70">
        <v>211.49</v>
      </c>
      <c r="G1551" s="77">
        <v>53204</v>
      </c>
      <c r="H1551" s="77">
        <v>213.32</v>
      </c>
      <c r="I1551" s="77">
        <v>1</v>
      </c>
      <c r="J1551" s="77">
        <v>31.4537485935309</v>
      </c>
      <c r="K1551" s="77">
        <v>0</v>
      </c>
      <c r="L1551" s="77">
        <v>30.630669607312601</v>
      </c>
      <c r="M1551" s="77">
        <v>0</v>
      </c>
      <c r="N1551" s="77">
        <v>0.82307898621827902</v>
      </c>
      <c r="O1551" s="77">
        <v>0</v>
      </c>
      <c r="P1551" s="77">
        <v>-6.5397183991108495E-4</v>
      </c>
      <c r="Q1551" s="77">
        <v>-6.5397183991108495E-4</v>
      </c>
      <c r="R1551" s="77">
        <v>0</v>
      </c>
      <c r="S1551" s="77">
        <v>0</v>
      </c>
      <c r="T1551" s="77" t="s">
        <v>180</v>
      </c>
      <c r="U1551" s="105">
        <v>-1.5062345447794301</v>
      </c>
      <c r="V1551" s="105">
        <v>0</v>
      </c>
      <c r="W1551" s="101">
        <v>-1.5062244625966701</v>
      </c>
    </row>
    <row r="1552" spans="2:23" x14ac:dyDescent="0.25">
      <c r="B1552" s="55" t="s">
        <v>141</v>
      </c>
      <c r="C1552" s="76" t="s">
        <v>164</v>
      </c>
      <c r="D1552" s="55" t="s">
        <v>66</v>
      </c>
      <c r="E1552" s="55" t="s">
        <v>204</v>
      </c>
      <c r="F1552" s="70">
        <v>213.32</v>
      </c>
      <c r="G1552" s="77">
        <v>53254</v>
      </c>
      <c r="H1552" s="77">
        <v>214.49</v>
      </c>
      <c r="I1552" s="77">
        <v>1</v>
      </c>
      <c r="J1552" s="77">
        <v>25.705853033236899</v>
      </c>
      <c r="K1552" s="77">
        <v>6.96473587695359E-2</v>
      </c>
      <c r="L1552" s="77">
        <v>25.705852749501901</v>
      </c>
      <c r="M1552" s="77">
        <v>6.9647357232034607E-2</v>
      </c>
      <c r="N1552" s="77">
        <v>2.8373497440399999E-7</v>
      </c>
      <c r="O1552" s="77">
        <v>1.5375013109999999E-9</v>
      </c>
      <c r="P1552" s="77">
        <v>-3.0502999999999999E-14</v>
      </c>
      <c r="Q1552" s="77">
        <v>-3.0504000000000002E-14</v>
      </c>
      <c r="R1552" s="77">
        <v>0</v>
      </c>
      <c r="S1552" s="77">
        <v>0</v>
      </c>
      <c r="T1552" s="77" t="s">
        <v>180</v>
      </c>
      <c r="U1552" s="105">
        <v>-3.0907020889999999E-9</v>
      </c>
      <c r="V1552" s="105">
        <v>0</v>
      </c>
      <c r="W1552" s="101">
        <v>-3.0906814009699999E-9</v>
      </c>
    </row>
    <row r="1553" spans="2:23" x14ac:dyDescent="0.25">
      <c r="B1553" s="55" t="s">
        <v>141</v>
      </c>
      <c r="C1553" s="76" t="s">
        <v>164</v>
      </c>
      <c r="D1553" s="55" t="s">
        <v>66</v>
      </c>
      <c r="E1553" s="55" t="s">
        <v>204</v>
      </c>
      <c r="F1553" s="70">
        <v>213.32</v>
      </c>
      <c r="G1553" s="77">
        <v>53304</v>
      </c>
      <c r="H1553" s="77">
        <v>215.14</v>
      </c>
      <c r="I1553" s="77">
        <v>1</v>
      </c>
      <c r="J1553" s="77">
        <v>33.753149035684601</v>
      </c>
      <c r="K1553" s="77">
        <v>0.12691524277852101</v>
      </c>
      <c r="L1553" s="77">
        <v>33.432876147674499</v>
      </c>
      <c r="M1553" s="77">
        <v>0.12451815291614</v>
      </c>
      <c r="N1553" s="77">
        <v>0.320272888010115</v>
      </c>
      <c r="O1553" s="77">
        <v>2.39708986238057E-3</v>
      </c>
      <c r="P1553" s="77">
        <v>-2.5492939411960201E-4</v>
      </c>
      <c r="Q1553" s="77">
        <v>-2.5492939411960201E-4</v>
      </c>
      <c r="R1553" s="77">
        <v>0</v>
      </c>
      <c r="S1553" s="77">
        <v>7.2397740000000002E-12</v>
      </c>
      <c r="T1553" s="77" t="s">
        <v>180</v>
      </c>
      <c r="U1553" s="105">
        <v>-6.9368094960617202E-2</v>
      </c>
      <c r="V1553" s="105">
        <v>0</v>
      </c>
      <c r="W1553" s="101">
        <v>-6.9367630635978103E-2</v>
      </c>
    </row>
    <row r="1554" spans="2:23" x14ac:dyDescent="0.25">
      <c r="B1554" s="55" t="s">
        <v>141</v>
      </c>
      <c r="C1554" s="76" t="s">
        <v>164</v>
      </c>
      <c r="D1554" s="55" t="s">
        <v>66</v>
      </c>
      <c r="E1554" s="55" t="s">
        <v>204</v>
      </c>
      <c r="F1554" s="70">
        <v>213.32</v>
      </c>
      <c r="G1554" s="77">
        <v>54104</v>
      </c>
      <c r="H1554" s="77">
        <v>214.34</v>
      </c>
      <c r="I1554" s="77">
        <v>1</v>
      </c>
      <c r="J1554" s="77">
        <v>24.048493306080299</v>
      </c>
      <c r="K1554" s="77">
        <v>5.7775170026229901E-2</v>
      </c>
      <c r="L1554" s="77">
        <v>24.048492993743899</v>
      </c>
      <c r="M1554" s="77">
        <v>5.7775168525487697E-2</v>
      </c>
      <c r="N1554" s="77">
        <v>3.1233649555599999E-7</v>
      </c>
      <c r="O1554" s="77">
        <v>1.5007421630000001E-9</v>
      </c>
      <c r="P1554" s="77">
        <v>0</v>
      </c>
      <c r="Q1554" s="77">
        <v>0</v>
      </c>
      <c r="R1554" s="77">
        <v>0</v>
      </c>
      <c r="S1554" s="77">
        <v>0</v>
      </c>
      <c r="T1554" s="77" t="s">
        <v>180</v>
      </c>
      <c r="U1554" s="105">
        <v>2.3204712299999998E-9</v>
      </c>
      <c r="V1554" s="105">
        <v>0</v>
      </c>
      <c r="W1554" s="101">
        <v>2.32048676239E-9</v>
      </c>
    </row>
    <row r="1555" spans="2:23" x14ac:dyDescent="0.25">
      <c r="B1555" s="55" t="s">
        <v>141</v>
      </c>
      <c r="C1555" s="76" t="s">
        <v>164</v>
      </c>
      <c r="D1555" s="55" t="s">
        <v>66</v>
      </c>
      <c r="E1555" s="55" t="s">
        <v>205</v>
      </c>
      <c r="F1555" s="70">
        <v>214.49</v>
      </c>
      <c r="G1555" s="77">
        <v>54104</v>
      </c>
      <c r="H1555" s="77">
        <v>214.34</v>
      </c>
      <c r="I1555" s="77">
        <v>1</v>
      </c>
      <c r="J1555" s="77">
        <v>-4.1856381692809199</v>
      </c>
      <c r="K1555" s="77">
        <v>1.5347140590507801E-3</v>
      </c>
      <c r="L1555" s="77">
        <v>-4.1856381785755898</v>
      </c>
      <c r="M1555" s="77">
        <v>1.5347140658667901E-3</v>
      </c>
      <c r="N1555" s="77">
        <v>9.2946685069999994E-9</v>
      </c>
      <c r="O1555" s="77">
        <v>-6.8160020000000004E-12</v>
      </c>
      <c r="P1555" s="77">
        <v>3.0502999999999999E-14</v>
      </c>
      <c r="Q1555" s="77">
        <v>3.0504000000000002E-14</v>
      </c>
      <c r="R1555" s="77">
        <v>0</v>
      </c>
      <c r="S1555" s="77">
        <v>0</v>
      </c>
      <c r="T1555" s="77" t="s">
        <v>180</v>
      </c>
      <c r="U1555" s="105">
        <v>-6.7252784000000005E-11</v>
      </c>
      <c r="V1555" s="105">
        <v>0</v>
      </c>
      <c r="W1555" s="101">
        <v>-6.7252333830000003E-11</v>
      </c>
    </row>
    <row r="1556" spans="2:23" x14ac:dyDescent="0.25">
      <c r="B1556" s="55" t="s">
        <v>141</v>
      </c>
      <c r="C1556" s="76" t="s">
        <v>164</v>
      </c>
      <c r="D1556" s="55" t="s">
        <v>66</v>
      </c>
      <c r="E1556" s="55" t="s">
        <v>206</v>
      </c>
      <c r="F1556" s="70">
        <v>214.57</v>
      </c>
      <c r="G1556" s="77">
        <v>53404</v>
      </c>
      <c r="H1556" s="77">
        <v>214.99</v>
      </c>
      <c r="I1556" s="77">
        <v>1</v>
      </c>
      <c r="J1556" s="77">
        <v>3.3807363470366898</v>
      </c>
      <c r="K1556" s="77">
        <v>1.11093556572261E-3</v>
      </c>
      <c r="L1556" s="77">
        <v>2.02606749643149</v>
      </c>
      <c r="M1556" s="77">
        <v>3.9900109140934598E-4</v>
      </c>
      <c r="N1556" s="77">
        <v>1.3546688506052</v>
      </c>
      <c r="O1556" s="77">
        <v>7.1193447431326098E-4</v>
      </c>
      <c r="P1556" s="77">
        <v>-3.63976356889036E-3</v>
      </c>
      <c r="Q1556" s="77">
        <v>-3.63976356889036E-3</v>
      </c>
      <c r="R1556" s="77">
        <v>0</v>
      </c>
      <c r="S1556" s="77">
        <v>1.287693823E-9</v>
      </c>
      <c r="T1556" s="77" t="s">
        <v>180</v>
      </c>
      <c r="U1556" s="105">
        <v>-0.416051630861203</v>
      </c>
      <c r="V1556" s="105">
        <v>0</v>
      </c>
      <c r="W1556" s="101">
        <v>-0.41604884596385999</v>
      </c>
    </row>
    <row r="1557" spans="2:23" x14ac:dyDescent="0.25">
      <c r="B1557" s="55" t="s">
        <v>141</v>
      </c>
      <c r="C1557" s="76" t="s">
        <v>164</v>
      </c>
      <c r="D1557" s="55" t="s">
        <v>66</v>
      </c>
      <c r="E1557" s="55" t="s">
        <v>207</v>
      </c>
      <c r="F1557" s="70">
        <v>214.99</v>
      </c>
      <c r="G1557" s="77">
        <v>53854</v>
      </c>
      <c r="H1557" s="77">
        <v>210.51</v>
      </c>
      <c r="I1557" s="77">
        <v>1</v>
      </c>
      <c r="J1557" s="77">
        <v>-60.121230645527802</v>
      </c>
      <c r="K1557" s="77">
        <v>0.71362304956451506</v>
      </c>
      <c r="L1557" s="77">
        <v>-61.491999679734</v>
      </c>
      <c r="M1557" s="77">
        <v>0.74653535123922798</v>
      </c>
      <c r="N1557" s="77">
        <v>1.37076903420623</v>
      </c>
      <c r="O1557" s="77">
        <v>-3.2912301674712999E-2</v>
      </c>
      <c r="P1557" s="77">
        <v>-3.6397635687657999E-3</v>
      </c>
      <c r="Q1557" s="77">
        <v>-3.63976356876579E-3</v>
      </c>
      <c r="R1557" s="77">
        <v>0</v>
      </c>
      <c r="S1557" s="77">
        <v>2.6155287189999999E-9</v>
      </c>
      <c r="T1557" s="77" t="s">
        <v>180</v>
      </c>
      <c r="U1557" s="105">
        <v>-0.86104690805125506</v>
      </c>
      <c r="V1557" s="105">
        <v>0</v>
      </c>
      <c r="W1557" s="101">
        <v>-0.86104114451839397</v>
      </c>
    </row>
    <row r="1558" spans="2:23" x14ac:dyDescent="0.25">
      <c r="B1558" s="55" t="s">
        <v>141</v>
      </c>
      <c r="C1558" s="76" t="s">
        <v>164</v>
      </c>
      <c r="D1558" s="55" t="s">
        <v>66</v>
      </c>
      <c r="E1558" s="55" t="s">
        <v>208</v>
      </c>
      <c r="F1558" s="70">
        <v>215.04</v>
      </c>
      <c r="G1558" s="77">
        <v>53754</v>
      </c>
      <c r="H1558" s="77">
        <v>211.29</v>
      </c>
      <c r="I1558" s="77">
        <v>1</v>
      </c>
      <c r="J1558" s="77">
        <v>-53.899379920360801</v>
      </c>
      <c r="K1558" s="77">
        <v>0.47121421987066198</v>
      </c>
      <c r="L1558" s="77">
        <v>-55.224307852727001</v>
      </c>
      <c r="M1558" s="77">
        <v>0.49466526164122898</v>
      </c>
      <c r="N1558" s="77">
        <v>1.3249279323661001</v>
      </c>
      <c r="O1558" s="77">
        <v>-2.3451041770567199E-2</v>
      </c>
      <c r="P1558" s="77">
        <v>-3.3872980648521501E-3</v>
      </c>
      <c r="Q1558" s="77">
        <v>-3.3872980648521401E-3</v>
      </c>
      <c r="R1558" s="77">
        <v>0</v>
      </c>
      <c r="S1558" s="77">
        <v>1.861048443E-9</v>
      </c>
      <c r="T1558" s="77" t="s">
        <v>180</v>
      </c>
      <c r="U1558" s="105">
        <v>-3.0461572650055498E-2</v>
      </c>
      <c r="V1558" s="105">
        <v>0</v>
      </c>
      <c r="W1558" s="101">
        <v>-3.0461368751436999E-2</v>
      </c>
    </row>
    <row r="1559" spans="2:23" x14ac:dyDescent="0.25">
      <c r="B1559" s="55" t="s">
        <v>141</v>
      </c>
      <c r="C1559" s="76" t="s">
        <v>164</v>
      </c>
      <c r="D1559" s="55" t="s">
        <v>66</v>
      </c>
      <c r="E1559" s="55" t="s">
        <v>209</v>
      </c>
      <c r="F1559" s="70">
        <v>212.92</v>
      </c>
      <c r="G1559" s="77">
        <v>54050</v>
      </c>
      <c r="H1559" s="77">
        <v>212.4</v>
      </c>
      <c r="I1559" s="77">
        <v>1</v>
      </c>
      <c r="J1559" s="77">
        <v>-27.3557845081585</v>
      </c>
      <c r="K1559" s="77">
        <v>1.04318449080318E-2</v>
      </c>
      <c r="L1559" s="77">
        <v>-36.511033070232202</v>
      </c>
      <c r="M1559" s="77">
        <v>1.8582794169826899E-2</v>
      </c>
      <c r="N1559" s="77">
        <v>9.1552485620736892</v>
      </c>
      <c r="O1559" s="77">
        <v>-8.1509492617950399E-3</v>
      </c>
      <c r="P1559" s="77">
        <v>-9.0172816471692702E-2</v>
      </c>
      <c r="Q1559" s="77">
        <v>-9.0172816471692702E-2</v>
      </c>
      <c r="R1559" s="77">
        <v>0</v>
      </c>
      <c r="S1559" s="77">
        <v>1.13348047416E-7</v>
      </c>
      <c r="T1559" s="77" t="s">
        <v>180</v>
      </c>
      <c r="U1559" s="105">
        <v>3.02734838226481</v>
      </c>
      <c r="V1559" s="105">
        <v>0</v>
      </c>
      <c r="W1559" s="101">
        <v>3.0273686462268801</v>
      </c>
    </row>
    <row r="1560" spans="2:23" x14ac:dyDescent="0.25">
      <c r="B1560" s="55" t="s">
        <v>141</v>
      </c>
      <c r="C1560" s="76" t="s">
        <v>164</v>
      </c>
      <c r="D1560" s="55" t="s">
        <v>66</v>
      </c>
      <c r="E1560" s="55" t="s">
        <v>209</v>
      </c>
      <c r="F1560" s="70">
        <v>212.92</v>
      </c>
      <c r="G1560" s="77">
        <v>54850</v>
      </c>
      <c r="H1560" s="77">
        <v>212.89</v>
      </c>
      <c r="I1560" s="77">
        <v>1</v>
      </c>
      <c r="J1560" s="77">
        <v>-12.5821749058041</v>
      </c>
      <c r="K1560" s="77">
        <v>4.1145061481128098E-3</v>
      </c>
      <c r="L1560" s="77">
        <v>-9.6979475505725095</v>
      </c>
      <c r="M1560" s="77">
        <v>2.4443643521680999E-3</v>
      </c>
      <c r="N1560" s="77">
        <v>-2.8842273552315998</v>
      </c>
      <c r="O1560" s="77">
        <v>1.6701417959447101E-3</v>
      </c>
      <c r="P1560" s="77">
        <v>-3.3373501095017598E-2</v>
      </c>
      <c r="Q1560" s="77">
        <v>-3.3373501095017501E-2</v>
      </c>
      <c r="R1560" s="77">
        <v>0</v>
      </c>
      <c r="S1560" s="77">
        <v>2.8947417053000001E-8</v>
      </c>
      <c r="T1560" s="77" t="s">
        <v>180</v>
      </c>
      <c r="U1560" s="105">
        <v>0.26905471840865702</v>
      </c>
      <c r="V1560" s="105">
        <v>0</v>
      </c>
      <c r="W1560" s="101">
        <v>0.26905651936246799</v>
      </c>
    </row>
    <row r="1561" spans="2:23" x14ac:dyDescent="0.25">
      <c r="B1561" s="55" t="s">
        <v>141</v>
      </c>
      <c r="C1561" s="76" t="s">
        <v>164</v>
      </c>
      <c r="D1561" s="55" t="s">
        <v>66</v>
      </c>
      <c r="E1561" s="55" t="s">
        <v>210</v>
      </c>
      <c r="F1561" s="70">
        <v>214.9</v>
      </c>
      <c r="G1561" s="77">
        <v>53654</v>
      </c>
      <c r="H1561" s="77">
        <v>214.13</v>
      </c>
      <c r="I1561" s="77">
        <v>1</v>
      </c>
      <c r="J1561" s="77">
        <v>-50.783450907711902</v>
      </c>
      <c r="K1561" s="77">
        <v>0.101610980112182</v>
      </c>
      <c r="L1561" s="77">
        <v>-51.471596447708997</v>
      </c>
      <c r="M1561" s="77">
        <v>0.104383414490507</v>
      </c>
      <c r="N1561" s="77">
        <v>0.68814553999706496</v>
      </c>
      <c r="O1561" s="77">
        <v>-2.7724343783249701E-3</v>
      </c>
      <c r="P1561" s="77">
        <v>4.8093521896578799E-3</v>
      </c>
      <c r="Q1561" s="77">
        <v>4.8093521896578799E-3</v>
      </c>
      <c r="R1561" s="77">
        <v>0</v>
      </c>
      <c r="S1561" s="77">
        <v>9.1131681800000002E-10</v>
      </c>
      <c r="T1561" s="77" t="s">
        <v>180</v>
      </c>
      <c r="U1561" s="105">
        <v>-6.4856694868634199E-2</v>
      </c>
      <c r="V1561" s="105">
        <v>0</v>
      </c>
      <c r="W1561" s="101">
        <v>-6.4856260741656194E-2</v>
      </c>
    </row>
    <row r="1562" spans="2:23" x14ac:dyDescent="0.25">
      <c r="B1562" s="55" t="s">
        <v>141</v>
      </c>
      <c r="C1562" s="76" t="s">
        <v>164</v>
      </c>
      <c r="D1562" s="55" t="s">
        <v>66</v>
      </c>
      <c r="E1562" s="55" t="s">
        <v>211</v>
      </c>
      <c r="F1562" s="70">
        <v>213.63</v>
      </c>
      <c r="G1562" s="77">
        <v>58004</v>
      </c>
      <c r="H1562" s="77">
        <v>208.95</v>
      </c>
      <c r="I1562" s="77">
        <v>1</v>
      </c>
      <c r="J1562" s="77">
        <v>-64.634176003021395</v>
      </c>
      <c r="K1562" s="77">
        <v>0.860998559434206</v>
      </c>
      <c r="L1562" s="77">
        <v>-65.545644523742894</v>
      </c>
      <c r="M1562" s="77">
        <v>0.885453315454375</v>
      </c>
      <c r="N1562" s="77">
        <v>0.91146852072152595</v>
      </c>
      <c r="O1562" s="77">
        <v>-2.4454756020168798E-2</v>
      </c>
      <c r="P1562" s="77">
        <v>-4.7337351538556298E-3</v>
      </c>
      <c r="Q1562" s="77">
        <v>-4.7337351538556203E-3</v>
      </c>
      <c r="R1562" s="77">
        <v>0</v>
      </c>
      <c r="S1562" s="77">
        <v>4.6183400169999996E-9</v>
      </c>
      <c r="T1562" s="77" t="s">
        <v>180</v>
      </c>
      <c r="U1562" s="105">
        <v>-0.901372722524726</v>
      </c>
      <c r="V1562" s="105">
        <v>0</v>
      </c>
      <c r="W1562" s="101">
        <v>-0.90136668906562201</v>
      </c>
    </row>
    <row r="1563" spans="2:23" x14ac:dyDescent="0.25">
      <c r="B1563" s="55" t="s">
        <v>141</v>
      </c>
      <c r="C1563" s="76" t="s">
        <v>164</v>
      </c>
      <c r="D1563" s="55" t="s">
        <v>66</v>
      </c>
      <c r="E1563" s="55" t="s">
        <v>212</v>
      </c>
      <c r="F1563" s="70">
        <v>211.29</v>
      </c>
      <c r="G1563" s="77">
        <v>53854</v>
      </c>
      <c r="H1563" s="77">
        <v>210.51</v>
      </c>
      <c r="I1563" s="77">
        <v>1</v>
      </c>
      <c r="J1563" s="77">
        <v>-43.694942501053397</v>
      </c>
      <c r="K1563" s="77">
        <v>9.4507776008433103E-2</v>
      </c>
      <c r="L1563" s="77">
        <v>-45.214568671414497</v>
      </c>
      <c r="M1563" s="77">
        <v>0.101195682397032</v>
      </c>
      <c r="N1563" s="77">
        <v>1.5196261703611</v>
      </c>
      <c r="O1563" s="77">
        <v>-6.6879063885989104E-3</v>
      </c>
      <c r="P1563" s="77">
        <v>-4.8099451586704504E-3</v>
      </c>
      <c r="Q1563" s="77">
        <v>-4.8099451586704504E-3</v>
      </c>
      <c r="R1563" s="77">
        <v>0</v>
      </c>
      <c r="S1563" s="77">
        <v>1.1452108349999999E-9</v>
      </c>
      <c r="T1563" s="77" t="s">
        <v>181</v>
      </c>
      <c r="U1563" s="105">
        <v>-0.225171044473851</v>
      </c>
      <c r="V1563" s="105">
        <v>0</v>
      </c>
      <c r="W1563" s="101">
        <v>-0.22516953726129099</v>
      </c>
    </row>
    <row r="1564" spans="2:23" x14ac:dyDescent="0.25">
      <c r="B1564" s="55" t="s">
        <v>141</v>
      </c>
      <c r="C1564" s="76" t="s">
        <v>164</v>
      </c>
      <c r="D1564" s="55" t="s">
        <v>66</v>
      </c>
      <c r="E1564" s="55" t="s">
        <v>212</v>
      </c>
      <c r="F1564" s="70">
        <v>211.29</v>
      </c>
      <c r="G1564" s="77">
        <v>58104</v>
      </c>
      <c r="H1564" s="77">
        <v>207.98</v>
      </c>
      <c r="I1564" s="77">
        <v>1</v>
      </c>
      <c r="J1564" s="77">
        <v>-51.026255613641702</v>
      </c>
      <c r="K1564" s="77">
        <v>0.33431235303421297</v>
      </c>
      <c r="L1564" s="77">
        <v>-50.845442622923898</v>
      </c>
      <c r="M1564" s="77">
        <v>0.33194726016090298</v>
      </c>
      <c r="N1564" s="77">
        <v>-0.180812990717727</v>
      </c>
      <c r="O1564" s="77">
        <v>2.3650928733098698E-3</v>
      </c>
      <c r="P1564" s="77">
        <v>1.4226470936484601E-3</v>
      </c>
      <c r="Q1564" s="77">
        <v>1.4226470936484501E-3</v>
      </c>
      <c r="R1564" s="77">
        <v>0</v>
      </c>
      <c r="S1564" s="77">
        <v>2.5987193800000002E-10</v>
      </c>
      <c r="T1564" s="77" t="s">
        <v>180</v>
      </c>
      <c r="U1564" s="105">
        <v>-0.102684754779361</v>
      </c>
      <c r="V1564" s="105">
        <v>0</v>
      </c>
      <c r="W1564" s="101">
        <v>-0.102684067445195</v>
      </c>
    </row>
    <row r="1565" spans="2:23" x14ac:dyDescent="0.25">
      <c r="B1565" s="55" t="s">
        <v>141</v>
      </c>
      <c r="C1565" s="76" t="s">
        <v>164</v>
      </c>
      <c r="D1565" s="55" t="s">
        <v>66</v>
      </c>
      <c r="E1565" s="55" t="s">
        <v>213</v>
      </c>
      <c r="F1565" s="70">
        <v>211.89</v>
      </c>
      <c r="G1565" s="77">
        <v>54050</v>
      </c>
      <c r="H1565" s="77">
        <v>212.4</v>
      </c>
      <c r="I1565" s="77">
        <v>1</v>
      </c>
      <c r="J1565" s="77">
        <v>18.851400794996799</v>
      </c>
      <c r="K1565" s="77">
        <v>7.49486532867973E-3</v>
      </c>
      <c r="L1565" s="77">
        <v>31.664120780938202</v>
      </c>
      <c r="M1565" s="77">
        <v>2.1145182930461401E-2</v>
      </c>
      <c r="N1565" s="77">
        <v>-12.8127199859415</v>
      </c>
      <c r="O1565" s="77">
        <v>-1.3650317601781699E-2</v>
      </c>
      <c r="P1565" s="77">
        <v>-2.9590554377838599E-2</v>
      </c>
      <c r="Q1565" s="77">
        <v>-2.9590554377838599E-2</v>
      </c>
      <c r="R1565" s="77">
        <v>0</v>
      </c>
      <c r="S1565" s="77">
        <v>1.8466423158000001E-8</v>
      </c>
      <c r="T1565" s="77" t="s">
        <v>181</v>
      </c>
      <c r="U1565" s="105">
        <v>3.6386405652004101</v>
      </c>
      <c r="V1565" s="105">
        <v>0</v>
      </c>
      <c r="W1565" s="101">
        <v>3.6386649209286199</v>
      </c>
    </row>
    <row r="1566" spans="2:23" x14ac:dyDescent="0.25">
      <c r="B1566" s="55" t="s">
        <v>141</v>
      </c>
      <c r="C1566" s="76" t="s">
        <v>164</v>
      </c>
      <c r="D1566" s="55" t="s">
        <v>66</v>
      </c>
      <c r="E1566" s="55" t="s">
        <v>213</v>
      </c>
      <c r="F1566" s="70">
        <v>211.89</v>
      </c>
      <c r="G1566" s="77">
        <v>56000</v>
      </c>
      <c r="H1566" s="77">
        <v>213.05</v>
      </c>
      <c r="I1566" s="77">
        <v>1</v>
      </c>
      <c r="J1566" s="77">
        <v>25.497833561517499</v>
      </c>
      <c r="K1566" s="77">
        <v>6.2783973092069997E-2</v>
      </c>
      <c r="L1566" s="77">
        <v>25.870329399720699</v>
      </c>
      <c r="M1566" s="77">
        <v>6.4631784699657704E-2</v>
      </c>
      <c r="N1566" s="77">
        <v>-0.37249583820319598</v>
      </c>
      <c r="O1566" s="77">
        <v>-1.84781160758761E-3</v>
      </c>
      <c r="P1566" s="77">
        <v>-2.4669135774103599E-2</v>
      </c>
      <c r="Q1566" s="77">
        <v>-2.4669135774103498E-2</v>
      </c>
      <c r="R1566" s="77">
        <v>0</v>
      </c>
      <c r="S1566" s="77">
        <v>5.8769243712999999E-8</v>
      </c>
      <c r="T1566" s="77" t="s">
        <v>180</v>
      </c>
      <c r="U1566" s="105">
        <v>3.9490640051578103E-2</v>
      </c>
      <c r="V1566" s="105">
        <v>0</v>
      </c>
      <c r="W1566" s="101">
        <v>3.9490904387469099E-2</v>
      </c>
    </row>
    <row r="1567" spans="2:23" x14ac:dyDescent="0.25">
      <c r="B1567" s="55" t="s">
        <v>141</v>
      </c>
      <c r="C1567" s="76" t="s">
        <v>164</v>
      </c>
      <c r="D1567" s="55" t="s">
        <v>66</v>
      </c>
      <c r="E1567" s="55" t="s">
        <v>213</v>
      </c>
      <c r="F1567" s="70">
        <v>211.89</v>
      </c>
      <c r="G1567" s="77">
        <v>58450</v>
      </c>
      <c r="H1567" s="77">
        <v>211.72</v>
      </c>
      <c r="I1567" s="77">
        <v>1</v>
      </c>
      <c r="J1567" s="77">
        <v>-22.702527713814</v>
      </c>
      <c r="K1567" s="77">
        <v>1.31840538783783E-2</v>
      </c>
      <c r="L1567" s="77">
        <v>-40.631251668237702</v>
      </c>
      <c r="M1567" s="77">
        <v>4.2229986498225798E-2</v>
      </c>
      <c r="N1567" s="77">
        <v>17.928723954423699</v>
      </c>
      <c r="O1567" s="77">
        <v>-2.90459326198475E-2</v>
      </c>
      <c r="P1567" s="77">
        <v>3.6961047067816499E-2</v>
      </c>
      <c r="Q1567" s="77">
        <v>3.6961047067816499E-2</v>
      </c>
      <c r="R1567" s="77">
        <v>0</v>
      </c>
      <c r="S1567" s="77">
        <v>3.4945324029000003E-8</v>
      </c>
      <c r="T1567" s="77" t="s">
        <v>181</v>
      </c>
      <c r="U1567" s="105">
        <v>-3.1041906862949902</v>
      </c>
      <c r="V1567" s="105">
        <v>0</v>
      </c>
      <c r="W1567" s="101">
        <v>-3.10416990797866</v>
      </c>
    </row>
    <row r="1568" spans="2:23" x14ac:dyDescent="0.25">
      <c r="B1568" s="55" t="s">
        <v>141</v>
      </c>
      <c r="C1568" s="76" t="s">
        <v>164</v>
      </c>
      <c r="D1568" s="55" t="s">
        <v>66</v>
      </c>
      <c r="E1568" s="55" t="s">
        <v>214</v>
      </c>
      <c r="F1568" s="70">
        <v>210.51</v>
      </c>
      <c r="G1568" s="77">
        <v>53850</v>
      </c>
      <c r="H1568" s="77">
        <v>211.89</v>
      </c>
      <c r="I1568" s="77">
        <v>1</v>
      </c>
      <c r="J1568" s="77">
        <v>6.5465101143760602</v>
      </c>
      <c r="K1568" s="77">
        <v>0</v>
      </c>
      <c r="L1568" s="77">
        <v>5.1214365452132196</v>
      </c>
      <c r="M1568" s="77">
        <v>0</v>
      </c>
      <c r="N1568" s="77">
        <v>1.42507356916284</v>
      </c>
      <c r="O1568" s="77">
        <v>0</v>
      </c>
      <c r="P1568" s="77">
        <v>-5.2214798250034E-3</v>
      </c>
      <c r="Q1568" s="77">
        <v>-5.2214798250034E-3</v>
      </c>
      <c r="R1568" s="77">
        <v>0</v>
      </c>
      <c r="S1568" s="77">
        <v>0</v>
      </c>
      <c r="T1568" s="77" t="s">
        <v>181</v>
      </c>
      <c r="U1568" s="105">
        <v>-1.96660152544471</v>
      </c>
      <c r="V1568" s="105">
        <v>0</v>
      </c>
      <c r="W1568" s="101">
        <v>-1.96658836173387</v>
      </c>
    </row>
    <row r="1569" spans="2:23" x14ac:dyDescent="0.25">
      <c r="B1569" s="55" t="s">
        <v>141</v>
      </c>
      <c r="C1569" s="76" t="s">
        <v>164</v>
      </c>
      <c r="D1569" s="55" t="s">
        <v>66</v>
      </c>
      <c r="E1569" s="55" t="s">
        <v>214</v>
      </c>
      <c r="F1569" s="70">
        <v>210.51</v>
      </c>
      <c r="G1569" s="77">
        <v>53850</v>
      </c>
      <c r="H1569" s="77">
        <v>211.89</v>
      </c>
      <c r="I1569" s="77">
        <v>2</v>
      </c>
      <c r="J1569" s="77">
        <v>15.141927974473001</v>
      </c>
      <c r="K1569" s="77">
        <v>0</v>
      </c>
      <c r="L1569" s="77">
        <v>11.8457654442718</v>
      </c>
      <c r="M1569" s="77">
        <v>0</v>
      </c>
      <c r="N1569" s="77">
        <v>3.2961625302011801</v>
      </c>
      <c r="O1569" s="77">
        <v>0</v>
      </c>
      <c r="P1569" s="77">
        <v>-1.2077163259356699E-2</v>
      </c>
      <c r="Q1569" s="77">
        <v>-1.2077163259356601E-2</v>
      </c>
      <c r="R1569" s="77">
        <v>0</v>
      </c>
      <c r="S1569" s="77">
        <v>0</v>
      </c>
      <c r="T1569" s="77" t="s">
        <v>181</v>
      </c>
      <c r="U1569" s="105">
        <v>-4.5487042916776002</v>
      </c>
      <c r="V1569" s="105">
        <v>0</v>
      </c>
      <c r="W1569" s="101">
        <v>-4.5486738443158901</v>
      </c>
    </row>
    <row r="1570" spans="2:23" x14ac:dyDescent="0.25">
      <c r="B1570" s="55" t="s">
        <v>141</v>
      </c>
      <c r="C1570" s="76" t="s">
        <v>164</v>
      </c>
      <c r="D1570" s="55" t="s">
        <v>66</v>
      </c>
      <c r="E1570" s="55" t="s">
        <v>214</v>
      </c>
      <c r="F1570" s="70">
        <v>210.51</v>
      </c>
      <c r="G1570" s="77">
        <v>58004</v>
      </c>
      <c r="H1570" s="77">
        <v>208.95</v>
      </c>
      <c r="I1570" s="77">
        <v>1</v>
      </c>
      <c r="J1570" s="77">
        <v>-77.791655171375496</v>
      </c>
      <c r="K1570" s="77">
        <v>0.20575241488627399</v>
      </c>
      <c r="L1570" s="77">
        <v>-75.9758640002389</v>
      </c>
      <c r="M1570" s="77">
        <v>0.19625928495981501</v>
      </c>
      <c r="N1570" s="77">
        <v>-1.81579117113658</v>
      </c>
      <c r="O1570" s="77">
        <v>9.4931299264593896E-3</v>
      </c>
      <c r="P1570" s="77">
        <v>8.8489343566674396E-3</v>
      </c>
      <c r="Q1570" s="77">
        <v>8.8489343566674396E-3</v>
      </c>
      <c r="R1570" s="77">
        <v>0</v>
      </c>
      <c r="S1570" s="77">
        <v>2.662323734E-9</v>
      </c>
      <c r="T1570" s="77" t="s">
        <v>181</v>
      </c>
      <c r="U1570" s="105">
        <v>-0.84164008749674402</v>
      </c>
      <c r="V1570" s="105">
        <v>0</v>
      </c>
      <c r="W1570" s="101">
        <v>-0.84163445386603697</v>
      </c>
    </row>
    <row r="1571" spans="2:23" x14ac:dyDescent="0.25">
      <c r="B1571" s="55" t="s">
        <v>141</v>
      </c>
      <c r="C1571" s="76" t="s">
        <v>164</v>
      </c>
      <c r="D1571" s="55" t="s">
        <v>66</v>
      </c>
      <c r="E1571" s="55" t="s">
        <v>215</v>
      </c>
      <c r="F1571" s="70">
        <v>212.83</v>
      </c>
      <c r="G1571" s="77">
        <v>54000</v>
      </c>
      <c r="H1571" s="77">
        <v>211.32</v>
      </c>
      <c r="I1571" s="77">
        <v>1</v>
      </c>
      <c r="J1571" s="77">
        <v>-50.988707349264303</v>
      </c>
      <c r="K1571" s="77">
        <v>0.157550805595225</v>
      </c>
      <c r="L1571" s="77">
        <v>-51.292567856929601</v>
      </c>
      <c r="M1571" s="77">
        <v>0.15943420755187801</v>
      </c>
      <c r="N1571" s="77">
        <v>0.30386050766526601</v>
      </c>
      <c r="O1571" s="77">
        <v>-1.88340195665356E-3</v>
      </c>
      <c r="P1571" s="77">
        <v>-0.18158695860250901</v>
      </c>
      <c r="Q1571" s="77">
        <v>-0.18158695860250901</v>
      </c>
      <c r="R1571" s="77">
        <v>0</v>
      </c>
      <c r="S1571" s="77">
        <v>1.9982137061910002E-6</v>
      </c>
      <c r="T1571" s="77" t="s">
        <v>181</v>
      </c>
      <c r="U1571" s="105">
        <v>5.9406896617253603E-2</v>
      </c>
      <c r="V1571" s="105">
        <v>-1.00710297203095E-2</v>
      </c>
      <c r="W1571" s="101">
        <v>6.9478391397373301E-2</v>
      </c>
    </row>
    <row r="1572" spans="2:23" x14ac:dyDescent="0.25">
      <c r="B1572" s="55" t="s">
        <v>141</v>
      </c>
      <c r="C1572" s="76" t="s">
        <v>164</v>
      </c>
      <c r="D1572" s="55" t="s">
        <v>66</v>
      </c>
      <c r="E1572" s="55" t="s">
        <v>215</v>
      </c>
      <c r="F1572" s="70">
        <v>212.83</v>
      </c>
      <c r="G1572" s="77">
        <v>54850</v>
      </c>
      <c r="H1572" s="77">
        <v>212.89</v>
      </c>
      <c r="I1572" s="77">
        <v>1</v>
      </c>
      <c r="J1572" s="77">
        <v>26.5860099454612</v>
      </c>
      <c r="K1572" s="77">
        <v>5.5555731690864803E-3</v>
      </c>
      <c r="L1572" s="77">
        <v>23.700377244722699</v>
      </c>
      <c r="M1572" s="77">
        <v>4.4150239489214402E-3</v>
      </c>
      <c r="N1572" s="77">
        <v>2.8856327007385398</v>
      </c>
      <c r="O1572" s="77">
        <v>1.1405492201650401E-3</v>
      </c>
      <c r="P1572" s="77">
        <v>3.3373501094641302E-2</v>
      </c>
      <c r="Q1572" s="77">
        <v>3.3373501094641302E-2</v>
      </c>
      <c r="R1572" s="77">
        <v>0</v>
      </c>
      <c r="S1572" s="77">
        <v>8.754393922E-9</v>
      </c>
      <c r="T1572" s="77" t="s">
        <v>180</v>
      </c>
      <c r="U1572" s="105">
        <v>6.9639344960092497E-2</v>
      </c>
      <c r="V1572" s="105">
        <v>0</v>
      </c>
      <c r="W1572" s="101">
        <v>6.9639811100379798E-2</v>
      </c>
    </row>
    <row r="1573" spans="2:23" x14ac:dyDescent="0.25">
      <c r="B1573" s="55" t="s">
        <v>141</v>
      </c>
      <c r="C1573" s="76" t="s">
        <v>164</v>
      </c>
      <c r="D1573" s="55" t="s">
        <v>66</v>
      </c>
      <c r="E1573" s="55" t="s">
        <v>162</v>
      </c>
      <c r="F1573" s="70">
        <v>211.32</v>
      </c>
      <c r="G1573" s="77">
        <v>54250</v>
      </c>
      <c r="H1573" s="77">
        <v>210.92</v>
      </c>
      <c r="I1573" s="77">
        <v>1</v>
      </c>
      <c r="J1573" s="77">
        <v>-70.757846433942703</v>
      </c>
      <c r="K1573" s="77">
        <v>6.8090750514784207E-2</v>
      </c>
      <c r="L1573" s="77">
        <v>-74.4244336837925</v>
      </c>
      <c r="M1573" s="77">
        <v>7.5330350076484004E-2</v>
      </c>
      <c r="N1573" s="77">
        <v>3.66658724984981</v>
      </c>
      <c r="O1573" s="77">
        <v>-7.2395995616998301E-3</v>
      </c>
      <c r="P1573" s="77">
        <v>0.119763370850067</v>
      </c>
      <c r="Q1573" s="77">
        <v>0.119763370850066</v>
      </c>
      <c r="R1573" s="77">
        <v>0</v>
      </c>
      <c r="S1573" s="77">
        <v>1.9506840396400001E-7</v>
      </c>
      <c r="T1573" s="77" t="s">
        <v>181</v>
      </c>
      <c r="U1573" s="105">
        <v>-6.1789359526124597E-2</v>
      </c>
      <c r="V1573" s="105">
        <v>-1.04749197756571E-2</v>
      </c>
      <c r="W1573" s="101">
        <v>-5.1314096270388701E-2</v>
      </c>
    </row>
    <row r="1574" spans="2:23" x14ac:dyDescent="0.25">
      <c r="B1574" s="55" t="s">
        <v>141</v>
      </c>
      <c r="C1574" s="76" t="s">
        <v>164</v>
      </c>
      <c r="D1574" s="55" t="s">
        <v>66</v>
      </c>
      <c r="E1574" s="55" t="s">
        <v>216</v>
      </c>
      <c r="F1574" s="70">
        <v>212.4</v>
      </c>
      <c r="G1574" s="77">
        <v>54250</v>
      </c>
      <c r="H1574" s="77">
        <v>210.92</v>
      </c>
      <c r="I1574" s="77">
        <v>1</v>
      </c>
      <c r="J1574" s="77">
        <v>-56.561924983337803</v>
      </c>
      <c r="K1574" s="77">
        <v>0.18875583011142399</v>
      </c>
      <c r="L1574" s="77">
        <v>-52.9035404232296</v>
      </c>
      <c r="M1574" s="77">
        <v>0.16512829076942501</v>
      </c>
      <c r="N1574" s="77">
        <v>-3.6583845601082898</v>
      </c>
      <c r="O1574" s="77">
        <v>2.36275393419988E-2</v>
      </c>
      <c r="P1574" s="77">
        <v>-0.119763370850067</v>
      </c>
      <c r="Q1574" s="77">
        <v>-0.119763370850066</v>
      </c>
      <c r="R1574" s="77">
        <v>0</v>
      </c>
      <c r="S1574" s="77">
        <v>8.4625263484500004E-7</v>
      </c>
      <c r="T1574" s="77" t="s">
        <v>181</v>
      </c>
      <c r="U1574" s="105">
        <v>-0.41340417183286299</v>
      </c>
      <c r="V1574" s="105">
        <v>-7.0082868119718006E-2</v>
      </c>
      <c r="W1574" s="101">
        <v>-0.34331900564599199</v>
      </c>
    </row>
    <row r="1575" spans="2:23" x14ac:dyDescent="0.25">
      <c r="B1575" s="55" t="s">
        <v>141</v>
      </c>
      <c r="C1575" s="76" t="s">
        <v>164</v>
      </c>
      <c r="D1575" s="55" t="s">
        <v>66</v>
      </c>
      <c r="E1575" s="55" t="s">
        <v>217</v>
      </c>
      <c r="F1575" s="70">
        <v>213.12</v>
      </c>
      <c r="G1575" s="77">
        <v>53550</v>
      </c>
      <c r="H1575" s="77">
        <v>212.92</v>
      </c>
      <c r="I1575" s="77">
        <v>1</v>
      </c>
      <c r="J1575" s="77">
        <v>-5.5550460885547999</v>
      </c>
      <c r="K1575" s="77">
        <v>5.4619610571363304E-4</v>
      </c>
      <c r="L1575" s="77">
        <v>-8.7155793824437406</v>
      </c>
      <c r="M1575" s="77">
        <v>1.34451543429871E-3</v>
      </c>
      <c r="N1575" s="77">
        <v>3.1605332938889501</v>
      </c>
      <c r="O1575" s="77">
        <v>-7.9831932858507703E-4</v>
      </c>
      <c r="P1575" s="77">
        <v>-6.2303055908428301E-2</v>
      </c>
      <c r="Q1575" s="77">
        <v>-6.2303055908428301E-2</v>
      </c>
      <c r="R1575" s="77">
        <v>0</v>
      </c>
      <c r="S1575" s="77">
        <v>6.8705572727000003E-8</v>
      </c>
      <c r="T1575" s="77" t="s">
        <v>180</v>
      </c>
      <c r="U1575" s="105">
        <v>0.46204867540264999</v>
      </c>
      <c r="V1575" s="105">
        <v>0</v>
      </c>
      <c r="W1575" s="101">
        <v>0.46205176818737398</v>
      </c>
    </row>
    <row r="1576" spans="2:23" x14ac:dyDescent="0.25">
      <c r="B1576" s="55" t="s">
        <v>141</v>
      </c>
      <c r="C1576" s="76" t="s">
        <v>164</v>
      </c>
      <c r="D1576" s="55" t="s">
        <v>66</v>
      </c>
      <c r="E1576" s="55" t="s">
        <v>218</v>
      </c>
      <c r="F1576" s="70">
        <v>211.39</v>
      </c>
      <c r="G1576" s="77">
        <v>58200</v>
      </c>
      <c r="H1576" s="77">
        <v>211.67</v>
      </c>
      <c r="I1576" s="77">
        <v>1</v>
      </c>
      <c r="J1576" s="77">
        <v>42.949344606627399</v>
      </c>
      <c r="K1576" s="77">
        <v>3.2539559005729003E-2</v>
      </c>
      <c r="L1576" s="77">
        <v>33.462571735905897</v>
      </c>
      <c r="M1576" s="77">
        <v>1.9752278994666601E-2</v>
      </c>
      <c r="N1576" s="77">
        <v>9.4867728707215395</v>
      </c>
      <c r="O1576" s="77">
        <v>1.2787280011062401E-2</v>
      </c>
      <c r="P1576" s="77">
        <v>-5.2101933770935402E-2</v>
      </c>
      <c r="Q1576" s="77">
        <v>-5.2101933770935402E-2</v>
      </c>
      <c r="R1576" s="77">
        <v>0</v>
      </c>
      <c r="S1576" s="77">
        <v>4.7885746907000003E-8</v>
      </c>
      <c r="T1576" s="77" t="s">
        <v>180</v>
      </c>
      <c r="U1576" s="105">
        <v>4.85969369379953E-2</v>
      </c>
      <c r="V1576" s="105">
        <v>0</v>
      </c>
      <c r="W1576" s="101">
        <v>4.8597262228104697E-2</v>
      </c>
    </row>
    <row r="1577" spans="2:23" x14ac:dyDescent="0.25">
      <c r="B1577" s="55" t="s">
        <v>141</v>
      </c>
      <c r="C1577" s="76" t="s">
        <v>164</v>
      </c>
      <c r="D1577" s="55" t="s">
        <v>66</v>
      </c>
      <c r="E1577" s="55" t="s">
        <v>219</v>
      </c>
      <c r="F1577" s="70">
        <v>213.38</v>
      </c>
      <c r="G1577" s="77">
        <v>53000</v>
      </c>
      <c r="H1577" s="77">
        <v>213.97</v>
      </c>
      <c r="I1577" s="77">
        <v>1</v>
      </c>
      <c r="J1577" s="77">
        <v>65.831544192827096</v>
      </c>
      <c r="K1577" s="77">
        <v>0.10713134345127601</v>
      </c>
      <c r="L1577" s="77">
        <v>60.438751960413697</v>
      </c>
      <c r="M1577" s="77">
        <v>9.0298272496521198E-2</v>
      </c>
      <c r="N1577" s="77">
        <v>5.3927922324134201</v>
      </c>
      <c r="O1577" s="77">
        <v>1.6833070954755201E-2</v>
      </c>
      <c r="P1577" s="77">
        <v>0.146132218604691</v>
      </c>
      <c r="Q1577" s="77">
        <v>0.14613221860469</v>
      </c>
      <c r="R1577" s="77">
        <v>0</v>
      </c>
      <c r="S1577" s="77">
        <v>5.2788633777000001E-7</v>
      </c>
      <c r="T1577" s="77" t="s">
        <v>180</v>
      </c>
      <c r="U1577" s="105">
        <v>0.41505901913337101</v>
      </c>
      <c r="V1577" s="105">
        <v>-7.0363408213461098E-2</v>
      </c>
      <c r="W1577" s="101">
        <v>0.485425676586897</v>
      </c>
    </row>
    <row r="1578" spans="2:23" x14ac:dyDescent="0.25">
      <c r="B1578" s="55" t="s">
        <v>141</v>
      </c>
      <c r="C1578" s="76" t="s">
        <v>164</v>
      </c>
      <c r="D1578" s="55" t="s">
        <v>66</v>
      </c>
      <c r="E1578" s="55" t="s">
        <v>220</v>
      </c>
      <c r="F1578" s="70">
        <v>213.05</v>
      </c>
      <c r="G1578" s="77">
        <v>56100</v>
      </c>
      <c r="H1578" s="77">
        <v>212.54</v>
      </c>
      <c r="I1578" s="77">
        <v>1</v>
      </c>
      <c r="J1578" s="77">
        <v>-15.648581989246001</v>
      </c>
      <c r="K1578" s="77">
        <v>2.28471284349787E-2</v>
      </c>
      <c r="L1578" s="77">
        <v>-15.2764732327249</v>
      </c>
      <c r="M1578" s="77">
        <v>2.1773480192333799E-2</v>
      </c>
      <c r="N1578" s="77">
        <v>-0.37210875652115799</v>
      </c>
      <c r="O1578" s="77">
        <v>1.0736482426448E-3</v>
      </c>
      <c r="P1578" s="77">
        <v>-2.4669135774087601E-2</v>
      </c>
      <c r="Q1578" s="77">
        <v>-2.4669135774087601E-2</v>
      </c>
      <c r="R1578" s="77">
        <v>0</v>
      </c>
      <c r="S1578" s="77">
        <v>5.6779232043000001E-8</v>
      </c>
      <c r="T1578" s="77" t="s">
        <v>180</v>
      </c>
      <c r="U1578" s="105">
        <v>3.8691511967802898E-2</v>
      </c>
      <c r="V1578" s="105">
        <v>0</v>
      </c>
      <c r="W1578" s="101">
        <v>3.8691770954622999E-2</v>
      </c>
    </row>
    <row r="1579" spans="2:23" x14ac:dyDescent="0.25">
      <c r="B1579" s="55" t="s">
        <v>141</v>
      </c>
      <c r="C1579" s="76" t="s">
        <v>164</v>
      </c>
      <c r="D1579" s="55" t="s">
        <v>66</v>
      </c>
      <c r="E1579" s="55" t="s">
        <v>163</v>
      </c>
      <c r="F1579" s="70">
        <v>212.44</v>
      </c>
      <c r="G1579" s="77">
        <v>56100</v>
      </c>
      <c r="H1579" s="77">
        <v>212.54</v>
      </c>
      <c r="I1579" s="77">
        <v>1</v>
      </c>
      <c r="J1579" s="77">
        <v>2.5016092292131602</v>
      </c>
      <c r="K1579" s="77">
        <v>5.1691482556753495E-4</v>
      </c>
      <c r="L1579" s="77">
        <v>3.8121348865986699</v>
      </c>
      <c r="M1579" s="77">
        <v>1.2003739597132299E-3</v>
      </c>
      <c r="N1579" s="77">
        <v>-1.31052565738552</v>
      </c>
      <c r="O1579" s="77">
        <v>-6.8345913414569897E-4</v>
      </c>
      <c r="P1579" s="77">
        <v>-7.69110760527765E-3</v>
      </c>
      <c r="Q1579" s="77">
        <v>-7.6911076052776396E-3</v>
      </c>
      <c r="R1579" s="77">
        <v>0</v>
      </c>
      <c r="S1579" s="77">
        <v>4.8860490499999998E-9</v>
      </c>
      <c r="T1579" s="77" t="s">
        <v>181</v>
      </c>
      <c r="U1579" s="105">
        <v>-1.41756656760752E-2</v>
      </c>
      <c r="V1579" s="105">
        <v>0</v>
      </c>
      <c r="W1579" s="101">
        <v>-1.4175570789357401E-2</v>
      </c>
    </row>
    <row r="1580" spans="2:23" x14ac:dyDescent="0.25">
      <c r="B1580" s="55" t="s">
        <v>141</v>
      </c>
      <c r="C1580" s="76" t="s">
        <v>164</v>
      </c>
      <c r="D1580" s="55" t="s">
        <v>66</v>
      </c>
      <c r="E1580" s="55" t="s">
        <v>221</v>
      </c>
      <c r="F1580" s="70">
        <v>208.95</v>
      </c>
      <c r="G1580" s="77">
        <v>58054</v>
      </c>
      <c r="H1580" s="77">
        <v>208.37</v>
      </c>
      <c r="I1580" s="77">
        <v>1</v>
      </c>
      <c r="J1580" s="77">
        <v>-28.2920253852079</v>
      </c>
      <c r="K1580" s="77">
        <v>4.4984654962325302E-2</v>
      </c>
      <c r="L1580" s="77">
        <v>-28.382745914493899</v>
      </c>
      <c r="M1580" s="77">
        <v>4.5273610929345703E-2</v>
      </c>
      <c r="N1580" s="77">
        <v>9.0720529286003604E-2</v>
      </c>
      <c r="O1580" s="77">
        <v>-2.8895596702033601E-4</v>
      </c>
      <c r="P1580" s="77">
        <v>-7.1170040676451997E-4</v>
      </c>
      <c r="Q1580" s="77">
        <v>-7.1170040676451997E-4</v>
      </c>
      <c r="R1580" s="77">
        <v>0</v>
      </c>
      <c r="S1580" s="77">
        <v>2.8466281999999999E-11</v>
      </c>
      <c r="T1580" s="77" t="s">
        <v>181</v>
      </c>
      <c r="U1580" s="105">
        <v>-7.6756450925827098E-3</v>
      </c>
      <c r="V1580" s="105">
        <v>0</v>
      </c>
      <c r="W1580" s="101">
        <v>-7.6755937146237296E-3</v>
      </c>
    </row>
    <row r="1581" spans="2:23" x14ac:dyDescent="0.25">
      <c r="B1581" s="55" t="s">
        <v>141</v>
      </c>
      <c r="C1581" s="76" t="s">
        <v>164</v>
      </c>
      <c r="D1581" s="55" t="s">
        <v>66</v>
      </c>
      <c r="E1581" s="55" t="s">
        <v>221</v>
      </c>
      <c r="F1581" s="70">
        <v>208.95</v>
      </c>
      <c r="G1581" s="77">
        <v>58104</v>
      </c>
      <c r="H1581" s="77">
        <v>207.98</v>
      </c>
      <c r="I1581" s="77">
        <v>1</v>
      </c>
      <c r="J1581" s="77">
        <v>-29.247750661627801</v>
      </c>
      <c r="K1581" s="77">
        <v>7.6475524137568807E-2</v>
      </c>
      <c r="L1581" s="77">
        <v>-29.338463701085502</v>
      </c>
      <c r="M1581" s="77">
        <v>7.6950643439187894E-2</v>
      </c>
      <c r="N1581" s="77">
        <v>9.0713039457623906E-2</v>
      </c>
      <c r="O1581" s="77">
        <v>-4.7511930161908098E-4</v>
      </c>
      <c r="P1581" s="77">
        <v>-7.1094668660736196E-4</v>
      </c>
      <c r="Q1581" s="77">
        <v>-7.1094668660736196E-4</v>
      </c>
      <c r="R1581" s="77">
        <v>0</v>
      </c>
      <c r="S1581" s="77">
        <v>4.5186800000000002E-11</v>
      </c>
      <c r="T1581" s="77" t="s">
        <v>181</v>
      </c>
      <c r="U1581" s="105">
        <v>-1.10540969381266E-2</v>
      </c>
      <c r="V1581" s="105">
        <v>0</v>
      </c>
      <c r="W1581" s="101">
        <v>-1.10540229460474E-2</v>
      </c>
    </row>
    <row r="1582" spans="2:23" x14ac:dyDescent="0.25">
      <c r="B1582" s="55" t="s">
        <v>141</v>
      </c>
      <c r="C1582" s="76" t="s">
        <v>164</v>
      </c>
      <c r="D1582" s="55" t="s">
        <v>66</v>
      </c>
      <c r="E1582" s="55" t="s">
        <v>222</v>
      </c>
      <c r="F1582" s="70">
        <v>208.37</v>
      </c>
      <c r="G1582" s="77">
        <v>58104</v>
      </c>
      <c r="H1582" s="77">
        <v>207.98</v>
      </c>
      <c r="I1582" s="77">
        <v>1</v>
      </c>
      <c r="J1582" s="77">
        <v>-30.941806503057101</v>
      </c>
      <c r="K1582" s="77">
        <v>3.1977006015065798E-2</v>
      </c>
      <c r="L1582" s="77">
        <v>-31.032765176852699</v>
      </c>
      <c r="M1582" s="77">
        <v>3.21652859850243E-2</v>
      </c>
      <c r="N1582" s="77">
        <v>9.0958673795615799E-2</v>
      </c>
      <c r="O1582" s="77">
        <v>-1.88279969958469E-4</v>
      </c>
      <c r="P1582" s="77">
        <v>-7.1170040704423405E-4</v>
      </c>
      <c r="Q1582" s="77">
        <v>-7.1170040704423405E-4</v>
      </c>
      <c r="R1582" s="77">
        <v>0</v>
      </c>
      <c r="S1582" s="77">
        <v>1.6917683000000002E-11</v>
      </c>
      <c r="T1582" s="77" t="s">
        <v>181</v>
      </c>
      <c r="U1582" s="105">
        <v>-3.72129996581275E-3</v>
      </c>
      <c r="V1582" s="105">
        <v>0</v>
      </c>
      <c r="W1582" s="101">
        <v>-3.7212750567927702E-3</v>
      </c>
    </row>
    <row r="1583" spans="2:23" x14ac:dyDescent="0.25">
      <c r="B1583" s="55" t="s">
        <v>141</v>
      </c>
      <c r="C1583" s="76" t="s">
        <v>164</v>
      </c>
      <c r="D1583" s="55" t="s">
        <v>66</v>
      </c>
      <c r="E1583" s="55" t="s">
        <v>223</v>
      </c>
      <c r="F1583" s="70">
        <v>211.98</v>
      </c>
      <c r="G1583" s="77">
        <v>58200</v>
      </c>
      <c r="H1583" s="77">
        <v>211.67</v>
      </c>
      <c r="I1583" s="77">
        <v>1</v>
      </c>
      <c r="J1583" s="77">
        <v>-21.615707084660201</v>
      </c>
      <c r="K1583" s="77">
        <v>1.9133428563924599E-2</v>
      </c>
      <c r="L1583" s="77">
        <v>-12.141877731411199</v>
      </c>
      <c r="M1583" s="77">
        <v>6.0370617288838802E-3</v>
      </c>
      <c r="N1583" s="77">
        <v>-9.4738293532490392</v>
      </c>
      <c r="O1583" s="77">
        <v>1.30963668350407E-2</v>
      </c>
      <c r="P1583" s="77">
        <v>5.2101933770935402E-2</v>
      </c>
      <c r="Q1583" s="77">
        <v>5.2101933770935402E-2</v>
      </c>
      <c r="R1583" s="77">
        <v>0</v>
      </c>
      <c r="S1583" s="77">
        <v>1.11163341034E-7</v>
      </c>
      <c r="T1583" s="77" t="s">
        <v>181</v>
      </c>
      <c r="U1583" s="105">
        <v>-0.16274919467472801</v>
      </c>
      <c r="V1583" s="105">
        <v>0</v>
      </c>
      <c r="W1583" s="101">
        <v>-0.162748105291185</v>
      </c>
    </row>
    <row r="1584" spans="2:23" x14ac:dyDescent="0.25">
      <c r="B1584" s="55" t="s">
        <v>141</v>
      </c>
      <c r="C1584" s="76" t="s">
        <v>164</v>
      </c>
      <c r="D1584" s="55" t="s">
        <v>66</v>
      </c>
      <c r="E1584" s="55" t="s">
        <v>223</v>
      </c>
      <c r="F1584" s="70">
        <v>211.98</v>
      </c>
      <c r="G1584" s="77">
        <v>58300</v>
      </c>
      <c r="H1584" s="77">
        <v>212.67</v>
      </c>
      <c r="I1584" s="77">
        <v>1</v>
      </c>
      <c r="J1584" s="77">
        <v>41.895527167931697</v>
      </c>
      <c r="K1584" s="77">
        <v>6.7453688608370102E-2</v>
      </c>
      <c r="L1584" s="77">
        <v>42.748274171879601</v>
      </c>
      <c r="M1584" s="77">
        <v>7.0227556323829196E-2</v>
      </c>
      <c r="N1584" s="77">
        <v>-0.85274700394798497</v>
      </c>
      <c r="O1584" s="77">
        <v>-2.7738677154590901E-3</v>
      </c>
      <c r="P1584" s="77">
        <v>-1.09317132034242E-2</v>
      </c>
      <c r="Q1584" s="77">
        <v>-1.09317132034242E-2</v>
      </c>
      <c r="R1584" s="77">
        <v>0</v>
      </c>
      <c r="S1584" s="77">
        <v>4.5924754469999996E-9</v>
      </c>
      <c r="T1584" s="77" t="s">
        <v>181</v>
      </c>
      <c r="U1584" s="105">
        <v>-5.6602996074362995E-4</v>
      </c>
      <c r="V1584" s="105">
        <v>0</v>
      </c>
      <c r="W1584" s="101">
        <v>-5.6602617194623803E-4</v>
      </c>
    </row>
    <row r="1585" spans="2:23" x14ac:dyDescent="0.25">
      <c r="B1585" s="55" t="s">
        <v>141</v>
      </c>
      <c r="C1585" s="76" t="s">
        <v>164</v>
      </c>
      <c r="D1585" s="55" t="s">
        <v>66</v>
      </c>
      <c r="E1585" s="55" t="s">
        <v>223</v>
      </c>
      <c r="F1585" s="70">
        <v>211.98</v>
      </c>
      <c r="G1585" s="77">
        <v>58500</v>
      </c>
      <c r="H1585" s="77">
        <v>211.86</v>
      </c>
      <c r="I1585" s="77">
        <v>1</v>
      </c>
      <c r="J1585" s="77">
        <v>-47.632123915947197</v>
      </c>
      <c r="K1585" s="77">
        <v>1.1820548181757E-2</v>
      </c>
      <c r="L1585" s="77">
        <v>-57.9563787929944</v>
      </c>
      <c r="M1585" s="77">
        <v>1.7500087000972601E-2</v>
      </c>
      <c r="N1585" s="77">
        <v>10.324254877047199</v>
      </c>
      <c r="O1585" s="77">
        <v>-5.6795388192156099E-3</v>
      </c>
      <c r="P1585" s="77">
        <v>-4.1170220567178201E-2</v>
      </c>
      <c r="Q1585" s="77">
        <v>-4.1170220567178201E-2</v>
      </c>
      <c r="R1585" s="77">
        <v>0</v>
      </c>
      <c r="S1585" s="77">
        <v>8.8308825910000007E-9</v>
      </c>
      <c r="T1585" s="77" t="s">
        <v>181</v>
      </c>
      <c r="U1585" s="105">
        <v>3.53027186772438E-2</v>
      </c>
      <c r="V1585" s="105">
        <v>0</v>
      </c>
      <c r="W1585" s="101">
        <v>3.5302954980721897E-2</v>
      </c>
    </row>
    <row r="1586" spans="2:23" x14ac:dyDescent="0.25">
      <c r="B1586" s="55" t="s">
        <v>141</v>
      </c>
      <c r="C1586" s="76" t="s">
        <v>164</v>
      </c>
      <c r="D1586" s="55" t="s">
        <v>66</v>
      </c>
      <c r="E1586" s="55" t="s">
        <v>224</v>
      </c>
      <c r="F1586" s="70">
        <v>212.67</v>
      </c>
      <c r="G1586" s="77">
        <v>58304</v>
      </c>
      <c r="H1586" s="77">
        <v>212.67</v>
      </c>
      <c r="I1586" s="77">
        <v>1</v>
      </c>
      <c r="J1586" s="77">
        <v>18.858164852881899</v>
      </c>
      <c r="K1586" s="77">
        <v>0</v>
      </c>
      <c r="L1586" s="77">
        <v>18.858164852881899</v>
      </c>
      <c r="M1586" s="77">
        <v>0</v>
      </c>
      <c r="N1586" s="77">
        <v>0</v>
      </c>
      <c r="O1586" s="77">
        <v>0</v>
      </c>
      <c r="P1586" s="77">
        <v>0</v>
      </c>
      <c r="Q1586" s="77">
        <v>0</v>
      </c>
      <c r="R1586" s="77">
        <v>0</v>
      </c>
      <c r="S1586" s="77">
        <v>0</v>
      </c>
      <c r="T1586" s="77" t="s">
        <v>180</v>
      </c>
      <c r="U1586" s="105">
        <v>0</v>
      </c>
      <c r="V1586" s="105">
        <v>0</v>
      </c>
      <c r="W1586" s="101">
        <v>0</v>
      </c>
    </row>
    <row r="1587" spans="2:23" x14ac:dyDescent="0.25">
      <c r="B1587" s="55" t="s">
        <v>141</v>
      </c>
      <c r="C1587" s="76" t="s">
        <v>164</v>
      </c>
      <c r="D1587" s="55" t="s">
        <v>66</v>
      </c>
      <c r="E1587" s="55" t="s">
        <v>224</v>
      </c>
      <c r="F1587" s="70">
        <v>212.67</v>
      </c>
      <c r="G1587" s="77">
        <v>58350</v>
      </c>
      <c r="H1587" s="77">
        <v>214</v>
      </c>
      <c r="I1587" s="77">
        <v>1</v>
      </c>
      <c r="J1587" s="77">
        <v>42.061932200655697</v>
      </c>
      <c r="K1587" s="77">
        <v>0.12791360395472001</v>
      </c>
      <c r="L1587" s="77">
        <v>44.632016527370197</v>
      </c>
      <c r="M1587" s="77">
        <v>0.14402282181935</v>
      </c>
      <c r="N1587" s="77">
        <v>-2.5700843267145399</v>
      </c>
      <c r="O1587" s="77">
        <v>-1.6109217864630401E-2</v>
      </c>
      <c r="P1587" s="77">
        <v>-1.5140886702098E-2</v>
      </c>
      <c r="Q1587" s="77">
        <v>-1.51408867020979E-2</v>
      </c>
      <c r="R1587" s="77">
        <v>0</v>
      </c>
      <c r="S1587" s="77">
        <v>1.6574518344000001E-8</v>
      </c>
      <c r="T1587" s="77" t="s">
        <v>181</v>
      </c>
      <c r="U1587" s="105">
        <v>-1.8447838620552E-2</v>
      </c>
      <c r="V1587" s="105">
        <v>0</v>
      </c>
      <c r="W1587" s="101">
        <v>-1.84477151374722E-2</v>
      </c>
    </row>
    <row r="1588" spans="2:23" x14ac:dyDescent="0.25">
      <c r="B1588" s="55" t="s">
        <v>141</v>
      </c>
      <c r="C1588" s="76" t="s">
        <v>164</v>
      </c>
      <c r="D1588" s="55" t="s">
        <v>66</v>
      </c>
      <c r="E1588" s="55" t="s">
        <v>224</v>
      </c>
      <c r="F1588" s="70">
        <v>212.67</v>
      </c>
      <c r="G1588" s="77">
        <v>58600</v>
      </c>
      <c r="H1588" s="77">
        <v>212.62</v>
      </c>
      <c r="I1588" s="77">
        <v>1</v>
      </c>
      <c r="J1588" s="77">
        <v>-30.7461036989571</v>
      </c>
      <c r="K1588" s="77">
        <v>3.6300399078413701E-3</v>
      </c>
      <c r="L1588" s="77">
        <v>-32.473092187854903</v>
      </c>
      <c r="M1588" s="77">
        <v>4.0492865903651396E-3</v>
      </c>
      <c r="N1588" s="77">
        <v>1.72698848889777</v>
      </c>
      <c r="O1588" s="77">
        <v>-4.1924668252376701E-4</v>
      </c>
      <c r="P1588" s="77">
        <v>4.2091734992804903E-3</v>
      </c>
      <c r="Q1588" s="77">
        <v>4.2091734992804903E-3</v>
      </c>
      <c r="R1588" s="77">
        <v>0</v>
      </c>
      <c r="S1588" s="77">
        <v>6.8033823999999994E-11</v>
      </c>
      <c r="T1588" s="77" t="s">
        <v>181</v>
      </c>
      <c r="U1588" s="105">
        <v>-2.8012863604074401E-3</v>
      </c>
      <c r="V1588" s="105">
        <v>0</v>
      </c>
      <c r="W1588" s="101">
        <v>-2.8012676096218101E-3</v>
      </c>
    </row>
    <row r="1589" spans="2:23" x14ac:dyDescent="0.25">
      <c r="B1589" s="55" t="s">
        <v>141</v>
      </c>
      <c r="C1589" s="76" t="s">
        <v>164</v>
      </c>
      <c r="D1589" s="55" t="s">
        <v>66</v>
      </c>
      <c r="E1589" s="55" t="s">
        <v>225</v>
      </c>
      <c r="F1589" s="70">
        <v>212.67</v>
      </c>
      <c r="G1589" s="77">
        <v>58300</v>
      </c>
      <c r="H1589" s="77">
        <v>212.67</v>
      </c>
      <c r="I1589" s="77">
        <v>2</v>
      </c>
      <c r="J1589" s="77">
        <v>-11.622035147118099</v>
      </c>
      <c r="K1589" s="77">
        <v>0</v>
      </c>
      <c r="L1589" s="77">
        <v>-11.622035147118099</v>
      </c>
      <c r="M1589" s="77">
        <v>0</v>
      </c>
      <c r="N1589" s="77">
        <v>0</v>
      </c>
      <c r="O1589" s="77">
        <v>0</v>
      </c>
      <c r="P1589" s="77">
        <v>0</v>
      </c>
      <c r="Q1589" s="77">
        <v>0</v>
      </c>
      <c r="R1589" s="77">
        <v>0</v>
      </c>
      <c r="S1589" s="77">
        <v>0</v>
      </c>
      <c r="T1589" s="77" t="s">
        <v>180</v>
      </c>
      <c r="U1589" s="105">
        <v>0</v>
      </c>
      <c r="V1589" s="105">
        <v>0</v>
      </c>
      <c r="W1589" s="101">
        <v>0</v>
      </c>
    </row>
    <row r="1590" spans="2:23" x14ac:dyDescent="0.25">
      <c r="B1590" s="55" t="s">
        <v>141</v>
      </c>
      <c r="C1590" s="76" t="s">
        <v>164</v>
      </c>
      <c r="D1590" s="55" t="s">
        <v>66</v>
      </c>
      <c r="E1590" s="55" t="s">
        <v>226</v>
      </c>
      <c r="F1590" s="70">
        <v>211.72</v>
      </c>
      <c r="G1590" s="77">
        <v>58500</v>
      </c>
      <c r="H1590" s="77">
        <v>211.86</v>
      </c>
      <c r="I1590" s="77">
        <v>1</v>
      </c>
      <c r="J1590" s="77">
        <v>16.210026150134102</v>
      </c>
      <c r="K1590" s="77">
        <v>3.70498576381123E-3</v>
      </c>
      <c r="L1590" s="77">
        <v>-1.73138674857596</v>
      </c>
      <c r="M1590" s="77">
        <v>4.2267571031337003E-5</v>
      </c>
      <c r="N1590" s="77">
        <v>17.941412898709999</v>
      </c>
      <c r="O1590" s="77">
        <v>3.6627181927798898E-3</v>
      </c>
      <c r="P1590" s="77">
        <v>3.6961047067896102E-2</v>
      </c>
      <c r="Q1590" s="77">
        <v>3.6961047067895998E-2</v>
      </c>
      <c r="R1590" s="77">
        <v>0</v>
      </c>
      <c r="S1590" s="77">
        <v>1.9262277905000001E-8</v>
      </c>
      <c r="T1590" s="77" t="s">
        <v>181</v>
      </c>
      <c r="U1590" s="105">
        <v>-1.7360707197708101</v>
      </c>
      <c r="V1590" s="105">
        <v>0</v>
      </c>
      <c r="W1590" s="101">
        <v>-1.7360590991488101</v>
      </c>
    </row>
    <row r="1591" spans="2:23" x14ac:dyDescent="0.25">
      <c r="B1591" s="55" t="s">
        <v>141</v>
      </c>
      <c r="C1591" s="76" t="s">
        <v>164</v>
      </c>
      <c r="D1591" s="55" t="s">
        <v>66</v>
      </c>
      <c r="E1591" s="55" t="s">
        <v>116</v>
      </c>
      <c r="F1591" s="70">
        <v>211.86</v>
      </c>
      <c r="G1591" s="77">
        <v>58600</v>
      </c>
      <c r="H1591" s="77">
        <v>212.62</v>
      </c>
      <c r="I1591" s="77">
        <v>1</v>
      </c>
      <c r="J1591" s="77">
        <v>37.929277029390299</v>
      </c>
      <c r="K1591" s="77">
        <v>6.5716620956811606E-2</v>
      </c>
      <c r="L1591" s="77">
        <v>39.659541392613903</v>
      </c>
      <c r="M1591" s="77">
        <v>7.1849122928221806E-2</v>
      </c>
      <c r="N1591" s="77">
        <v>-1.7302643632236501</v>
      </c>
      <c r="O1591" s="77">
        <v>-6.1325019714102503E-3</v>
      </c>
      <c r="P1591" s="77">
        <v>-4.2091734990845203E-3</v>
      </c>
      <c r="Q1591" s="77">
        <v>-4.2091734990845203E-3</v>
      </c>
      <c r="R1591" s="77">
        <v>0</v>
      </c>
      <c r="S1591" s="77">
        <v>8.09319026E-10</v>
      </c>
      <c r="T1591" s="77" t="s">
        <v>180</v>
      </c>
      <c r="U1591" s="105">
        <v>1.3438697637845699E-2</v>
      </c>
      <c r="V1591" s="105">
        <v>0</v>
      </c>
      <c r="W1591" s="101">
        <v>1.34387875915691E-2</v>
      </c>
    </row>
    <row r="1592" spans="2:23" x14ac:dyDescent="0.25">
      <c r="B1592" s="55" t="s">
        <v>141</v>
      </c>
      <c r="C1592" s="76" t="s">
        <v>142</v>
      </c>
      <c r="D1592" s="55" t="s">
        <v>67</v>
      </c>
      <c r="E1592" s="55" t="s">
        <v>143</v>
      </c>
      <c r="F1592" s="70">
        <v>218.67</v>
      </c>
      <c r="G1592" s="77">
        <v>50050</v>
      </c>
      <c r="H1592" s="77">
        <v>223</v>
      </c>
      <c r="I1592" s="77">
        <v>1</v>
      </c>
      <c r="J1592" s="77">
        <v>54.369816178552703</v>
      </c>
      <c r="K1592" s="77">
        <v>0.540962074765998</v>
      </c>
      <c r="L1592" s="77">
        <v>6.0787056084594697</v>
      </c>
      <c r="M1592" s="77">
        <v>6.7619711229999499E-3</v>
      </c>
      <c r="N1592" s="77">
        <v>48.291110570093203</v>
      </c>
      <c r="O1592" s="77">
        <v>0.53420010364299797</v>
      </c>
      <c r="P1592" s="77">
        <v>6.2721201765908798</v>
      </c>
      <c r="Q1592" s="77">
        <v>6.2721201765908798</v>
      </c>
      <c r="R1592" s="77">
        <v>0</v>
      </c>
      <c r="S1592" s="77">
        <v>7.1991269462565099E-3</v>
      </c>
      <c r="T1592" s="77" t="s">
        <v>158</v>
      </c>
      <c r="U1592" s="105">
        <v>-91.015483054571504</v>
      </c>
      <c r="V1592" s="105">
        <v>-13.9574851482891</v>
      </c>
      <c r="W1592" s="101">
        <v>-77.058161680316999</v>
      </c>
    </row>
    <row r="1593" spans="2:23" x14ac:dyDescent="0.25">
      <c r="B1593" s="55" t="s">
        <v>141</v>
      </c>
      <c r="C1593" s="76" t="s">
        <v>142</v>
      </c>
      <c r="D1593" s="55" t="s">
        <v>67</v>
      </c>
      <c r="E1593" s="55" t="s">
        <v>159</v>
      </c>
      <c r="F1593" s="70">
        <v>229.18</v>
      </c>
      <c r="G1593" s="77">
        <v>56050</v>
      </c>
      <c r="H1593" s="77">
        <v>228.88</v>
      </c>
      <c r="I1593" s="77">
        <v>1</v>
      </c>
      <c r="J1593" s="77">
        <v>-12.085834934838999</v>
      </c>
      <c r="K1593" s="77">
        <v>4.6741569943095597E-3</v>
      </c>
      <c r="L1593" s="77">
        <v>-11.124467753186501</v>
      </c>
      <c r="M1593" s="77">
        <v>3.9601210493339801E-3</v>
      </c>
      <c r="N1593" s="77">
        <v>-0.96136718165242996</v>
      </c>
      <c r="O1593" s="77">
        <v>7.1403594497558001E-4</v>
      </c>
      <c r="P1593" s="77">
        <v>-5.6075311751095196E-3</v>
      </c>
      <c r="Q1593" s="77">
        <v>-5.6075311751095196E-3</v>
      </c>
      <c r="R1593" s="77">
        <v>0</v>
      </c>
      <c r="S1593" s="77">
        <v>1.006220988E-9</v>
      </c>
      <c r="T1593" s="77" t="s">
        <v>158</v>
      </c>
      <c r="U1593" s="105">
        <v>-0.12719555126076801</v>
      </c>
      <c r="V1593" s="105">
        <v>0</v>
      </c>
      <c r="W1593" s="101">
        <v>-0.12719582159388301</v>
      </c>
    </row>
    <row r="1594" spans="2:23" x14ac:dyDescent="0.25">
      <c r="B1594" s="55" t="s">
        <v>141</v>
      </c>
      <c r="C1594" s="76" t="s">
        <v>142</v>
      </c>
      <c r="D1594" s="55" t="s">
        <v>67</v>
      </c>
      <c r="E1594" s="55" t="s">
        <v>145</v>
      </c>
      <c r="F1594" s="70">
        <v>223</v>
      </c>
      <c r="G1594" s="77">
        <v>51450</v>
      </c>
      <c r="H1594" s="77">
        <v>227.01</v>
      </c>
      <c r="I1594" s="77">
        <v>10</v>
      </c>
      <c r="J1594" s="77">
        <v>44.342859515813799</v>
      </c>
      <c r="K1594" s="77">
        <v>0.34284218317523402</v>
      </c>
      <c r="L1594" s="77">
        <v>37.959761060301503</v>
      </c>
      <c r="M1594" s="77">
        <v>0.25124290164291402</v>
      </c>
      <c r="N1594" s="77">
        <v>6.3830984555122496</v>
      </c>
      <c r="O1594" s="77">
        <v>9.1599281532320401E-2</v>
      </c>
      <c r="P1594" s="77">
        <v>0.34089725281697703</v>
      </c>
      <c r="Q1594" s="77">
        <v>0.34089725281697603</v>
      </c>
      <c r="R1594" s="77">
        <v>0</v>
      </c>
      <c r="S1594" s="77">
        <v>2.0262538971512E-5</v>
      </c>
      <c r="T1594" s="77" t="s">
        <v>160</v>
      </c>
      <c r="U1594" s="105">
        <v>-4.9859284654243101</v>
      </c>
      <c r="V1594" s="105">
        <v>-0.764606418282331</v>
      </c>
      <c r="W1594" s="101">
        <v>-4.22133101886409</v>
      </c>
    </row>
    <row r="1595" spans="2:23" x14ac:dyDescent="0.25">
      <c r="B1595" s="55" t="s">
        <v>141</v>
      </c>
      <c r="C1595" s="76" t="s">
        <v>142</v>
      </c>
      <c r="D1595" s="55" t="s">
        <v>67</v>
      </c>
      <c r="E1595" s="55" t="s">
        <v>161</v>
      </c>
      <c r="F1595" s="70">
        <v>227.01</v>
      </c>
      <c r="G1595" s="77">
        <v>54000</v>
      </c>
      <c r="H1595" s="77">
        <v>227.65</v>
      </c>
      <c r="I1595" s="77">
        <v>10</v>
      </c>
      <c r="J1595" s="77">
        <v>22.617002655112302</v>
      </c>
      <c r="K1595" s="77">
        <v>2.4471538227408801E-2</v>
      </c>
      <c r="L1595" s="77">
        <v>16.285595532207001</v>
      </c>
      <c r="M1595" s="77">
        <v>1.26881545487606E-2</v>
      </c>
      <c r="N1595" s="77">
        <v>6.3314071229052704</v>
      </c>
      <c r="O1595" s="77">
        <v>1.17833836786483E-2</v>
      </c>
      <c r="P1595" s="77">
        <v>0.34089725281701</v>
      </c>
      <c r="Q1595" s="77">
        <v>0.34089725281701</v>
      </c>
      <c r="R1595" s="77">
        <v>0</v>
      </c>
      <c r="S1595" s="77">
        <v>5.5595312250359997E-6</v>
      </c>
      <c r="T1595" s="77" t="s">
        <v>160</v>
      </c>
      <c r="U1595" s="105">
        <v>-1.3733839469923499</v>
      </c>
      <c r="V1595" s="105">
        <v>-0.21061236395955901</v>
      </c>
      <c r="W1595" s="101">
        <v>-1.1627740543115499</v>
      </c>
    </row>
    <row r="1596" spans="2:23" x14ac:dyDescent="0.25">
      <c r="B1596" s="55" t="s">
        <v>141</v>
      </c>
      <c r="C1596" s="76" t="s">
        <v>142</v>
      </c>
      <c r="D1596" s="55" t="s">
        <v>67</v>
      </c>
      <c r="E1596" s="55" t="s">
        <v>162</v>
      </c>
      <c r="F1596" s="70">
        <v>227.65</v>
      </c>
      <c r="G1596" s="77">
        <v>56100</v>
      </c>
      <c r="H1596" s="77">
        <v>228.97</v>
      </c>
      <c r="I1596" s="77">
        <v>10</v>
      </c>
      <c r="J1596" s="77">
        <v>20.420646777834001</v>
      </c>
      <c r="K1596" s="77">
        <v>7.6228114550021597E-2</v>
      </c>
      <c r="L1596" s="77">
        <v>17.457675166563401</v>
      </c>
      <c r="M1596" s="77">
        <v>5.5712033182043298E-2</v>
      </c>
      <c r="N1596" s="77">
        <v>2.9629716112706599</v>
      </c>
      <c r="O1596" s="77">
        <v>2.0516081367978299E-2</v>
      </c>
      <c r="P1596" s="77">
        <v>3.9970339486280398E-2</v>
      </c>
      <c r="Q1596" s="77">
        <v>3.9970339486280301E-2</v>
      </c>
      <c r="R1596" s="77">
        <v>0</v>
      </c>
      <c r="S1596" s="77">
        <v>2.9204640546500002E-7</v>
      </c>
      <c r="T1596" s="77" t="s">
        <v>160</v>
      </c>
      <c r="U1596" s="105">
        <v>0.77290401024587296</v>
      </c>
      <c r="V1596" s="105">
        <v>0</v>
      </c>
      <c r="W1596" s="101">
        <v>0.77290236756618103</v>
      </c>
    </row>
    <row r="1597" spans="2:23" x14ac:dyDescent="0.25">
      <c r="B1597" s="55" t="s">
        <v>141</v>
      </c>
      <c r="C1597" s="76" t="s">
        <v>142</v>
      </c>
      <c r="D1597" s="55" t="s">
        <v>67</v>
      </c>
      <c r="E1597" s="55" t="s">
        <v>163</v>
      </c>
      <c r="F1597" s="70">
        <v>228.88</v>
      </c>
      <c r="G1597" s="77">
        <v>56100</v>
      </c>
      <c r="H1597" s="77">
        <v>228.97</v>
      </c>
      <c r="I1597" s="77">
        <v>10</v>
      </c>
      <c r="J1597" s="77">
        <v>2.0075650728738799</v>
      </c>
      <c r="K1597" s="77">
        <v>2.8897376631471599E-4</v>
      </c>
      <c r="L1597" s="77">
        <v>3.2762713643390899</v>
      </c>
      <c r="M1597" s="77">
        <v>7.6962450558492202E-4</v>
      </c>
      <c r="N1597" s="77">
        <v>-1.2687062914652101</v>
      </c>
      <c r="O1597" s="77">
        <v>-4.8065073927020598E-4</v>
      </c>
      <c r="P1597" s="77">
        <v>-7.46196870736217E-3</v>
      </c>
      <c r="Q1597" s="77">
        <v>-7.46196870736217E-3</v>
      </c>
      <c r="R1597" s="77">
        <v>0</v>
      </c>
      <c r="S1597" s="77">
        <v>3.99232605E-9</v>
      </c>
      <c r="T1597" s="77" t="s">
        <v>160</v>
      </c>
      <c r="U1597" s="105">
        <v>4.1505957444414304E-3</v>
      </c>
      <c r="V1597" s="105">
        <v>0</v>
      </c>
      <c r="W1597" s="101">
        <v>4.1505869230363899E-3</v>
      </c>
    </row>
    <row r="1598" spans="2:23" x14ac:dyDescent="0.25">
      <c r="B1598" s="55" t="s">
        <v>141</v>
      </c>
      <c r="C1598" s="76" t="s">
        <v>164</v>
      </c>
      <c r="D1598" s="55" t="s">
        <v>67</v>
      </c>
      <c r="E1598" s="55" t="s">
        <v>165</v>
      </c>
      <c r="F1598" s="70">
        <v>218.56</v>
      </c>
      <c r="G1598" s="77">
        <v>50000</v>
      </c>
      <c r="H1598" s="77">
        <v>220.94</v>
      </c>
      <c r="I1598" s="77">
        <v>1</v>
      </c>
      <c r="J1598" s="77">
        <v>55.775145931559599</v>
      </c>
      <c r="K1598" s="77">
        <v>0.29646561592134901</v>
      </c>
      <c r="L1598" s="77">
        <v>-6.2656600649672596</v>
      </c>
      <c r="M1598" s="77">
        <v>3.74133467353884E-3</v>
      </c>
      <c r="N1598" s="77">
        <v>62.0408059965268</v>
      </c>
      <c r="O1598" s="77">
        <v>0.29272428124781003</v>
      </c>
      <c r="P1598" s="77">
        <v>4.77087982337253</v>
      </c>
      <c r="Q1598" s="77">
        <v>4.77087982337253</v>
      </c>
      <c r="R1598" s="77">
        <v>0</v>
      </c>
      <c r="S1598" s="77">
        <v>2.1691513457477102E-3</v>
      </c>
      <c r="T1598" s="77" t="s">
        <v>166</v>
      </c>
      <c r="U1598" s="105">
        <v>-82.964505803218103</v>
      </c>
      <c r="V1598" s="105">
        <v>-12.722844715214601</v>
      </c>
      <c r="W1598" s="101">
        <v>-70.241810375041098</v>
      </c>
    </row>
    <row r="1599" spans="2:23" x14ac:dyDescent="0.25">
      <c r="B1599" s="55" t="s">
        <v>141</v>
      </c>
      <c r="C1599" s="76" t="s">
        <v>164</v>
      </c>
      <c r="D1599" s="55" t="s">
        <v>67</v>
      </c>
      <c r="E1599" s="55" t="s">
        <v>167</v>
      </c>
      <c r="F1599" s="70">
        <v>227.55</v>
      </c>
      <c r="G1599" s="77">
        <v>56050</v>
      </c>
      <c r="H1599" s="77">
        <v>228.88</v>
      </c>
      <c r="I1599" s="77">
        <v>1</v>
      </c>
      <c r="J1599" s="77">
        <v>42.4281414371492</v>
      </c>
      <c r="K1599" s="77">
        <v>0.102968419028374</v>
      </c>
      <c r="L1599" s="77">
        <v>44.049473749540397</v>
      </c>
      <c r="M1599" s="77">
        <v>0.11098837107137501</v>
      </c>
      <c r="N1599" s="77">
        <v>-1.62133231239117</v>
      </c>
      <c r="O1599" s="77">
        <v>-8.0199520430005895E-3</v>
      </c>
      <c r="P1599" s="77">
        <v>-9.5581296542948599E-3</v>
      </c>
      <c r="Q1599" s="77">
        <v>-9.5581296542948495E-3</v>
      </c>
      <c r="R1599" s="77">
        <v>0</v>
      </c>
      <c r="S1599" s="77">
        <v>5.2256685900000003E-9</v>
      </c>
      <c r="T1599" s="77" t="s">
        <v>166</v>
      </c>
      <c r="U1599" s="105">
        <v>0.31780077581958299</v>
      </c>
      <c r="V1599" s="105">
        <v>0</v>
      </c>
      <c r="W1599" s="101">
        <v>0.31780010038657602</v>
      </c>
    </row>
    <row r="1600" spans="2:23" x14ac:dyDescent="0.25">
      <c r="B1600" s="55" t="s">
        <v>141</v>
      </c>
      <c r="C1600" s="76" t="s">
        <v>164</v>
      </c>
      <c r="D1600" s="55" t="s">
        <v>67</v>
      </c>
      <c r="E1600" s="55" t="s">
        <v>178</v>
      </c>
      <c r="F1600" s="70">
        <v>231.44</v>
      </c>
      <c r="G1600" s="77">
        <v>58350</v>
      </c>
      <c r="H1600" s="77">
        <v>230.42</v>
      </c>
      <c r="I1600" s="77">
        <v>1</v>
      </c>
      <c r="J1600" s="77">
        <v>-30.097645357083898</v>
      </c>
      <c r="K1600" s="77">
        <v>6.44978198301044E-2</v>
      </c>
      <c r="L1600" s="77">
        <v>-32.654158630184199</v>
      </c>
      <c r="M1600" s="77">
        <v>7.5920138200180495E-2</v>
      </c>
      <c r="N1600" s="77">
        <v>2.5565132731003199</v>
      </c>
      <c r="O1600" s="77">
        <v>-1.1422318370076101E-2</v>
      </c>
      <c r="P1600" s="77">
        <v>1.5165660864185001E-2</v>
      </c>
      <c r="Q1600" s="77">
        <v>1.5165660864185001E-2</v>
      </c>
      <c r="R1600" s="77">
        <v>0</v>
      </c>
      <c r="S1600" s="77">
        <v>1.6375805585000001E-8</v>
      </c>
      <c r="T1600" s="77" t="s">
        <v>166</v>
      </c>
      <c r="U1600" s="105">
        <v>-2.59846841605391E-2</v>
      </c>
      <c r="V1600" s="105">
        <v>0</v>
      </c>
      <c r="W1600" s="101">
        <v>-2.5984739386689298E-2</v>
      </c>
    </row>
    <row r="1601" spans="2:23" x14ac:dyDescent="0.25">
      <c r="B1601" s="55" t="s">
        <v>141</v>
      </c>
      <c r="C1601" s="76" t="s">
        <v>164</v>
      </c>
      <c r="D1601" s="55" t="s">
        <v>67</v>
      </c>
      <c r="E1601" s="55" t="s">
        <v>179</v>
      </c>
      <c r="F1601" s="70">
        <v>220.94</v>
      </c>
      <c r="G1601" s="77">
        <v>50050</v>
      </c>
      <c r="H1601" s="77">
        <v>223</v>
      </c>
      <c r="I1601" s="77">
        <v>1</v>
      </c>
      <c r="J1601" s="77">
        <v>83.659821626698701</v>
      </c>
      <c r="K1601" s="77">
        <v>0.40524011719198</v>
      </c>
      <c r="L1601" s="77">
        <v>47.568824971717198</v>
      </c>
      <c r="M1601" s="77">
        <v>0.131015721022093</v>
      </c>
      <c r="N1601" s="77">
        <v>36.090996654981602</v>
      </c>
      <c r="O1601" s="77">
        <v>0.27422439616988697</v>
      </c>
      <c r="P1601" s="77">
        <v>2.34003055296894</v>
      </c>
      <c r="Q1601" s="77">
        <v>2.34003055296894</v>
      </c>
      <c r="R1601" s="77">
        <v>0</v>
      </c>
      <c r="S1601" s="77">
        <v>3.17045519053149E-4</v>
      </c>
      <c r="T1601" s="77" t="s">
        <v>180</v>
      </c>
      <c r="U1601" s="105">
        <v>-13.4778638914323</v>
      </c>
      <c r="V1601" s="105">
        <v>-2.0668690510881298</v>
      </c>
      <c r="W1601" s="101">
        <v>-11.4110190925272</v>
      </c>
    </row>
    <row r="1602" spans="2:23" x14ac:dyDescent="0.25">
      <c r="B1602" s="55" t="s">
        <v>141</v>
      </c>
      <c r="C1602" s="76" t="s">
        <v>164</v>
      </c>
      <c r="D1602" s="55" t="s">
        <v>67</v>
      </c>
      <c r="E1602" s="55" t="s">
        <v>179</v>
      </c>
      <c r="F1602" s="70">
        <v>220.94</v>
      </c>
      <c r="G1602" s="77">
        <v>51150</v>
      </c>
      <c r="H1602" s="77">
        <v>219.46</v>
      </c>
      <c r="I1602" s="77">
        <v>1</v>
      </c>
      <c r="J1602" s="77">
        <v>-99.288848381422198</v>
      </c>
      <c r="K1602" s="77">
        <v>0.34503963945181698</v>
      </c>
      <c r="L1602" s="77">
        <v>-125.056347641025</v>
      </c>
      <c r="M1602" s="77">
        <v>0.54736815298595398</v>
      </c>
      <c r="N1602" s="77">
        <v>25.767499259603099</v>
      </c>
      <c r="O1602" s="77">
        <v>-0.202328513534137</v>
      </c>
      <c r="P1602" s="77">
        <v>2.4308492704037099</v>
      </c>
      <c r="Q1602" s="77">
        <v>2.4308492704037099</v>
      </c>
      <c r="R1602" s="77">
        <v>0</v>
      </c>
      <c r="S1602" s="77">
        <v>2.06815986139779E-4</v>
      </c>
      <c r="T1602" s="77" t="s">
        <v>181</v>
      </c>
      <c r="U1602" s="105">
        <v>-6.4168397760047498</v>
      </c>
      <c r="V1602" s="105">
        <v>-0.98404076830353104</v>
      </c>
      <c r="W1602" s="101">
        <v>-5.43281055421732</v>
      </c>
    </row>
    <row r="1603" spans="2:23" x14ac:dyDescent="0.25">
      <c r="B1603" s="55" t="s">
        <v>141</v>
      </c>
      <c r="C1603" s="76" t="s">
        <v>164</v>
      </c>
      <c r="D1603" s="55" t="s">
        <v>67</v>
      </c>
      <c r="E1603" s="55" t="s">
        <v>179</v>
      </c>
      <c r="F1603" s="70">
        <v>220.94</v>
      </c>
      <c r="G1603" s="77">
        <v>51200</v>
      </c>
      <c r="H1603" s="77">
        <v>220.94</v>
      </c>
      <c r="I1603" s="77">
        <v>1</v>
      </c>
      <c r="J1603" s="77">
        <v>0</v>
      </c>
      <c r="K1603" s="77">
        <v>0</v>
      </c>
      <c r="L1603" s="77">
        <v>0</v>
      </c>
      <c r="M1603" s="77">
        <v>0</v>
      </c>
      <c r="N1603" s="77">
        <v>0</v>
      </c>
      <c r="O1603" s="77">
        <v>0</v>
      </c>
      <c r="P1603" s="77">
        <v>0</v>
      </c>
      <c r="Q1603" s="77">
        <v>0</v>
      </c>
      <c r="R1603" s="77">
        <v>0</v>
      </c>
      <c r="S1603" s="77">
        <v>0</v>
      </c>
      <c r="T1603" s="77" t="s">
        <v>180</v>
      </c>
      <c r="U1603" s="105">
        <v>0</v>
      </c>
      <c r="V1603" s="105">
        <v>0</v>
      </c>
      <c r="W1603" s="101">
        <v>0</v>
      </c>
    </row>
    <row r="1604" spans="2:23" x14ac:dyDescent="0.25">
      <c r="B1604" s="55" t="s">
        <v>141</v>
      </c>
      <c r="C1604" s="76" t="s">
        <v>164</v>
      </c>
      <c r="D1604" s="55" t="s">
        <v>67</v>
      </c>
      <c r="E1604" s="55" t="s">
        <v>145</v>
      </c>
      <c r="F1604" s="70">
        <v>223</v>
      </c>
      <c r="G1604" s="77">
        <v>50054</v>
      </c>
      <c r="H1604" s="77">
        <v>223</v>
      </c>
      <c r="I1604" s="77">
        <v>1</v>
      </c>
      <c r="J1604" s="77">
        <v>84.272900232676506</v>
      </c>
      <c r="K1604" s="77">
        <v>0</v>
      </c>
      <c r="L1604" s="77">
        <v>84.272900448574106</v>
      </c>
      <c r="M1604" s="77">
        <v>0</v>
      </c>
      <c r="N1604" s="77">
        <v>-2.1589754428699999E-7</v>
      </c>
      <c r="O1604" s="77">
        <v>0</v>
      </c>
      <c r="P1604" s="77">
        <v>1.2154499999999999E-13</v>
      </c>
      <c r="Q1604" s="77">
        <v>1.2154499999999999E-13</v>
      </c>
      <c r="R1604" s="77">
        <v>0</v>
      </c>
      <c r="S1604" s="77">
        <v>0</v>
      </c>
      <c r="T1604" s="77" t="s">
        <v>180</v>
      </c>
      <c r="U1604" s="105">
        <v>0</v>
      </c>
      <c r="V1604" s="105">
        <v>0</v>
      </c>
      <c r="W1604" s="101">
        <v>0</v>
      </c>
    </row>
    <row r="1605" spans="2:23" x14ac:dyDescent="0.25">
      <c r="B1605" s="55" t="s">
        <v>141</v>
      </c>
      <c r="C1605" s="76" t="s">
        <v>164</v>
      </c>
      <c r="D1605" s="55" t="s">
        <v>67</v>
      </c>
      <c r="E1605" s="55" t="s">
        <v>145</v>
      </c>
      <c r="F1605" s="70">
        <v>223</v>
      </c>
      <c r="G1605" s="77">
        <v>50100</v>
      </c>
      <c r="H1605" s="77">
        <v>222.72</v>
      </c>
      <c r="I1605" s="77">
        <v>1</v>
      </c>
      <c r="J1605" s="77">
        <v>-69.744838995115003</v>
      </c>
      <c r="K1605" s="77">
        <v>3.8768810254642502E-2</v>
      </c>
      <c r="L1605" s="77">
        <v>-132.09469298792601</v>
      </c>
      <c r="M1605" s="77">
        <v>0.13906859308712899</v>
      </c>
      <c r="N1605" s="77">
        <v>62.349853992811298</v>
      </c>
      <c r="O1605" s="77">
        <v>-0.100299782832486</v>
      </c>
      <c r="P1605" s="77">
        <v>6.8999686844779902</v>
      </c>
      <c r="Q1605" s="77">
        <v>6.8999686844779804</v>
      </c>
      <c r="R1605" s="77">
        <v>0</v>
      </c>
      <c r="S1605" s="77">
        <v>3.7944825573881202E-4</v>
      </c>
      <c r="T1605" s="77" t="s">
        <v>181</v>
      </c>
      <c r="U1605" s="105">
        <v>-4.8948504840606697</v>
      </c>
      <c r="V1605" s="105">
        <v>-0.75063934883924599</v>
      </c>
      <c r="W1605" s="101">
        <v>-4.1442199430570401</v>
      </c>
    </row>
    <row r="1606" spans="2:23" x14ac:dyDescent="0.25">
      <c r="B1606" s="55" t="s">
        <v>141</v>
      </c>
      <c r="C1606" s="76" t="s">
        <v>164</v>
      </c>
      <c r="D1606" s="55" t="s">
        <v>67</v>
      </c>
      <c r="E1606" s="55" t="s">
        <v>145</v>
      </c>
      <c r="F1606" s="70">
        <v>223</v>
      </c>
      <c r="G1606" s="77">
        <v>50900</v>
      </c>
      <c r="H1606" s="77">
        <v>224.54</v>
      </c>
      <c r="I1606" s="77">
        <v>1</v>
      </c>
      <c r="J1606" s="77">
        <v>52.388564659009504</v>
      </c>
      <c r="K1606" s="77">
        <v>0.19349160034570101</v>
      </c>
      <c r="L1606" s="77">
        <v>37.187270484507998</v>
      </c>
      <c r="M1606" s="77">
        <v>9.7493962569201398E-2</v>
      </c>
      <c r="N1606" s="77">
        <v>15.201294174501401</v>
      </c>
      <c r="O1606" s="77">
        <v>9.5997637776499306E-2</v>
      </c>
      <c r="P1606" s="77">
        <v>1.37128479226532</v>
      </c>
      <c r="Q1606" s="77">
        <v>1.37128479226531</v>
      </c>
      <c r="R1606" s="77">
        <v>0</v>
      </c>
      <c r="S1606" s="77">
        <v>1.32569749695618E-4</v>
      </c>
      <c r="T1606" s="77" t="s">
        <v>181</v>
      </c>
      <c r="U1606" s="105">
        <v>-1.92860162348482</v>
      </c>
      <c r="V1606" s="105">
        <v>-0.29575658572966002</v>
      </c>
      <c r="W1606" s="101">
        <v>-1.6328485080973301</v>
      </c>
    </row>
    <row r="1607" spans="2:23" x14ac:dyDescent="0.25">
      <c r="B1607" s="55" t="s">
        <v>141</v>
      </c>
      <c r="C1607" s="76" t="s">
        <v>164</v>
      </c>
      <c r="D1607" s="55" t="s">
        <v>67</v>
      </c>
      <c r="E1607" s="55" t="s">
        <v>182</v>
      </c>
      <c r="F1607" s="70">
        <v>223</v>
      </c>
      <c r="G1607" s="77">
        <v>50454</v>
      </c>
      <c r="H1607" s="77">
        <v>223</v>
      </c>
      <c r="I1607" s="77">
        <v>1</v>
      </c>
      <c r="J1607" s="77">
        <v>1.1634100000000001E-13</v>
      </c>
      <c r="K1607" s="77">
        <v>0</v>
      </c>
      <c r="L1607" s="77">
        <v>2.6733E-14</v>
      </c>
      <c r="M1607" s="77">
        <v>0</v>
      </c>
      <c r="N1607" s="77">
        <v>8.9608000000000003E-14</v>
      </c>
      <c r="O1607" s="77">
        <v>0</v>
      </c>
      <c r="P1607" s="77">
        <v>3.0385999999999998E-14</v>
      </c>
      <c r="Q1607" s="77">
        <v>3.0385999999999998E-14</v>
      </c>
      <c r="R1607" s="77">
        <v>0</v>
      </c>
      <c r="S1607" s="77">
        <v>0</v>
      </c>
      <c r="T1607" s="77" t="s">
        <v>180</v>
      </c>
      <c r="U1607" s="105">
        <v>0</v>
      </c>
      <c r="V1607" s="105">
        <v>0</v>
      </c>
      <c r="W1607" s="101">
        <v>0</v>
      </c>
    </row>
    <row r="1608" spans="2:23" x14ac:dyDescent="0.25">
      <c r="B1608" s="55" t="s">
        <v>141</v>
      </c>
      <c r="C1608" s="76" t="s">
        <v>164</v>
      </c>
      <c r="D1608" s="55" t="s">
        <v>67</v>
      </c>
      <c r="E1608" s="55" t="s">
        <v>182</v>
      </c>
      <c r="F1608" s="70">
        <v>223</v>
      </c>
      <c r="G1608" s="77">
        <v>50604</v>
      </c>
      <c r="H1608" s="77">
        <v>223</v>
      </c>
      <c r="I1608" s="77">
        <v>1</v>
      </c>
      <c r="J1608" s="77">
        <v>2.3268299999999999E-13</v>
      </c>
      <c r="K1608" s="77">
        <v>0</v>
      </c>
      <c r="L1608" s="77">
        <v>5.3467000000000002E-14</v>
      </c>
      <c r="M1608" s="77">
        <v>0</v>
      </c>
      <c r="N1608" s="77">
        <v>1.7921600000000001E-13</v>
      </c>
      <c r="O1608" s="77">
        <v>0</v>
      </c>
      <c r="P1608" s="77">
        <v>6.0771999999999996E-14</v>
      </c>
      <c r="Q1608" s="77">
        <v>6.0771999999999996E-14</v>
      </c>
      <c r="R1608" s="77">
        <v>0</v>
      </c>
      <c r="S1608" s="77">
        <v>0</v>
      </c>
      <c r="T1608" s="77" t="s">
        <v>180</v>
      </c>
      <c r="U1608" s="105">
        <v>0</v>
      </c>
      <c r="V1608" s="105">
        <v>0</v>
      </c>
      <c r="W1608" s="101">
        <v>0</v>
      </c>
    </row>
    <row r="1609" spans="2:23" x14ac:dyDescent="0.25">
      <c r="B1609" s="55" t="s">
        <v>141</v>
      </c>
      <c r="C1609" s="76" t="s">
        <v>164</v>
      </c>
      <c r="D1609" s="55" t="s">
        <v>67</v>
      </c>
      <c r="E1609" s="55" t="s">
        <v>114</v>
      </c>
      <c r="F1609" s="70">
        <v>222.72</v>
      </c>
      <c r="G1609" s="77">
        <v>50103</v>
      </c>
      <c r="H1609" s="77">
        <v>222.7</v>
      </c>
      <c r="I1609" s="77">
        <v>1</v>
      </c>
      <c r="J1609" s="77">
        <v>-7.4998591973620004</v>
      </c>
      <c r="K1609" s="77">
        <v>2.8123943990127699E-4</v>
      </c>
      <c r="L1609" s="77">
        <v>-7.4998590276344199</v>
      </c>
      <c r="M1609" s="77">
        <v>2.8123942717194801E-4</v>
      </c>
      <c r="N1609" s="77">
        <v>-1.6972757643799999E-7</v>
      </c>
      <c r="O1609" s="77">
        <v>1.2729329E-11</v>
      </c>
      <c r="P1609" s="77">
        <v>-9.750950000000001E-13</v>
      </c>
      <c r="Q1609" s="77">
        <v>-9.750950000000001E-13</v>
      </c>
      <c r="R1609" s="77">
        <v>0</v>
      </c>
      <c r="S1609" s="77">
        <v>0</v>
      </c>
      <c r="T1609" s="77" t="s">
        <v>180</v>
      </c>
      <c r="U1609" s="105">
        <v>-5.5960264899999998E-10</v>
      </c>
      <c r="V1609" s="105">
        <v>0</v>
      </c>
      <c r="W1609" s="101">
        <v>-5.5960383834000004E-10</v>
      </c>
    </row>
    <row r="1610" spans="2:23" x14ac:dyDescent="0.25">
      <c r="B1610" s="55" t="s">
        <v>141</v>
      </c>
      <c r="C1610" s="76" t="s">
        <v>164</v>
      </c>
      <c r="D1610" s="55" t="s">
        <v>67</v>
      </c>
      <c r="E1610" s="55" t="s">
        <v>114</v>
      </c>
      <c r="F1610" s="70">
        <v>222.72</v>
      </c>
      <c r="G1610" s="77">
        <v>50200</v>
      </c>
      <c r="H1610" s="77">
        <v>222.65</v>
      </c>
      <c r="I1610" s="77">
        <v>1</v>
      </c>
      <c r="J1610" s="77">
        <v>-4.6325853054888304</v>
      </c>
      <c r="K1610" s="77">
        <v>3.5625005376967498E-4</v>
      </c>
      <c r="L1610" s="77">
        <v>-27.995918725407002</v>
      </c>
      <c r="M1610" s="77">
        <v>1.30106063236412E-2</v>
      </c>
      <c r="N1610" s="77">
        <v>23.363333419918099</v>
      </c>
      <c r="O1610" s="77">
        <v>-1.2654356269871599E-2</v>
      </c>
      <c r="P1610" s="77">
        <v>5.8569686844784599</v>
      </c>
      <c r="Q1610" s="77">
        <v>5.8569686844784599</v>
      </c>
      <c r="R1610" s="77">
        <v>0</v>
      </c>
      <c r="S1610" s="77">
        <v>5.6944776403795904E-4</v>
      </c>
      <c r="T1610" s="77" t="s">
        <v>181</v>
      </c>
      <c r="U1610" s="105">
        <v>-1.1825019865622299</v>
      </c>
      <c r="V1610" s="105">
        <v>-0.181340068319682</v>
      </c>
      <c r="W1610" s="101">
        <v>-1.00116404604669</v>
      </c>
    </row>
    <row r="1611" spans="2:23" x14ac:dyDescent="0.25">
      <c r="B1611" s="55" t="s">
        <v>141</v>
      </c>
      <c r="C1611" s="76" t="s">
        <v>164</v>
      </c>
      <c r="D1611" s="55" t="s">
        <v>67</v>
      </c>
      <c r="E1611" s="55" t="s">
        <v>183</v>
      </c>
      <c r="F1611" s="70">
        <v>222.82</v>
      </c>
      <c r="G1611" s="77">
        <v>50800</v>
      </c>
      <c r="H1611" s="77">
        <v>225.68</v>
      </c>
      <c r="I1611" s="77">
        <v>1</v>
      </c>
      <c r="J1611" s="77">
        <v>100.919658336257</v>
      </c>
      <c r="K1611" s="77">
        <v>0.51697930278876203</v>
      </c>
      <c r="L1611" s="77">
        <v>94.802007598450601</v>
      </c>
      <c r="M1611" s="77">
        <v>0.45620147192480398</v>
      </c>
      <c r="N1611" s="77">
        <v>6.1176507378067004</v>
      </c>
      <c r="O1611" s="77">
        <v>6.0777830863958902E-2</v>
      </c>
      <c r="P1611" s="77">
        <v>-0.49412919275079698</v>
      </c>
      <c r="Q1611" s="77">
        <v>-0.49412919275079598</v>
      </c>
      <c r="R1611" s="77">
        <v>0</v>
      </c>
      <c r="S1611" s="77">
        <v>1.2393747337365E-5</v>
      </c>
      <c r="T1611" s="77" t="s">
        <v>181</v>
      </c>
      <c r="U1611" s="105">
        <v>-3.8670525388844701</v>
      </c>
      <c r="V1611" s="105">
        <v>-0.59302358859944504</v>
      </c>
      <c r="W1611" s="101">
        <v>-3.2740359086922699</v>
      </c>
    </row>
    <row r="1612" spans="2:23" x14ac:dyDescent="0.25">
      <c r="B1612" s="55" t="s">
        <v>141</v>
      </c>
      <c r="C1612" s="76" t="s">
        <v>164</v>
      </c>
      <c r="D1612" s="55" t="s">
        <v>67</v>
      </c>
      <c r="E1612" s="55" t="s">
        <v>115</v>
      </c>
      <c r="F1612" s="70">
        <v>222.65</v>
      </c>
      <c r="G1612" s="77">
        <v>50150</v>
      </c>
      <c r="H1612" s="77">
        <v>222.82</v>
      </c>
      <c r="I1612" s="77">
        <v>1</v>
      </c>
      <c r="J1612" s="77">
        <v>51.124971129167001</v>
      </c>
      <c r="K1612" s="77">
        <v>1.3643841152841601E-2</v>
      </c>
      <c r="L1612" s="77">
        <v>44.975390158978598</v>
      </c>
      <c r="M1612" s="77">
        <v>1.05589414581513E-2</v>
      </c>
      <c r="N1612" s="77">
        <v>6.1495809701883202</v>
      </c>
      <c r="O1612" s="77">
        <v>3.08489969469029E-3</v>
      </c>
      <c r="P1612" s="77">
        <v>-0.49412919275114903</v>
      </c>
      <c r="Q1612" s="77">
        <v>-0.49412919275114903</v>
      </c>
      <c r="R1612" s="77">
        <v>0</v>
      </c>
      <c r="S1612" s="77">
        <v>1.2745343006530001E-6</v>
      </c>
      <c r="T1612" s="77" t="s">
        <v>181</v>
      </c>
      <c r="U1612" s="105">
        <v>-0.35831363143509598</v>
      </c>
      <c r="V1612" s="105">
        <v>-5.4948422195224701E-2</v>
      </c>
      <c r="W1612" s="101">
        <v>-0.30336585399246901</v>
      </c>
    </row>
    <row r="1613" spans="2:23" x14ac:dyDescent="0.25">
      <c r="B1613" s="55" t="s">
        <v>141</v>
      </c>
      <c r="C1613" s="76" t="s">
        <v>164</v>
      </c>
      <c r="D1613" s="55" t="s">
        <v>67</v>
      </c>
      <c r="E1613" s="55" t="s">
        <v>115</v>
      </c>
      <c r="F1613" s="70">
        <v>222.65</v>
      </c>
      <c r="G1613" s="77">
        <v>50250</v>
      </c>
      <c r="H1613" s="77">
        <v>219.58</v>
      </c>
      <c r="I1613" s="77">
        <v>1</v>
      </c>
      <c r="J1613" s="77">
        <v>-135.82349714067001</v>
      </c>
      <c r="K1613" s="77">
        <v>0.91077886467949498</v>
      </c>
      <c r="L1613" s="77">
        <v>-110.087748436998</v>
      </c>
      <c r="M1613" s="77">
        <v>0.59833045101215798</v>
      </c>
      <c r="N1613" s="77">
        <v>-25.735748703671099</v>
      </c>
      <c r="O1613" s="77">
        <v>0.312448413667337</v>
      </c>
      <c r="P1613" s="77">
        <v>-2.4308492704043299</v>
      </c>
      <c r="Q1613" s="77">
        <v>-2.4308492704043201</v>
      </c>
      <c r="R1613" s="77">
        <v>0</v>
      </c>
      <c r="S1613" s="77">
        <v>2.91728721020745E-4</v>
      </c>
      <c r="T1613" s="77" t="s">
        <v>181</v>
      </c>
      <c r="U1613" s="105">
        <v>-9.9217175322169808</v>
      </c>
      <c r="V1613" s="105">
        <v>-1.5215238161006801</v>
      </c>
      <c r="W1613" s="101">
        <v>-8.4002115693392607</v>
      </c>
    </row>
    <row r="1614" spans="2:23" x14ac:dyDescent="0.25">
      <c r="B1614" s="55" t="s">
        <v>141</v>
      </c>
      <c r="C1614" s="76" t="s">
        <v>164</v>
      </c>
      <c r="D1614" s="55" t="s">
        <v>67</v>
      </c>
      <c r="E1614" s="55" t="s">
        <v>115</v>
      </c>
      <c r="F1614" s="70">
        <v>222.65</v>
      </c>
      <c r="G1614" s="77">
        <v>50900</v>
      </c>
      <c r="H1614" s="77">
        <v>224.54</v>
      </c>
      <c r="I1614" s="77">
        <v>1</v>
      </c>
      <c r="J1614" s="77">
        <v>51.554597394731502</v>
      </c>
      <c r="K1614" s="77">
        <v>0.25382720694688699</v>
      </c>
      <c r="L1614" s="77">
        <v>52.190125737925797</v>
      </c>
      <c r="M1614" s="77">
        <v>0.26012378094361799</v>
      </c>
      <c r="N1614" s="77">
        <v>-0.63552834319436902</v>
      </c>
      <c r="O1614" s="77">
        <v>-6.2965739967311696E-3</v>
      </c>
      <c r="P1614" s="77">
        <v>-0.89381014772229495</v>
      </c>
      <c r="Q1614" s="77">
        <v>-0.89381014772229395</v>
      </c>
      <c r="R1614" s="77">
        <v>0</v>
      </c>
      <c r="S1614" s="77">
        <v>7.6294623406364005E-5</v>
      </c>
      <c r="T1614" s="77" t="s">
        <v>180</v>
      </c>
      <c r="U1614" s="105">
        <v>-0.206733894161757</v>
      </c>
      <c r="V1614" s="105">
        <v>-3.1703235104302098E-2</v>
      </c>
      <c r="W1614" s="101">
        <v>-0.17503103105618301</v>
      </c>
    </row>
    <row r="1615" spans="2:23" x14ac:dyDescent="0.25">
      <c r="B1615" s="55" t="s">
        <v>141</v>
      </c>
      <c r="C1615" s="76" t="s">
        <v>164</v>
      </c>
      <c r="D1615" s="55" t="s">
        <v>67</v>
      </c>
      <c r="E1615" s="55" t="s">
        <v>115</v>
      </c>
      <c r="F1615" s="70">
        <v>222.65</v>
      </c>
      <c r="G1615" s="77">
        <v>53050</v>
      </c>
      <c r="H1615" s="77">
        <v>229.72</v>
      </c>
      <c r="I1615" s="77">
        <v>1</v>
      </c>
      <c r="J1615" s="77">
        <v>88.763975489953793</v>
      </c>
      <c r="K1615" s="77">
        <v>1.5813239992975701</v>
      </c>
      <c r="L1615" s="77">
        <v>85.3862634582634</v>
      </c>
      <c r="M1615" s="77">
        <v>1.4632663672639501</v>
      </c>
      <c r="N1615" s="77">
        <v>3.3777120316904301</v>
      </c>
      <c r="O1615" s="77">
        <v>0.118057632033623</v>
      </c>
      <c r="P1615" s="77">
        <v>-0.32424270464341398</v>
      </c>
      <c r="Q1615" s="77">
        <v>-0.32424270464341398</v>
      </c>
      <c r="R1615" s="77">
        <v>0</v>
      </c>
      <c r="S1615" s="77">
        <v>2.1100259634954999E-5</v>
      </c>
      <c r="T1615" s="77" t="s">
        <v>181</v>
      </c>
      <c r="U1615" s="105">
        <v>2.8224414374737301</v>
      </c>
      <c r="V1615" s="105">
        <v>-0.43282948266983801</v>
      </c>
      <c r="W1615" s="101">
        <v>3.25526400160342</v>
      </c>
    </row>
    <row r="1616" spans="2:23" x14ac:dyDescent="0.25">
      <c r="B1616" s="55" t="s">
        <v>141</v>
      </c>
      <c r="C1616" s="76" t="s">
        <v>164</v>
      </c>
      <c r="D1616" s="55" t="s">
        <v>67</v>
      </c>
      <c r="E1616" s="55" t="s">
        <v>184</v>
      </c>
      <c r="F1616" s="70">
        <v>219.58</v>
      </c>
      <c r="G1616" s="77">
        <v>50300</v>
      </c>
      <c r="H1616" s="77">
        <v>219.4</v>
      </c>
      <c r="I1616" s="77">
        <v>1</v>
      </c>
      <c r="J1616" s="77">
        <v>-25.536721992239599</v>
      </c>
      <c r="K1616" s="77">
        <v>9.0645259645141807E-3</v>
      </c>
      <c r="L1616" s="77">
        <v>0.35977935297928898</v>
      </c>
      <c r="M1616" s="77">
        <v>1.79923244134E-6</v>
      </c>
      <c r="N1616" s="77">
        <v>-25.896501345218901</v>
      </c>
      <c r="O1616" s="77">
        <v>9.06272673207284E-3</v>
      </c>
      <c r="P1616" s="77">
        <v>-2.4308492704040998</v>
      </c>
      <c r="Q1616" s="77">
        <v>-2.4308492704040998</v>
      </c>
      <c r="R1616" s="77">
        <v>0</v>
      </c>
      <c r="S1616" s="77">
        <v>8.2135491638395995E-5</v>
      </c>
      <c r="T1616" s="77" t="s">
        <v>181</v>
      </c>
      <c r="U1616" s="105">
        <v>-2.6721923517168999</v>
      </c>
      <c r="V1616" s="105">
        <v>-0.40978835480220299</v>
      </c>
      <c r="W1616" s="101">
        <v>-2.2624088052803599</v>
      </c>
    </row>
    <row r="1617" spans="2:23" x14ac:dyDescent="0.25">
      <c r="B1617" s="55" t="s">
        <v>141</v>
      </c>
      <c r="C1617" s="76" t="s">
        <v>164</v>
      </c>
      <c r="D1617" s="55" t="s">
        <v>67</v>
      </c>
      <c r="E1617" s="55" t="s">
        <v>185</v>
      </c>
      <c r="F1617" s="70">
        <v>219.4</v>
      </c>
      <c r="G1617" s="77">
        <v>51150</v>
      </c>
      <c r="H1617" s="77">
        <v>219.46</v>
      </c>
      <c r="I1617" s="77">
        <v>1</v>
      </c>
      <c r="J1617" s="77">
        <v>8.9176077150137605</v>
      </c>
      <c r="K1617" s="77">
        <v>2.2743786024637699E-3</v>
      </c>
      <c r="L1617" s="77">
        <v>34.802456516034503</v>
      </c>
      <c r="M1617" s="77">
        <v>3.4640634015143598E-2</v>
      </c>
      <c r="N1617" s="77">
        <v>-25.884848801020802</v>
      </c>
      <c r="O1617" s="77">
        <v>-3.2366255412679797E-2</v>
      </c>
      <c r="P1617" s="77">
        <v>-2.4308492704040998</v>
      </c>
      <c r="Q1617" s="77">
        <v>-2.4308492704040998</v>
      </c>
      <c r="R1617" s="77">
        <v>0</v>
      </c>
      <c r="S1617" s="77">
        <v>1.6899820581713101E-4</v>
      </c>
      <c r="T1617" s="77" t="s">
        <v>181</v>
      </c>
      <c r="U1617" s="105">
        <v>-5.5490364971430202</v>
      </c>
      <c r="V1617" s="105">
        <v>-0.85096064863766296</v>
      </c>
      <c r="W1617" s="101">
        <v>-4.69808583348886</v>
      </c>
    </row>
    <row r="1618" spans="2:23" x14ac:dyDescent="0.25">
      <c r="B1618" s="55" t="s">
        <v>141</v>
      </c>
      <c r="C1618" s="76" t="s">
        <v>164</v>
      </c>
      <c r="D1618" s="55" t="s">
        <v>67</v>
      </c>
      <c r="E1618" s="55" t="s">
        <v>186</v>
      </c>
      <c r="F1618" s="70">
        <v>225.14</v>
      </c>
      <c r="G1618" s="77">
        <v>50354</v>
      </c>
      <c r="H1618" s="77">
        <v>225.14</v>
      </c>
      <c r="I1618" s="77">
        <v>1</v>
      </c>
      <c r="J1618" s="77">
        <v>0</v>
      </c>
      <c r="K1618" s="77">
        <v>0</v>
      </c>
      <c r="L1618" s="77">
        <v>0</v>
      </c>
      <c r="M1618" s="77">
        <v>0</v>
      </c>
      <c r="N1618" s="77">
        <v>0</v>
      </c>
      <c r="O1618" s="77">
        <v>0</v>
      </c>
      <c r="P1618" s="77">
        <v>0</v>
      </c>
      <c r="Q1618" s="77">
        <v>0</v>
      </c>
      <c r="R1618" s="77">
        <v>0</v>
      </c>
      <c r="S1618" s="77">
        <v>0</v>
      </c>
      <c r="T1618" s="77" t="s">
        <v>180</v>
      </c>
      <c r="U1618" s="105">
        <v>0</v>
      </c>
      <c r="V1618" s="105">
        <v>0</v>
      </c>
      <c r="W1618" s="101">
        <v>0</v>
      </c>
    </row>
    <row r="1619" spans="2:23" x14ac:dyDescent="0.25">
      <c r="B1619" s="55" t="s">
        <v>141</v>
      </c>
      <c r="C1619" s="76" t="s">
        <v>164</v>
      </c>
      <c r="D1619" s="55" t="s">
        <v>67</v>
      </c>
      <c r="E1619" s="55" t="s">
        <v>186</v>
      </c>
      <c r="F1619" s="70">
        <v>225.14</v>
      </c>
      <c r="G1619" s="77">
        <v>50900</v>
      </c>
      <c r="H1619" s="77">
        <v>224.54</v>
      </c>
      <c r="I1619" s="77">
        <v>1</v>
      </c>
      <c r="J1619" s="77">
        <v>-169.08140065559499</v>
      </c>
      <c r="K1619" s="77">
        <v>0.225849308376497</v>
      </c>
      <c r="L1619" s="77">
        <v>-160.15427285120199</v>
      </c>
      <c r="M1619" s="77">
        <v>0.20263018978872999</v>
      </c>
      <c r="N1619" s="77">
        <v>-8.9271278043925104</v>
      </c>
      <c r="O1619" s="77">
        <v>2.3219118587767401E-2</v>
      </c>
      <c r="P1619" s="77">
        <v>-0.32757163839822401</v>
      </c>
      <c r="Q1619" s="77">
        <v>-0.32757163839822401</v>
      </c>
      <c r="R1619" s="77">
        <v>0</v>
      </c>
      <c r="S1619" s="77">
        <v>8.4769510843500001E-7</v>
      </c>
      <c r="T1619" s="77" t="s">
        <v>181</v>
      </c>
      <c r="U1619" s="105">
        <v>-0.135690059361843</v>
      </c>
      <c r="V1619" s="105">
        <v>-2.0808459448354001E-2</v>
      </c>
      <c r="W1619" s="101">
        <v>-0.114881844075336</v>
      </c>
    </row>
    <row r="1620" spans="2:23" x14ac:dyDescent="0.25">
      <c r="B1620" s="55" t="s">
        <v>141</v>
      </c>
      <c r="C1620" s="76" t="s">
        <v>164</v>
      </c>
      <c r="D1620" s="55" t="s">
        <v>67</v>
      </c>
      <c r="E1620" s="55" t="s">
        <v>186</v>
      </c>
      <c r="F1620" s="70">
        <v>225.14</v>
      </c>
      <c r="G1620" s="77">
        <v>53200</v>
      </c>
      <c r="H1620" s="77">
        <v>227.77</v>
      </c>
      <c r="I1620" s="77">
        <v>1</v>
      </c>
      <c r="J1620" s="77">
        <v>120.229683237449</v>
      </c>
      <c r="K1620" s="77">
        <v>0.69818503612551996</v>
      </c>
      <c r="L1620" s="77">
        <v>111.36375175455299</v>
      </c>
      <c r="M1620" s="77">
        <v>0.59901105539424504</v>
      </c>
      <c r="N1620" s="77">
        <v>8.8659314828951405</v>
      </c>
      <c r="O1620" s="77">
        <v>9.91739807312743E-2</v>
      </c>
      <c r="P1620" s="77">
        <v>0.327571638398236</v>
      </c>
      <c r="Q1620" s="77">
        <v>0.327571638398236</v>
      </c>
      <c r="R1620" s="77">
        <v>0</v>
      </c>
      <c r="S1620" s="77">
        <v>5.1827435110639996E-6</v>
      </c>
      <c r="T1620" s="77" t="s">
        <v>181</v>
      </c>
      <c r="U1620" s="105">
        <v>-0.85895599351371299</v>
      </c>
      <c r="V1620" s="105">
        <v>-0.13172336310420099</v>
      </c>
      <c r="W1620" s="101">
        <v>-0.72723417602223595</v>
      </c>
    </row>
    <row r="1621" spans="2:23" x14ac:dyDescent="0.25">
      <c r="B1621" s="55" t="s">
        <v>141</v>
      </c>
      <c r="C1621" s="76" t="s">
        <v>164</v>
      </c>
      <c r="D1621" s="55" t="s">
        <v>67</v>
      </c>
      <c r="E1621" s="55" t="s">
        <v>187</v>
      </c>
      <c r="F1621" s="70">
        <v>225.14</v>
      </c>
      <c r="G1621" s="77">
        <v>50404</v>
      </c>
      <c r="H1621" s="77">
        <v>225.14</v>
      </c>
      <c r="I1621" s="77">
        <v>1</v>
      </c>
      <c r="J1621" s="77">
        <v>0</v>
      </c>
      <c r="K1621" s="77">
        <v>0</v>
      </c>
      <c r="L1621" s="77">
        <v>0</v>
      </c>
      <c r="M1621" s="77">
        <v>0</v>
      </c>
      <c r="N1621" s="77">
        <v>0</v>
      </c>
      <c r="O1621" s="77">
        <v>0</v>
      </c>
      <c r="P1621" s="77">
        <v>0</v>
      </c>
      <c r="Q1621" s="77">
        <v>0</v>
      </c>
      <c r="R1621" s="77">
        <v>0</v>
      </c>
      <c r="S1621" s="77">
        <v>0</v>
      </c>
      <c r="T1621" s="77" t="s">
        <v>180</v>
      </c>
      <c r="U1621" s="105">
        <v>0</v>
      </c>
      <c r="V1621" s="105">
        <v>0</v>
      </c>
      <c r="W1621" s="101">
        <v>0</v>
      </c>
    </row>
    <row r="1622" spans="2:23" x14ac:dyDescent="0.25">
      <c r="B1622" s="55" t="s">
        <v>141</v>
      </c>
      <c r="C1622" s="76" t="s">
        <v>164</v>
      </c>
      <c r="D1622" s="55" t="s">
        <v>67</v>
      </c>
      <c r="E1622" s="55" t="s">
        <v>188</v>
      </c>
      <c r="F1622" s="70">
        <v>223</v>
      </c>
      <c r="G1622" s="77">
        <v>50499</v>
      </c>
      <c r="H1622" s="77">
        <v>223</v>
      </c>
      <c r="I1622" s="77">
        <v>1</v>
      </c>
      <c r="J1622" s="77">
        <v>-9.3073099999999998E-13</v>
      </c>
      <c r="K1622" s="77">
        <v>0</v>
      </c>
      <c r="L1622" s="77">
        <v>-2.1386599999999999E-13</v>
      </c>
      <c r="M1622" s="77">
        <v>0</v>
      </c>
      <c r="N1622" s="77">
        <v>-7.16865E-13</v>
      </c>
      <c r="O1622" s="77">
        <v>0</v>
      </c>
      <c r="P1622" s="77">
        <v>-2.4308999999999998E-13</v>
      </c>
      <c r="Q1622" s="77">
        <v>-2.4308999999999998E-13</v>
      </c>
      <c r="R1622" s="77">
        <v>0</v>
      </c>
      <c r="S1622" s="77">
        <v>0</v>
      </c>
      <c r="T1622" s="77" t="s">
        <v>180</v>
      </c>
      <c r="U1622" s="105">
        <v>0</v>
      </c>
      <c r="V1622" s="105">
        <v>0</v>
      </c>
      <c r="W1622" s="101">
        <v>0</v>
      </c>
    </row>
    <row r="1623" spans="2:23" x14ac:dyDescent="0.25">
      <c r="B1623" s="55" t="s">
        <v>141</v>
      </c>
      <c r="C1623" s="76" t="s">
        <v>164</v>
      </c>
      <c r="D1623" s="55" t="s">
        <v>67</v>
      </c>
      <c r="E1623" s="55" t="s">
        <v>188</v>
      </c>
      <c r="F1623" s="70">
        <v>223</v>
      </c>
      <c r="G1623" s="77">
        <v>50554</v>
      </c>
      <c r="H1623" s="77">
        <v>223</v>
      </c>
      <c r="I1623" s="77">
        <v>1</v>
      </c>
      <c r="J1623" s="77">
        <v>-1.1634100000000001E-13</v>
      </c>
      <c r="K1623" s="77">
        <v>0</v>
      </c>
      <c r="L1623" s="77">
        <v>-2.6733E-14</v>
      </c>
      <c r="M1623" s="77">
        <v>0</v>
      </c>
      <c r="N1623" s="77">
        <v>-8.9608000000000003E-14</v>
      </c>
      <c r="O1623" s="77">
        <v>0</v>
      </c>
      <c r="P1623" s="77">
        <v>-3.0385999999999998E-14</v>
      </c>
      <c r="Q1623" s="77">
        <v>-3.0385999999999998E-14</v>
      </c>
      <c r="R1623" s="77">
        <v>0</v>
      </c>
      <c r="S1623" s="77">
        <v>0</v>
      </c>
      <c r="T1623" s="77" t="s">
        <v>180</v>
      </c>
      <c r="U1623" s="105">
        <v>0</v>
      </c>
      <c r="V1623" s="105">
        <v>0</v>
      </c>
      <c r="W1623" s="101">
        <v>0</v>
      </c>
    </row>
    <row r="1624" spans="2:23" x14ac:dyDescent="0.25">
      <c r="B1624" s="55" t="s">
        <v>141</v>
      </c>
      <c r="C1624" s="76" t="s">
        <v>164</v>
      </c>
      <c r="D1624" s="55" t="s">
        <v>67</v>
      </c>
      <c r="E1624" s="55" t="s">
        <v>189</v>
      </c>
      <c r="F1624" s="70">
        <v>223</v>
      </c>
      <c r="G1624" s="77">
        <v>50604</v>
      </c>
      <c r="H1624" s="77">
        <v>223</v>
      </c>
      <c r="I1624" s="77">
        <v>1</v>
      </c>
      <c r="J1624" s="77">
        <v>-1.1634100000000001E-13</v>
      </c>
      <c r="K1624" s="77">
        <v>0</v>
      </c>
      <c r="L1624" s="77">
        <v>-2.6733E-14</v>
      </c>
      <c r="M1624" s="77">
        <v>0</v>
      </c>
      <c r="N1624" s="77">
        <v>-8.9608000000000003E-14</v>
      </c>
      <c r="O1624" s="77">
        <v>0</v>
      </c>
      <c r="P1624" s="77">
        <v>-3.0385999999999998E-14</v>
      </c>
      <c r="Q1624" s="77">
        <v>-3.0385999999999998E-14</v>
      </c>
      <c r="R1624" s="77">
        <v>0</v>
      </c>
      <c r="S1624" s="77">
        <v>0</v>
      </c>
      <c r="T1624" s="77" t="s">
        <v>180</v>
      </c>
      <c r="U1624" s="105">
        <v>0</v>
      </c>
      <c r="V1624" s="105">
        <v>0</v>
      </c>
      <c r="W1624" s="101">
        <v>0</v>
      </c>
    </row>
    <row r="1625" spans="2:23" x14ac:dyDescent="0.25">
      <c r="B1625" s="55" t="s">
        <v>141</v>
      </c>
      <c r="C1625" s="76" t="s">
        <v>164</v>
      </c>
      <c r="D1625" s="55" t="s">
        <v>67</v>
      </c>
      <c r="E1625" s="55" t="s">
        <v>190</v>
      </c>
      <c r="F1625" s="70">
        <v>226.11</v>
      </c>
      <c r="G1625" s="77">
        <v>50750</v>
      </c>
      <c r="H1625" s="77">
        <v>226.68</v>
      </c>
      <c r="I1625" s="77">
        <v>1</v>
      </c>
      <c r="J1625" s="77">
        <v>47.51521613101</v>
      </c>
      <c r="K1625" s="77">
        <v>5.39589287590405E-2</v>
      </c>
      <c r="L1625" s="77">
        <v>40.8947942505662</v>
      </c>
      <c r="M1625" s="77">
        <v>3.9969982303427902E-2</v>
      </c>
      <c r="N1625" s="77">
        <v>6.6204218804437502</v>
      </c>
      <c r="O1625" s="77">
        <v>1.3988946455612701E-2</v>
      </c>
      <c r="P1625" s="77">
        <v>-0.20164035338837899</v>
      </c>
      <c r="Q1625" s="77">
        <v>-0.20164035338837899</v>
      </c>
      <c r="R1625" s="77">
        <v>0</v>
      </c>
      <c r="S1625" s="77">
        <v>9.7174608753900004E-7</v>
      </c>
      <c r="T1625" s="77" t="s">
        <v>181</v>
      </c>
      <c r="U1625" s="105">
        <v>-0.60661293903446201</v>
      </c>
      <c r="V1625" s="105">
        <v>-9.30258325636419E-2</v>
      </c>
      <c r="W1625" s="101">
        <v>-0.51358819801530498</v>
      </c>
    </row>
    <row r="1626" spans="2:23" x14ac:dyDescent="0.25">
      <c r="B1626" s="55" t="s">
        <v>141</v>
      </c>
      <c r="C1626" s="76" t="s">
        <v>164</v>
      </c>
      <c r="D1626" s="55" t="s">
        <v>67</v>
      </c>
      <c r="E1626" s="55" t="s">
        <v>190</v>
      </c>
      <c r="F1626" s="70">
        <v>226.11</v>
      </c>
      <c r="G1626" s="77">
        <v>50800</v>
      </c>
      <c r="H1626" s="77">
        <v>225.68</v>
      </c>
      <c r="I1626" s="77">
        <v>1</v>
      </c>
      <c r="J1626" s="77">
        <v>-45.1512571673249</v>
      </c>
      <c r="K1626" s="77">
        <v>3.8122493644871303E-2</v>
      </c>
      <c r="L1626" s="77">
        <v>-38.518652338002497</v>
      </c>
      <c r="M1626" s="77">
        <v>2.7744939007401499E-2</v>
      </c>
      <c r="N1626" s="77">
        <v>-6.6326048293223696</v>
      </c>
      <c r="O1626" s="77">
        <v>1.03775546374698E-2</v>
      </c>
      <c r="P1626" s="77">
        <v>0.20164035338825301</v>
      </c>
      <c r="Q1626" s="77">
        <v>0.20164035338825301</v>
      </c>
      <c r="R1626" s="77">
        <v>0</v>
      </c>
      <c r="S1626" s="77">
        <v>7.6032016054199999E-7</v>
      </c>
      <c r="T1626" s="77" t="s">
        <v>181</v>
      </c>
      <c r="U1626" s="105">
        <v>-0.50778237177742302</v>
      </c>
      <c r="V1626" s="105">
        <v>-7.7869881857320494E-2</v>
      </c>
      <c r="W1626" s="101">
        <v>-0.42991340362802299</v>
      </c>
    </row>
    <row r="1627" spans="2:23" x14ac:dyDescent="0.25">
      <c r="B1627" s="55" t="s">
        <v>141</v>
      </c>
      <c r="C1627" s="76" t="s">
        <v>164</v>
      </c>
      <c r="D1627" s="55" t="s">
        <v>67</v>
      </c>
      <c r="E1627" s="55" t="s">
        <v>191</v>
      </c>
      <c r="F1627" s="70">
        <v>226.87</v>
      </c>
      <c r="G1627" s="77">
        <v>50750</v>
      </c>
      <c r="H1627" s="77">
        <v>226.68</v>
      </c>
      <c r="I1627" s="77">
        <v>1</v>
      </c>
      <c r="J1627" s="77">
        <v>-50.532832569604899</v>
      </c>
      <c r="K1627" s="77">
        <v>1.9407110473058702E-2</v>
      </c>
      <c r="L1627" s="77">
        <v>-43.921777549241398</v>
      </c>
      <c r="M1627" s="77">
        <v>1.4661331327446301E-2</v>
      </c>
      <c r="N1627" s="77">
        <v>-6.6110550203635503</v>
      </c>
      <c r="O1627" s="77">
        <v>4.7457791456123697E-3</v>
      </c>
      <c r="P1627" s="77">
        <v>0.20164035338837899</v>
      </c>
      <c r="Q1627" s="77">
        <v>0.20164035338837899</v>
      </c>
      <c r="R1627" s="77">
        <v>0</v>
      </c>
      <c r="S1627" s="77">
        <v>3.0900712407099998E-7</v>
      </c>
      <c r="T1627" s="77" t="s">
        <v>180</v>
      </c>
      <c r="U1627" s="105">
        <v>-0.17987638812281401</v>
      </c>
      <c r="V1627" s="105">
        <v>-2.7584559588028999E-2</v>
      </c>
      <c r="W1627" s="101">
        <v>-0.15229215220588799</v>
      </c>
    </row>
    <row r="1628" spans="2:23" x14ac:dyDescent="0.25">
      <c r="B1628" s="55" t="s">
        <v>141</v>
      </c>
      <c r="C1628" s="76" t="s">
        <v>164</v>
      </c>
      <c r="D1628" s="55" t="s">
        <v>67</v>
      </c>
      <c r="E1628" s="55" t="s">
        <v>191</v>
      </c>
      <c r="F1628" s="70">
        <v>226.87</v>
      </c>
      <c r="G1628" s="77">
        <v>50950</v>
      </c>
      <c r="H1628" s="77">
        <v>227.31</v>
      </c>
      <c r="I1628" s="77">
        <v>1</v>
      </c>
      <c r="J1628" s="77">
        <v>103.48230977748899</v>
      </c>
      <c r="K1628" s="77">
        <v>9.4235578244581494E-2</v>
      </c>
      <c r="L1628" s="77">
        <v>96.879447332272505</v>
      </c>
      <c r="M1628" s="77">
        <v>8.2593520375577698E-2</v>
      </c>
      <c r="N1628" s="77">
        <v>6.6028624452168501</v>
      </c>
      <c r="O1628" s="77">
        <v>1.16420578690038E-2</v>
      </c>
      <c r="P1628" s="77">
        <v>-0.201640353388192</v>
      </c>
      <c r="Q1628" s="77">
        <v>-0.201640353388191</v>
      </c>
      <c r="R1628" s="77">
        <v>0</v>
      </c>
      <c r="S1628" s="77">
        <v>3.5779772260800002E-7</v>
      </c>
      <c r="T1628" s="77" t="s">
        <v>181</v>
      </c>
      <c r="U1628" s="105">
        <v>-0.261464554423322</v>
      </c>
      <c r="V1628" s="105">
        <v>-4.0096338696345199E-2</v>
      </c>
      <c r="W1628" s="101">
        <v>-0.22136868620852099</v>
      </c>
    </row>
    <row r="1629" spans="2:23" x14ac:dyDescent="0.25">
      <c r="B1629" s="55" t="s">
        <v>141</v>
      </c>
      <c r="C1629" s="76" t="s">
        <v>164</v>
      </c>
      <c r="D1629" s="55" t="s">
        <v>67</v>
      </c>
      <c r="E1629" s="55" t="s">
        <v>192</v>
      </c>
      <c r="F1629" s="70">
        <v>225.68</v>
      </c>
      <c r="G1629" s="77">
        <v>51300</v>
      </c>
      <c r="H1629" s="77">
        <v>226.17</v>
      </c>
      <c r="I1629" s="77">
        <v>1</v>
      </c>
      <c r="J1629" s="77">
        <v>52.251150296983198</v>
      </c>
      <c r="K1629" s="77">
        <v>4.1799097249649898E-2</v>
      </c>
      <c r="L1629" s="77">
        <v>52.801239318382301</v>
      </c>
      <c r="M1629" s="77">
        <v>4.2683834074158898E-2</v>
      </c>
      <c r="N1629" s="77">
        <v>-0.55008902139909199</v>
      </c>
      <c r="O1629" s="77">
        <v>-8.8473682450902703E-4</v>
      </c>
      <c r="P1629" s="77">
        <v>-0.29248883936199199</v>
      </c>
      <c r="Q1629" s="77">
        <v>-0.29248883936199199</v>
      </c>
      <c r="R1629" s="77">
        <v>0</v>
      </c>
      <c r="S1629" s="77">
        <v>1.309766230827E-6</v>
      </c>
      <c r="T1629" s="77" t="s">
        <v>181</v>
      </c>
      <c r="U1629" s="105">
        <v>6.9659453408342301E-2</v>
      </c>
      <c r="V1629" s="105">
        <v>-1.06824768023471E-2</v>
      </c>
      <c r="W1629" s="101">
        <v>8.0341759457199499E-2</v>
      </c>
    </row>
    <row r="1630" spans="2:23" x14ac:dyDescent="0.25">
      <c r="B1630" s="55" t="s">
        <v>141</v>
      </c>
      <c r="C1630" s="76" t="s">
        <v>164</v>
      </c>
      <c r="D1630" s="55" t="s">
        <v>67</v>
      </c>
      <c r="E1630" s="55" t="s">
        <v>193</v>
      </c>
      <c r="F1630" s="70">
        <v>224.54</v>
      </c>
      <c r="G1630" s="77">
        <v>54750</v>
      </c>
      <c r="H1630" s="77">
        <v>229.62</v>
      </c>
      <c r="I1630" s="77">
        <v>1</v>
      </c>
      <c r="J1630" s="77">
        <v>115.22497753706899</v>
      </c>
      <c r="K1630" s="77">
        <v>1.4111905882123501</v>
      </c>
      <c r="L1630" s="77">
        <v>109.70873711943101</v>
      </c>
      <c r="M1630" s="77">
        <v>1.27930718406619</v>
      </c>
      <c r="N1630" s="77">
        <v>5.5162404176372704</v>
      </c>
      <c r="O1630" s="77">
        <v>0.13188340414615499</v>
      </c>
      <c r="P1630" s="77">
        <v>0.14990300614483701</v>
      </c>
      <c r="Q1630" s="77">
        <v>0.14990300614483601</v>
      </c>
      <c r="R1630" s="77">
        <v>0</v>
      </c>
      <c r="S1630" s="77">
        <v>2.3884331568960002E-6</v>
      </c>
      <c r="T1630" s="77" t="s">
        <v>180</v>
      </c>
      <c r="U1630" s="105">
        <v>1.9255820919114199</v>
      </c>
      <c r="V1630" s="105">
        <v>-0.29529353190984697</v>
      </c>
      <c r="W1630" s="101">
        <v>2.2208709037172998</v>
      </c>
    </row>
    <row r="1631" spans="2:23" x14ac:dyDescent="0.25">
      <c r="B1631" s="55" t="s">
        <v>141</v>
      </c>
      <c r="C1631" s="76" t="s">
        <v>164</v>
      </c>
      <c r="D1631" s="55" t="s">
        <v>67</v>
      </c>
      <c r="E1631" s="55" t="s">
        <v>194</v>
      </c>
      <c r="F1631" s="70">
        <v>227.31</v>
      </c>
      <c r="G1631" s="77">
        <v>53150</v>
      </c>
      <c r="H1631" s="77">
        <v>229.64</v>
      </c>
      <c r="I1631" s="77">
        <v>1</v>
      </c>
      <c r="J1631" s="77">
        <v>106.84546160682901</v>
      </c>
      <c r="K1631" s="77">
        <v>0.50230191730296503</v>
      </c>
      <c r="L1631" s="77">
        <v>109.748262320685</v>
      </c>
      <c r="M1631" s="77">
        <v>0.52996596762603398</v>
      </c>
      <c r="N1631" s="77">
        <v>-2.9028007138554499</v>
      </c>
      <c r="O1631" s="77">
        <v>-2.7664050323069501E-2</v>
      </c>
      <c r="P1631" s="77">
        <v>-0.14969899660306399</v>
      </c>
      <c r="Q1631" s="77">
        <v>-0.14969899660306399</v>
      </c>
      <c r="R1631" s="77">
        <v>0</v>
      </c>
      <c r="S1631" s="77">
        <v>9.8603074169399991E-7</v>
      </c>
      <c r="T1631" s="77" t="s">
        <v>181</v>
      </c>
      <c r="U1631" s="105">
        <v>0.44298176571984499</v>
      </c>
      <c r="V1631" s="105">
        <v>-6.7932523220147797E-2</v>
      </c>
      <c r="W1631" s="101">
        <v>0.51091320307613897</v>
      </c>
    </row>
    <row r="1632" spans="2:23" x14ac:dyDescent="0.25">
      <c r="B1632" s="55" t="s">
        <v>141</v>
      </c>
      <c r="C1632" s="76" t="s">
        <v>164</v>
      </c>
      <c r="D1632" s="55" t="s">
        <v>67</v>
      </c>
      <c r="E1632" s="55" t="s">
        <v>194</v>
      </c>
      <c r="F1632" s="70">
        <v>227.31</v>
      </c>
      <c r="G1632" s="77">
        <v>54500</v>
      </c>
      <c r="H1632" s="77">
        <v>227.81</v>
      </c>
      <c r="I1632" s="77">
        <v>1</v>
      </c>
      <c r="J1632" s="77">
        <v>25.250526864338699</v>
      </c>
      <c r="K1632" s="77">
        <v>3.5303308850530901E-2</v>
      </c>
      <c r="L1632" s="77">
        <v>15.7476379739457</v>
      </c>
      <c r="M1632" s="77">
        <v>1.37311011943658E-2</v>
      </c>
      <c r="N1632" s="77">
        <v>9.5028888903930095</v>
      </c>
      <c r="O1632" s="77">
        <v>2.1572207656165101E-2</v>
      </c>
      <c r="P1632" s="77">
        <v>-5.1941356785702802E-2</v>
      </c>
      <c r="Q1632" s="77">
        <v>-5.1941356785702802E-2</v>
      </c>
      <c r="R1632" s="77">
        <v>0</v>
      </c>
      <c r="S1632" s="77">
        <v>1.4938297464200001E-7</v>
      </c>
      <c r="T1632" s="77" t="s">
        <v>181</v>
      </c>
      <c r="U1632" s="105">
        <v>0.15752712904043401</v>
      </c>
      <c r="V1632" s="105">
        <v>0</v>
      </c>
      <c r="W1632" s="101">
        <v>0.15752679424256499</v>
      </c>
    </row>
    <row r="1633" spans="2:23" x14ac:dyDescent="0.25">
      <c r="B1633" s="55" t="s">
        <v>141</v>
      </c>
      <c r="C1633" s="76" t="s">
        <v>164</v>
      </c>
      <c r="D1633" s="55" t="s">
        <v>67</v>
      </c>
      <c r="E1633" s="55" t="s">
        <v>195</v>
      </c>
      <c r="F1633" s="70">
        <v>220.94</v>
      </c>
      <c r="G1633" s="77">
        <v>51250</v>
      </c>
      <c r="H1633" s="77">
        <v>220.94</v>
      </c>
      <c r="I1633" s="77">
        <v>1</v>
      </c>
      <c r="J1633" s="77">
        <v>0</v>
      </c>
      <c r="K1633" s="77">
        <v>0</v>
      </c>
      <c r="L1633" s="77">
        <v>0</v>
      </c>
      <c r="M1633" s="77">
        <v>0</v>
      </c>
      <c r="N1633" s="77">
        <v>0</v>
      </c>
      <c r="O1633" s="77">
        <v>0</v>
      </c>
      <c r="P1633" s="77">
        <v>0</v>
      </c>
      <c r="Q1633" s="77">
        <v>0</v>
      </c>
      <c r="R1633" s="77">
        <v>0</v>
      </c>
      <c r="S1633" s="77">
        <v>0</v>
      </c>
      <c r="T1633" s="77" t="s">
        <v>180</v>
      </c>
      <c r="U1633" s="105">
        <v>0</v>
      </c>
      <c r="V1633" s="105">
        <v>0</v>
      </c>
      <c r="W1633" s="101">
        <v>0</v>
      </c>
    </row>
    <row r="1634" spans="2:23" x14ac:dyDescent="0.25">
      <c r="B1634" s="55" t="s">
        <v>141</v>
      </c>
      <c r="C1634" s="76" t="s">
        <v>164</v>
      </c>
      <c r="D1634" s="55" t="s">
        <v>67</v>
      </c>
      <c r="E1634" s="55" t="s">
        <v>196</v>
      </c>
      <c r="F1634" s="70">
        <v>226.17</v>
      </c>
      <c r="G1634" s="77">
        <v>53200</v>
      </c>
      <c r="H1634" s="77">
        <v>227.77</v>
      </c>
      <c r="I1634" s="77">
        <v>1</v>
      </c>
      <c r="J1634" s="77">
        <v>55.152699467697801</v>
      </c>
      <c r="K1634" s="77">
        <v>0.15510241498469801</v>
      </c>
      <c r="L1634" s="77">
        <v>55.700797014084301</v>
      </c>
      <c r="M1634" s="77">
        <v>0.15820049240033501</v>
      </c>
      <c r="N1634" s="77">
        <v>-0.54809754638647201</v>
      </c>
      <c r="O1634" s="77">
        <v>-3.0980774156370398E-3</v>
      </c>
      <c r="P1634" s="77">
        <v>-0.29248883936187797</v>
      </c>
      <c r="Q1634" s="77">
        <v>-0.29248883936187697</v>
      </c>
      <c r="R1634" s="77">
        <v>0</v>
      </c>
      <c r="S1634" s="77">
        <v>4.3621802815029998E-6</v>
      </c>
      <c r="T1634" s="77" t="s">
        <v>180</v>
      </c>
      <c r="U1634" s="105">
        <v>0.17378544319122799</v>
      </c>
      <c r="V1634" s="105">
        <v>-2.6650495728029799E-2</v>
      </c>
      <c r="W1634" s="101">
        <v>0.200435512925808</v>
      </c>
    </row>
    <row r="1635" spans="2:23" x14ac:dyDescent="0.25">
      <c r="B1635" s="55" t="s">
        <v>141</v>
      </c>
      <c r="C1635" s="76" t="s">
        <v>164</v>
      </c>
      <c r="D1635" s="55" t="s">
        <v>67</v>
      </c>
      <c r="E1635" s="55" t="s">
        <v>197</v>
      </c>
      <c r="F1635" s="70">
        <v>230.25</v>
      </c>
      <c r="G1635" s="77">
        <v>53100</v>
      </c>
      <c r="H1635" s="77">
        <v>230.25</v>
      </c>
      <c r="I1635" s="77">
        <v>1</v>
      </c>
      <c r="J1635" s="77">
        <v>-3.9813169999999997E-12</v>
      </c>
      <c r="K1635" s="77">
        <v>0</v>
      </c>
      <c r="L1635" s="77">
        <v>-1.056727E-12</v>
      </c>
      <c r="M1635" s="77">
        <v>0</v>
      </c>
      <c r="N1635" s="77">
        <v>-2.9245900000000002E-12</v>
      </c>
      <c r="O1635" s="77">
        <v>0</v>
      </c>
      <c r="P1635" s="77">
        <v>-9.7611500000000003E-13</v>
      </c>
      <c r="Q1635" s="77">
        <v>-9.7611500000000003E-13</v>
      </c>
      <c r="R1635" s="77">
        <v>0</v>
      </c>
      <c r="S1635" s="77">
        <v>0</v>
      </c>
      <c r="T1635" s="77" t="s">
        <v>180</v>
      </c>
      <c r="U1635" s="105">
        <v>0</v>
      </c>
      <c r="V1635" s="105">
        <v>0</v>
      </c>
      <c r="W1635" s="101">
        <v>0</v>
      </c>
    </row>
    <row r="1636" spans="2:23" x14ac:dyDescent="0.25">
      <c r="B1636" s="55" t="s">
        <v>141</v>
      </c>
      <c r="C1636" s="76" t="s">
        <v>164</v>
      </c>
      <c r="D1636" s="55" t="s">
        <v>67</v>
      </c>
      <c r="E1636" s="55" t="s">
        <v>198</v>
      </c>
      <c r="F1636" s="70">
        <v>230.25</v>
      </c>
      <c r="G1636" s="77">
        <v>52000</v>
      </c>
      <c r="H1636" s="77">
        <v>230.25</v>
      </c>
      <c r="I1636" s="77">
        <v>1</v>
      </c>
      <c r="J1636" s="77">
        <v>-3.9813169999999997E-12</v>
      </c>
      <c r="K1636" s="77">
        <v>0</v>
      </c>
      <c r="L1636" s="77">
        <v>-1.056727E-12</v>
      </c>
      <c r="M1636" s="77">
        <v>0</v>
      </c>
      <c r="N1636" s="77">
        <v>-2.9245900000000002E-12</v>
      </c>
      <c r="O1636" s="77">
        <v>0</v>
      </c>
      <c r="P1636" s="77">
        <v>-9.7611500000000003E-13</v>
      </c>
      <c r="Q1636" s="77">
        <v>-9.7611500000000003E-13</v>
      </c>
      <c r="R1636" s="77">
        <v>0</v>
      </c>
      <c r="S1636" s="77">
        <v>0</v>
      </c>
      <c r="T1636" s="77" t="s">
        <v>180</v>
      </c>
      <c r="U1636" s="105">
        <v>0</v>
      </c>
      <c r="V1636" s="105">
        <v>0</v>
      </c>
      <c r="W1636" s="101">
        <v>0</v>
      </c>
    </row>
    <row r="1637" spans="2:23" x14ac:dyDescent="0.25">
      <c r="B1637" s="55" t="s">
        <v>141</v>
      </c>
      <c r="C1637" s="76" t="s">
        <v>164</v>
      </c>
      <c r="D1637" s="55" t="s">
        <v>67</v>
      </c>
      <c r="E1637" s="55" t="s">
        <v>198</v>
      </c>
      <c r="F1637" s="70">
        <v>230.25</v>
      </c>
      <c r="G1637" s="77">
        <v>53050</v>
      </c>
      <c r="H1637" s="77">
        <v>229.72</v>
      </c>
      <c r="I1637" s="77">
        <v>1</v>
      </c>
      <c r="J1637" s="77">
        <v>-120.136018436732</v>
      </c>
      <c r="K1637" s="77">
        <v>0.13566703150281001</v>
      </c>
      <c r="L1637" s="77">
        <v>-121.15263712115301</v>
      </c>
      <c r="M1637" s="77">
        <v>0.137972837925251</v>
      </c>
      <c r="N1637" s="77">
        <v>1.0166186844202001</v>
      </c>
      <c r="O1637" s="77">
        <v>-2.3058064224405202E-3</v>
      </c>
      <c r="P1637" s="77">
        <v>8.0350101582283798E-2</v>
      </c>
      <c r="Q1637" s="77">
        <v>8.0350101582283701E-2</v>
      </c>
      <c r="R1637" s="77">
        <v>0</v>
      </c>
      <c r="S1637" s="77">
        <v>6.0687704947999995E-8</v>
      </c>
      <c r="T1637" s="77" t="s">
        <v>181</v>
      </c>
      <c r="U1637" s="105">
        <v>8.5070126777255801E-3</v>
      </c>
      <c r="V1637" s="105">
        <v>0</v>
      </c>
      <c r="W1637" s="101">
        <v>8.5069945974765703E-3</v>
      </c>
    </row>
    <row r="1638" spans="2:23" x14ac:dyDescent="0.25">
      <c r="B1638" s="55" t="s">
        <v>141</v>
      </c>
      <c r="C1638" s="76" t="s">
        <v>164</v>
      </c>
      <c r="D1638" s="55" t="s">
        <v>67</v>
      </c>
      <c r="E1638" s="55" t="s">
        <v>198</v>
      </c>
      <c r="F1638" s="70">
        <v>230.25</v>
      </c>
      <c r="G1638" s="77">
        <v>53050</v>
      </c>
      <c r="H1638" s="77">
        <v>229.72</v>
      </c>
      <c r="I1638" s="77">
        <v>2</v>
      </c>
      <c r="J1638" s="77">
        <v>-106.670685372023</v>
      </c>
      <c r="K1638" s="77">
        <v>9.6718398500765204E-2</v>
      </c>
      <c r="L1638" s="77">
        <v>-107.573357303721</v>
      </c>
      <c r="M1638" s="77">
        <v>9.8362231213549506E-2</v>
      </c>
      <c r="N1638" s="77">
        <v>0.90267193169837301</v>
      </c>
      <c r="O1638" s="77">
        <v>-1.64383271278435E-3</v>
      </c>
      <c r="P1638" s="77">
        <v>7.1344135729935504E-2</v>
      </c>
      <c r="Q1638" s="77">
        <v>7.1344135729935504E-2</v>
      </c>
      <c r="R1638" s="77">
        <v>0</v>
      </c>
      <c r="S1638" s="77">
        <v>4.3264878476000003E-8</v>
      </c>
      <c r="T1638" s="77" t="s">
        <v>181</v>
      </c>
      <c r="U1638" s="105">
        <v>0.10035925735043</v>
      </c>
      <c r="V1638" s="105">
        <v>0</v>
      </c>
      <c r="W1638" s="101">
        <v>0.10035904405342</v>
      </c>
    </row>
    <row r="1639" spans="2:23" x14ac:dyDescent="0.25">
      <c r="B1639" s="55" t="s">
        <v>141</v>
      </c>
      <c r="C1639" s="76" t="s">
        <v>164</v>
      </c>
      <c r="D1639" s="55" t="s">
        <v>67</v>
      </c>
      <c r="E1639" s="55" t="s">
        <v>198</v>
      </c>
      <c r="F1639" s="70">
        <v>230.25</v>
      </c>
      <c r="G1639" s="77">
        <v>53100</v>
      </c>
      <c r="H1639" s="77">
        <v>230.25</v>
      </c>
      <c r="I1639" s="77">
        <v>2</v>
      </c>
      <c r="J1639" s="77">
        <v>-3.9813169999999997E-12</v>
      </c>
      <c r="K1639" s="77">
        <v>0</v>
      </c>
      <c r="L1639" s="77">
        <v>-1.056727E-12</v>
      </c>
      <c r="M1639" s="77">
        <v>0</v>
      </c>
      <c r="N1639" s="77">
        <v>-2.9245900000000002E-12</v>
      </c>
      <c r="O1639" s="77">
        <v>0</v>
      </c>
      <c r="P1639" s="77">
        <v>-9.7611500000000003E-13</v>
      </c>
      <c r="Q1639" s="77">
        <v>-9.7611500000000003E-13</v>
      </c>
      <c r="R1639" s="77">
        <v>0</v>
      </c>
      <c r="S1639" s="77">
        <v>0</v>
      </c>
      <c r="T1639" s="77" t="s">
        <v>180</v>
      </c>
      <c r="U1639" s="105">
        <v>0</v>
      </c>
      <c r="V1639" s="105">
        <v>0</v>
      </c>
      <c r="W1639" s="101">
        <v>0</v>
      </c>
    </row>
    <row r="1640" spans="2:23" x14ac:dyDescent="0.25">
      <c r="B1640" s="55" t="s">
        <v>141</v>
      </c>
      <c r="C1640" s="76" t="s">
        <v>164</v>
      </c>
      <c r="D1640" s="55" t="s">
        <v>67</v>
      </c>
      <c r="E1640" s="55" t="s">
        <v>199</v>
      </c>
      <c r="F1640" s="70">
        <v>230.48</v>
      </c>
      <c r="G1640" s="77">
        <v>53000</v>
      </c>
      <c r="H1640" s="77">
        <v>230.25</v>
      </c>
      <c r="I1640" s="77">
        <v>1</v>
      </c>
      <c r="J1640" s="77">
        <v>-38.199123558375099</v>
      </c>
      <c r="K1640" s="77">
        <v>0</v>
      </c>
      <c r="L1640" s="77">
        <v>-37.258032144404901</v>
      </c>
      <c r="M1640" s="77">
        <v>0</v>
      </c>
      <c r="N1640" s="77">
        <v>-0.94109141397024598</v>
      </c>
      <c r="O1640" s="77">
        <v>0</v>
      </c>
      <c r="P1640" s="77">
        <v>4.7942864402483401E-4</v>
      </c>
      <c r="Q1640" s="77">
        <v>4.7942864402483298E-4</v>
      </c>
      <c r="R1640" s="77">
        <v>0</v>
      </c>
      <c r="S1640" s="77">
        <v>0</v>
      </c>
      <c r="T1640" s="77" t="s">
        <v>181</v>
      </c>
      <c r="U1640" s="105">
        <v>-0.21645102521314699</v>
      </c>
      <c r="V1640" s="105">
        <v>0</v>
      </c>
      <c r="W1640" s="101">
        <v>-0.216451485244015</v>
      </c>
    </row>
    <row r="1641" spans="2:23" x14ac:dyDescent="0.25">
      <c r="B1641" s="55" t="s">
        <v>141</v>
      </c>
      <c r="C1641" s="76" t="s">
        <v>164</v>
      </c>
      <c r="D1641" s="55" t="s">
        <v>67</v>
      </c>
      <c r="E1641" s="55" t="s">
        <v>199</v>
      </c>
      <c r="F1641" s="70">
        <v>230.48</v>
      </c>
      <c r="G1641" s="77">
        <v>53000</v>
      </c>
      <c r="H1641" s="77">
        <v>230.25</v>
      </c>
      <c r="I1641" s="77">
        <v>2</v>
      </c>
      <c r="J1641" s="77">
        <v>-33.742559143231198</v>
      </c>
      <c r="K1641" s="77">
        <v>0</v>
      </c>
      <c r="L1641" s="77">
        <v>-32.911261727557601</v>
      </c>
      <c r="M1641" s="77">
        <v>0</v>
      </c>
      <c r="N1641" s="77">
        <v>-0.83129741567361504</v>
      </c>
      <c r="O1641" s="77">
        <v>0</v>
      </c>
      <c r="P1641" s="77">
        <v>4.2349530225368098E-4</v>
      </c>
      <c r="Q1641" s="77">
        <v>4.2349530225368098E-4</v>
      </c>
      <c r="R1641" s="77">
        <v>0</v>
      </c>
      <c r="S1641" s="77">
        <v>0</v>
      </c>
      <c r="T1641" s="77" t="s">
        <v>181</v>
      </c>
      <c r="U1641" s="105">
        <v>-0.19119840560492299</v>
      </c>
      <c r="V1641" s="105">
        <v>0</v>
      </c>
      <c r="W1641" s="101">
        <v>-0.19119881196552299</v>
      </c>
    </row>
    <row r="1642" spans="2:23" x14ac:dyDescent="0.25">
      <c r="B1642" s="55" t="s">
        <v>141</v>
      </c>
      <c r="C1642" s="76" t="s">
        <v>164</v>
      </c>
      <c r="D1642" s="55" t="s">
        <v>67</v>
      </c>
      <c r="E1642" s="55" t="s">
        <v>199</v>
      </c>
      <c r="F1642" s="70">
        <v>230.48</v>
      </c>
      <c r="G1642" s="77">
        <v>53000</v>
      </c>
      <c r="H1642" s="77">
        <v>230.25</v>
      </c>
      <c r="I1642" s="77">
        <v>3</v>
      </c>
      <c r="J1642" s="77">
        <v>-33.742559143231198</v>
      </c>
      <c r="K1642" s="77">
        <v>0</v>
      </c>
      <c r="L1642" s="77">
        <v>-32.911261727557601</v>
      </c>
      <c r="M1642" s="77">
        <v>0</v>
      </c>
      <c r="N1642" s="77">
        <v>-0.83129741567361504</v>
      </c>
      <c r="O1642" s="77">
        <v>0</v>
      </c>
      <c r="P1642" s="77">
        <v>4.2349530225368098E-4</v>
      </c>
      <c r="Q1642" s="77">
        <v>4.2349530225368098E-4</v>
      </c>
      <c r="R1642" s="77">
        <v>0</v>
      </c>
      <c r="S1642" s="77">
        <v>0</v>
      </c>
      <c r="T1642" s="77" t="s">
        <v>181</v>
      </c>
      <c r="U1642" s="105">
        <v>-0.19119840560492299</v>
      </c>
      <c r="V1642" s="105">
        <v>0</v>
      </c>
      <c r="W1642" s="101">
        <v>-0.19119881196552299</v>
      </c>
    </row>
    <row r="1643" spans="2:23" x14ac:dyDescent="0.25">
      <c r="B1643" s="55" t="s">
        <v>141</v>
      </c>
      <c r="C1643" s="76" t="s">
        <v>164</v>
      </c>
      <c r="D1643" s="55" t="s">
        <v>67</v>
      </c>
      <c r="E1643" s="55" t="s">
        <v>199</v>
      </c>
      <c r="F1643" s="70">
        <v>230.48</v>
      </c>
      <c r="G1643" s="77">
        <v>53000</v>
      </c>
      <c r="H1643" s="77">
        <v>230.25</v>
      </c>
      <c r="I1643" s="77">
        <v>4</v>
      </c>
      <c r="J1643" s="77">
        <v>-37.034516132814801</v>
      </c>
      <c r="K1643" s="77">
        <v>0</v>
      </c>
      <c r="L1643" s="77">
        <v>-36.122116530246203</v>
      </c>
      <c r="M1643" s="77">
        <v>0</v>
      </c>
      <c r="N1643" s="77">
        <v>-0.91239960256858099</v>
      </c>
      <c r="O1643" s="77">
        <v>0</v>
      </c>
      <c r="P1643" s="77">
        <v>4.6481191710964997E-4</v>
      </c>
      <c r="Q1643" s="77">
        <v>4.64811917109651E-4</v>
      </c>
      <c r="R1643" s="77">
        <v>0</v>
      </c>
      <c r="S1643" s="77">
        <v>0</v>
      </c>
      <c r="T1643" s="77" t="s">
        <v>181</v>
      </c>
      <c r="U1643" s="105">
        <v>-0.209851908590764</v>
      </c>
      <c r="V1643" s="105">
        <v>0</v>
      </c>
      <c r="W1643" s="101">
        <v>-0.209852354596301</v>
      </c>
    </row>
    <row r="1644" spans="2:23" x14ac:dyDescent="0.25">
      <c r="B1644" s="55" t="s">
        <v>141</v>
      </c>
      <c r="C1644" s="76" t="s">
        <v>164</v>
      </c>
      <c r="D1644" s="55" t="s">
        <v>67</v>
      </c>
      <c r="E1644" s="55" t="s">
        <v>199</v>
      </c>
      <c r="F1644" s="70">
        <v>230.48</v>
      </c>
      <c r="G1644" s="77">
        <v>53204</v>
      </c>
      <c r="H1644" s="77">
        <v>230.41</v>
      </c>
      <c r="I1644" s="77">
        <v>1</v>
      </c>
      <c r="J1644" s="77">
        <v>7.6642400681393399</v>
      </c>
      <c r="K1644" s="77">
        <v>7.5070455900608703E-3</v>
      </c>
      <c r="L1644" s="77">
        <v>8.1741727160518298</v>
      </c>
      <c r="M1644" s="77">
        <v>8.5392253278379297E-3</v>
      </c>
      <c r="N1644" s="77">
        <v>-0.50993264791248505</v>
      </c>
      <c r="O1644" s="77">
        <v>-1.03217973777706E-3</v>
      </c>
      <c r="P1644" s="77">
        <v>-2.4438571677959798E-4</v>
      </c>
      <c r="Q1644" s="77">
        <v>-2.4438571677959798E-4</v>
      </c>
      <c r="R1644" s="77">
        <v>0</v>
      </c>
      <c r="S1644" s="77">
        <v>7.6327760000000002E-12</v>
      </c>
      <c r="T1644" s="77" t="s">
        <v>181</v>
      </c>
      <c r="U1644" s="105">
        <v>-0.27355594502590502</v>
      </c>
      <c r="V1644" s="105">
        <v>0</v>
      </c>
      <c r="W1644" s="101">
        <v>-0.27355652642383999</v>
      </c>
    </row>
    <row r="1645" spans="2:23" x14ac:dyDescent="0.25">
      <c r="B1645" s="55" t="s">
        <v>141</v>
      </c>
      <c r="C1645" s="76" t="s">
        <v>164</v>
      </c>
      <c r="D1645" s="55" t="s">
        <v>67</v>
      </c>
      <c r="E1645" s="55" t="s">
        <v>199</v>
      </c>
      <c r="F1645" s="70">
        <v>230.48</v>
      </c>
      <c r="G1645" s="77">
        <v>53304</v>
      </c>
      <c r="H1645" s="77">
        <v>231.89</v>
      </c>
      <c r="I1645" s="77">
        <v>1</v>
      </c>
      <c r="J1645" s="77">
        <v>38.602013383631402</v>
      </c>
      <c r="K1645" s="77">
        <v>0.138133701034934</v>
      </c>
      <c r="L1645" s="77">
        <v>38.9279723590654</v>
      </c>
      <c r="M1645" s="77">
        <v>0.14047637786530301</v>
      </c>
      <c r="N1645" s="77">
        <v>-0.32595897543400998</v>
      </c>
      <c r="O1645" s="77">
        <v>-2.3426768303681299E-3</v>
      </c>
      <c r="P1645" s="77">
        <v>-1.5612650600667E-4</v>
      </c>
      <c r="Q1645" s="77">
        <v>-1.56126506006671E-4</v>
      </c>
      <c r="R1645" s="77">
        <v>0</v>
      </c>
      <c r="S1645" s="77">
        <v>2.259608E-12</v>
      </c>
      <c r="T1645" s="77" t="s">
        <v>180</v>
      </c>
      <c r="U1645" s="105">
        <v>-8.1989587666703695E-2</v>
      </c>
      <c r="V1645" s="105">
        <v>0</v>
      </c>
      <c r="W1645" s="101">
        <v>-8.1989761922017207E-2</v>
      </c>
    </row>
    <row r="1646" spans="2:23" x14ac:dyDescent="0.25">
      <c r="B1646" s="55" t="s">
        <v>141</v>
      </c>
      <c r="C1646" s="76" t="s">
        <v>164</v>
      </c>
      <c r="D1646" s="55" t="s">
        <v>67</v>
      </c>
      <c r="E1646" s="55" t="s">
        <v>199</v>
      </c>
      <c r="F1646" s="70">
        <v>230.48</v>
      </c>
      <c r="G1646" s="77">
        <v>53354</v>
      </c>
      <c r="H1646" s="77">
        <v>230.93</v>
      </c>
      <c r="I1646" s="77">
        <v>1</v>
      </c>
      <c r="J1646" s="77">
        <v>39.977414277005799</v>
      </c>
      <c r="K1646" s="77">
        <v>3.3562066697782202E-2</v>
      </c>
      <c r="L1646" s="77">
        <v>38.631119203957098</v>
      </c>
      <c r="M1646" s="77">
        <v>3.13396307899571E-2</v>
      </c>
      <c r="N1646" s="77">
        <v>1.3462950730487</v>
      </c>
      <c r="O1646" s="77">
        <v>2.2224359078250899E-3</v>
      </c>
      <c r="P1646" s="77">
        <v>-4.4380906044901797E-3</v>
      </c>
      <c r="Q1646" s="77">
        <v>-4.4380906044901702E-3</v>
      </c>
      <c r="R1646" s="77">
        <v>0</v>
      </c>
      <c r="S1646" s="77">
        <v>4.1362961200000001E-10</v>
      </c>
      <c r="T1646" s="77" t="s">
        <v>180</v>
      </c>
      <c r="U1646" s="105">
        <v>-9.3105706757151893E-2</v>
      </c>
      <c r="V1646" s="105">
        <v>0</v>
      </c>
      <c r="W1646" s="101">
        <v>-9.3105904637938705E-2</v>
      </c>
    </row>
    <row r="1647" spans="2:23" x14ac:dyDescent="0.25">
      <c r="B1647" s="55" t="s">
        <v>141</v>
      </c>
      <c r="C1647" s="76" t="s">
        <v>164</v>
      </c>
      <c r="D1647" s="55" t="s">
        <v>67</v>
      </c>
      <c r="E1647" s="55" t="s">
        <v>199</v>
      </c>
      <c r="F1647" s="70">
        <v>230.48</v>
      </c>
      <c r="G1647" s="77">
        <v>53454</v>
      </c>
      <c r="H1647" s="77">
        <v>231.52</v>
      </c>
      <c r="I1647" s="77">
        <v>1</v>
      </c>
      <c r="J1647" s="77">
        <v>32.553849742985904</v>
      </c>
      <c r="K1647" s="77">
        <v>7.2275163676663201E-2</v>
      </c>
      <c r="L1647" s="77">
        <v>31.2475520053247</v>
      </c>
      <c r="M1647" s="77">
        <v>6.6591128331397006E-2</v>
      </c>
      <c r="N1647" s="77">
        <v>1.3062977376612499</v>
      </c>
      <c r="O1647" s="77">
        <v>5.6840353452662397E-3</v>
      </c>
      <c r="P1647" s="77">
        <v>-4.1972496173434603E-3</v>
      </c>
      <c r="Q1647" s="77">
        <v>-4.1972496173434499E-3</v>
      </c>
      <c r="R1647" s="77">
        <v>0</v>
      </c>
      <c r="S1647" s="77">
        <v>1.201472877E-9</v>
      </c>
      <c r="T1647" s="77" t="s">
        <v>180</v>
      </c>
      <c r="U1647" s="105">
        <v>-4.5537482411225197E-2</v>
      </c>
      <c r="V1647" s="105">
        <v>0</v>
      </c>
      <c r="W1647" s="101">
        <v>-4.5537579193615403E-2</v>
      </c>
    </row>
    <row r="1648" spans="2:23" x14ac:dyDescent="0.25">
      <c r="B1648" s="55" t="s">
        <v>141</v>
      </c>
      <c r="C1648" s="76" t="s">
        <v>164</v>
      </c>
      <c r="D1648" s="55" t="s">
        <v>67</v>
      </c>
      <c r="E1648" s="55" t="s">
        <v>199</v>
      </c>
      <c r="F1648" s="70">
        <v>230.48</v>
      </c>
      <c r="G1648" s="77">
        <v>53604</v>
      </c>
      <c r="H1648" s="77">
        <v>231.32</v>
      </c>
      <c r="I1648" s="77">
        <v>1</v>
      </c>
      <c r="J1648" s="77">
        <v>34.3332174282843</v>
      </c>
      <c r="K1648" s="77">
        <v>5.1276487125536299E-2</v>
      </c>
      <c r="L1648" s="77">
        <v>33.670252557098401</v>
      </c>
      <c r="M1648" s="77">
        <v>4.9315336965757302E-2</v>
      </c>
      <c r="N1648" s="77">
        <v>0.66296487118593905</v>
      </c>
      <c r="O1648" s="77">
        <v>1.9611501597789501E-3</v>
      </c>
      <c r="P1648" s="77">
        <v>2.83117495405722E-3</v>
      </c>
      <c r="Q1648" s="77">
        <v>2.83117495405722E-3</v>
      </c>
      <c r="R1648" s="77">
        <v>0</v>
      </c>
      <c r="S1648" s="77">
        <v>3.4867649499999998E-10</v>
      </c>
      <c r="T1648" s="77" t="s">
        <v>180</v>
      </c>
      <c r="U1648" s="105">
        <v>-0.104060919903232</v>
      </c>
      <c r="V1648" s="105">
        <v>0</v>
      </c>
      <c r="W1648" s="101">
        <v>-0.104061141067513</v>
      </c>
    </row>
    <row r="1649" spans="2:23" x14ac:dyDescent="0.25">
      <c r="B1649" s="55" t="s">
        <v>141</v>
      </c>
      <c r="C1649" s="76" t="s">
        <v>164</v>
      </c>
      <c r="D1649" s="55" t="s">
        <v>67</v>
      </c>
      <c r="E1649" s="55" t="s">
        <v>199</v>
      </c>
      <c r="F1649" s="70">
        <v>230.48</v>
      </c>
      <c r="G1649" s="77">
        <v>53654</v>
      </c>
      <c r="H1649" s="77">
        <v>230.55</v>
      </c>
      <c r="I1649" s="77">
        <v>1</v>
      </c>
      <c r="J1649" s="77">
        <v>-10.5660765439829</v>
      </c>
      <c r="K1649" s="77">
        <v>5.4447790492192999E-3</v>
      </c>
      <c r="L1649" s="77">
        <v>-11.5998086987472</v>
      </c>
      <c r="M1649" s="77">
        <v>6.56227475130411E-3</v>
      </c>
      <c r="N1649" s="77">
        <v>1.0337321547643199</v>
      </c>
      <c r="O1649" s="77">
        <v>-1.11749570208481E-3</v>
      </c>
      <c r="P1649" s="77">
        <v>4.4134463245842004E-3</v>
      </c>
      <c r="Q1649" s="77">
        <v>4.4134463245842004E-3</v>
      </c>
      <c r="R1649" s="77">
        <v>0</v>
      </c>
      <c r="S1649" s="77">
        <v>9.4996685799999996E-10</v>
      </c>
      <c r="T1649" s="77" t="s">
        <v>180</v>
      </c>
      <c r="U1649" s="105">
        <v>-0.32996077259960299</v>
      </c>
      <c r="V1649" s="105">
        <v>0</v>
      </c>
      <c r="W1649" s="101">
        <v>-0.32996147387667402</v>
      </c>
    </row>
    <row r="1650" spans="2:23" x14ac:dyDescent="0.25">
      <c r="B1650" s="55" t="s">
        <v>141</v>
      </c>
      <c r="C1650" s="76" t="s">
        <v>164</v>
      </c>
      <c r="D1650" s="55" t="s">
        <v>67</v>
      </c>
      <c r="E1650" s="55" t="s">
        <v>200</v>
      </c>
      <c r="F1650" s="70">
        <v>229.72</v>
      </c>
      <c r="G1650" s="77">
        <v>53150</v>
      </c>
      <c r="H1650" s="77">
        <v>229.64</v>
      </c>
      <c r="I1650" s="77">
        <v>1</v>
      </c>
      <c r="J1650" s="77">
        <v>12.1277394967366</v>
      </c>
      <c r="K1650" s="77">
        <v>4.0241653066272797E-3</v>
      </c>
      <c r="L1650" s="77">
        <v>7.4196944078384801</v>
      </c>
      <c r="M1650" s="77">
        <v>1.50621902929221E-3</v>
      </c>
      <c r="N1650" s="77">
        <v>4.7080450888981096</v>
      </c>
      <c r="O1650" s="77">
        <v>2.5179462773350599E-3</v>
      </c>
      <c r="P1650" s="77">
        <v>4.4117454344960198E-3</v>
      </c>
      <c r="Q1650" s="77">
        <v>4.4117454344960198E-3</v>
      </c>
      <c r="R1650" s="77">
        <v>0</v>
      </c>
      <c r="S1650" s="77">
        <v>5.3252129899999999E-10</v>
      </c>
      <c r="T1650" s="77" t="s">
        <v>181</v>
      </c>
      <c r="U1650" s="105">
        <v>0.95496550809022496</v>
      </c>
      <c r="V1650" s="105">
        <v>0</v>
      </c>
      <c r="W1650" s="101">
        <v>0.95496347846891905</v>
      </c>
    </row>
    <row r="1651" spans="2:23" x14ac:dyDescent="0.25">
      <c r="B1651" s="55" t="s">
        <v>141</v>
      </c>
      <c r="C1651" s="76" t="s">
        <v>164</v>
      </c>
      <c r="D1651" s="55" t="s">
        <v>67</v>
      </c>
      <c r="E1651" s="55" t="s">
        <v>200</v>
      </c>
      <c r="F1651" s="70">
        <v>229.72</v>
      </c>
      <c r="G1651" s="77">
        <v>53150</v>
      </c>
      <c r="H1651" s="77">
        <v>229.64</v>
      </c>
      <c r="I1651" s="77">
        <v>2</v>
      </c>
      <c r="J1651" s="77">
        <v>12.0921309324841</v>
      </c>
      <c r="K1651" s="77">
        <v>4.0049556790755798E-3</v>
      </c>
      <c r="L1651" s="77">
        <v>7.39790925446116</v>
      </c>
      <c r="M1651" s="77">
        <v>1.49902899002706E-3</v>
      </c>
      <c r="N1651" s="77">
        <v>4.6942216780228998</v>
      </c>
      <c r="O1651" s="77">
        <v>2.50592668904852E-3</v>
      </c>
      <c r="P1651" s="77">
        <v>4.3987919966241903E-3</v>
      </c>
      <c r="Q1651" s="77">
        <v>4.3987919966241799E-3</v>
      </c>
      <c r="R1651" s="77">
        <v>0</v>
      </c>
      <c r="S1651" s="77">
        <v>5.2997927200000001E-10</v>
      </c>
      <c r="T1651" s="77" t="s">
        <v>181</v>
      </c>
      <c r="U1651" s="105">
        <v>0.95109897618255301</v>
      </c>
      <c r="V1651" s="105">
        <v>0</v>
      </c>
      <c r="W1651" s="101">
        <v>0.95109695477892198</v>
      </c>
    </row>
    <row r="1652" spans="2:23" x14ac:dyDescent="0.25">
      <c r="B1652" s="55" t="s">
        <v>141</v>
      </c>
      <c r="C1652" s="76" t="s">
        <v>164</v>
      </c>
      <c r="D1652" s="55" t="s">
        <v>67</v>
      </c>
      <c r="E1652" s="55" t="s">
        <v>200</v>
      </c>
      <c r="F1652" s="70">
        <v>229.72</v>
      </c>
      <c r="G1652" s="77">
        <v>53900</v>
      </c>
      <c r="H1652" s="77">
        <v>229.35</v>
      </c>
      <c r="I1652" s="77">
        <v>1</v>
      </c>
      <c r="J1652" s="77">
        <v>-9.6254149977771206</v>
      </c>
      <c r="K1652" s="77">
        <v>4.3452199909454004E-3</v>
      </c>
      <c r="L1652" s="77">
        <v>-11.2274362020864</v>
      </c>
      <c r="M1652" s="77">
        <v>5.9119946802130797E-3</v>
      </c>
      <c r="N1652" s="77">
        <v>1.6020212043092901</v>
      </c>
      <c r="O1652" s="77">
        <v>-1.56677468926768E-3</v>
      </c>
      <c r="P1652" s="77">
        <v>-7.3298779504057596E-2</v>
      </c>
      <c r="Q1652" s="77">
        <v>-7.3298779504057596E-2</v>
      </c>
      <c r="R1652" s="77">
        <v>0</v>
      </c>
      <c r="S1652" s="77">
        <v>2.51980149501E-7</v>
      </c>
      <c r="T1652" s="77" t="s">
        <v>181</v>
      </c>
      <c r="U1652" s="105">
        <v>0.233118217293388</v>
      </c>
      <c r="V1652" s="105">
        <v>0</v>
      </c>
      <c r="W1652" s="101">
        <v>0.23311772183915699</v>
      </c>
    </row>
    <row r="1653" spans="2:23" x14ac:dyDescent="0.25">
      <c r="B1653" s="55" t="s">
        <v>141</v>
      </c>
      <c r="C1653" s="76" t="s">
        <v>164</v>
      </c>
      <c r="D1653" s="55" t="s">
        <v>67</v>
      </c>
      <c r="E1653" s="55" t="s">
        <v>200</v>
      </c>
      <c r="F1653" s="70">
        <v>229.72</v>
      </c>
      <c r="G1653" s="77">
        <v>53900</v>
      </c>
      <c r="H1653" s="77">
        <v>229.35</v>
      </c>
      <c r="I1653" s="77">
        <v>2</v>
      </c>
      <c r="J1653" s="77">
        <v>-9.6358099545770095</v>
      </c>
      <c r="K1653" s="77">
        <v>4.3508963369067897E-3</v>
      </c>
      <c r="L1653" s="77">
        <v>-11.239561260000199</v>
      </c>
      <c r="M1653" s="77">
        <v>5.9197177706884997E-3</v>
      </c>
      <c r="N1653" s="77">
        <v>1.60375130542315</v>
      </c>
      <c r="O1653" s="77">
        <v>-1.56882143378171E-3</v>
      </c>
      <c r="P1653" s="77">
        <v>-7.3377938443918905E-2</v>
      </c>
      <c r="Q1653" s="77">
        <v>-7.3377938443918905E-2</v>
      </c>
      <c r="R1653" s="77">
        <v>0</v>
      </c>
      <c r="S1653" s="77">
        <v>2.5230932190399998E-7</v>
      </c>
      <c r="T1653" s="77" t="s">
        <v>181</v>
      </c>
      <c r="U1653" s="105">
        <v>0.23328855520348599</v>
      </c>
      <c r="V1653" s="105">
        <v>0</v>
      </c>
      <c r="W1653" s="101">
        <v>0.23328805938723099</v>
      </c>
    </row>
    <row r="1654" spans="2:23" x14ac:dyDescent="0.25">
      <c r="B1654" s="55" t="s">
        <v>141</v>
      </c>
      <c r="C1654" s="76" t="s">
        <v>164</v>
      </c>
      <c r="D1654" s="55" t="s">
        <v>67</v>
      </c>
      <c r="E1654" s="55" t="s">
        <v>201</v>
      </c>
      <c r="F1654" s="70">
        <v>229.64</v>
      </c>
      <c r="G1654" s="77">
        <v>53550</v>
      </c>
      <c r="H1654" s="77">
        <v>229.41</v>
      </c>
      <c r="I1654" s="77">
        <v>1</v>
      </c>
      <c r="J1654" s="77">
        <v>-0.89515926230661202</v>
      </c>
      <c r="K1654" s="77">
        <v>1.9688189277229E-5</v>
      </c>
      <c r="L1654" s="77">
        <v>-4.0017389068888303</v>
      </c>
      <c r="M1654" s="77">
        <v>3.93461873832765E-4</v>
      </c>
      <c r="N1654" s="77">
        <v>3.10657964458222</v>
      </c>
      <c r="O1654" s="77">
        <v>-3.73773684555536E-4</v>
      </c>
      <c r="P1654" s="77">
        <v>-6.1168440796337001E-2</v>
      </c>
      <c r="Q1654" s="77">
        <v>-6.1168440796337001E-2</v>
      </c>
      <c r="R1654" s="77">
        <v>0</v>
      </c>
      <c r="S1654" s="77">
        <v>9.1930575131999998E-8</v>
      </c>
      <c r="T1654" s="77" t="s">
        <v>180</v>
      </c>
      <c r="U1654" s="105">
        <v>0.62872291330626795</v>
      </c>
      <c r="V1654" s="105">
        <v>0</v>
      </c>
      <c r="W1654" s="101">
        <v>0.62872157705966103</v>
      </c>
    </row>
    <row r="1655" spans="2:23" x14ac:dyDescent="0.25">
      <c r="B1655" s="55" t="s">
        <v>141</v>
      </c>
      <c r="C1655" s="76" t="s">
        <v>164</v>
      </c>
      <c r="D1655" s="55" t="s">
        <v>67</v>
      </c>
      <c r="E1655" s="55" t="s">
        <v>201</v>
      </c>
      <c r="F1655" s="70">
        <v>229.64</v>
      </c>
      <c r="G1655" s="77">
        <v>54200</v>
      </c>
      <c r="H1655" s="77">
        <v>229.62</v>
      </c>
      <c r="I1655" s="77">
        <v>1</v>
      </c>
      <c r="J1655" s="77">
        <v>14.2131951551012</v>
      </c>
      <c r="K1655" s="77">
        <v>1.3332984490121501E-3</v>
      </c>
      <c r="L1655" s="77">
        <v>11.0529960458056</v>
      </c>
      <c r="M1655" s="77">
        <v>8.0631356248472895E-4</v>
      </c>
      <c r="N1655" s="77">
        <v>3.1601991092955402</v>
      </c>
      <c r="O1655" s="77">
        <v>5.2698488652741797E-4</v>
      </c>
      <c r="P1655" s="77">
        <v>-6.2226940295574698E-2</v>
      </c>
      <c r="Q1655" s="77">
        <v>-6.2226940295574601E-2</v>
      </c>
      <c r="R1655" s="77">
        <v>0</v>
      </c>
      <c r="S1655" s="77">
        <v>2.5556467849999998E-8</v>
      </c>
      <c r="T1655" s="77" t="s">
        <v>180</v>
      </c>
      <c r="U1655" s="105">
        <v>0.18421552167914401</v>
      </c>
      <c r="V1655" s="105">
        <v>0</v>
      </c>
      <c r="W1655" s="101">
        <v>0.18421513015950799</v>
      </c>
    </row>
    <row r="1656" spans="2:23" x14ac:dyDescent="0.25">
      <c r="B1656" s="55" t="s">
        <v>141</v>
      </c>
      <c r="C1656" s="76" t="s">
        <v>164</v>
      </c>
      <c r="D1656" s="55" t="s">
        <v>67</v>
      </c>
      <c r="E1656" s="55" t="s">
        <v>202</v>
      </c>
      <c r="F1656" s="70">
        <v>229.72</v>
      </c>
      <c r="G1656" s="77">
        <v>53150</v>
      </c>
      <c r="H1656" s="77">
        <v>229.64</v>
      </c>
      <c r="I1656" s="77">
        <v>1</v>
      </c>
      <c r="J1656" s="77">
        <v>-28.031317118085902</v>
      </c>
      <c r="K1656" s="77">
        <v>0</v>
      </c>
      <c r="L1656" s="77">
        <v>-27.946232303168401</v>
      </c>
      <c r="M1656" s="77">
        <v>0</v>
      </c>
      <c r="N1656" s="77">
        <v>-8.5084814917552098E-2</v>
      </c>
      <c r="O1656" s="77">
        <v>0</v>
      </c>
      <c r="P1656" s="77">
        <v>6.1017117116567701E-3</v>
      </c>
      <c r="Q1656" s="77">
        <v>6.1017117116567597E-3</v>
      </c>
      <c r="R1656" s="77">
        <v>0</v>
      </c>
      <c r="S1656" s="77">
        <v>0</v>
      </c>
      <c r="T1656" s="77" t="s">
        <v>180</v>
      </c>
      <c r="U1656" s="105">
        <v>-6.8067851934052199E-3</v>
      </c>
      <c r="V1656" s="105">
        <v>0</v>
      </c>
      <c r="W1656" s="101">
        <v>-6.8067996601018001E-3</v>
      </c>
    </row>
    <row r="1657" spans="2:23" x14ac:dyDescent="0.25">
      <c r="B1657" s="55" t="s">
        <v>141</v>
      </c>
      <c r="C1657" s="76" t="s">
        <v>164</v>
      </c>
      <c r="D1657" s="55" t="s">
        <v>67</v>
      </c>
      <c r="E1657" s="55" t="s">
        <v>202</v>
      </c>
      <c r="F1657" s="70">
        <v>229.72</v>
      </c>
      <c r="G1657" s="77">
        <v>53150</v>
      </c>
      <c r="H1657" s="77">
        <v>229.64</v>
      </c>
      <c r="I1657" s="77">
        <v>2</v>
      </c>
      <c r="J1657" s="77">
        <v>-23.535359700261601</v>
      </c>
      <c r="K1657" s="77">
        <v>0</v>
      </c>
      <c r="L1657" s="77">
        <v>-23.463921682715899</v>
      </c>
      <c r="M1657" s="77">
        <v>0</v>
      </c>
      <c r="N1657" s="77">
        <v>-7.1438017545657997E-2</v>
      </c>
      <c r="O1657" s="77">
        <v>0</v>
      </c>
      <c r="P1657" s="77">
        <v>5.1230550215567699E-3</v>
      </c>
      <c r="Q1657" s="77">
        <v>5.1230550215567603E-3</v>
      </c>
      <c r="R1657" s="77">
        <v>0</v>
      </c>
      <c r="S1657" s="77">
        <v>0</v>
      </c>
      <c r="T1657" s="77" t="s">
        <v>180</v>
      </c>
      <c r="U1657" s="105">
        <v>-5.7150414036535296E-3</v>
      </c>
      <c r="V1657" s="105">
        <v>0</v>
      </c>
      <c r="W1657" s="101">
        <v>-5.7150535500291796E-3</v>
      </c>
    </row>
    <row r="1658" spans="2:23" x14ac:dyDescent="0.25">
      <c r="B1658" s="55" t="s">
        <v>141</v>
      </c>
      <c r="C1658" s="76" t="s">
        <v>164</v>
      </c>
      <c r="D1658" s="55" t="s">
        <v>67</v>
      </c>
      <c r="E1658" s="55" t="s">
        <v>202</v>
      </c>
      <c r="F1658" s="70">
        <v>229.72</v>
      </c>
      <c r="G1658" s="77">
        <v>53150</v>
      </c>
      <c r="H1658" s="77">
        <v>229.64</v>
      </c>
      <c r="I1658" s="77">
        <v>3</v>
      </c>
      <c r="J1658" s="77">
        <v>-28.796677312436401</v>
      </c>
      <c r="K1658" s="77">
        <v>0</v>
      </c>
      <c r="L1658" s="77">
        <v>-28.709269362640601</v>
      </c>
      <c r="M1658" s="77">
        <v>0</v>
      </c>
      <c r="N1658" s="77">
        <v>-8.7407949795875697E-2</v>
      </c>
      <c r="O1658" s="77">
        <v>0</v>
      </c>
      <c r="P1658" s="77">
        <v>6.2683113488191796E-3</v>
      </c>
      <c r="Q1658" s="77">
        <v>6.2683113488191701E-3</v>
      </c>
      <c r="R1658" s="77">
        <v>0</v>
      </c>
      <c r="S1658" s="77">
        <v>0</v>
      </c>
      <c r="T1658" s="77" t="s">
        <v>180</v>
      </c>
      <c r="U1658" s="105">
        <v>-6.9926359836711503E-3</v>
      </c>
      <c r="V1658" s="105">
        <v>0</v>
      </c>
      <c r="W1658" s="101">
        <v>-6.99265084536286E-3</v>
      </c>
    </row>
    <row r="1659" spans="2:23" x14ac:dyDescent="0.25">
      <c r="B1659" s="55" t="s">
        <v>141</v>
      </c>
      <c r="C1659" s="76" t="s">
        <v>164</v>
      </c>
      <c r="D1659" s="55" t="s">
        <v>67</v>
      </c>
      <c r="E1659" s="55" t="s">
        <v>202</v>
      </c>
      <c r="F1659" s="70">
        <v>229.72</v>
      </c>
      <c r="G1659" s="77">
        <v>53654</v>
      </c>
      <c r="H1659" s="77">
        <v>230.55</v>
      </c>
      <c r="I1659" s="77">
        <v>1</v>
      </c>
      <c r="J1659" s="77">
        <v>67.072993030177003</v>
      </c>
      <c r="K1659" s="77">
        <v>0.14126189277242199</v>
      </c>
      <c r="L1659" s="77">
        <v>67.924248229759996</v>
      </c>
      <c r="M1659" s="77">
        <v>0.144870289823951</v>
      </c>
      <c r="N1659" s="77">
        <v>-0.85125519958304496</v>
      </c>
      <c r="O1659" s="77">
        <v>-3.6083970515293001E-3</v>
      </c>
      <c r="P1659" s="77">
        <v>-3.62231063952943E-3</v>
      </c>
      <c r="Q1659" s="77">
        <v>-3.62231063952943E-3</v>
      </c>
      <c r="R1659" s="77">
        <v>0</v>
      </c>
      <c r="S1659" s="77">
        <v>4.1200361899999997E-10</v>
      </c>
      <c r="T1659" s="77" t="s">
        <v>180</v>
      </c>
      <c r="U1659" s="105">
        <v>-0.12387663979975699</v>
      </c>
      <c r="V1659" s="105">
        <v>0</v>
      </c>
      <c r="W1659" s="101">
        <v>-0.12387690307907499</v>
      </c>
    </row>
    <row r="1660" spans="2:23" x14ac:dyDescent="0.25">
      <c r="B1660" s="55" t="s">
        <v>141</v>
      </c>
      <c r="C1660" s="76" t="s">
        <v>164</v>
      </c>
      <c r="D1660" s="55" t="s">
        <v>67</v>
      </c>
      <c r="E1660" s="55" t="s">
        <v>202</v>
      </c>
      <c r="F1660" s="70">
        <v>229.72</v>
      </c>
      <c r="G1660" s="77">
        <v>53654</v>
      </c>
      <c r="H1660" s="77">
        <v>230.55</v>
      </c>
      <c r="I1660" s="77">
        <v>2</v>
      </c>
      <c r="J1660" s="77">
        <v>67.072993030177003</v>
      </c>
      <c r="K1660" s="77">
        <v>0.14126189277242199</v>
      </c>
      <c r="L1660" s="77">
        <v>67.924248229759996</v>
      </c>
      <c r="M1660" s="77">
        <v>0.144870289823951</v>
      </c>
      <c r="N1660" s="77">
        <v>-0.85125519958304496</v>
      </c>
      <c r="O1660" s="77">
        <v>-3.6083970515293001E-3</v>
      </c>
      <c r="P1660" s="77">
        <v>-3.62231063952943E-3</v>
      </c>
      <c r="Q1660" s="77">
        <v>-3.62231063952943E-3</v>
      </c>
      <c r="R1660" s="77">
        <v>0</v>
      </c>
      <c r="S1660" s="77">
        <v>4.1200361899999997E-10</v>
      </c>
      <c r="T1660" s="77" t="s">
        <v>180</v>
      </c>
      <c r="U1660" s="105">
        <v>-0.12387663979975699</v>
      </c>
      <c r="V1660" s="105">
        <v>0</v>
      </c>
      <c r="W1660" s="101">
        <v>-0.12387690307907499</v>
      </c>
    </row>
    <row r="1661" spans="2:23" x14ac:dyDescent="0.25">
      <c r="B1661" s="55" t="s">
        <v>141</v>
      </c>
      <c r="C1661" s="76" t="s">
        <v>164</v>
      </c>
      <c r="D1661" s="55" t="s">
        <v>67</v>
      </c>
      <c r="E1661" s="55" t="s">
        <v>202</v>
      </c>
      <c r="F1661" s="70">
        <v>229.72</v>
      </c>
      <c r="G1661" s="77">
        <v>53704</v>
      </c>
      <c r="H1661" s="77">
        <v>230.04</v>
      </c>
      <c r="I1661" s="77">
        <v>1</v>
      </c>
      <c r="J1661" s="77">
        <v>6.4355379658249898</v>
      </c>
      <c r="K1661" s="77">
        <v>1.73119502442023E-3</v>
      </c>
      <c r="L1661" s="77">
        <v>5.5358892034646203</v>
      </c>
      <c r="M1661" s="77">
        <v>1.2810056956129099E-3</v>
      </c>
      <c r="N1661" s="77">
        <v>0.89964876236036895</v>
      </c>
      <c r="O1661" s="77">
        <v>4.50189328807318E-4</v>
      </c>
      <c r="P1661" s="77">
        <v>-4.7230779870818997E-3</v>
      </c>
      <c r="Q1661" s="77">
        <v>-4.7230779870818902E-3</v>
      </c>
      <c r="R1661" s="77">
        <v>0</v>
      </c>
      <c r="S1661" s="77">
        <v>9.3245206500000002E-10</v>
      </c>
      <c r="T1661" s="77" t="s">
        <v>180</v>
      </c>
      <c r="U1661" s="105">
        <v>-0.18439808104908501</v>
      </c>
      <c r="V1661" s="105">
        <v>0</v>
      </c>
      <c r="W1661" s="101">
        <v>-0.18439847295672099</v>
      </c>
    </row>
    <row r="1662" spans="2:23" x14ac:dyDescent="0.25">
      <c r="B1662" s="55" t="s">
        <v>141</v>
      </c>
      <c r="C1662" s="76" t="s">
        <v>164</v>
      </c>
      <c r="D1662" s="55" t="s">
        <v>67</v>
      </c>
      <c r="E1662" s="55" t="s">
        <v>202</v>
      </c>
      <c r="F1662" s="70">
        <v>229.72</v>
      </c>
      <c r="G1662" s="77">
        <v>58004</v>
      </c>
      <c r="H1662" s="77">
        <v>225.06</v>
      </c>
      <c r="I1662" s="77">
        <v>1</v>
      </c>
      <c r="J1662" s="77">
        <v>-60.7511426569611</v>
      </c>
      <c r="K1662" s="77">
        <v>0.78169054256798098</v>
      </c>
      <c r="L1662" s="77">
        <v>-61.815128670163801</v>
      </c>
      <c r="M1662" s="77">
        <v>0.80931112606538602</v>
      </c>
      <c r="N1662" s="77">
        <v>1.06398601320264</v>
      </c>
      <c r="O1662" s="77">
        <v>-2.7620583497405201E-2</v>
      </c>
      <c r="P1662" s="77">
        <v>-5.52537881533538E-3</v>
      </c>
      <c r="Q1662" s="77">
        <v>-5.5253788153353696E-3</v>
      </c>
      <c r="R1662" s="77">
        <v>0</v>
      </c>
      <c r="S1662" s="77">
        <v>6.4662139809999998E-9</v>
      </c>
      <c r="T1662" s="77" t="s">
        <v>180</v>
      </c>
      <c r="U1662" s="105">
        <v>-1.32246965995063</v>
      </c>
      <c r="V1662" s="105">
        <v>0</v>
      </c>
      <c r="W1662" s="101">
        <v>-1.3224724706412501</v>
      </c>
    </row>
    <row r="1663" spans="2:23" x14ac:dyDescent="0.25">
      <c r="B1663" s="55" t="s">
        <v>141</v>
      </c>
      <c r="C1663" s="76" t="s">
        <v>164</v>
      </c>
      <c r="D1663" s="55" t="s">
        <v>67</v>
      </c>
      <c r="E1663" s="55" t="s">
        <v>203</v>
      </c>
      <c r="F1663" s="70">
        <v>227.77</v>
      </c>
      <c r="G1663" s="77">
        <v>53050</v>
      </c>
      <c r="H1663" s="77">
        <v>229.72</v>
      </c>
      <c r="I1663" s="77">
        <v>1</v>
      </c>
      <c r="J1663" s="77">
        <v>185.62318588664499</v>
      </c>
      <c r="K1663" s="77">
        <v>0.83038880804286297</v>
      </c>
      <c r="L1663" s="77">
        <v>178.22170089181</v>
      </c>
      <c r="M1663" s="77">
        <v>0.76548768951735102</v>
      </c>
      <c r="N1663" s="77">
        <v>7.4014849948351902</v>
      </c>
      <c r="O1663" s="77">
        <v>6.4901118525511697E-2</v>
      </c>
      <c r="P1663" s="77">
        <v>3.4682286814226498E-2</v>
      </c>
      <c r="Q1663" s="77">
        <v>3.4682286814226401E-2</v>
      </c>
      <c r="R1663" s="77">
        <v>0</v>
      </c>
      <c r="S1663" s="77">
        <v>2.8988950549999999E-8</v>
      </c>
      <c r="T1663" s="77" t="s">
        <v>180</v>
      </c>
      <c r="U1663" s="105">
        <v>0.41291061718963701</v>
      </c>
      <c r="V1663" s="105">
        <v>0</v>
      </c>
      <c r="W1663" s="101">
        <v>0.412909739616386</v>
      </c>
    </row>
    <row r="1664" spans="2:23" x14ac:dyDescent="0.25">
      <c r="B1664" s="55" t="s">
        <v>141</v>
      </c>
      <c r="C1664" s="76" t="s">
        <v>164</v>
      </c>
      <c r="D1664" s="55" t="s">
        <v>67</v>
      </c>
      <c r="E1664" s="55" t="s">
        <v>203</v>
      </c>
      <c r="F1664" s="70">
        <v>227.77</v>
      </c>
      <c r="G1664" s="77">
        <v>53204</v>
      </c>
      <c r="H1664" s="77">
        <v>230.41</v>
      </c>
      <c r="I1664" s="77">
        <v>1</v>
      </c>
      <c r="J1664" s="77">
        <v>37.835357495837599</v>
      </c>
      <c r="K1664" s="77">
        <v>0</v>
      </c>
      <c r="L1664" s="77">
        <v>36.999495958033499</v>
      </c>
      <c r="M1664" s="77">
        <v>0</v>
      </c>
      <c r="N1664" s="77">
        <v>0.83586153780411099</v>
      </c>
      <c r="O1664" s="77">
        <v>0</v>
      </c>
      <c r="P1664" s="77">
        <v>4.0051222219662498E-4</v>
      </c>
      <c r="Q1664" s="77">
        <v>4.0051222219662498E-4</v>
      </c>
      <c r="R1664" s="77">
        <v>0</v>
      </c>
      <c r="S1664" s="77">
        <v>0</v>
      </c>
      <c r="T1664" s="77" t="s">
        <v>180</v>
      </c>
      <c r="U1664" s="105">
        <v>-2.2066744598028398</v>
      </c>
      <c r="V1664" s="105">
        <v>0</v>
      </c>
      <c r="W1664" s="101">
        <v>-2.2066791497245801</v>
      </c>
    </row>
    <row r="1665" spans="2:23" x14ac:dyDescent="0.25">
      <c r="B1665" s="55" t="s">
        <v>141</v>
      </c>
      <c r="C1665" s="76" t="s">
        <v>164</v>
      </c>
      <c r="D1665" s="55" t="s">
        <v>67</v>
      </c>
      <c r="E1665" s="55" t="s">
        <v>204</v>
      </c>
      <c r="F1665" s="70">
        <v>230.41</v>
      </c>
      <c r="G1665" s="77">
        <v>53254</v>
      </c>
      <c r="H1665" s="77">
        <v>231.64</v>
      </c>
      <c r="I1665" s="77">
        <v>1</v>
      </c>
      <c r="J1665" s="77">
        <v>25.091414935871601</v>
      </c>
      <c r="K1665" s="77">
        <v>6.63576375072219E-2</v>
      </c>
      <c r="L1665" s="77">
        <v>25.091415029716501</v>
      </c>
      <c r="M1665" s="77">
        <v>6.6357638003592997E-2</v>
      </c>
      <c r="N1665" s="77">
        <v>-9.3844915172000006E-8</v>
      </c>
      <c r="O1665" s="77">
        <v>-4.9637111899999999E-10</v>
      </c>
      <c r="P1665" s="77">
        <v>-3.0504000000000002E-14</v>
      </c>
      <c r="Q1665" s="77">
        <v>-3.0504000000000002E-14</v>
      </c>
      <c r="R1665" s="77">
        <v>0</v>
      </c>
      <c r="S1665" s="77">
        <v>0</v>
      </c>
      <c r="T1665" s="77" t="s">
        <v>180</v>
      </c>
      <c r="U1665" s="105">
        <v>7.5510786699999998E-10</v>
      </c>
      <c r="V1665" s="105">
        <v>0</v>
      </c>
      <c r="W1665" s="101">
        <v>7.5510626213999997E-10</v>
      </c>
    </row>
    <row r="1666" spans="2:23" x14ac:dyDescent="0.25">
      <c r="B1666" s="55" t="s">
        <v>141</v>
      </c>
      <c r="C1666" s="76" t="s">
        <v>164</v>
      </c>
      <c r="D1666" s="55" t="s">
        <v>67</v>
      </c>
      <c r="E1666" s="55" t="s">
        <v>204</v>
      </c>
      <c r="F1666" s="70">
        <v>230.41</v>
      </c>
      <c r="G1666" s="77">
        <v>53304</v>
      </c>
      <c r="H1666" s="77">
        <v>231.89</v>
      </c>
      <c r="I1666" s="77">
        <v>1</v>
      </c>
      <c r="J1666" s="77">
        <v>23.026887762391699</v>
      </c>
      <c r="K1666" s="77">
        <v>5.9068464186427097E-2</v>
      </c>
      <c r="L1666" s="77">
        <v>22.701270818831201</v>
      </c>
      <c r="M1666" s="77">
        <v>5.7409733422396803E-2</v>
      </c>
      <c r="N1666" s="77">
        <v>0.325616943560533</v>
      </c>
      <c r="O1666" s="77">
        <v>1.6587307640302299E-3</v>
      </c>
      <c r="P1666" s="77">
        <v>1.5612650593935199E-4</v>
      </c>
      <c r="Q1666" s="77">
        <v>1.56126505939353E-4</v>
      </c>
      <c r="R1666" s="77">
        <v>0</v>
      </c>
      <c r="S1666" s="77">
        <v>2.7154290000000001E-12</v>
      </c>
      <c r="T1666" s="77" t="s">
        <v>180</v>
      </c>
      <c r="U1666" s="105">
        <v>-9.8497460363997799E-2</v>
      </c>
      <c r="V1666" s="105">
        <v>0</v>
      </c>
      <c r="W1666" s="101">
        <v>-9.8497669704065496E-2</v>
      </c>
    </row>
    <row r="1667" spans="2:23" x14ac:dyDescent="0.25">
      <c r="B1667" s="55" t="s">
        <v>141</v>
      </c>
      <c r="C1667" s="76" t="s">
        <v>164</v>
      </c>
      <c r="D1667" s="55" t="s">
        <v>67</v>
      </c>
      <c r="E1667" s="55" t="s">
        <v>204</v>
      </c>
      <c r="F1667" s="70">
        <v>230.41</v>
      </c>
      <c r="G1667" s="77">
        <v>54104</v>
      </c>
      <c r="H1667" s="77">
        <v>231.48</v>
      </c>
      <c r="I1667" s="77">
        <v>1</v>
      </c>
      <c r="J1667" s="77">
        <v>23.461831718096398</v>
      </c>
      <c r="K1667" s="77">
        <v>5.4990709002070801E-2</v>
      </c>
      <c r="L1667" s="77">
        <v>23.4618318214014</v>
      </c>
      <c r="M1667" s="77">
        <v>5.4990709486330898E-2</v>
      </c>
      <c r="N1667" s="77">
        <v>-1.03304995114E-7</v>
      </c>
      <c r="O1667" s="77">
        <v>-4.8426014699999995E-10</v>
      </c>
      <c r="P1667" s="77">
        <v>0</v>
      </c>
      <c r="Q1667" s="77">
        <v>0</v>
      </c>
      <c r="R1667" s="77">
        <v>0</v>
      </c>
      <c r="S1667" s="77">
        <v>0</v>
      </c>
      <c r="T1667" s="77" t="s">
        <v>180</v>
      </c>
      <c r="U1667" s="105">
        <v>-1.301114917E-9</v>
      </c>
      <c r="V1667" s="105">
        <v>0</v>
      </c>
      <c r="W1667" s="101">
        <v>-1.3011176823E-9</v>
      </c>
    </row>
    <row r="1668" spans="2:23" x14ac:dyDescent="0.25">
      <c r="B1668" s="55" t="s">
        <v>141</v>
      </c>
      <c r="C1668" s="76" t="s">
        <v>164</v>
      </c>
      <c r="D1668" s="55" t="s">
        <v>67</v>
      </c>
      <c r="E1668" s="55" t="s">
        <v>205</v>
      </c>
      <c r="F1668" s="70">
        <v>231.64</v>
      </c>
      <c r="G1668" s="77">
        <v>54104</v>
      </c>
      <c r="H1668" s="77">
        <v>231.48</v>
      </c>
      <c r="I1668" s="77">
        <v>1</v>
      </c>
      <c r="J1668" s="77">
        <v>-4.0996001148241499</v>
      </c>
      <c r="K1668" s="77">
        <v>1.4722687684884401E-3</v>
      </c>
      <c r="L1668" s="77">
        <v>-4.0996001117497203</v>
      </c>
      <c r="M1668" s="77">
        <v>1.4722687662802299E-3</v>
      </c>
      <c r="N1668" s="77">
        <v>-3.07442613E-9</v>
      </c>
      <c r="O1668" s="77">
        <v>2.2082060000000001E-12</v>
      </c>
      <c r="P1668" s="77">
        <v>3.0504000000000002E-14</v>
      </c>
      <c r="Q1668" s="77">
        <v>3.0504000000000002E-14</v>
      </c>
      <c r="R1668" s="77">
        <v>0</v>
      </c>
      <c r="S1668" s="77">
        <v>0</v>
      </c>
      <c r="T1668" s="77" t="s">
        <v>180</v>
      </c>
      <c r="U1668" s="105">
        <v>1.9424098E-11</v>
      </c>
      <c r="V1668" s="105">
        <v>0</v>
      </c>
      <c r="W1668" s="101">
        <v>1.9424056720000001E-11</v>
      </c>
    </row>
    <row r="1669" spans="2:23" x14ac:dyDescent="0.25">
      <c r="B1669" s="55" t="s">
        <v>141</v>
      </c>
      <c r="C1669" s="76" t="s">
        <v>164</v>
      </c>
      <c r="D1669" s="55" t="s">
        <v>67</v>
      </c>
      <c r="E1669" s="55" t="s">
        <v>206</v>
      </c>
      <c r="F1669" s="70">
        <v>230.93</v>
      </c>
      <c r="G1669" s="77">
        <v>53404</v>
      </c>
      <c r="H1669" s="77">
        <v>231.41</v>
      </c>
      <c r="I1669" s="77">
        <v>1</v>
      </c>
      <c r="J1669" s="77">
        <v>3.6648804501093601</v>
      </c>
      <c r="K1669" s="77">
        <v>1.30552709496132E-3</v>
      </c>
      <c r="L1669" s="77">
        <v>2.32008772630379</v>
      </c>
      <c r="M1669" s="77">
        <v>5.2320884601286398E-4</v>
      </c>
      <c r="N1669" s="77">
        <v>1.3447927238055699</v>
      </c>
      <c r="O1669" s="77">
        <v>7.8231824894845598E-4</v>
      </c>
      <c r="P1669" s="77">
        <v>-4.4380906047050304E-3</v>
      </c>
      <c r="Q1669" s="77">
        <v>-4.4380906047050304E-3</v>
      </c>
      <c r="R1669" s="77">
        <v>0</v>
      </c>
      <c r="S1669" s="77">
        <v>1.9145142070000001E-9</v>
      </c>
      <c r="T1669" s="77" t="s">
        <v>180</v>
      </c>
      <c r="U1669" s="105">
        <v>-0.46465199781724498</v>
      </c>
      <c r="V1669" s="105">
        <v>0</v>
      </c>
      <c r="W1669" s="101">
        <v>-0.46465298535824701</v>
      </c>
    </row>
    <row r="1670" spans="2:23" x14ac:dyDescent="0.25">
      <c r="B1670" s="55" t="s">
        <v>141</v>
      </c>
      <c r="C1670" s="76" t="s">
        <v>164</v>
      </c>
      <c r="D1670" s="55" t="s">
        <v>67</v>
      </c>
      <c r="E1670" s="55" t="s">
        <v>207</v>
      </c>
      <c r="F1670" s="70">
        <v>231.41</v>
      </c>
      <c r="G1670" s="77">
        <v>53854</v>
      </c>
      <c r="H1670" s="77">
        <v>226.76</v>
      </c>
      <c r="I1670" s="77">
        <v>1</v>
      </c>
      <c r="J1670" s="77">
        <v>-58.520840465245499</v>
      </c>
      <c r="K1670" s="77">
        <v>0.67613630361603405</v>
      </c>
      <c r="L1670" s="77">
        <v>-59.881141296272197</v>
      </c>
      <c r="M1670" s="77">
        <v>0.70793483630565801</v>
      </c>
      <c r="N1670" s="77">
        <v>1.36030083102671</v>
      </c>
      <c r="O1670" s="77">
        <v>-3.17985326896238E-2</v>
      </c>
      <c r="P1670" s="77">
        <v>-4.4380906045860102E-3</v>
      </c>
      <c r="Q1670" s="77">
        <v>-4.4380906045859998E-3</v>
      </c>
      <c r="R1670" s="77">
        <v>0</v>
      </c>
      <c r="S1670" s="77">
        <v>3.8887092570000003E-9</v>
      </c>
      <c r="T1670" s="77" t="s">
        <v>180</v>
      </c>
      <c r="U1670" s="105">
        <v>-0.95916799692827903</v>
      </c>
      <c r="V1670" s="105">
        <v>0</v>
      </c>
      <c r="W1670" s="101">
        <v>-0.95917003548127999</v>
      </c>
    </row>
    <row r="1671" spans="2:23" x14ac:dyDescent="0.25">
      <c r="B1671" s="55" t="s">
        <v>141</v>
      </c>
      <c r="C1671" s="76" t="s">
        <v>164</v>
      </c>
      <c r="D1671" s="55" t="s">
        <v>67</v>
      </c>
      <c r="E1671" s="55" t="s">
        <v>208</v>
      </c>
      <c r="F1671" s="70">
        <v>231.52</v>
      </c>
      <c r="G1671" s="77">
        <v>53754</v>
      </c>
      <c r="H1671" s="77">
        <v>227.78</v>
      </c>
      <c r="I1671" s="77">
        <v>1</v>
      </c>
      <c r="J1671" s="77">
        <v>-50.582690998637403</v>
      </c>
      <c r="K1671" s="77">
        <v>0.415006319569241</v>
      </c>
      <c r="L1671" s="77">
        <v>-51.897070670917699</v>
      </c>
      <c r="M1671" s="77">
        <v>0.43685422415284603</v>
      </c>
      <c r="N1671" s="77">
        <v>1.31437967228037</v>
      </c>
      <c r="O1671" s="77">
        <v>-2.1847904583604999E-2</v>
      </c>
      <c r="P1671" s="77">
        <v>-4.1972496174256003E-3</v>
      </c>
      <c r="Q1671" s="77">
        <v>-4.1972496174255899E-3</v>
      </c>
      <c r="R1671" s="77">
        <v>0</v>
      </c>
      <c r="S1671" s="77">
        <v>2.8574618859999999E-9</v>
      </c>
      <c r="T1671" s="77" t="s">
        <v>180</v>
      </c>
      <c r="U1671" s="105">
        <v>-0.10159131329627399</v>
      </c>
      <c r="V1671" s="105">
        <v>0</v>
      </c>
      <c r="W1671" s="101">
        <v>-0.101591529211815</v>
      </c>
    </row>
    <row r="1672" spans="2:23" x14ac:dyDescent="0.25">
      <c r="B1672" s="55" t="s">
        <v>141</v>
      </c>
      <c r="C1672" s="76" t="s">
        <v>164</v>
      </c>
      <c r="D1672" s="55" t="s">
        <v>67</v>
      </c>
      <c r="E1672" s="55" t="s">
        <v>209</v>
      </c>
      <c r="F1672" s="70">
        <v>229.41</v>
      </c>
      <c r="G1672" s="77">
        <v>54050</v>
      </c>
      <c r="H1672" s="77">
        <v>228.83</v>
      </c>
      <c r="I1672" s="77">
        <v>1</v>
      </c>
      <c r="J1672" s="77">
        <v>-29.393286142744401</v>
      </c>
      <c r="K1672" s="77">
        <v>1.20436758675533E-2</v>
      </c>
      <c r="L1672" s="77">
        <v>-38.558601505383798</v>
      </c>
      <c r="M1672" s="77">
        <v>2.07255145557107E-2</v>
      </c>
      <c r="N1672" s="77">
        <v>9.1653153626393795</v>
      </c>
      <c r="O1672" s="77">
        <v>-8.6818386881573704E-3</v>
      </c>
      <c r="P1672" s="77">
        <v>-8.9175260851636601E-2</v>
      </c>
      <c r="Q1672" s="77">
        <v>-8.9175260851636504E-2</v>
      </c>
      <c r="R1672" s="77">
        <v>0</v>
      </c>
      <c r="S1672" s="77">
        <v>1.1085404644299999E-7</v>
      </c>
      <c r="T1672" s="77" t="s">
        <v>180</v>
      </c>
      <c r="U1672" s="105">
        <v>3.3267000301000702</v>
      </c>
      <c r="V1672" s="105">
        <v>0</v>
      </c>
      <c r="W1672" s="101">
        <v>3.3266929597491499</v>
      </c>
    </row>
    <row r="1673" spans="2:23" x14ac:dyDescent="0.25">
      <c r="B1673" s="55" t="s">
        <v>141</v>
      </c>
      <c r="C1673" s="76" t="s">
        <v>164</v>
      </c>
      <c r="D1673" s="55" t="s">
        <v>67</v>
      </c>
      <c r="E1673" s="55" t="s">
        <v>209</v>
      </c>
      <c r="F1673" s="70">
        <v>229.41</v>
      </c>
      <c r="G1673" s="77">
        <v>54850</v>
      </c>
      <c r="H1673" s="77">
        <v>229.4</v>
      </c>
      <c r="I1673" s="77">
        <v>1</v>
      </c>
      <c r="J1673" s="77">
        <v>-11.898072018154901</v>
      </c>
      <c r="K1673" s="77">
        <v>3.6792514203017098E-3</v>
      </c>
      <c r="L1673" s="77">
        <v>-9.0039216150550505</v>
      </c>
      <c r="M1673" s="77">
        <v>2.10702500965694E-3</v>
      </c>
      <c r="N1673" s="77">
        <v>-2.89415040309982</v>
      </c>
      <c r="O1673" s="77">
        <v>1.5722264106447601E-3</v>
      </c>
      <c r="P1673" s="77">
        <v>-3.4220120241063898E-2</v>
      </c>
      <c r="Q1673" s="77">
        <v>-3.4220120241063898E-2</v>
      </c>
      <c r="R1673" s="77">
        <v>0</v>
      </c>
      <c r="S1673" s="77">
        <v>3.0434722196000001E-8</v>
      </c>
      <c r="T1673" s="77" t="s">
        <v>180</v>
      </c>
      <c r="U1673" s="105">
        <v>0.33173509570298998</v>
      </c>
      <c r="V1673" s="105">
        <v>0</v>
      </c>
      <c r="W1673" s="101">
        <v>0.33173439065488902</v>
      </c>
    </row>
    <row r="1674" spans="2:23" x14ac:dyDescent="0.25">
      <c r="B1674" s="55" t="s">
        <v>141</v>
      </c>
      <c r="C1674" s="76" t="s">
        <v>164</v>
      </c>
      <c r="D1674" s="55" t="s">
        <v>67</v>
      </c>
      <c r="E1674" s="55" t="s">
        <v>210</v>
      </c>
      <c r="F1674" s="70">
        <v>231.32</v>
      </c>
      <c r="G1674" s="77">
        <v>53654</v>
      </c>
      <c r="H1674" s="77">
        <v>230.55</v>
      </c>
      <c r="I1674" s="77">
        <v>1</v>
      </c>
      <c r="J1674" s="77">
        <v>-49.924923024676403</v>
      </c>
      <c r="K1674" s="77">
        <v>9.82044187973828E-2</v>
      </c>
      <c r="L1674" s="77">
        <v>-50.588220722478901</v>
      </c>
      <c r="M1674" s="77">
        <v>0.10083122218913</v>
      </c>
      <c r="N1674" s="77">
        <v>0.66329769780242298</v>
      </c>
      <c r="O1674" s="77">
        <v>-2.6268033917470502E-3</v>
      </c>
      <c r="P1674" s="77">
        <v>2.8311749542180601E-3</v>
      </c>
      <c r="Q1674" s="77">
        <v>2.8311749542180601E-3</v>
      </c>
      <c r="R1674" s="77">
        <v>0</v>
      </c>
      <c r="S1674" s="77">
        <v>3.1581273400000001E-10</v>
      </c>
      <c r="T1674" s="77" t="s">
        <v>180</v>
      </c>
      <c r="U1674" s="105">
        <v>-9.58816139652508E-2</v>
      </c>
      <c r="V1674" s="105">
        <v>0</v>
      </c>
      <c r="W1674" s="101">
        <v>-9.5881817745769399E-2</v>
      </c>
    </row>
    <row r="1675" spans="2:23" x14ac:dyDescent="0.25">
      <c r="B1675" s="55" t="s">
        <v>141</v>
      </c>
      <c r="C1675" s="76" t="s">
        <v>164</v>
      </c>
      <c r="D1675" s="55" t="s">
        <v>67</v>
      </c>
      <c r="E1675" s="55" t="s">
        <v>211</v>
      </c>
      <c r="F1675" s="70">
        <v>230.04</v>
      </c>
      <c r="G1675" s="77">
        <v>58004</v>
      </c>
      <c r="H1675" s="77">
        <v>225.06</v>
      </c>
      <c r="I1675" s="77">
        <v>1</v>
      </c>
      <c r="J1675" s="77">
        <v>-63.773234604506598</v>
      </c>
      <c r="K1675" s="77">
        <v>0.83821394564100804</v>
      </c>
      <c r="L1675" s="77">
        <v>-64.684724200180099</v>
      </c>
      <c r="M1675" s="77">
        <v>0.86234580159427898</v>
      </c>
      <c r="N1675" s="77">
        <v>0.91148959567355403</v>
      </c>
      <c r="O1675" s="77">
        <v>-2.4131855953271601E-2</v>
      </c>
      <c r="P1675" s="77">
        <v>-4.7230779868540802E-3</v>
      </c>
      <c r="Q1675" s="77">
        <v>-4.7230779868540698E-3</v>
      </c>
      <c r="R1675" s="77">
        <v>0</v>
      </c>
      <c r="S1675" s="77">
        <v>4.5975686750000003E-9</v>
      </c>
      <c r="T1675" s="77" t="s">
        <v>180</v>
      </c>
      <c r="U1675" s="105">
        <v>-0.95198563571266603</v>
      </c>
      <c r="V1675" s="105">
        <v>0</v>
      </c>
      <c r="W1675" s="101">
        <v>-0.951987659000746</v>
      </c>
    </row>
    <row r="1676" spans="2:23" x14ac:dyDescent="0.25">
      <c r="B1676" s="55" t="s">
        <v>141</v>
      </c>
      <c r="C1676" s="76" t="s">
        <v>164</v>
      </c>
      <c r="D1676" s="55" t="s">
        <v>67</v>
      </c>
      <c r="E1676" s="55" t="s">
        <v>212</v>
      </c>
      <c r="F1676" s="70">
        <v>227.78</v>
      </c>
      <c r="G1676" s="77">
        <v>53854</v>
      </c>
      <c r="H1676" s="77">
        <v>226.76</v>
      </c>
      <c r="I1676" s="77">
        <v>1</v>
      </c>
      <c r="J1676" s="77">
        <v>-52.567381860733697</v>
      </c>
      <c r="K1676" s="77">
        <v>0.13678481696676301</v>
      </c>
      <c r="L1676" s="77">
        <v>-54.077649765340702</v>
      </c>
      <c r="M1676" s="77">
        <v>0.14475741410507101</v>
      </c>
      <c r="N1676" s="77">
        <v>1.5102679046070799</v>
      </c>
      <c r="O1676" s="77">
        <v>-7.9725971383080192E-3</v>
      </c>
      <c r="P1676" s="77">
        <v>-5.5017774264081096E-3</v>
      </c>
      <c r="Q1676" s="77">
        <v>-5.5017774264081096E-3</v>
      </c>
      <c r="R1676" s="77">
        <v>0</v>
      </c>
      <c r="S1676" s="77">
        <v>1.4983429650000001E-9</v>
      </c>
      <c r="T1676" s="77" t="s">
        <v>181</v>
      </c>
      <c r="U1676" s="105">
        <v>-0.27145888892402997</v>
      </c>
      <c r="V1676" s="105">
        <v>0</v>
      </c>
      <c r="W1676" s="101">
        <v>-0.27145946586501801</v>
      </c>
    </row>
    <row r="1677" spans="2:23" x14ac:dyDescent="0.25">
      <c r="B1677" s="55" t="s">
        <v>141</v>
      </c>
      <c r="C1677" s="76" t="s">
        <v>164</v>
      </c>
      <c r="D1677" s="55" t="s">
        <v>67</v>
      </c>
      <c r="E1677" s="55" t="s">
        <v>212</v>
      </c>
      <c r="F1677" s="70">
        <v>227.78</v>
      </c>
      <c r="G1677" s="77">
        <v>58104</v>
      </c>
      <c r="H1677" s="77">
        <v>224.01</v>
      </c>
      <c r="I1677" s="77">
        <v>1</v>
      </c>
      <c r="J1677" s="77">
        <v>-54.264148074221502</v>
      </c>
      <c r="K1677" s="77">
        <v>0.37808635318278</v>
      </c>
      <c r="L1677" s="77">
        <v>-54.081902604369603</v>
      </c>
      <c r="M1677" s="77">
        <v>0.375551021107214</v>
      </c>
      <c r="N1677" s="77">
        <v>-0.18224546985186099</v>
      </c>
      <c r="O1677" s="77">
        <v>2.53533207556669E-3</v>
      </c>
      <c r="P1677" s="77">
        <v>1.3045278088054399E-3</v>
      </c>
      <c r="Q1677" s="77">
        <v>1.3045278088054399E-3</v>
      </c>
      <c r="R1677" s="77">
        <v>0</v>
      </c>
      <c r="S1677" s="77">
        <v>2.1851019599999999E-10</v>
      </c>
      <c r="T1677" s="77" t="s">
        <v>180</v>
      </c>
      <c r="U1677" s="105">
        <v>-0.11434658213137799</v>
      </c>
      <c r="V1677" s="105">
        <v>0</v>
      </c>
      <c r="W1677" s="101">
        <v>-0.11434682515613399</v>
      </c>
    </row>
    <row r="1678" spans="2:23" x14ac:dyDescent="0.25">
      <c r="B1678" s="55" t="s">
        <v>141</v>
      </c>
      <c r="C1678" s="76" t="s">
        <v>164</v>
      </c>
      <c r="D1678" s="55" t="s">
        <v>67</v>
      </c>
      <c r="E1678" s="55" t="s">
        <v>213</v>
      </c>
      <c r="F1678" s="70">
        <v>228.27</v>
      </c>
      <c r="G1678" s="77">
        <v>54050</v>
      </c>
      <c r="H1678" s="77">
        <v>228.83</v>
      </c>
      <c r="I1678" s="77">
        <v>1</v>
      </c>
      <c r="J1678" s="77">
        <v>19.367368915718998</v>
      </c>
      <c r="K1678" s="77">
        <v>7.9107531011533092E-3</v>
      </c>
      <c r="L1678" s="77">
        <v>32.192883872711498</v>
      </c>
      <c r="M1678" s="77">
        <v>2.1857291572363401E-2</v>
      </c>
      <c r="N1678" s="77">
        <v>-12.8255149569925</v>
      </c>
      <c r="O1678" s="77">
        <v>-1.39465384712101E-2</v>
      </c>
      <c r="P1678" s="77">
        <v>-3.0854814288717902E-2</v>
      </c>
      <c r="Q1678" s="77">
        <v>-3.0854814288717902E-2</v>
      </c>
      <c r="R1678" s="77">
        <v>0</v>
      </c>
      <c r="S1678" s="77">
        <v>2.0078092621000001E-8</v>
      </c>
      <c r="T1678" s="77" t="s">
        <v>181</v>
      </c>
      <c r="U1678" s="105">
        <v>3.9948070083207599</v>
      </c>
      <c r="V1678" s="105">
        <v>0</v>
      </c>
      <c r="W1678" s="101">
        <v>3.9947985180189098</v>
      </c>
    </row>
    <row r="1679" spans="2:23" x14ac:dyDescent="0.25">
      <c r="B1679" s="55" t="s">
        <v>141</v>
      </c>
      <c r="C1679" s="76" t="s">
        <v>164</v>
      </c>
      <c r="D1679" s="55" t="s">
        <v>67</v>
      </c>
      <c r="E1679" s="55" t="s">
        <v>213</v>
      </c>
      <c r="F1679" s="70">
        <v>228.27</v>
      </c>
      <c r="G1679" s="77">
        <v>56000</v>
      </c>
      <c r="H1679" s="77">
        <v>229.5</v>
      </c>
      <c r="I1679" s="77">
        <v>1</v>
      </c>
      <c r="J1679" s="77">
        <v>25.027380560909599</v>
      </c>
      <c r="K1679" s="77">
        <v>6.0488529436409297E-2</v>
      </c>
      <c r="L1679" s="77">
        <v>25.4019809060337</v>
      </c>
      <c r="M1679" s="77">
        <v>6.2312819420599803E-2</v>
      </c>
      <c r="N1679" s="77">
        <v>-0.37460034512409301</v>
      </c>
      <c r="O1679" s="77">
        <v>-1.8242899841904899E-3</v>
      </c>
      <c r="P1679" s="77">
        <v>-2.4804678656600101E-2</v>
      </c>
      <c r="Q1679" s="77">
        <v>-2.48046786566E-2</v>
      </c>
      <c r="R1679" s="77">
        <v>0</v>
      </c>
      <c r="S1679" s="77">
        <v>5.9416825080000001E-8</v>
      </c>
      <c r="T1679" s="77" t="s">
        <v>180</v>
      </c>
      <c r="U1679" s="105">
        <v>4.32058114711905E-2</v>
      </c>
      <c r="V1679" s="105">
        <v>0</v>
      </c>
      <c r="W1679" s="101">
        <v>4.3205719644381302E-2</v>
      </c>
    </row>
    <row r="1680" spans="2:23" x14ac:dyDescent="0.25">
      <c r="B1680" s="55" t="s">
        <v>141</v>
      </c>
      <c r="C1680" s="76" t="s">
        <v>164</v>
      </c>
      <c r="D1680" s="55" t="s">
        <v>67</v>
      </c>
      <c r="E1680" s="55" t="s">
        <v>213</v>
      </c>
      <c r="F1680" s="70">
        <v>228.27</v>
      </c>
      <c r="G1680" s="77">
        <v>58450</v>
      </c>
      <c r="H1680" s="77">
        <v>228.05</v>
      </c>
      <c r="I1680" s="77">
        <v>1</v>
      </c>
      <c r="J1680" s="77">
        <v>-25.574494079232199</v>
      </c>
      <c r="K1680" s="77">
        <v>1.6730720438714101E-2</v>
      </c>
      <c r="L1680" s="77">
        <v>-43.497851917748598</v>
      </c>
      <c r="M1680" s="77">
        <v>4.8398974646905603E-2</v>
      </c>
      <c r="N1680" s="77">
        <v>17.923357838516502</v>
      </c>
      <c r="O1680" s="77">
        <v>-3.1668254208191603E-2</v>
      </c>
      <c r="P1680" s="77">
        <v>3.6775695920583398E-2</v>
      </c>
      <c r="Q1680" s="77">
        <v>3.6775695920583301E-2</v>
      </c>
      <c r="R1680" s="77">
        <v>0</v>
      </c>
      <c r="S1680" s="77">
        <v>3.4595717310999998E-8</v>
      </c>
      <c r="T1680" s="77" t="s">
        <v>181</v>
      </c>
      <c r="U1680" s="105">
        <v>-3.2822901556673698</v>
      </c>
      <c r="V1680" s="105">
        <v>0</v>
      </c>
      <c r="W1680" s="101">
        <v>-3.2822971316324501</v>
      </c>
    </row>
    <row r="1681" spans="2:23" x14ac:dyDescent="0.25">
      <c r="B1681" s="55" t="s">
        <v>141</v>
      </c>
      <c r="C1681" s="76" t="s">
        <v>164</v>
      </c>
      <c r="D1681" s="55" t="s">
        <v>67</v>
      </c>
      <c r="E1681" s="55" t="s">
        <v>214</v>
      </c>
      <c r="F1681" s="70">
        <v>226.76</v>
      </c>
      <c r="G1681" s="77">
        <v>53850</v>
      </c>
      <c r="H1681" s="77">
        <v>228.27</v>
      </c>
      <c r="I1681" s="77">
        <v>1</v>
      </c>
      <c r="J1681" s="77">
        <v>5.6936162955158203</v>
      </c>
      <c r="K1681" s="77">
        <v>0</v>
      </c>
      <c r="L1681" s="77">
        <v>4.2750966817970202</v>
      </c>
      <c r="M1681" s="77">
        <v>0</v>
      </c>
      <c r="N1681" s="77">
        <v>1.4185196137188001</v>
      </c>
      <c r="O1681" s="77">
        <v>0</v>
      </c>
      <c r="P1681" s="77">
        <v>-5.6999479498557699E-3</v>
      </c>
      <c r="Q1681" s="77">
        <v>-5.6999479498557604E-3</v>
      </c>
      <c r="R1681" s="77">
        <v>0</v>
      </c>
      <c r="S1681" s="77">
        <v>0</v>
      </c>
      <c r="T1681" s="77" t="s">
        <v>181</v>
      </c>
      <c r="U1681" s="105">
        <v>-2.1419646167154101</v>
      </c>
      <c r="V1681" s="105">
        <v>0</v>
      </c>
      <c r="W1681" s="101">
        <v>-2.1419691691070799</v>
      </c>
    </row>
    <row r="1682" spans="2:23" x14ac:dyDescent="0.25">
      <c r="B1682" s="55" t="s">
        <v>141</v>
      </c>
      <c r="C1682" s="76" t="s">
        <v>164</v>
      </c>
      <c r="D1682" s="55" t="s">
        <v>67</v>
      </c>
      <c r="E1682" s="55" t="s">
        <v>214</v>
      </c>
      <c r="F1682" s="70">
        <v>226.76</v>
      </c>
      <c r="G1682" s="77">
        <v>53850</v>
      </c>
      <c r="H1682" s="77">
        <v>228.27</v>
      </c>
      <c r="I1682" s="77">
        <v>2</v>
      </c>
      <c r="J1682" s="77">
        <v>13.1692041033685</v>
      </c>
      <c r="K1682" s="77">
        <v>0</v>
      </c>
      <c r="L1682" s="77">
        <v>9.88820072201902</v>
      </c>
      <c r="M1682" s="77">
        <v>0</v>
      </c>
      <c r="N1682" s="77">
        <v>3.2810033813495201</v>
      </c>
      <c r="O1682" s="77">
        <v>0</v>
      </c>
      <c r="P1682" s="77">
        <v>-1.3183849074896401E-2</v>
      </c>
      <c r="Q1682" s="77">
        <v>-1.31838490748963E-2</v>
      </c>
      <c r="R1682" s="77">
        <v>0</v>
      </c>
      <c r="S1682" s="77">
        <v>0</v>
      </c>
      <c r="T1682" s="77" t="s">
        <v>181</v>
      </c>
      <c r="U1682" s="105">
        <v>-4.9543151058378401</v>
      </c>
      <c r="V1682" s="105">
        <v>0</v>
      </c>
      <c r="W1682" s="101">
        <v>-4.9543256354155103</v>
      </c>
    </row>
    <row r="1683" spans="2:23" x14ac:dyDescent="0.25">
      <c r="B1683" s="55" t="s">
        <v>141</v>
      </c>
      <c r="C1683" s="76" t="s">
        <v>164</v>
      </c>
      <c r="D1683" s="55" t="s">
        <v>67</v>
      </c>
      <c r="E1683" s="55" t="s">
        <v>214</v>
      </c>
      <c r="F1683" s="70">
        <v>226.76</v>
      </c>
      <c r="G1683" s="77">
        <v>58004</v>
      </c>
      <c r="H1683" s="77">
        <v>225.06</v>
      </c>
      <c r="I1683" s="77">
        <v>1</v>
      </c>
      <c r="J1683" s="77">
        <v>-79.980150714721802</v>
      </c>
      <c r="K1683" s="77">
        <v>0.217492033283887</v>
      </c>
      <c r="L1683" s="77">
        <v>-78.166206564024407</v>
      </c>
      <c r="M1683" s="77">
        <v>0.20773849885273099</v>
      </c>
      <c r="N1683" s="77">
        <v>-1.8139441506974801</v>
      </c>
      <c r="O1683" s="77">
        <v>9.7535344311564208E-3</v>
      </c>
      <c r="P1683" s="77">
        <v>8.9439289935589195E-3</v>
      </c>
      <c r="Q1683" s="77">
        <v>8.9439289935589108E-3</v>
      </c>
      <c r="R1683" s="77">
        <v>0</v>
      </c>
      <c r="S1683" s="77">
        <v>2.7197914389999998E-9</v>
      </c>
      <c r="T1683" s="77" t="s">
        <v>181</v>
      </c>
      <c r="U1683" s="105">
        <v>-0.88028409284314302</v>
      </c>
      <c r="V1683" s="105">
        <v>0</v>
      </c>
      <c r="W1683" s="101">
        <v>-0.88028596374144696</v>
      </c>
    </row>
    <row r="1684" spans="2:23" x14ac:dyDescent="0.25">
      <c r="B1684" s="55" t="s">
        <v>141</v>
      </c>
      <c r="C1684" s="76" t="s">
        <v>164</v>
      </c>
      <c r="D1684" s="55" t="s">
        <v>67</v>
      </c>
      <c r="E1684" s="55" t="s">
        <v>215</v>
      </c>
      <c r="F1684" s="70">
        <v>229.35</v>
      </c>
      <c r="G1684" s="77">
        <v>54000</v>
      </c>
      <c r="H1684" s="77">
        <v>227.65</v>
      </c>
      <c r="I1684" s="77">
        <v>1</v>
      </c>
      <c r="J1684" s="77">
        <v>-53.2953004526249</v>
      </c>
      <c r="K1684" s="77">
        <v>0.172127576450335</v>
      </c>
      <c r="L1684" s="77">
        <v>-53.607616446177701</v>
      </c>
      <c r="M1684" s="77">
        <v>0.17415085838705399</v>
      </c>
      <c r="N1684" s="77">
        <v>0.31231599355282502</v>
      </c>
      <c r="O1684" s="77">
        <v>-2.0232819367196299E-3</v>
      </c>
      <c r="P1684" s="77">
        <v>-0.18089683818884</v>
      </c>
      <c r="Q1684" s="77">
        <v>-0.180896838188839</v>
      </c>
      <c r="R1684" s="77">
        <v>0</v>
      </c>
      <c r="S1684" s="77">
        <v>1.983054163643E-6</v>
      </c>
      <c r="T1684" s="77" t="s">
        <v>181</v>
      </c>
      <c r="U1684" s="105">
        <v>6.8617266499364102E-2</v>
      </c>
      <c r="V1684" s="105">
        <v>-1.0522654453273999E-2</v>
      </c>
      <c r="W1684" s="101">
        <v>7.9139752753820097E-2</v>
      </c>
    </row>
    <row r="1685" spans="2:23" x14ac:dyDescent="0.25">
      <c r="B1685" s="55" t="s">
        <v>141</v>
      </c>
      <c r="C1685" s="76" t="s">
        <v>164</v>
      </c>
      <c r="D1685" s="55" t="s">
        <v>67</v>
      </c>
      <c r="E1685" s="55" t="s">
        <v>215</v>
      </c>
      <c r="F1685" s="70">
        <v>229.35</v>
      </c>
      <c r="G1685" s="77">
        <v>54850</v>
      </c>
      <c r="H1685" s="77">
        <v>229.4</v>
      </c>
      <c r="I1685" s="77">
        <v>1</v>
      </c>
      <c r="J1685" s="77">
        <v>25.602187648872299</v>
      </c>
      <c r="K1685" s="77">
        <v>5.1520100175274103E-3</v>
      </c>
      <c r="L1685" s="77">
        <v>22.7067014131155</v>
      </c>
      <c r="M1685" s="77">
        <v>4.0525711120460396E-3</v>
      </c>
      <c r="N1685" s="77">
        <v>2.8954862357567599</v>
      </c>
      <c r="O1685" s="77">
        <v>1.0994389054813699E-3</v>
      </c>
      <c r="P1685" s="77">
        <v>3.42201202406794E-2</v>
      </c>
      <c r="Q1685" s="77">
        <v>3.42201202406794E-2</v>
      </c>
      <c r="R1685" s="77">
        <v>0</v>
      </c>
      <c r="S1685" s="77">
        <v>9.2041907059999997E-9</v>
      </c>
      <c r="T1685" s="77" t="s">
        <v>180</v>
      </c>
      <c r="U1685" s="105">
        <v>0.107409487156918</v>
      </c>
      <c r="V1685" s="105">
        <v>0</v>
      </c>
      <c r="W1685" s="101">
        <v>0.107409258875811</v>
      </c>
    </row>
    <row r="1686" spans="2:23" x14ac:dyDescent="0.25">
      <c r="B1686" s="55" t="s">
        <v>141</v>
      </c>
      <c r="C1686" s="76" t="s">
        <v>164</v>
      </c>
      <c r="D1686" s="55" t="s">
        <v>67</v>
      </c>
      <c r="E1686" s="55" t="s">
        <v>162</v>
      </c>
      <c r="F1686" s="70">
        <v>227.65</v>
      </c>
      <c r="G1686" s="77">
        <v>54250</v>
      </c>
      <c r="H1686" s="77">
        <v>227.23</v>
      </c>
      <c r="I1686" s="77">
        <v>1</v>
      </c>
      <c r="J1686" s="77">
        <v>-70.130602639664801</v>
      </c>
      <c r="K1686" s="77">
        <v>6.6888899401794696E-2</v>
      </c>
      <c r="L1686" s="77">
        <v>-73.799807202086001</v>
      </c>
      <c r="M1686" s="77">
        <v>7.4071196985684901E-2</v>
      </c>
      <c r="N1686" s="77">
        <v>3.6692045624212399</v>
      </c>
      <c r="O1686" s="77">
        <v>-7.18229758389014E-3</v>
      </c>
      <c r="P1686" s="77">
        <v>0.12003007514104599</v>
      </c>
      <c r="Q1686" s="77">
        <v>0.120030075141045</v>
      </c>
      <c r="R1686" s="77">
        <v>0</v>
      </c>
      <c r="S1686" s="77">
        <v>1.9593817756200001E-7</v>
      </c>
      <c r="T1686" s="77" t="s">
        <v>181</v>
      </c>
      <c r="U1686" s="105">
        <v>-9.2475846262995098E-2</v>
      </c>
      <c r="V1686" s="105">
        <v>-1.41814360312445E-2</v>
      </c>
      <c r="W1686" s="101">
        <v>-7.8294576633575294E-2</v>
      </c>
    </row>
    <row r="1687" spans="2:23" x14ac:dyDescent="0.25">
      <c r="B1687" s="55" t="s">
        <v>141</v>
      </c>
      <c r="C1687" s="76" t="s">
        <v>164</v>
      </c>
      <c r="D1687" s="55" t="s">
        <v>67</v>
      </c>
      <c r="E1687" s="55" t="s">
        <v>216</v>
      </c>
      <c r="F1687" s="70">
        <v>228.83</v>
      </c>
      <c r="G1687" s="77">
        <v>54250</v>
      </c>
      <c r="H1687" s="77">
        <v>227.23</v>
      </c>
      <c r="I1687" s="77">
        <v>1</v>
      </c>
      <c r="J1687" s="77">
        <v>-57.187672121872801</v>
      </c>
      <c r="K1687" s="77">
        <v>0.192955360720411</v>
      </c>
      <c r="L1687" s="77">
        <v>-53.526830121250903</v>
      </c>
      <c r="M1687" s="77">
        <v>0.16904217102692601</v>
      </c>
      <c r="N1687" s="77">
        <v>-3.6608420006219702</v>
      </c>
      <c r="O1687" s="77">
        <v>2.3913189693485298E-2</v>
      </c>
      <c r="P1687" s="77">
        <v>-0.12003007514104599</v>
      </c>
      <c r="Q1687" s="77">
        <v>-0.120030075141045</v>
      </c>
      <c r="R1687" s="77">
        <v>0</v>
      </c>
      <c r="S1687" s="77">
        <v>8.5002591736400003E-7</v>
      </c>
      <c r="T1687" s="77" t="s">
        <v>181</v>
      </c>
      <c r="U1687" s="105">
        <v>-0.40442255518976999</v>
      </c>
      <c r="V1687" s="105">
        <v>-6.2019357786739303E-2</v>
      </c>
      <c r="W1687" s="101">
        <v>-0.34240392512441797</v>
      </c>
    </row>
    <row r="1688" spans="2:23" x14ac:dyDescent="0.25">
      <c r="B1688" s="55" t="s">
        <v>141</v>
      </c>
      <c r="C1688" s="76" t="s">
        <v>164</v>
      </c>
      <c r="D1688" s="55" t="s">
        <v>67</v>
      </c>
      <c r="E1688" s="55" t="s">
        <v>217</v>
      </c>
      <c r="F1688" s="70">
        <v>229.62</v>
      </c>
      <c r="G1688" s="77">
        <v>53550</v>
      </c>
      <c r="H1688" s="77">
        <v>229.41</v>
      </c>
      <c r="I1688" s="77">
        <v>1</v>
      </c>
      <c r="J1688" s="77">
        <v>-6.5358495424902303</v>
      </c>
      <c r="K1688" s="77">
        <v>7.5609672758463603E-4</v>
      </c>
      <c r="L1688" s="77">
        <v>-9.6962391619033408</v>
      </c>
      <c r="M1688" s="77">
        <v>1.6641018537614501E-3</v>
      </c>
      <c r="N1688" s="77">
        <v>3.1603896194130998</v>
      </c>
      <c r="O1688" s="77">
        <v>-9.0800512617681805E-4</v>
      </c>
      <c r="P1688" s="77">
        <v>-6.2226940296346997E-2</v>
      </c>
      <c r="Q1688" s="77">
        <v>-6.2226940296346997E-2</v>
      </c>
      <c r="R1688" s="77">
        <v>0</v>
      </c>
      <c r="S1688" s="77">
        <v>6.8537800146000002E-8</v>
      </c>
      <c r="T1688" s="77" t="s">
        <v>180</v>
      </c>
      <c r="U1688" s="105">
        <v>0.45528102354230299</v>
      </c>
      <c r="V1688" s="105">
        <v>0</v>
      </c>
      <c r="W1688" s="101">
        <v>0.455280055917758</v>
      </c>
    </row>
    <row r="1689" spans="2:23" x14ac:dyDescent="0.25">
      <c r="B1689" s="55" t="s">
        <v>141</v>
      </c>
      <c r="C1689" s="76" t="s">
        <v>164</v>
      </c>
      <c r="D1689" s="55" t="s">
        <v>67</v>
      </c>
      <c r="E1689" s="55" t="s">
        <v>218</v>
      </c>
      <c r="F1689" s="70">
        <v>227.81</v>
      </c>
      <c r="G1689" s="77">
        <v>58200</v>
      </c>
      <c r="H1689" s="77">
        <v>228.12</v>
      </c>
      <c r="I1689" s="77">
        <v>1</v>
      </c>
      <c r="J1689" s="77">
        <v>44.215631451901402</v>
      </c>
      <c r="K1689" s="77">
        <v>3.4486589221138099E-2</v>
      </c>
      <c r="L1689" s="77">
        <v>34.730133003501301</v>
      </c>
      <c r="M1689" s="77">
        <v>2.1277052922097299E-2</v>
      </c>
      <c r="N1689" s="77">
        <v>9.4854984484000902</v>
      </c>
      <c r="O1689" s="77">
        <v>1.32095362990408E-2</v>
      </c>
      <c r="P1689" s="77">
        <v>-5.1941356785813297E-2</v>
      </c>
      <c r="Q1689" s="77">
        <v>-5.1941356785813297E-2</v>
      </c>
      <c r="R1689" s="77">
        <v>0</v>
      </c>
      <c r="S1689" s="77">
        <v>4.7591036168999998E-8</v>
      </c>
      <c r="T1689" s="77" t="s">
        <v>180</v>
      </c>
      <c r="U1689" s="105">
        <v>7.0807423406796896E-2</v>
      </c>
      <c r="V1689" s="105">
        <v>0</v>
      </c>
      <c r="W1689" s="101">
        <v>7.0807272917324804E-2</v>
      </c>
    </row>
    <row r="1690" spans="2:23" x14ac:dyDescent="0.25">
      <c r="B1690" s="55" t="s">
        <v>141</v>
      </c>
      <c r="C1690" s="76" t="s">
        <v>164</v>
      </c>
      <c r="D1690" s="55" t="s">
        <v>67</v>
      </c>
      <c r="E1690" s="55" t="s">
        <v>219</v>
      </c>
      <c r="F1690" s="70">
        <v>229.62</v>
      </c>
      <c r="G1690" s="77">
        <v>53000</v>
      </c>
      <c r="H1690" s="77">
        <v>230.25</v>
      </c>
      <c r="I1690" s="77">
        <v>1</v>
      </c>
      <c r="J1690" s="77">
        <v>65.524814566597499</v>
      </c>
      <c r="K1690" s="77">
        <v>0.10613535272895799</v>
      </c>
      <c r="L1690" s="77">
        <v>60.082964389542802</v>
      </c>
      <c r="M1690" s="77">
        <v>8.92382757151228E-2</v>
      </c>
      <c r="N1690" s="77">
        <v>5.4418501770547598</v>
      </c>
      <c r="O1690" s="77">
        <v>1.6897077013835599E-2</v>
      </c>
      <c r="P1690" s="77">
        <v>0.149903006144783</v>
      </c>
      <c r="Q1690" s="77">
        <v>0.149903006144783</v>
      </c>
      <c r="R1690" s="77">
        <v>0</v>
      </c>
      <c r="S1690" s="77">
        <v>5.5548092613099996E-7</v>
      </c>
      <c r="T1690" s="77" t="s">
        <v>180</v>
      </c>
      <c r="U1690" s="105">
        <v>0.456863791631823</v>
      </c>
      <c r="V1690" s="105">
        <v>-7.0061371675288503E-2</v>
      </c>
      <c r="W1690" s="101">
        <v>0.52692404341479204</v>
      </c>
    </row>
    <row r="1691" spans="2:23" x14ac:dyDescent="0.25">
      <c r="B1691" s="55" t="s">
        <v>141</v>
      </c>
      <c r="C1691" s="76" t="s">
        <v>164</v>
      </c>
      <c r="D1691" s="55" t="s">
        <v>67</v>
      </c>
      <c r="E1691" s="55" t="s">
        <v>220</v>
      </c>
      <c r="F1691" s="70">
        <v>229.5</v>
      </c>
      <c r="G1691" s="77">
        <v>56100</v>
      </c>
      <c r="H1691" s="77">
        <v>228.97</v>
      </c>
      <c r="I1691" s="77">
        <v>1</v>
      </c>
      <c r="J1691" s="77">
        <v>-15.2191689215477</v>
      </c>
      <c r="K1691" s="77">
        <v>2.1610435478421001E-2</v>
      </c>
      <c r="L1691" s="77">
        <v>-14.8449558908498</v>
      </c>
      <c r="M1691" s="77">
        <v>2.0560774346938999E-2</v>
      </c>
      <c r="N1691" s="77">
        <v>-0.37421303069796502</v>
      </c>
      <c r="O1691" s="77">
        <v>1.0496611314820101E-3</v>
      </c>
      <c r="P1691" s="77">
        <v>-2.4804678656556198E-2</v>
      </c>
      <c r="Q1691" s="77">
        <v>-2.4804678656556198E-2</v>
      </c>
      <c r="R1691" s="77">
        <v>0</v>
      </c>
      <c r="S1691" s="77">
        <v>5.7404885367999999E-8</v>
      </c>
      <c r="T1691" s="77" t="s">
        <v>180</v>
      </c>
      <c r="U1691" s="105">
        <v>4.2286163205357101E-2</v>
      </c>
      <c r="V1691" s="105">
        <v>0</v>
      </c>
      <c r="W1691" s="101">
        <v>4.2286073333108298E-2</v>
      </c>
    </row>
    <row r="1692" spans="2:23" x14ac:dyDescent="0.25">
      <c r="B1692" s="55" t="s">
        <v>141</v>
      </c>
      <c r="C1692" s="76" t="s">
        <v>164</v>
      </c>
      <c r="D1692" s="55" t="s">
        <v>67</v>
      </c>
      <c r="E1692" s="55" t="s">
        <v>163</v>
      </c>
      <c r="F1692" s="70">
        <v>228.88</v>
      </c>
      <c r="G1692" s="77">
        <v>56100</v>
      </c>
      <c r="H1692" s="77">
        <v>228.97</v>
      </c>
      <c r="I1692" s="77">
        <v>1</v>
      </c>
      <c r="J1692" s="77">
        <v>2.0725982436391899</v>
      </c>
      <c r="K1692" s="77">
        <v>3.5482180340969501E-4</v>
      </c>
      <c r="L1692" s="77">
        <v>3.3824030748324101</v>
      </c>
      <c r="M1692" s="77">
        <v>9.4499773630851399E-4</v>
      </c>
      <c r="N1692" s="77">
        <v>-1.30980483119322</v>
      </c>
      <c r="O1692" s="77">
        <v>-5.9017593289881903E-4</v>
      </c>
      <c r="P1692" s="77">
        <v>-7.7036921223460602E-3</v>
      </c>
      <c r="Q1692" s="77">
        <v>-7.7036921223460602E-3</v>
      </c>
      <c r="R1692" s="77">
        <v>0</v>
      </c>
      <c r="S1692" s="77">
        <v>4.9020516530000002E-9</v>
      </c>
      <c r="T1692" s="77" t="s">
        <v>181</v>
      </c>
      <c r="U1692" s="105">
        <v>-1.7223590631467601E-2</v>
      </c>
      <c r="V1692" s="105">
        <v>0</v>
      </c>
      <c r="W1692" s="101">
        <v>-1.7223627237362E-2</v>
      </c>
    </row>
    <row r="1693" spans="2:23" x14ac:dyDescent="0.25">
      <c r="B1693" s="55" t="s">
        <v>141</v>
      </c>
      <c r="C1693" s="76" t="s">
        <v>164</v>
      </c>
      <c r="D1693" s="55" t="s">
        <v>67</v>
      </c>
      <c r="E1693" s="55" t="s">
        <v>221</v>
      </c>
      <c r="F1693" s="70">
        <v>225.06</v>
      </c>
      <c r="G1693" s="77">
        <v>58054</v>
      </c>
      <c r="H1693" s="77">
        <v>224.44</v>
      </c>
      <c r="I1693" s="77">
        <v>1</v>
      </c>
      <c r="J1693" s="77">
        <v>-28.317243800176101</v>
      </c>
      <c r="K1693" s="77">
        <v>4.5064885859850003E-2</v>
      </c>
      <c r="L1693" s="77">
        <v>-28.408708521789499</v>
      </c>
      <c r="M1693" s="77">
        <v>4.5356475257030897E-2</v>
      </c>
      <c r="N1693" s="77">
        <v>9.1464721613387895E-2</v>
      </c>
      <c r="O1693" s="77">
        <v>-2.9158939718092099E-4</v>
      </c>
      <c r="P1693" s="77">
        <v>-6.5260947446666698E-4</v>
      </c>
      <c r="Q1693" s="77">
        <v>-6.5260947446666698E-4</v>
      </c>
      <c r="R1693" s="77">
        <v>0</v>
      </c>
      <c r="S1693" s="77">
        <v>2.3935530999999999E-11</v>
      </c>
      <c r="T1693" s="77" t="s">
        <v>181</v>
      </c>
      <c r="U1693" s="105">
        <v>-8.8265896161111197E-3</v>
      </c>
      <c r="V1693" s="105">
        <v>0</v>
      </c>
      <c r="W1693" s="101">
        <v>-8.8266083755680694E-3</v>
      </c>
    </row>
    <row r="1694" spans="2:23" x14ac:dyDescent="0.25">
      <c r="B1694" s="55" t="s">
        <v>141</v>
      </c>
      <c r="C1694" s="76" t="s">
        <v>164</v>
      </c>
      <c r="D1694" s="55" t="s">
        <v>67</v>
      </c>
      <c r="E1694" s="55" t="s">
        <v>221</v>
      </c>
      <c r="F1694" s="70">
        <v>225.06</v>
      </c>
      <c r="G1694" s="77">
        <v>58104</v>
      </c>
      <c r="H1694" s="77">
        <v>224.01</v>
      </c>
      <c r="I1694" s="77">
        <v>1</v>
      </c>
      <c r="J1694" s="77">
        <v>-29.727420855832101</v>
      </c>
      <c r="K1694" s="77">
        <v>7.9004527836134902E-2</v>
      </c>
      <c r="L1694" s="77">
        <v>-29.818879722004102</v>
      </c>
      <c r="M1694" s="77">
        <v>7.9491403556055801E-2</v>
      </c>
      <c r="N1694" s="77">
        <v>9.1458866171906197E-2</v>
      </c>
      <c r="O1694" s="77">
        <v>-4.8687571992088203E-4</v>
      </c>
      <c r="P1694" s="77">
        <v>-6.5191833406368603E-4</v>
      </c>
      <c r="Q1694" s="77">
        <v>-6.5191833406368701E-4</v>
      </c>
      <c r="R1694" s="77">
        <v>0</v>
      </c>
      <c r="S1694" s="77">
        <v>3.7994778000000001E-11</v>
      </c>
      <c r="T1694" s="77" t="s">
        <v>181</v>
      </c>
      <c r="U1694" s="105">
        <v>-1.3288830291932599E-2</v>
      </c>
      <c r="V1694" s="105">
        <v>0</v>
      </c>
      <c r="W1694" s="101">
        <v>-1.3288858535144299E-2</v>
      </c>
    </row>
    <row r="1695" spans="2:23" x14ac:dyDescent="0.25">
      <c r="B1695" s="55" t="s">
        <v>141</v>
      </c>
      <c r="C1695" s="76" t="s">
        <v>164</v>
      </c>
      <c r="D1695" s="55" t="s">
        <v>67</v>
      </c>
      <c r="E1695" s="55" t="s">
        <v>222</v>
      </c>
      <c r="F1695" s="70">
        <v>224.44</v>
      </c>
      <c r="G1695" s="77">
        <v>58104</v>
      </c>
      <c r="H1695" s="77">
        <v>224.01</v>
      </c>
      <c r="I1695" s="77">
        <v>1</v>
      </c>
      <c r="J1695" s="77">
        <v>-32.188779539971598</v>
      </c>
      <c r="K1695" s="77">
        <v>3.4606325444314801E-2</v>
      </c>
      <c r="L1695" s="77">
        <v>-32.280488918442401</v>
      </c>
      <c r="M1695" s="77">
        <v>3.4803800824777097E-2</v>
      </c>
      <c r="N1695" s="77">
        <v>9.1709378470794495E-2</v>
      </c>
      <c r="O1695" s="77">
        <v>-1.97475380462318E-4</v>
      </c>
      <c r="P1695" s="77">
        <v>-6.5260947474658803E-4</v>
      </c>
      <c r="Q1695" s="77">
        <v>-6.52609474746589E-4</v>
      </c>
      <c r="R1695" s="77">
        <v>0</v>
      </c>
      <c r="S1695" s="77">
        <v>1.4225031E-11</v>
      </c>
      <c r="T1695" s="77" t="s">
        <v>181</v>
      </c>
      <c r="U1695" s="105">
        <v>-4.8438844417209304E-3</v>
      </c>
      <c r="V1695" s="105">
        <v>0</v>
      </c>
      <c r="W1695" s="101">
        <v>-4.84389473659649E-3</v>
      </c>
    </row>
    <row r="1696" spans="2:23" x14ac:dyDescent="0.25">
      <c r="B1696" s="55" t="s">
        <v>141</v>
      </c>
      <c r="C1696" s="76" t="s">
        <v>164</v>
      </c>
      <c r="D1696" s="55" t="s">
        <v>67</v>
      </c>
      <c r="E1696" s="55" t="s">
        <v>223</v>
      </c>
      <c r="F1696" s="70">
        <v>228.33</v>
      </c>
      <c r="G1696" s="77">
        <v>58200</v>
      </c>
      <c r="H1696" s="77">
        <v>228.12</v>
      </c>
      <c r="I1696" s="77">
        <v>1</v>
      </c>
      <c r="J1696" s="77">
        <v>-15.083829257027899</v>
      </c>
      <c r="K1696" s="77">
        <v>9.3170220120092906E-3</v>
      </c>
      <c r="L1696" s="77">
        <v>-5.6089495766390502</v>
      </c>
      <c r="M1696" s="77">
        <v>1.2882999137167901E-3</v>
      </c>
      <c r="N1696" s="77">
        <v>-9.4748796803888808</v>
      </c>
      <c r="O1696" s="77">
        <v>8.0287220982924908E-3</v>
      </c>
      <c r="P1696" s="77">
        <v>5.1941356785813297E-2</v>
      </c>
      <c r="Q1696" s="77">
        <v>5.1941356785813297E-2</v>
      </c>
      <c r="R1696" s="77">
        <v>0</v>
      </c>
      <c r="S1696" s="77">
        <v>1.1047919110799999E-7</v>
      </c>
      <c r="T1696" s="77" t="s">
        <v>181</v>
      </c>
      <c r="U1696" s="105">
        <v>-0.157369631998935</v>
      </c>
      <c r="V1696" s="105">
        <v>0</v>
      </c>
      <c r="W1696" s="101">
        <v>-0.15736996646206999</v>
      </c>
    </row>
    <row r="1697" spans="2:23" x14ac:dyDescent="0.25">
      <c r="B1697" s="55" t="s">
        <v>141</v>
      </c>
      <c r="C1697" s="76" t="s">
        <v>164</v>
      </c>
      <c r="D1697" s="55" t="s">
        <v>67</v>
      </c>
      <c r="E1697" s="55" t="s">
        <v>223</v>
      </c>
      <c r="F1697" s="70">
        <v>228.33</v>
      </c>
      <c r="G1697" s="77">
        <v>58300</v>
      </c>
      <c r="H1697" s="77">
        <v>229.05</v>
      </c>
      <c r="I1697" s="77">
        <v>1</v>
      </c>
      <c r="J1697" s="77">
        <v>40.362185111211197</v>
      </c>
      <c r="K1697" s="77">
        <v>6.2606543078552998E-2</v>
      </c>
      <c r="L1697" s="77">
        <v>41.214440954421299</v>
      </c>
      <c r="M1697" s="77">
        <v>6.5278356402617893E-2</v>
      </c>
      <c r="N1697" s="77">
        <v>-0.85225584321007597</v>
      </c>
      <c r="O1697" s="77">
        <v>-2.6718133240648898E-3</v>
      </c>
      <c r="P1697" s="77">
        <v>-1.09360493505835E-2</v>
      </c>
      <c r="Q1697" s="77">
        <v>-1.0936049350583401E-2</v>
      </c>
      <c r="R1697" s="77">
        <v>0</v>
      </c>
      <c r="S1697" s="77">
        <v>4.5961194509999996E-9</v>
      </c>
      <c r="T1697" s="77" t="s">
        <v>181</v>
      </c>
      <c r="U1697" s="105">
        <v>2.6072180308542598E-3</v>
      </c>
      <c r="V1697" s="105">
        <v>0</v>
      </c>
      <c r="W1697" s="101">
        <v>2.6072124896433799E-3</v>
      </c>
    </row>
    <row r="1698" spans="2:23" x14ac:dyDescent="0.25">
      <c r="B1698" s="55" t="s">
        <v>141</v>
      </c>
      <c r="C1698" s="76" t="s">
        <v>164</v>
      </c>
      <c r="D1698" s="55" t="s">
        <v>67</v>
      </c>
      <c r="E1698" s="55" t="s">
        <v>223</v>
      </c>
      <c r="F1698" s="70">
        <v>228.33</v>
      </c>
      <c r="G1698" s="77">
        <v>58500</v>
      </c>
      <c r="H1698" s="77">
        <v>228.19</v>
      </c>
      <c r="I1698" s="77">
        <v>1</v>
      </c>
      <c r="J1698" s="77">
        <v>-52.125095488362199</v>
      </c>
      <c r="K1698" s="77">
        <v>1.41557032700853E-2</v>
      </c>
      <c r="L1698" s="77">
        <v>-62.452635069828297</v>
      </c>
      <c r="M1698" s="77">
        <v>2.0320727777530401E-2</v>
      </c>
      <c r="N1698" s="77">
        <v>10.327539581466199</v>
      </c>
      <c r="O1698" s="77">
        <v>-6.1650245074451803E-3</v>
      </c>
      <c r="P1698" s="77">
        <v>-4.1005307434887901E-2</v>
      </c>
      <c r="Q1698" s="77">
        <v>-4.1005307434887797E-2</v>
      </c>
      <c r="R1698" s="77">
        <v>0</v>
      </c>
      <c r="S1698" s="77">
        <v>8.7602775889999995E-9</v>
      </c>
      <c r="T1698" s="77" t="s">
        <v>181</v>
      </c>
      <c r="U1698" s="105">
        <v>3.8627047335977403E-2</v>
      </c>
      <c r="V1698" s="105">
        <v>0</v>
      </c>
      <c r="W1698" s="101">
        <v>3.86269652405744E-2</v>
      </c>
    </row>
    <row r="1699" spans="2:23" x14ac:dyDescent="0.25">
      <c r="B1699" s="55" t="s">
        <v>141</v>
      </c>
      <c r="C1699" s="76" t="s">
        <v>164</v>
      </c>
      <c r="D1699" s="55" t="s">
        <v>67</v>
      </c>
      <c r="E1699" s="55" t="s">
        <v>224</v>
      </c>
      <c r="F1699" s="70">
        <v>229.05</v>
      </c>
      <c r="G1699" s="77">
        <v>58304</v>
      </c>
      <c r="H1699" s="77">
        <v>229.05</v>
      </c>
      <c r="I1699" s="77">
        <v>1</v>
      </c>
      <c r="J1699" s="77">
        <v>18.487500403063301</v>
      </c>
      <c r="K1699" s="77">
        <v>0</v>
      </c>
      <c r="L1699" s="77">
        <v>18.487500403063301</v>
      </c>
      <c r="M1699" s="77">
        <v>0</v>
      </c>
      <c r="N1699" s="77">
        <v>0</v>
      </c>
      <c r="O1699" s="77">
        <v>0</v>
      </c>
      <c r="P1699" s="77">
        <v>0</v>
      </c>
      <c r="Q1699" s="77">
        <v>0</v>
      </c>
      <c r="R1699" s="77">
        <v>0</v>
      </c>
      <c r="S1699" s="77">
        <v>0</v>
      </c>
      <c r="T1699" s="77" t="s">
        <v>180</v>
      </c>
      <c r="U1699" s="105">
        <v>0</v>
      </c>
      <c r="V1699" s="105">
        <v>0</v>
      </c>
      <c r="W1699" s="101">
        <v>0</v>
      </c>
    </row>
    <row r="1700" spans="2:23" x14ac:dyDescent="0.25">
      <c r="B1700" s="55" t="s">
        <v>141</v>
      </c>
      <c r="C1700" s="76" t="s">
        <v>164</v>
      </c>
      <c r="D1700" s="55" t="s">
        <v>67</v>
      </c>
      <c r="E1700" s="55" t="s">
        <v>224</v>
      </c>
      <c r="F1700" s="70">
        <v>229.05</v>
      </c>
      <c r="G1700" s="77">
        <v>58350</v>
      </c>
      <c r="H1700" s="77">
        <v>230.42</v>
      </c>
      <c r="I1700" s="77">
        <v>1</v>
      </c>
      <c r="J1700" s="77">
        <v>40.414037861593499</v>
      </c>
      <c r="K1700" s="77">
        <v>0.118087189188922</v>
      </c>
      <c r="L1700" s="77">
        <v>42.984010348296401</v>
      </c>
      <c r="M1700" s="77">
        <v>0.13358329802850299</v>
      </c>
      <c r="N1700" s="77">
        <v>-2.5699724867028899</v>
      </c>
      <c r="O1700" s="77">
        <v>-1.5496108839581199E-2</v>
      </c>
      <c r="P1700" s="77">
        <v>-1.51656608642247E-2</v>
      </c>
      <c r="Q1700" s="77">
        <v>-1.51656608642247E-2</v>
      </c>
      <c r="R1700" s="77">
        <v>0</v>
      </c>
      <c r="S1700" s="77">
        <v>1.6628802581000002E-8</v>
      </c>
      <c r="T1700" s="77" t="s">
        <v>181</v>
      </c>
      <c r="U1700" s="105">
        <v>-3.9136257478284503E-2</v>
      </c>
      <c r="V1700" s="105">
        <v>0</v>
      </c>
      <c r="W1700" s="101">
        <v>-3.9136340655929497E-2</v>
      </c>
    </row>
    <row r="1701" spans="2:23" x14ac:dyDescent="0.25">
      <c r="B1701" s="55" t="s">
        <v>141</v>
      </c>
      <c r="C1701" s="76" t="s">
        <v>164</v>
      </c>
      <c r="D1701" s="55" t="s">
        <v>67</v>
      </c>
      <c r="E1701" s="55" t="s">
        <v>224</v>
      </c>
      <c r="F1701" s="70">
        <v>229.05</v>
      </c>
      <c r="G1701" s="77">
        <v>58600</v>
      </c>
      <c r="H1701" s="77">
        <v>228.99</v>
      </c>
      <c r="I1701" s="77">
        <v>1</v>
      </c>
      <c r="J1701" s="77">
        <v>-30.0250305012304</v>
      </c>
      <c r="K1701" s="77">
        <v>3.4617694333433E-3</v>
      </c>
      <c r="L1701" s="77">
        <v>-31.752035949319101</v>
      </c>
      <c r="M1701" s="77">
        <v>3.8714564617991099E-3</v>
      </c>
      <c r="N1701" s="77">
        <v>1.7270054480886601</v>
      </c>
      <c r="O1701" s="77">
        <v>-4.0968702845581198E-4</v>
      </c>
      <c r="P1701" s="77">
        <v>4.2296115142417996E-3</v>
      </c>
      <c r="Q1701" s="77">
        <v>4.2296115142417996E-3</v>
      </c>
      <c r="R1701" s="77">
        <v>0</v>
      </c>
      <c r="S1701" s="77">
        <v>6.8696116E-11</v>
      </c>
      <c r="T1701" s="77" t="s">
        <v>181</v>
      </c>
      <c r="U1701" s="105">
        <v>9.7938036283737404E-3</v>
      </c>
      <c r="V1701" s="105">
        <v>0</v>
      </c>
      <c r="W1701" s="101">
        <v>9.79378281326331E-3</v>
      </c>
    </row>
    <row r="1702" spans="2:23" x14ac:dyDescent="0.25">
      <c r="B1702" s="55" t="s">
        <v>141</v>
      </c>
      <c r="C1702" s="76" t="s">
        <v>164</v>
      </c>
      <c r="D1702" s="55" t="s">
        <v>67</v>
      </c>
      <c r="E1702" s="55" t="s">
        <v>225</v>
      </c>
      <c r="F1702" s="70">
        <v>229.05</v>
      </c>
      <c r="G1702" s="77">
        <v>58300</v>
      </c>
      <c r="H1702" s="77">
        <v>229.05</v>
      </c>
      <c r="I1702" s="77">
        <v>2</v>
      </c>
      <c r="J1702" s="77">
        <v>-11.393599596936699</v>
      </c>
      <c r="K1702" s="77">
        <v>0</v>
      </c>
      <c r="L1702" s="77">
        <v>-11.393599596936699</v>
      </c>
      <c r="M1702" s="77">
        <v>0</v>
      </c>
      <c r="N1702" s="77">
        <v>0</v>
      </c>
      <c r="O1702" s="77">
        <v>0</v>
      </c>
      <c r="P1702" s="77">
        <v>0</v>
      </c>
      <c r="Q1702" s="77">
        <v>0</v>
      </c>
      <c r="R1702" s="77">
        <v>0</v>
      </c>
      <c r="S1702" s="77">
        <v>0</v>
      </c>
      <c r="T1702" s="77" t="s">
        <v>180</v>
      </c>
      <c r="U1702" s="105">
        <v>0</v>
      </c>
      <c r="V1702" s="105">
        <v>0</v>
      </c>
      <c r="W1702" s="101">
        <v>0</v>
      </c>
    </row>
    <row r="1703" spans="2:23" x14ac:dyDescent="0.25">
      <c r="B1703" s="55" t="s">
        <v>141</v>
      </c>
      <c r="C1703" s="76" t="s">
        <v>164</v>
      </c>
      <c r="D1703" s="55" t="s">
        <v>67</v>
      </c>
      <c r="E1703" s="55" t="s">
        <v>226</v>
      </c>
      <c r="F1703" s="70">
        <v>228.05</v>
      </c>
      <c r="G1703" s="77">
        <v>58500</v>
      </c>
      <c r="H1703" s="77">
        <v>228.19</v>
      </c>
      <c r="I1703" s="77">
        <v>1</v>
      </c>
      <c r="J1703" s="77">
        <v>14.9897554869377</v>
      </c>
      <c r="K1703" s="77">
        <v>3.1681680507703201E-3</v>
      </c>
      <c r="L1703" s="77">
        <v>-2.9479145787972998</v>
      </c>
      <c r="M1703" s="77">
        <v>1.2253182513078799E-4</v>
      </c>
      <c r="N1703" s="77">
        <v>17.937670065734999</v>
      </c>
      <c r="O1703" s="77">
        <v>3.0456362256395301E-3</v>
      </c>
      <c r="P1703" s="77">
        <v>3.6775695920623498E-2</v>
      </c>
      <c r="Q1703" s="77">
        <v>3.6775695920623401E-2</v>
      </c>
      <c r="R1703" s="77">
        <v>0</v>
      </c>
      <c r="S1703" s="77">
        <v>1.9069570527000001E-8</v>
      </c>
      <c r="T1703" s="77" t="s">
        <v>181</v>
      </c>
      <c r="U1703" s="105">
        <v>-1.8165032734097599</v>
      </c>
      <c r="V1703" s="105">
        <v>0</v>
      </c>
      <c r="W1703" s="101">
        <v>-1.8165071340871499</v>
      </c>
    </row>
    <row r="1704" spans="2:23" x14ac:dyDescent="0.25">
      <c r="B1704" s="55" t="s">
        <v>141</v>
      </c>
      <c r="C1704" s="76" t="s">
        <v>164</v>
      </c>
      <c r="D1704" s="55" t="s">
        <v>67</v>
      </c>
      <c r="E1704" s="55" t="s">
        <v>116</v>
      </c>
      <c r="F1704" s="70">
        <v>228.19</v>
      </c>
      <c r="G1704" s="77">
        <v>58600</v>
      </c>
      <c r="H1704" s="77">
        <v>228.99</v>
      </c>
      <c r="I1704" s="77">
        <v>1</v>
      </c>
      <c r="J1704" s="77">
        <v>37.205978451523002</v>
      </c>
      <c r="K1704" s="77">
        <v>6.3234131150207706E-2</v>
      </c>
      <c r="L1704" s="77">
        <v>38.936197745532901</v>
      </c>
      <c r="M1704" s="77">
        <v>6.9252135966083594E-2</v>
      </c>
      <c r="N1704" s="77">
        <v>-1.73021929400984</v>
      </c>
      <c r="O1704" s="77">
        <v>-6.0180048158759002E-3</v>
      </c>
      <c r="P1704" s="77">
        <v>-4.2296115140438599E-3</v>
      </c>
      <c r="Q1704" s="77">
        <v>-4.2296115140438503E-3</v>
      </c>
      <c r="R1704" s="77">
        <v>0</v>
      </c>
      <c r="S1704" s="77">
        <v>8.1719754700000004E-10</v>
      </c>
      <c r="T1704" s="77" t="s">
        <v>180</v>
      </c>
      <c r="U1704" s="105">
        <v>8.5197143468239405E-3</v>
      </c>
      <c r="V1704" s="105">
        <v>0</v>
      </c>
      <c r="W1704" s="101">
        <v>8.5196962395796307E-3</v>
      </c>
    </row>
    <row r="1705" spans="2:23" x14ac:dyDescent="0.25">
      <c r="B1705" s="55" t="s">
        <v>141</v>
      </c>
      <c r="C1705" s="76" t="s">
        <v>142</v>
      </c>
      <c r="D1705" s="55" t="s">
        <v>68</v>
      </c>
      <c r="E1705" s="55" t="s">
        <v>143</v>
      </c>
      <c r="F1705" s="70">
        <v>218.04</v>
      </c>
      <c r="G1705" s="77">
        <v>50050</v>
      </c>
      <c r="H1705" s="77">
        <v>222.35</v>
      </c>
      <c r="I1705" s="77">
        <v>1</v>
      </c>
      <c r="J1705" s="77">
        <v>54.3269731796142</v>
      </c>
      <c r="K1705" s="77">
        <v>0.54010986271910999</v>
      </c>
      <c r="L1705" s="77">
        <v>6.03448425130519</v>
      </c>
      <c r="M1705" s="77">
        <v>6.6639450328028196E-3</v>
      </c>
      <c r="N1705" s="77">
        <v>48.292488928308998</v>
      </c>
      <c r="O1705" s="77">
        <v>0.533445917686307</v>
      </c>
      <c r="P1705" s="77">
        <v>6.2721201765921304</v>
      </c>
      <c r="Q1705" s="77">
        <v>6.2721201765921197</v>
      </c>
      <c r="R1705" s="77">
        <v>0</v>
      </c>
      <c r="S1705" s="77">
        <v>7.1991269462593696E-3</v>
      </c>
      <c r="T1705" s="77" t="s">
        <v>158</v>
      </c>
      <c r="U1705" s="105">
        <v>-90.359822504598</v>
      </c>
      <c r="V1705" s="105">
        <v>-13.584707920339699</v>
      </c>
      <c r="W1705" s="101">
        <v>-76.774934529394002</v>
      </c>
    </row>
    <row r="1706" spans="2:23" x14ac:dyDescent="0.25">
      <c r="B1706" s="55" t="s">
        <v>141</v>
      </c>
      <c r="C1706" s="76" t="s">
        <v>142</v>
      </c>
      <c r="D1706" s="55" t="s">
        <v>68</v>
      </c>
      <c r="E1706" s="55" t="s">
        <v>159</v>
      </c>
      <c r="F1706" s="70">
        <v>228.3</v>
      </c>
      <c r="G1706" s="77">
        <v>56050</v>
      </c>
      <c r="H1706" s="77">
        <v>228.07</v>
      </c>
      <c r="I1706" s="77">
        <v>1</v>
      </c>
      <c r="J1706" s="77">
        <v>-7.6772268835116204</v>
      </c>
      <c r="K1706" s="77">
        <v>1.88607400386923E-3</v>
      </c>
      <c r="L1706" s="77">
        <v>-6.7161733757306203</v>
      </c>
      <c r="M1706" s="77">
        <v>1.4434235140119299E-3</v>
      </c>
      <c r="N1706" s="77">
        <v>-0.96105350778100096</v>
      </c>
      <c r="O1706" s="77">
        <v>4.4265048985730299E-4</v>
      </c>
      <c r="P1706" s="77">
        <v>-5.6075311759902604E-3</v>
      </c>
      <c r="Q1706" s="77">
        <v>-5.6075311759902604E-3</v>
      </c>
      <c r="R1706" s="77">
        <v>0</v>
      </c>
      <c r="S1706" s="77">
        <v>1.006220988E-9</v>
      </c>
      <c r="T1706" s="77" t="s">
        <v>158</v>
      </c>
      <c r="U1706" s="105">
        <v>-0.123214567787055</v>
      </c>
      <c r="V1706" s="105">
        <v>0</v>
      </c>
      <c r="W1706" s="101">
        <v>-0.123214278821257</v>
      </c>
    </row>
    <row r="1707" spans="2:23" x14ac:dyDescent="0.25">
      <c r="B1707" s="55" t="s">
        <v>141</v>
      </c>
      <c r="C1707" s="76" t="s">
        <v>142</v>
      </c>
      <c r="D1707" s="55" t="s">
        <v>68</v>
      </c>
      <c r="E1707" s="55" t="s">
        <v>145</v>
      </c>
      <c r="F1707" s="70">
        <v>222.35</v>
      </c>
      <c r="G1707" s="77">
        <v>51450</v>
      </c>
      <c r="H1707" s="77">
        <v>226.29</v>
      </c>
      <c r="I1707" s="77">
        <v>10</v>
      </c>
      <c r="J1707" s="77">
        <v>43.646525375209798</v>
      </c>
      <c r="K1707" s="77">
        <v>0.33215914375905597</v>
      </c>
      <c r="L1707" s="77">
        <v>37.263057988947402</v>
      </c>
      <c r="M1707" s="77">
        <v>0.24210504815629999</v>
      </c>
      <c r="N1707" s="77">
        <v>6.3834673862623799</v>
      </c>
      <c r="O1707" s="77">
        <v>9.0054095602755402E-2</v>
      </c>
      <c r="P1707" s="77">
        <v>0.34089725281751398</v>
      </c>
      <c r="Q1707" s="77">
        <v>0.34089725281751398</v>
      </c>
      <c r="R1707" s="77">
        <v>0</v>
      </c>
      <c r="S1707" s="77">
        <v>2.0262538971576001E-5</v>
      </c>
      <c r="T1707" s="77" t="s">
        <v>160</v>
      </c>
      <c r="U1707" s="105">
        <v>-4.9499267762636796</v>
      </c>
      <c r="V1707" s="105">
        <v>-0.74417266013542005</v>
      </c>
      <c r="W1707" s="101">
        <v>-4.2057442526915096</v>
      </c>
    </row>
    <row r="1708" spans="2:23" x14ac:dyDescent="0.25">
      <c r="B1708" s="55" t="s">
        <v>141</v>
      </c>
      <c r="C1708" s="76" t="s">
        <v>142</v>
      </c>
      <c r="D1708" s="55" t="s">
        <v>68</v>
      </c>
      <c r="E1708" s="55" t="s">
        <v>161</v>
      </c>
      <c r="F1708" s="70">
        <v>226.29</v>
      </c>
      <c r="G1708" s="77">
        <v>54000</v>
      </c>
      <c r="H1708" s="77">
        <v>226.91</v>
      </c>
      <c r="I1708" s="77">
        <v>10</v>
      </c>
      <c r="J1708" s="77">
        <v>22.223332277509598</v>
      </c>
      <c r="K1708" s="77">
        <v>2.3627051641194202E-2</v>
      </c>
      <c r="L1708" s="77">
        <v>15.8906653480445</v>
      </c>
      <c r="M1708" s="77">
        <v>1.2080233650537399E-2</v>
      </c>
      <c r="N1708" s="77">
        <v>6.3326669294651303</v>
      </c>
      <c r="O1708" s="77">
        <v>1.15468179906567E-2</v>
      </c>
      <c r="P1708" s="77">
        <v>0.340897252817564</v>
      </c>
      <c r="Q1708" s="77">
        <v>0.340897252817563</v>
      </c>
      <c r="R1708" s="77">
        <v>0</v>
      </c>
      <c r="S1708" s="77">
        <v>5.559531225054E-6</v>
      </c>
      <c r="T1708" s="77" t="s">
        <v>160</v>
      </c>
      <c r="U1708" s="105">
        <v>-1.30974453958559</v>
      </c>
      <c r="V1708" s="105">
        <v>-0.19690717098990301</v>
      </c>
      <c r="W1708" s="101">
        <v>-1.1128347587424501</v>
      </c>
    </row>
    <row r="1709" spans="2:23" x14ac:dyDescent="0.25">
      <c r="B1709" s="55" t="s">
        <v>141</v>
      </c>
      <c r="C1709" s="76" t="s">
        <v>142</v>
      </c>
      <c r="D1709" s="55" t="s">
        <v>68</v>
      </c>
      <c r="E1709" s="55" t="s">
        <v>162</v>
      </c>
      <c r="F1709" s="70">
        <v>226.91</v>
      </c>
      <c r="G1709" s="77">
        <v>56100</v>
      </c>
      <c r="H1709" s="77">
        <v>228.18</v>
      </c>
      <c r="I1709" s="77">
        <v>10</v>
      </c>
      <c r="J1709" s="77">
        <v>19.910934964116699</v>
      </c>
      <c r="K1709" s="77">
        <v>7.24702065333582E-2</v>
      </c>
      <c r="L1709" s="77">
        <v>16.947132014826501</v>
      </c>
      <c r="M1709" s="77">
        <v>5.2501125828910603E-2</v>
      </c>
      <c r="N1709" s="77">
        <v>2.96380294929022</v>
      </c>
      <c r="O1709" s="77">
        <v>1.9969080704447601E-2</v>
      </c>
      <c r="P1709" s="77">
        <v>3.9970339487157502E-2</v>
      </c>
      <c r="Q1709" s="77">
        <v>3.9970339487157398E-2</v>
      </c>
      <c r="R1709" s="77">
        <v>0</v>
      </c>
      <c r="S1709" s="77">
        <v>2.9204640547800002E-7</v>
      </c>
      <c r="T1709" s="77" t="s">
        <v>160</v>
      </c>
      <c r="U1709" s="105">
        <v>0.77983472329492598</v>
      </c>
      <c r="V1709" s="105">
        <v>0</v>
      </c>
      <c r="W1709" s="101">
        <v>0.779836552182267</v>
      </c>
    </row>
    <row r="1710" spans="2:23" x14ac:dyDescent="0.25">
      <c r="B1710" s="55" t="s">
        <v>141</v>
      </c>
      <c r="C1710" s="76" t="s">
        <v>142</v>
      </c>
      <c r="D1710" s="55" t="s">
        <v>68</v>
      </c>
      <c r="E1710" s="55" t="s">
        <v>163</v>
      </c>
      <c r="F1710" s="70">
        <v>228.07</v>
      </c>
      <c r="G1710" s="77">
        <v>56100</v>
      </c>
      <c r="H1710" s="77">
        <v>228.18</v>
      </c>
      <c r="I1710" s="77">
        <v>10</v>
      </c>
      <c r="J1710" s="77">
        <v>2.35206688676432</v>
      </c>
      <c r="K1710" s="77">
        <v>3.9666007647460699E-4</v>
      </c>
      <c r="L1710" s="77">
        <v>3.6213560887815102</v>
      </c>
      <c r="M1710" s="77">
        <v>9.4028956838982595E-4</v>
      </c>
      <c r="N1710" s="77">
        <v>-1.26928920201719</v>
      </c>
      <c r="O1710" s="77">
        <v>-5.4362949191521896E-4</v>
      </c>
      <c r="P1710" s="77">
        <v>-7.4619687082518203E-3</v>
      </c>
      <c r="Q1710" s="77">
        <v>-7.4619687082518203E-3</v>
      </c>
      <c r="R1710" s="77">
        <v>0</v>
      </c>
      <c r="S1710" s="77">
        <v>3.9923260510000001E-9</v>
      </c>
      <c r="T1710" s="77" t="s">
        <v>160</v>
      </c>
      <c r="U1710" s="105">
        <v>1.56063343787484E-2</v>
      </c>
      <c r="V1710" s="105">
        <v>0</v>
      </c>
      <c r="W1710" s="101">
        <v>1.5606370979103E-2</v>
      </c>
    </row>
    <row r="1711" spans="2:23" x14ac:dyDescent="0.25">
      <c r="B1711" s="55" t="s">
        <v>141</v>
      </c>
      <c r="C1711" s="76" t="s">
        <v>164</v>
      </c>
      <c r="D1711" s="55" t="s">
        <v>68</v>
      </c>
      <c r="E1711" s="55" t="s">
        <v>165</v>
      </c>
      <c r="F1711" s="70">
        <v>217.93</v>
      </c>
      <c r="G1711" s="77">
        <v>50000</v>
      </c>
      <c r="H1711" s="77">
        <v>220.3</v>
      </c>
      <c r="I1711" s="77">
        <v>1</v>
      </c>
      <c r="J1711" s="77">
        <v>55.793592581542299</v>
      </c>
      <c r="K1711" s="77">
        <v>0.29666174994168398</v>
      </c>
      <c r="L1711" s="77">
        <v>-6.2494658169540704</v>
      </c>
      <c r="M1711" s="77">
        <v>3.7220199316405399E-3</v>
      </c>
      <c r="N1711" s="77">
        <v>62.043058398496399</v>
      </c>
      <c r="O1711" s="77">
        <v>0.29293973001004397</v>
      </c>
      <c r="P1711" s="77">
        <v>4.7708798233742096</v>
      </c>
      <c r="Q1711" s="77">
        <v>4.7708798233741998</v>
      </c>
      <c r="R1711" s="77">
        <v>0</v>
      </c>
      <c r="S1711" s="77">
        <v>2.1691513457492398E-3</v>
      </c>
      <c r="T1711" s="77" t="s">
        <v>166</v>
      </c>
      <c r="U1711" s="105">
        <v>-82.630559426958897</v>
      </c>
      <c r="V1711" s="105">
        <v>-12.422689465247601</v>
      </c>
      <c r="W1711" s="101">
        <v>-70.207705308508693</v>
      </c>
    </row>
    <row r="1712" spans="2:23" x14ac:dyDescent="0.25">
      <c r="B1712" s="55" t="s">
        <v>141</v>
      </c>
      <c r="C1712" s="76" t="s">
        <v>164</v>
      </c>
      <c r="D1712" s="55" t="s">
        <v>68</v>
      </c>
      <c r="E1712" s="55" t="s">
        <v>167</v>
      </c>
      <c r="F1712" s="70">
        <v>226.86</v>
      </c>
      <c r="G1712" s="77">
        <v>56050</v>
      </c>
      <c r="H1712" s="77">
        <v>228.07</v>
      </c>
      <c r="I1712" s="77">
        <v>1</v>
      </c>
      <c r="J1712" s="77">
        <v>38.312919891478302</v>
      </c>
      <c r="K1712" s="77">
        <v>8.3962726310939595E-2</v>
      </c>
      <c r="L1712" s="77">
        <v>39.935577810148096</v>
      </c>
      <c r="M1712" s="77">
        <v>9.1225441451738401E-2</v>
      </c>
      <c r="N1712" s="77">
        <v>-1.62265791866981</v>
      </c>
      <c r="O1712" s="77">
        <v>-7.2627151407988703E-3</v>
      </c>
      <c r="P1712" s="77">
        <v>-9.5581296552868199E-3</v>
      </c>
      <c r="Q1712" s="77">
        <v>-9.5581296552868199E-3</v>
      </c>
      <c r="R1712" s="77">
        <v>0</v>
      </c>
      <c r="S1712" s="77">
        <v>5.2256685909999997E-9</v>
      </c>
      <c r="T1712" s="77" t="s">
        <v>166</v>
      </c>
      <c r="U1712" s="105">
        <v>0.31998659802597601</v>
      </c>
      <c r="V1712" s="105">
        <v>0</v>
      </c>
      <c r="W1712" s="101">
        <v>0.31998734846631999</v>
      </c>
    </row>
    <row r="1713" spans="2:23" x14ac:dyDescent="0.25">
      <c r="B1713" s="55" t="s">
        <v>141</v>
      </c>
      <c r="C1713" s="76" t="s">
        <v>164</v>
      </c>
      <c r="D1713" s="55" t="s">
        <v>68</v>
      </c>
      <c r="E1713" s="55" t="s">
        <v>178</v>
      </c>
      <c r="F1713" s="70">
        <v>230.79</v>
      </c>
      <c r="G1713" s="77">
        <v>58350</v>
      </c>
      <c r="H1713" s="77">
        <v>229.76</v>
      </c>
      <c r="I1713" s="77">
        <v>1</v>
      </c>
      <c r="J1713" s="77">
        <v>-30.378040677666299</v>
      </c>
      <c r="K1713" s="77">
        <v>6.5705165305472907E-2</v>
      </c>
      <c r="L1713" s="77">
        <v>-32.933758757950301</v>
      </c>
      <c r="M1713" s="77">
        <v>7.7225831573992904E-2</v>
      </c>
      <c r="N1713" s="77">
        <v>2.5557180802840298</v>
      </c>
      <c r="O1713" s="77">
        <v>-1.152066626852E-2</v>
      </c>
      <c r="P1713" s="77">
        <v>1.5165660863176901E-2</v>
      </c>
      <c r="Q1713" s="77">
        <v>1.5165660863176901E-2</v>
      </c>
      <c r="R1713" s="77">
        <v>0</v>
      </c>
      <c r="S1713" s="77">
        <v>1.6375805581999999E-8</v>
      </c>
      <c r="T1713" s="77" t="s">
        <v>166</v>
      </c>
      <c r="U1713" s="105">
        <v>-2.8606793584524302E-3</v>
      </c>
      <c r="V1713" s="105">
        <v>0</v>
      </c>
      <c r="W1713" s="101">
        <v>-2.8606726495176899E-3</v>
      </c>
    </row>
    <row r="1714" spans="2:23" x14ac:dyDescent="0.25">
      <c r="B1714" s="55" t="s">
        <v>141</v>
      </c>
      <c r="C1714" s="76" t="s">
        <v>164</v>
      </c>
      <c r="D1714" s="55" t="s">
        <v>68</v>
      </c>
      <c r="E1714" s="55" t="s">
        <v>179</v>
      </c>
      <c r="F1714" s="70">
        <v>220.3</v>
      </c>
      <c r="G1714" s="77">
        <v>50050</v>
      </c>
      <c r="H1714" s="77">
        <v>222.35</v>
      </c>
      <c r="I1714" s="77">
        <v>1</v>
      </c>
      <c r="J1714" s="77">
        <v>83.471028369254199</v>
      </c>
      <c r="K1714" s="77">
        <v>0.403413188209506</v>
      </c>
      <c r="L1714" s="77">
        <v>47.3796045235148</v>
      </c>
      <c r="M1714" s="77">
        <v>0.12997547894618999</v>
      </c>
      <c r="N1714" s="77">
        <v>36.091423845739399</v>
      </c>
      <c r="O1714" s="77">
        <v>0.27343770926331701</v>
      </c>
      <c r="P1714" s="77">
        <v>2.3400305529699499</v>
      </c>
      <c r="Q1714" s="77">
        <v>2.3400305529699401</v>
      </c>
      <c r="R1714" s="77">
        <v>0</v>
      </c>
      <c r="S1714" s="77">
        <v>3.1704551905342102E-4</v>
      </c>
      <c r="T1714" s="77" t="s">
        <v>180</v>
      </c>
      <c r="U1714" s="105">
        <v>-13.4688178810616</v>
      </c>
      <c r="V1714" s="105">
        <v>-2.02490389948654</v>
      </c>
      <c r="W1714" s="101">
        <v>-11.443887143029899</v>
      </c>
    </row>
    <row r="1715" spans="2:23" x14ac:dyDescent="0.25">
      <c r="B1715" s="55" t="s">
        <v>141</v>
      </c>
      <c r="C1715" s="76" t="s">
        <v>164</v>
      </c>
      <c r="D1715" s="55" t="s">
        <v>68</v>
      </c>
      <c r="E1715" s="55" t="s">
        <v>179</v>
      </c>
      <c r="F1715" s="70">
        <v>220.3</v>
      </c>
      <c r="G1715" s="77">
        <v>51150</v>
      </c>
      <c r="H1715" s="77">
        <v>218.85</v>
      </c>
      <c r="I1715" s="77">
        <v>1</v>
      </c>
      <c r="J1715" s="77">
        <v>-97.987199353437703</v>
      </c>
      <c r="K1715" s="77">
        <v>0.33605219329956199</v>
      </c>
      <c r="L1715" s="77">
        <v>-123.755639610779</v>
      </c>
      <c r="M1715" s="77">
        <v>0.53604104174155198</v>
      </c>
      <c r="N1715" s="77">
        <v>25.768440257340899</v>
      </c>
      <c r="O1715" s="77">
        <v>-0.19998884844199</v>
      </c>
      <c r="P1715" s="77">
        <v>2.4308492704043898</v>
      </c>
      <c r="Q1715" s="77">
        <v>2.43084927040438</v>
      </c>
      <c r="R1715" s="77">
        <v>0</v>
      </c>
      <c r="S1715" s="77">
        <v>2.06815986139894E-4</v>
      </c>
      <c r="T1715" s="77" t="s">
        <v>181</v>
      </c>
      <c r="U1715" s="105">
        <v>-6.54831302350523</v>
      </c>
      <c r="V1715" s="105">
        <v>-0.98447426444146502</v>
      </c>
      <c r="W1715" s="101">
        <v>-5.5638257106139104</v>
      </c>
    </row>
    <row r="1716" spans="2:23" x14ac:dyDescent="0.25">
      <c r="B1716" s="55" t="s">
        <v>141</v>
      </c>
      <c r="C1716" s="76" t="s">
        <v>164</v>
      </c>
      <c r="D1716" s="55" t="s">
        <v>68</v>
      </c>
      <c r="E1716" s="55" t="s">
        <v>179</v>
      </c>
      <c r="F1716" s="70">
        <v>220.3</v>
      </c>
      <c r="G1716" s="77">
        <v>51200</v>
      </c>
      <c r="H1716" s="77">
        <v>220.3</v>
      </c>
      <c r="I1716" s="77">
        <v>1</v>
      </c>
      <c r="J1716" s="77">
        <v>0</v>
      </c>
      <c r="K1716" s="77">
        <v>0</v>
      </c>
      <c r="L1716" s="77">
        <v>0</v>
      </c>
      <c r="M1716" s="77">
        <v>0</v>
      </c>
      <c r="N1716" s="77">
        <v>0</v>
      </c>
      <c r="O1716" s="77">
        <v>0</v>
      </c>
      <c r="P1716" s="77">
        <v>0</v>
      </c>
      <c r="Q1716" s="77">
        <v>0</v>
      </c>
      <c r="R1716" s="77">
        <v>0</v>
      </c>
      <c r="S1716" s="77">
        <v>0</v>
      </c>
      <c r="T1716" s="77" t="s">
        <v>180</v>
      </c>
      <c r="U1716" s="105">
        <v>0</v>
      </c>
      <c r="V1716" s="105">
        <v>0</v>
      </c>
      <c r="W1716" s="101">
        <v>0</v>
      </c>
    </row>
    <row r="1717" spans="2:23" x14ac:dyDescent="0.25">
      <c r="B1717" s="55" t="s">
        <v>141</v>
      </c>
      <c r="C1717" s="76" t="s">
        <v>164</v>
      </c>
      <c r="D1717" s="55" t="s">
        <v>68</v>
      </c>
      <c r="E1717" s="55" t="s">
        <v>145</v>
      </c>
      <c r="F1717" s="70">
        <v>222.35</v>
      </c>
      <c r="G1717" s="77">
        <v>50054</v>
      </c>
      <c r="H1717" s="77">
        <v>222.35</v>
      </c>
      <c r="I1717" s="77">
        <v>1</v>
      </c>
      <c r="J1717" s="77">
        <v>84.244700121259996</v>
      </c>
      <c r="K1717" s="77">
        <v>0</v>
      </c>
      <c r="L1717" s="77">
        <v>84.244699915437593</v>
      </c>
      <c r="M1717" s="77">
        <v>0</v>
      </c>
      <c r="N1717" s="77">
        <v>2.05822381361E-7</v>
      </c>
      <c r="O1717" s="77">
        <v>0</v>
      </c>
      <c r="P1717" s="77">
        <v>1.2154499999999999E-13</v>
      </c>
      <c r="Q1717" s="77">
        <v>1.2154499999999999E-13</v>
      </c>
      <c r="R1717" s="77">
        <v>0</v>
      </c>
      <c r="S1717" s="77">
        <v>0</v>
      </c>
      <c r="T1717" s="77" t="s">
        <v>180</v>
      </c>
      <c r="U1717" s="105">
        <v>0</v>
      </c>
      <c r="V1717" s="105">
        <v>0</v>
      </c>
      <c r="W1717" s="101">
        <v>0</v>
      </c>
    </row>
    <row r="1718" spans="2:23" x14ac:dyDescent="0.25">
      <c r="B1718" s="55" t="s">
        <v>141</v>
      </c>
      <c r="C1718" s="76" t="s">
        <v>164</v>
      </c>
      <c r="D1718" s="55" t="s">
        <v>68</v>
      </c>
      <c r="E1718" s="55" t="s">
        <v>145</v>
      </c>
      <c r="F1718" s="70">
        <v>222.35</v>
      </c>
      <c r="G1718" s="77">
        <v>50100</v>
      </c>
      <c r="H1718" s="77">
        <v>222.08</v>
      </c>
      <c r="I1718" s="77">
        <v>1</v>
      </c>
      <c r="J1718" s="77">
        <v>-68.090828621452701</v>
      </c>
      <c r="K1718" s="77">
        <v>3.6951796710577703E-2</v>
      </c>
      <c r="L1718" s="77">
        <v>-130.443439542786</v>
      </c>
      <c r="M1718" s="77">
        <v>0.13561346263042701</v>
      </c>
      <c r="N1718" s="77">
        <v>62.352610921333103</v>
      </c>
      <c r="O1718" s="77">
        <v>-9.8661665919849095E-2</v>
      </c>
      <c r="P1718" s="77">
        <v>6.8999686844788801</v>
      </c>
      <c r="Q1718" s="77">
        <v>6.8999686844788704</v>
      </c>
      <c r="R1718" s="77">
        <v>0</v>
      </c>
      <c r="S1718" s="77">
        <v>3.7944825573890998E-4</v>
      </c>
      <c r="T1718" s="77" t="s">
        <v>181</v>
      </c>
      <c r="U1718" s="105">
        <v>-5.0888971436204598</v>
      </c>
      <c r="V1718" s="105">
        <v>-0.76506548393471496</v>
      </c>
      <c r="W1718" s="101">
        <v>-4.3238215193306697</v>
      </c>
    </row>
    <row r="1719" spans="2:23" x14ac:dyDescent="0.25">
      <c r="B1719" s="55" t="s">
        <v>141</v>
      </c>
      <c r="C1719" s="76" t="s">
        <v>164</v>
      </c>
      <c r="D1719" s="55" t="s">
        <v>68</v>
      </c>
      <c r="E1719" s="55" t="s">
        <v>145</v>
      </c>
      <c r="F1719" s="70">
        <v>222.35</v>
      </c>
      <c r="G1719" s="77">
        <v>50900</v>
      </c>
      <c r="H1719" s="77">
        <v>223.86</v>
      </c>
      <c r="I1719" s="77">
        <v>1</v>
      </c>
      <c r="J1719" s="77">
        <v>51.436027987778303</v>
      </c>
      <c r="K1719" s="77">
        <v>0.186519380748745</v>
      </c>
      <c r="L1719" s="77">
        <v>36.234310829673497</v>
      </c>
      <c r="M1719" s="77">
        <v>9.2561232331748095E-2</v>
      </c>
      <c r="N1719" s="77">
        <v>15.201717158104801</v>
      </c>
      <c r="O1719" s="77">
        <v>9.3958148416997303E-2</v>
      </c>
      <c r="P1719" s="77">
        <v>1.37128479226612</v>
      </c>
      <c r="Q1719" s="77">
        <v>1.37128479226612</v>
      </c>
      <c r="R1719" s="77">
        <v>0</v>
      </c>
      <c r="S1719" s="77">
        <v>1.3256974969577399E-4</v>
      </c>
      <c r="T1719" s="77" t="s">
        <v>181</v>
      </c>
      <c r="U1719" s="105">
        <v>-1.99206020616436</v>
      </c>
      <c r="V1719" s="105">
        <v>-0.29948660046446701</v>
      </c>
      <c r="W1719" s="101">
        <v>-1.6925696362351501</v>
      </c>
    </row>
    <row r="1720" spans="2:23" x14ac:dyDescent="0.25">
      <c r="B1720" s="55" t="s">
        <v>141</v>
      </c>
      <c r="C1720" s="76" t="s">
        <v>164</v>
      </c>
      <c r="D1720" s="55" t="s">
        <v>68</v>
      </c>
      <c r="E1720" s="55" t="s">
        <v>182</v>
      </c>
      <c r="F1720" s="70">
        <v>222.35</v>
      </c>
      <c r="G1720" s="77">
        <v>50454</v>
      </c>
      <c r="H1720" s="77">
        <v>222.35</v>
      </c>
      <c r="I1720" s="77">
        <v>1</v>
      </c>
      <c r="J1720" s="77">
        <v>1.16231E-13</v>
      </c>
      <c r="K1720" s="77">
        <v>0</v>
      </c>
      <c r="L1720" s="77">
        <v>2.6015E-14</v>
      </c>
      <c r="M1720" s="77">
        <v>0</v>
      </c>
      <c r="N1720" s="77">
        <v>9.0215999999999994E-14</v>
      </c>
      <c r="O1720" s="77">
        <v>0</v>
      </c>
      <c r="P1720" s="77">
        <v>3.0385999999999998E-14</v>
      </c>
      <c r="Q1720" s="77">
        <v>3.0385999999999998E-14</v>
      </c>
      <c r="R1720" s="77">
        <v>0</v>
      </c>
      <c r="S1720" s="77">
        <v>0</v>
      </c>
      <c r="T1720" s="77" t="s">
        <v>180</v>
      </c>
      <c r="U1720" s="105">
        <v>0</v>
      </c>
      <c r="V1720" s="105">
        <v>0</v>
      </c>
      <c r="W1720" s="101">
        <v>0</v>
      </c>
    </row>
    <row r="1721" spans="2:23" x14ac:dyDescent="0.25">
      <c r="B1721" s="55" t="s">
        <v>141</v>
      </c>
      <c r="C1721" s="76" t="s">
        <v>164</v>
      </c>
      <c r="D1721" s="55" t="s">
        <v>68</v>
      </c>
      <c r="E1721" s="55" t="s">
        <v>182</v>
      </c>
      <c r="F1721" s="70">
        <v>222.35</v>
      </c>
      <c r="G1721" s="77">
        <v>50604</v>
      </c>
      <c r="H1721" s="77">
        <v>222.35</v>
      </c>
      <c r="I1721" s="77">
        <v>1</v>
      </c>
      <c r="J1721" s="77">
        <v>2.3246199999999999E-13</v>
      </c>
      <c r="K1721" s="77">
        <v>0</v>
      </c>
      <c r="L1721" s="77">
        <v>5.203E-14</v>
      </c>
      <c r="M1721" s="77">
        <v>0</v>
      </c>
      <c r="N1721" s="77">
        <v>1.8043199999999999E-13</v>
      </c>
      <c r="O1721" s="77">
        <v>0</v>
      </c>
      <c r="P1721" s="77">
        <v>6.0771999999999996E-14</v>
      </c>
      <c r="Q1721" s="77">
        <v>6.0771999999999996E-14</v>
      </c>
      <c r="R1721" s="77">
        <v>0</v>
      </c>
      <c r="S1721" s="77">
        <v>0</v>
      </c>
      <c r="T1721" s="77" t="s">
        <v>180</v>
      </c>
      <c r="U1721" s="105">
        <v>0</v>
      </c>
      <c r="V1721" s="105">
        <v>0</v>
      </c>
      <c r="W1721" s="101">
        <v>0</v>
      </c>
    </row>
    <row r="1722" spans="2:23" x14ac:dyDescent="0.25">
      <c r="B1722" s="55" t="s">
        <v>141</v>
      </c>
      <c r="C1722" s="76" t="s">
        <v>164</v>
      </c>
      <c r="D1722" s="55" t="s">
        <v>68</v>
      </c>
      <c r="E1722" s="55" t="s">
        <v>114</v>
      </c>
      <c r="F1722" s="70">
        <v>222.08</v>
      </c>
      <c r="G1722" s="77">
        <v>50103</v>
      </c>
      <c r="H1722" s="77">
        <v>222.06</v>
      </c>
      <c r="I1722" s="77">
        <v>1</v>
      </c>
      <c r="J1722" s="77">
        <v>-7.4998592730346196</v>
      </c>
      <c r="K1722" s="77">
        <v>2.8123944557661702E-4</v>
      </c>
      <c r="L1722" s="77">
        <v>-7.4998594550608502</v>
      </c>
      <c r="M1722" s="77">
        <v>2.8123945922832802E-4</v>
      </c>
      <c r="N1722" s="77">
        <v>1.8202623158800001E-7</v>
      </c>
      <c r="O1722" s="77">
        <v>-1.3651711E-11</v>
      </c>
      <c r="P1722" s="77">
        <v>-9.750950000000001E-13</v>
      </c>
      <c r="Q1722" s="77">
        <v>-9.750950000000001E-13</v>
      </c>
      <c r="R1722" s="77">
        <v>0</v>
      </c>
      <c r="S1722" s="77">
        <v>0</v>
      </c>
      <c r="T1722" s="77" t="s">
        <v>180</v>
      </c>
      <c r="U1722" s="105">
        <v>6.0888909799999999E-10</v>
      </c>
      <c r="V1722" s="105">
        <v>0</v>
      </c>
      <c r="W1722" s="101">
        <v>6.0889052597999997E-10</v>
      </c>
    </row>
    <row r="1723" spans="2:23" x14ac:dyDescent="0.25">
      <c r="B1723" s="55" t="s">
        <v>141</v>
      </c>
      <c r="C1723" s="76" t="s">
        <v>164</v>
      </c>
      <c r="D1723" s="55" t="s">
        <v>68</v>
      </c>
      <c r="E1723" s="55" t="s">
        <v>114</v>
      </c>
      <c r="F1723" s="70">
        <v>222.08</v>
      </c>
      <c r="G1723" s="77">
        <v>50200</v>
      </c>
      <c r="H1723" s="77">
        <v>222.02</v>
      </c>
      <c r="I1723" s="77">
        <v>1</v>
      </c>
      <c r="J1723" s="77">
        <v>-2.6075436882487901</v>
      </c>
      <c r="K1723" s="77">
        <v>1.12868115829694E-4</v>
      </c>
      <c r="L1723" s="77">
        <v>-25.972025203610102</v>
      </c>
      <c r="M1723" s="77">
        <v>1.1197465146737501E-2</v>
      </c>
      <c r="N1723" s="77">
        <v>23.364481515361302</v>
      </c>
      <c r="O1723" s="77">
        <v>-1.10845970309078E-2</v>
      </c>
      <c r="P1723" s="77">
        <v>5.8569686844793596</v>
      </c>
      <c r="Q1723" s="77">
        <v>5.8569686844793596</v>
      </c>
      <c r="R1723" s="77">
        <v>0</v>
      </c>
      <c r="S1723" s="77">
        <v>5.6944776403813403E-4</v>
      </c>
      <c r="T1723" s="77" t="s">
        <v>181</v>
      </c>
      <c r="U1723" s="105">
        <v>-1.0594658797913401</v>
      </c>
      <c r="V1723" s="105">
        <v>-0.15928024347102701</v>
      </c>
      <c r="W1723" s="101">
        <v>-0.90018352518309097</v>
      </c>
    </row>
    <row r="1724" spans="2:23" x14ac:dyDescent="0.25">
      <c r="B1724" s="55" t="s">
        <v>141</v>
      </c>
      <c r="C1724" s="76" t="s">
        <v>164</v>
      </c>
      <c r="D1724" s="55" t="s">
        <v>68</v>
      </c>
      <c r="E1724" s="55" t="s">
        <v>183</v>
      </c>
      <c r="F1724" s="70">
        <v>222.19</v>
      </c>
      <c r="G1724" s="77">
        <v>50800</v>
      </c>
      <c r="H1724" s="77">
        <v>225.02</v>
      </c>
      <c r="I1724" s="77">
        <v>1</v>
      </c>
      <c r="J1724" s="77">
        <v>100.017319388185</v>
      </c>
      <c r="K1724" s="77">
        <v>0.50777584165488598</v>
      </c>
      <c r="L1724" s="77">
        <v>93.898527391701606</v>
      </c>
      <c r="M1724" s="77">
        <v>0.44754754173571798</v>
      </c>
      <c r="N1724" s="77">
        <v>6.1187919964835</v>
      </c>
      <c r="O1724" s="77">
        <v>6.0228299919168303E-2</v>
      </c>
      <c r="P1724" s="77">
        <v>-0.49412919275005401</v>
      </c>
      <c r="Q1724" s="77">
        <v>-0.49412919275005401</v>
      </c>
      <c r="R1724" s="77">
        <v>0</v>
      </c>
      <c r="S1724" s="77">
        <v>1.2393747337328E-5</v>
      </c>
      <c r="T1724" s="77" t="s">
        <v>181</v>
      </c>
      <c r="U1724" s="105">
        <v>-3.8488323466227299</v>
      </c>
      <c r="V1724" s="105">
        <v>-0.57863397485719004</v>
      </c>
      <c r="W1724" s="101">
        <v>-3.2701907024168602</v>
      </c>
    </row>
    <row r="1725" spans="2:23" x14ac:dyDescent="0.25">
      <c r="B1725" s="55" t="s">
        <v>141</v>
      </c>
      <c r="C1725" s="76" t="s">
        <v>164</v>
      </c>
      <c r="D1725" s="55" t="s">
        <v>68</v>
      </c>
      <c r="E1725" s="55" t="s">
        <v>115</v>
      </c>
      <c r="F1725" s="70">
        <v>222.02</v>
      </c>
      <c r="G1725" s="77">
        <v>50150</v>
      </c>
      <c r="H1725" s="77">
        <v>222.19</v>
      </c>
      <c r="I1725" s="77">
        <v>1</v>
      </c>
      <c r="J1725" s="77">
        <v>49.717659549194003</v>
      </c>
      <c r="K1725" s="77">
        <v>1.29030344028787E-2</v>
      </c>
      <c r="L1725" s="77">
        <v>43.567254714218201</v>
      </c>
      <c r="M1725" s="77">
        <v>9.9081116670012206E-3</v>
      </c>
      <c r="N1725" s="77">
        <v>6.1504048349758103</v>
      </c>
      <c r="O1725" s="77">
        <v>2.9949227358774901E-3</v>
      </c>
      <c r="P1725" s="77">
        <v>-0.494129192750417</v>
      </c>
      <c r="Q1725" s="77">
        <v>-0.494129192750417</v>
      </c>
      <c r="R1725" s="77">
        <v>0</v>
      </c>
      <c r="S1725" s="77">
        <v>1.274534300649E-6</v>
      </c>
      <c r="T1725" s="77" t="s">
        <v>181</v>
      </c>
      <c r="U1725" s="105">
        <v>-0.38038150769374002</v>
      </c>
      <c r="V1725" s="105">
        <v>-5.7186607245216597E-2</v>
      </c>
      <c r="W1725" s="101">
        <v>-0.32319414248398998</v>
      </c>
    </row>
    <row r="1726" spans="2:23" x14ac:dyDescent="0.25">
      <c r="B1726" s="55" t="s">
        <v>141</v>
      </c>
      <c r="C1726" s="76" t="s">
        <v>164</v>
      </c>
      <c r="D1726" s="55" t="s">
        <v>68</v>
      </c>
      <c r="E1726" s="55" t="s">
        <v>115</v>
      </c>
      <c r="F1726" s="70">
        <v>222.02</v>
      </c>
      <c r="G1726" s="77">
        <v>50250</v>
      </c>
      <c r="H1726" s="77">
        <v>218.96</v>
      </c>
      <c r="I1726" s="77">
        <v>1</v>
      </c>
      <c r="J1726" s="77">
        <v>-136.074524377068</v>
      </c>
      <c r="K1726" s="77">
        <v>0.91414855522606897</v>
      </c>
      <c r="L1726" s="77">
        <v>-110.338423612816</v>
      </c>
      <c r="M1726" s="77">
        <v>0.60105840860108395</v>
      </c>
      <c r="N1726" s="77">
        <v>-25.736100764252502</v>
      </c>
      <c r="O1726" s="77">
        <v>0.31309014662498602</v>
      </c>
      <c r="P1726" s="77">
        <v>-2.430849270405</v>
      </c>
      <c r="Q1726" s="77">
        <v>-2.430849270405</v>
      </c>
      <c r="R1726" s="77">
        <v>0</v>
      </c>
      <c r="S1726" s="77">
        <v>2.9172872102090601E-4</v>
      </c>
      <c r="T1726" s="77" t="s">
        <v>181</v>
      </c>
      <c r="U1726" s="105">
        <v>-9.7192219092695709</v>
      </c>
      <c r="V1726" s="105">
        <v>-1.4611891346253501</v>
      </c>
      <c r="W1726" s="101">
        <v>-8.2580134077050893</v>
      </c>
    </row>
    <row r="1727" spans="2:23" x14ac:dyDescent="0.25">
      <c r="B1727" s="55" t="s">
        <v>141</v>
      </c>
      <c r="C1727" s="76" t="s">
        <v>164</v>
      </c>
      <c r="D1727" s="55" t="s">
        <v>68</v>
      </c>
      <c r="E1727" s="55" t="s">
        <v>115</v>
      </c>
      <c r="F1727" s="70">
        <v>222.02</v>
      </c>
      <c r="G1727" s="77">
        <v>50900</v>
      </c>
      <c r="H1727" s="77">
        <v>223.86</v>
      </c>
      <c r="I1727" s="77">
        <v>1</v>
      </c>
      <c r="J1727" s="77">
        <v>50.221521432716699</v>
      </c>
      <c r="K1727" s="77">
        <v>0.24087021603410699</v>
      </c>
      <c r="L1727" s="77">
        <v>50.8572944453066</v>
      </c>
      <c r="M1727" s="77">
        <v>0.24700735003732699</v>
      </c>
      <c r="N1727" s="77">
        <v>-0.63577301258987995</v>
      </c>
      <c r="O1727" s="77">
        <v>-6.1371340032197897E-3</v>
      </c>
      <c r="P1727" s="77">
        <v>-0.893810147721944</v>
      </c>
      <c r="Q1727" s="77">
        <v>-0.893810147721944</v>
      </c>
      <c r="R1727" s="77">
        <v>0</v>
      </c>
      <c r="S1727" s="77">
        <v>7.6294623406303994E-5</v>
      </c>
      <c r="T1727" s="77" t="s">
        <v>180</v>
      </c>
      <c r="U1727" s="105">
        <v>-0.19839031151243799</v>
      </c>
      <c r="V1727" s="105">
        <v>-2.9826026229572901E-2</v>
      </c>
      <c r="W1727" s="101">
        <v>-0.16856388996180699</v>
      </c>
    </row>
    <row r="1728" spans="2:23" x14ac:dyDescent="0.25">
      <c r="B1728" s="55" t="s">
        <v>141</v>
      </c>
      <c r="C1728" s="76" t="s">
        <v>164</v>
      </c>
      <c r="D1728" s="55" t="s">
        <v>68</v>
      </c>
      <c r="E1728" s="55" t="s">
        <v>115</v>
      </c>
      <c r="F1728" s="70">
        <v>222.02</v>
      </c>
      <c r="G1728" s="77">
        <v>53050</v>
      </c>
      <c r="H1728" s="77">
        <v>229</v>
      </c>
      <c r="I1728" s="77">
        <v>1</v>
      </c>
      <c r="J1728" s="77">
        <v>87.738384138030597</v>
      </c>
      <c r="K1728" s="77">
        <v>1.5449934270663299</v>
      </c>
      <c r="L1728" s="77">
        <v>84.360209323449595</v>
      </c>
      <c r="M1728" s="77">
        <v>1.42831063486122</v>
      </c>
      <c r="N1728" s="77">
        <v>3.3781748145809898</v>
      </c>
      <c r="O1728" s="77">
        <v>0.116682792205117</v>
      </c>
      <c r="P1728" s="77">
        <v>-0.32424270464293098</v>
      </c>
      <c r="Q1728" s="77">
        <v>-0.32424270464292998</v>
      </c>
      <c r="R1728" s="77">
        <v>0</v>
      </c>
      <c r="S1728" s="77">
        <v>2.1100259634893E-5</v>
      </c>
      <c r="T1728" s="77" t="s">
        <v>181</v>
      </c>
      <c r="U1728" s="105">
        <v>2.7334762644005699</v>
      </c>
      <c r="V1728" s="105">
        <v>-0.41095119080356302</v>
      </c>
      <c r="W1728" s="101">
        <v>3.1444348295918001</v>
      </c>
    </row>
    <row r="1729" spans="2:23" x14ac:dyDescent="0.25">
      <c r="B1729" s="55" t="s">
        <v>141</v>
      </c>
      <c r="C1729" s="76" t="s">
        <v>164</v>
      </c>
      <c r="D1729" s="55" t="s">
        <v>68</v>
      </c>
      <c r="E1729" s="55" t="s">
        <v>184</v>
      </c>
      <c r="F1729" s="70">
        <v>218.96</v>
      </c>
      <c r="G1729" s="77">
        <v>50300</v>
      </c>
      <c r="H1729" s="77">
        <v>218.78</v>
      </c>
      <c r="I1729" s="77">
        <v>1</v>
      </c>
      <c r="J1729" s="77">
        <v>-26.251890169812601</v>
      </c>
      <c r="K1729" s="77">
        <v>9.5793481510818602E-3</v>
      </c>
      <c r="L1729" s="77">
        <v>-0.35445240639494102</v>
      </c>
      <c r="M1729" s="77">
        <v>1.7463474667479999E-6</v>
      </c>
      <c r="N1729" s="77">
        <v>-25.897437763417699</v>
      </c>
      <c r="O1729" s="77">
        <v>9.57760180361511E-3</v>
      </c>
      <c r="P1729" s="77">
        <v>-2.4308492704047699</v>
      </c>
      <c r="Q1729" s="77">
        <v>-2.4308492704047699</v>
      </c>
      <c r="R1729" s="77">
        <v>0</v>
      </c>
      <c r="S1729" s="77">
        <v>8.2135491638441003E-5</v>
      </c>
      <c r="T1729" s="77" t="s">
        <v>181</v>
      </c>
      <c r="U1729" s="105">
        <v>-2.5652890906581098</v>
      </c>
      <c r="V1729" s="105">
        <v>-0.38566590838589898</v>
      </c>
      <c r="W1729" s="101">
        <v>-2.1796180705669599</v>
      </c>
    </row>
    <row r="1730" spans="2:23" x14ac:dyDescent="0.25">
      <c r="B1730" s="55" t="s">
        <v>141</v>
      </c>
      <c r="C1730" s="76" t="s">
        <v>164</v>
      </c>
      <c r="D1730" s="55" t="s">
        <v>68</v>
      </c>
      <c r="E1730" s="55" t="s">
        <v>185</v>
      </c>
      <c r="F1730" s="70">
        <v>218.78</v>
      </c>
      <c r="G1730" s="77">
        <v>51150</v>
      </c>
      <c r="H1730" s="77">
        <v>218.85</v>
      </c>
      <c r="I1730" s="77">
        <v>1</v>
      </c>
      <c r="J1730" s="77">
        <v>9.8819232099186909</v>
      </c>
      <c r="K1730" s="77">
        <v>2.79285882094447E-3</v>
      </c>
      <c r="L1730" s="77">
        <v>35.767253142337097</v>
      </c>
      <c r="M1730" s="77">
        <v>3.6587876964153498E-2</v>
      </c>
      <c r="N1730" s="77">
        <v>-25.885329932418401</v>
      </c>
      <c r="O1730" s="77">
        <v>-3.3795018143209003E-2</v>
      </c>
      <c r="P1730" s="77">
        <v>-2.4308492704047699</v>
      </c>
      <c r="Q1730" s="77">
        <v>-2.4308492704047699</v>
      </c>
      <c r="R1730" s="77">
        <v>0</v>
      </c>
      <c r="S1730" s="77">
        <v>1.6899820581722401E-4</v>
      </c>
      <c r="T1730" s="77" t="s">
        <v>181</v>
      </c>
      <c r="U1730" s="105">
        <v>-5.5828837997371599</v>
      </c>
      <c r="V1730" s="105">
        <v>-0.83933150453860905</v>
      </c>
      <c r="W1730" s="101">
        <v>-4.7435411705044501</v>
      </c>
    </row>
    <row r="1731" spans="2:23" x14ac:dyDescent="0.25">
      <c r="B1731" s="55" t="s">
        <v>141</v>
      </c>
      <c r="C1731" s="76" t="s">
        <v>164</v>
      </c>
      <c r="D1731" s="55" t="s">
        <v>68</v>
      </c>
      <c r="E1731" s="55" t="s">
        <v>186</v>
      </c>
      <c r="F1731" s="70">
        <v>224.45</v>
      </c>
      <c r="G1731" s="77">
        <v>50354</v>
      </c>
      <c r="H1731" s="77">
        <v>224.45</v>
      </c>
      <c r="I1731" s="77">
        <v>1</v>
      </c>
      <c r="J1731" s="77">
        <v>0</v>
      </c>
      <c r="K1731" s="77">
        <v>0</v>
      </c>
      <c r="L1731" s="77">
        <v>0</v>
      </c>
      <c r="M1731" s="77">
        <v>0</v>
      </c>
      <c r="N1731" s="77">
        <v>0</v>
      </c>
      <c r="O1731" s="77">
        <v>0</v>
      </c>
      <c r="P1731" s="77">
        <v>0</v>
      </c>
      <c r="Q1731" s="77">
        <v>0</v>
      </c>
      <c r="R1731" s="77">
        <v>0</v>
      </c>
      <c r="S1731" s="77">
        <v>0</v>
      </c>
      <c r="T1731" s="77" t="s">
        <v>180</v>
      </c>
      <c r="U1731" s="105">
        <v>0</v>
      </c>
      <c r="V1731" s="105">
        <v>0</v>
      </c>
      <c r="W1731" s="101">
        <v>0</v>
      </c>
    </row>
    <row r="1732" spans="2:23" x14ac:dyDescent="0.25">
      <c r="B1732" s="55" t="s">
        <v>141</v>
      </c>
      <c r="C1732" s="76" t="s">
        <v>164</v>
      </c>
      <c r="D1732" s="55" t="s">
        <v>68</v>
      </c>
      <c r="E1732" s="55" t="s">
        <v>186</v>
      </c>
      <c r="F1732" s="70">
        <v>224.45</v>
      </c>
      <c r="G1732" s="77">
        <v>50900</v>
      </c>
      <c r="H1732" s="77">
        <v>223.86</v>
      </c>
      <c r="I1732" s="77">
        <v>1</v>
      </c>
      <c r="J1732" s="77">
        <v>-167.611463449377</v>
      </c>
      <c r="K1732" s="77">
        <v>0.22193946116917099</v>
      </c>
      <c r="L1732" s="77">
        <v>-158.683294551052</v>
      </c>
      <c r="M1732" s="77">
        <v>0.19892506495965001</v>
      </c>
      <c r="N1732" s="77">
        <v>-8.9281688983252607</v>
      </c>
      <c r="O1732" s="77">
        <v>2.30143962095214E-2</v>
      </c>
      <c r="P1732" s="77">
        <v>-0.32757163839891401</v>
      </c>
      <c r="Q1732" s="77">
        <v>-0.32757163839891301</v>
      </c>
      <c r="R1732" s="77">
        <v>0</v>
      </c>
      <c r="S1732" s="77">
        <v>8.4769510843799999E-7</v>
      </c>
      <c r="T1732" s="77" t="s">
        <v>181</v>
      </c>
      <c r="U1732" s="105">
        <v>-0.10882766766641599</v>
      </c>
      <c r="V1732" s="105">
        <v>-1.63611662564393E-2</v>
      </c>
      <c r="W1732" s="101">
        <v>-9.24662845552916E-2</v>
      </c>
    </row>
    <row r="1733" spans="2:23" x14ac:dyDescent="0.25">
      <c r="B1733" s="55" t="s">
        <v>141</v>
      </c>
      <c r="C1733" s="76" t="s">
        <v>164</v>
      </c>
      <c r="D1733" s="55" t="s">
        <v>68</v>
      </c>
      <c r="E1733" s="55" t="s">
        <v>186</v>
      </c>
      <c r="F1733" s="70">
        <v>224.45</v>
      </c>
      <c r="G1733" s="77">
        <v>53200</v>
      </c>
      <c r="H1733" s="77">
        <v>227.06</v>
      </c>
      <c r="I1733" s="77">
        <v>1</v>
      </c>
      <c r="J1733" s="77">
        <v>119.557394186935</v>
      </c>
      <c r="K1733" s="77">
        <v>0.69039877538039895</v>
      </c>
      <c r="L1733" s="77">
        <v>110.69003944043401</v>
      </c>
      <c r="M1733" s="77">
        <v>0.59178535735298798</v>
      </c>
      <c r="N1733" s="77">
        <v>8.8673547465011797</v>
      </c>
      <c r="O1733" s="77">
        <v>9.8613418027411096E-2</v>
      </c>
      <c r="P1733" s="77">
        <v>0.327571638398924</v>
      </c>
      <c r="Q1733" s="77">
        <v>0.327571638398924</v>
      </c>
      <c r="R1733" s="77">
        <v>0</v>
      </c>
      <c r="S1733" s="77">
        <v>5.1827435110859996E-6</v>
      </c>
      <c r="T1733" s="77" t="s">
        <v>181</v>
      </c>
      <c r="U1733" s="105">
        <v>-0.88132370158999396</v>
      </c>
      <c r="V1733" s="105">
        <v>-0.13249832433837999</v>
      </c>
      <c r="W1733" s="101">
        <v>-0.74882362108814404</v>
      </c>
    </row>
    <row r="1734" spans="2:23" x14ac:dyDescent="0.25">
      <c r="B1734" s="55" t="s">
        <v>141</v>
      </c>
      <c r="C1734" s="76" t="s">
        <v>164</v>
      </c>
      <c r="D1734" s="55" t="s">
        <v>68</v>
      </c>
      <c r="E1734" s="55" t="s">
        <v>187</v>
      </c>
      <c r="F1734" s="70">
        <v>224.45</v>
      </c>
      <c r="G1734" s="77">
        <v>50404</v>
      </c>
      <c r="H1734" s="77">
        <v>224.45</v>
      </c>
      <c r="I1734" s="77">
        <v>1</v>
      </c>
      <c r="J1734" s="77">
        <v>0</v>
      </c>
      <c r="K1734" s="77">
        <v>0</v>
      </c>
      <c r="L1734" s="77">
        <v>0</v>
      </c>
      <c r="M1734" s="77">
        <v>0</v>
      </c>
      <c r="N1734" s="77">
        <v>0</v>
      </c>
      <c r="O1734" s="77">
        <v>0</v>
      </c>
      <c r="P1734" s="77">
        <v>0</v>
      </c>
      <c r="Q1734" s="77">
        <v>0</v>
      </c>
      <c r="R1734" s="77">
        <v>0</v>
      </c>
      <c r="S1734" s="77">
        <v>0</v>
      </c>
      <c r="T1734" s="77" t="s">
        <v>180</v>
      </c>
      <c r="U1734" s="105">
        <v>0</v>
      </c>
      <c r="V1734" s="105">
        <v>0</v>
      </c>
      <c r="W1734" s="101">
        <v>0</v>
      </c>
    </row>
    <row r="1735" spans="2:23" x14ac:dyDescent="0.25">
      <c r="B1735" s="55" t="s">
        <v>141</v>
      </c>
      <c r="C1735" s="76" t="s">
        <v>164</v>
      </c>
      <c r="D1735" s="55" t="s">
        <v>68</v>
      </c>
      <c r="E1735" s="55" t="s">
        <v>188</v>
      </c>
      <c r="F1735" s="70">
        <v>222.35</v>
      </c>
      <c r="G1735" s="77">
        <v>50499</v>
      </c>
      <c r="H1735" s="77">
        <v>222.35</v>
      </c>
      <c r="I1735" s="77">
        <v>1</v>
      </c>
      <c r="J1735" s="77">
        <v>-9.2984700000000001E-13</v>
      </c>
      <c r="K1735" s="77">
        <v>0</v>
      </c>
      <c r="L1735" s="77">
        <v>-2.0811800000000001E-13</v>
      </c>
      <c r="M1735" s="77">
        <v>0</v>
      </c>
      <c r="N1735" s="77">
        <v>-7.2172799999999995E-13</v>
      </c>
      <c r="O1735" s="77">
        <v>0</v>
      </c>
      <c r="P1735" s="77">
        <v>-2.4308999999999998E-13</v>
      </c>
      <c r="Q1735" s="77">
        <v>-2.4308999999999998E-13</v>
      </c>
      <c r="R1735" s="77">
        <v>0</v>
      </c>
      <c r="S1735" s="77">
        <v>0</v>
      </c>
      <c r="T1735" s="77" t="s">
        <v>180</v>
      </c>
      <c r="U1735" s="105">
        <v>0</v>
      </c>
      <c r="V1735" s="105">
        <v>0</v>
      </c>
      <c r="W1735" s="101">
        <v>0</v>
      </c>
    </row>
    <row r="1736" spans="2:23" x14ac:dyDescent="0.25">
      <c r="B1736" s="55" t="s">
        <v>141</v>
      </c>
      <c r="C1736" s="76" t="s">
        <v>164</v>
      </c>
      <c r="D1736" s="55" t="s">
        <v>68</v>
      </c>
      <c r="E1736" s="55" t="s">
        <v>188</v>
      </c>
      <c r="F1736" s="70">
        <v>222.35</v>
      </c>
      <c r="G1736" s="77">
        <v>50554</v>
      </c>
      <c r="H1736" s="77">
        <v>222.35</v>
      </c>
      <c r="I1736" s="77">
        <v>1</v>
      </c>
      <c r="J1736" s="77">
        <v>-1.16231E-13</v>
      </c>
      <c r="K1736" s="77">
        <v>0</v>
      </c>
      <c r="L1736" s="77">
        <v>-2.6015E-14</v>
      </c>
      <c r="M1736" s="77">
        <v>0</v>
      </c>
      <c r="N1736" s="77">
        <v>-9.0215999999999994E-14</v>
      </c>
      <c r="O1736" s="77">
        <v>0</v>
      </c>
      <c r="P1736" s="77">
        <v>-3.0385999999999998E-14</v>
      </c>
      <c r="Q1736" s="77">
        <v>-3.0385999999999998E-14</v>
      </c>
      <c r="R1736" s="77">
        <v>0</v>
      </c>
      <c r="S1736" s="77">
        <v>0</v>
      </c>
      <c r="T1736" s="77" t="s">
        <v>180</v>
      </c>
      <c r="U1736" s="105">
        <v>0</v>
      </c>
      <c r="V1736" s="105">
        <v>0</v>
      </c>
      <c r="W1736" s="101">
        <v>0</v>
      </c>
    </row>
    <row r="1737" spans="2:23" x14ac:dyDescent="0.25">
      <c r="B1737" s="55" t="s">
        <v>141</v>
      </c>
      <c r="C1737" s="76" t="s">
        <v>164</v>
      </c>
      <c r="D1737" s="55" t="s">
        <v>68</v>
      </c>
      <c r="E1737" s="55" t="s">
        <v>189</v>
      </c>
      <c r="F1737" s="70">
        <v>222.35</v>
      </c>
      <c r="G1737" s="77">
        <v>50604</v>
      </c>
      <c r="H1737" s="77">
        <v>222.35</v>
      </c>
      <c r="I1737" s="77">
        <v>1</v>
      </c>
      <c r="J1737" s="77">
        <v>-1.16231E-13</v>
      </c>
      <c r="K1737" s="77">
        <v>0</v>
      </c>
      <c r="L1737" s="77">
        <v>-2.6015E-14</v>
      </c>
      <c r="M1737" s="77">
        <v>0</v>
      </c>
      <c r="N1737" s="77">
        <v>-9.0215999999999994E-14</v>
      </c>
      <c r="O1737" s="77">
        <v>0</v>
      </c>
      <c r="P1737" s="77">
        <v>-3.0385999999999998E-14</v>
      </c>
      <c r="Q1737" s="77">
        <v>-3.0385999999999998E-14</v>
      </c>
      <c r="R1737" s="77">
        <v>0</v>
      </c>
      <c r="S1737" s="77">
        <v>0</v>
      </c>
      <c r="T1737" s="77" t="s">
        <v>180</v>
      </c>
      <c r="U1737" s="105">
        <v>0</v>
      </c>
      <c r="V1737" s="105">
        <v>0</v>
      </c>
      <c r="W1737" s="101">
        <v>0</v>
      </c>
    </row>
    <row r="1738" spans="2:23" x14ac:dyDescent="0.25">
      <c r="B1738" s="55" t="s">
        <v>141</v>
      </c>
      <c r="C1738" s="76" t="s">
        <v>164</v>
      </c>
      <c r="D1738" s="55" t="s">
        <v>68</v>
      </c>
      <c r="E1738" s="55" t="s">
        <v>190</v>
      </c>
      <c r="F1738" s="70">
        <v>225.44</v>
      </c>
      <c r="G1738" s="77">
        <v>50750</v>
      </c>
      <c r="H1738" s="77">
        <v>226.01</v>
      </c>
      <c r="I1738" s="77">
        <v>1</v>
      </c>
      <c r="J1738" s="77">
        <v>47.407911387240198</v>
      </c>
      <c r="K1738" s="77">
        <v>5.3715490484199997E-2</v>
      </c>
      <c r="L1738" s="77">
        <v>40.785623561531402</v>
      </c>
      <c r="M1738" s="77">
        <v>3.9756863434340303E-2</v>
      </c>
      <c r="N1738" s="77">
        <v>6.6222878257088196</v>
      </c>
      <c r="O1738" s="77">
        <v>1.3958627049859699E-2</v>
      </c>
      <c r="P1738" s="77">
        <v>-0.20164035338779099</v>
      </c>
      <c r="Q1738" s="77">
        <v>-0.20164035338779099</v>
      </c>
      <c r="R1738" s="77">
        <v>0</v>
      </c>
      <c r="S1738" s="77">
        <v>9.7174608753300008E-7</v>
      </c>
      <c r="T1738" s="77" t="s">
        <v>181</v>
      </c>
      <c r="U1738" s="105">
        <v>-0.623892969824409</v>
      </c>
      <c r="V1738" s="105">
        <v>-9.3796153353296594E-2</v>
      </c>
      <c r="W1738" s="101">
        <v>-0.53009557327517798</v>
      </c>
    </row>
    <row r="1739" spans="2:23" x14ac:dyDescent="0.25">
      <c r="B1739" s="55" t="s">
        <v>141</v>
      </c>
      <c r="C1739" s="76" t="s">
        <v>164</v>
      </c>
      <c r="D1739" s="55" t="s">
        <v>68</v>
      </c>
      <c r="E1739" s="55" t="s">
        <v>190</v>
      </c>
      <c r="F1739" s="70">
        <v>225.44</v>
      </c>
      <c r="G1739" s="77">
        <v>50800</v>
      </c>
      <c r="H1739" s="77">
        <v>225.02</v>
      </c>
      <c r="I1739" s="77">
        <v>1</v>
      </c>
      <c r="J1739" s="77">
        <v>-44.984890359895097</v>
      </c>
      <c r="K1739" s="77">
        <v>3.7842074744936401E-2</v>
      </c>
      <c r="L1739" s="77">
        <v>-38.350453441280699</v>
      </c>
      <c r="M1739" s="77">
        <v>2.7503161120139501E-2</v>
      </c>
      <c r="N1739" s="77">
        <v>-6.6344369186143597</v>
      </c>
      <c r="O1739" s="77">
        <v>1.03389136247969E-2</v>
      </c>
      <c r="P1739" s="77">
        <v>0.201640353387669</v>
      </c>
      <c r="Q1739" s="77">
        <v>0.201640353387668</v>
      </c>
      <c r="R1739" s="77">
        <v>0</v>
      </c>
      <c r="S1739" s="77">
        <v>7.6032016053699996E-7</v>
      </c>
      <c r="T1739" s="77" t="s">
        <v>181</v>
      </c>
      <c r="U1739" s="105">
        <v>-0.45782999010494002</v>
      </c>
      <c r="V1739" s="105">
        <v>-6.88302225519664E-2</v>
      </c>
      <c r="W1739" s="101">
        <v>-0.38899885526126698</v>
      </c>
    </row>
    <row r="1740" spans="2:23" x14ac:dyDescent="0.25">
      <c r="B1740" s="55" t="s">
        <v>141</v>
      </c>
      <c r="C1740" s="76" t="s">
        <v>164</v>
      </c>
      <c r="D1740" s="55" t="s">
        <v>68</v>
      </c>
      <c r="E1740" s="55" t="s">
        <v>191</v>
      </c>
      <c r="F1740" s="70">
        <v>226.2</v>
      </c>
      <c r="G1740" s="77">
        <v>50750</v>
      </c>
      <c r="H1740" s="77">
        <v>226.01</v>
      </c>
      <c r="I1740" s="77">
        <v>1</v>
      </c>
      <c r="J1740" s="77">
        <v>-50.722676722600902</v>
      </c>
      <c r="K1740" s="77">
        <v>1.9553203497681599E-2</v>
      </c>
      <c r="L1740" s="77">
        <v>-44.109751804555998</v>
      </c>
      <c r="M1740" s="77">
        <v>1.47870935523725E-2</v>
      </c>
      <c r="N1740" s="77">
        <v>-6.6129249180448202</v>
      </c>
      <c r="O1740" s="77">
        <v>4.7661099453091401E-3</v>
      </c>
      <c r="P1740" s="77">
        <v>0.20164035338779099</v>
      </c>
      <c r="Q1740" s="77">
        <v>0.20164035338779099</v>
      </c>
      <c r="R1740" s="77">
        <v>0</v>
      </c>
      <c r="S1740" s="77">
        <v>3.0900712406899997E-7</v>
      </c>
      <c r="T1740" s="77" t="s">
        <v>180</v>
      </c>
      <c r="U1740" s="105">
        <v>-0.17881444524437601</v>
      </c>
      <c r="V1740" s="105">
        <v>-2.6882987850699099E-2</v>
      </c>
      <c r="W1740" s="101">
        <v>-0.151931101080331</v>
      </c>
    </row>
    <row r="1741" spans="2:23" x14ac:dyDescent="0.25">
      <c r="B1741" s="55" t="s">
        <v>141</v>
      </c>
      <c r="C1741" s="76" t="s">
        <v>164</v>
      </c>
      <c r="D1741" s="55" t="s">
        <v>68</v>
      </c>
      <c r="E1741" s="55" t="s">
        <v>191</v>
      </c>
      <c r="F1741" s="70">
        <v>226.2</v>
      </c>
      <c r="G1741" s="77">
        <v>50950</v>
      </c>
      <c r="H1741" s="77">
        <v>226.63</v>
      </c>
      <c r="I1741" s="77">
        <v>1</v>
      </c>
      <c r="J1741" s="77">
        <v>103.770918296709</v>
      </c>
      <c r="K1741" s="77">
        <v>9.4761950660451996E-2</v>
      </c>
      <c r="L1741" s="77">
        <v>97.166217245111497</v>
      </c>
      <c r="M1741" s="77">
        <v>8.3083209208772907E-2</v>
      </c>
      <c r="N1741" s="77">
        <v>6.6047010515976101</v>
      </c>
      <c r="O1741" s="77">
        <v>1.1678741451678999E-2</v>
      </c>
      <c r="P1741" s="77">
        <v>-0.201640353387608</v>
      </c>
      <c r="Q1741" s="77">
        <v>-0.201640353387607</v>
      </c>
      <c r="R1741" s="77">
        <v>0</v>
      </c>
      <c r="S1741" s="77">
        <v>3.5779772260600002E-7</v>
      </c>
      <c r="T1741" s="77" t="s">
        <v>181</v>
      </c>
      <c r="U1741" s="105">
        <v>-0.19577920640510499</v>
      </c>
      <c r="V1741" s="105">
        <v>-2.94334723350517E-2</v>
      </c>
      <c r="W1741" s="101">
        <v>-0.16634534395199599</v>
      </c>
    </row>
    <row r="1742" spans="2:23" x14ac:dyDescent="0.25">
      <c r="B1742" s="55" t="s">
        <v>141</v>
      </c>
      <c r="C1742" s="76" t="s">
        <v>164</v>
      </c>
      <c r="D1742" s="55" t="s">
        <v>68</v>
      </c>
      <c r="E1742" s="55" t="s">
        <v>192</v>
      </c>
      <c r="F1742" s="70">
        <v>225.02</v>
      </c>
      <c r="G1742" s="77">
        <v>51300</v>
      </c>
      <c r="H1742" s="77">
        <v>225.5</v>
      </c>
      <c r="I1742" s="77">
        <v>1</v>
      </c>
      <c r="J1742" s="77">
        <v>51.817265923491298</v>
      </c>
      <c r="K1742" s="77">
        <v>4.11077947216009E-2</v>
      </c>
      <c r="L1742" s="77">
        <v>52.367755839731203</v>
      </c>
      <c r="M1742" s="77">
        <v>4.1985866149369298E-2</v>
      </c>
      <c r="N1742" s="77">
        <v>-0.55048991623983801</v>
      </c>
      <c r="O1742" s="77">
        <v>-8.7807142776843701E-4</v>
      </c>
      <c r="P1742" s="77">
        <v>-0.29248883936185199</v>
      </c>
      <c r="Q1742" s="77">
        <v>-0.29248883936185099</v>
      </c>
      <c r="R1742" s="77">
        <v>0</v>
      </c>
      <c r="S1742" s="77">
        <v>1.3097662308260001E-6</v>
      </c>
      <c r="T1742" s="77" t="s">
        <v>181</v>
      </c>
      <c r="U1742" s="105">
        <v>6.6440789975998393E-2</v>
      </c>
      <c r="V1742" s="105">
        <v>-9.9887173392206301E-3</v>
      </c>
      <c r="W1742" s="101">
        <v>7.6429686559556703E-2</v>
      </c>
    </row>
    <row r="1743" spans="2:23" x14ac:dyDescent="0.25">
      <c r="B1743" s="55" t="s">
        <v>141</v>
      </c>
      <c r="C1743" s="76" t="s">
        <v>164</v>
      </c>
      <c r="D1743" s="55" t="s">
        <v>68</v>
      </c>
      <c r="E1743" s="55" t="s">
        <v>193</v>
      </c>
      <c r="F1743" s="70">
        <v>223.86</v>
      </c>
      <c r="G1743" s="77">
        <v>54750</v>
      </c>
      <c r="H1743" s="77">
        <v>228.88</v>
      </c>
      <c r="I1743" s="77">
        <v>1</v>
      </c>
      <c r="J1743" s="77">
        <v>114.24240601158</v>
      </c>
      <c r="K1743" s="77">
        <v>1.38722558204544</v>
      </c>
      <c r="L1743" s="77">
        <v>108.72542708410001</v>
      </c>
      <c r="M1743" s="77">
        <v>1.25647731379314</v>
      </c>
      <c r="N1743" s="77">
        <v>5.5169789274805501</v>
      </c>
      <c r="O1743" s="77">
        <v>0.13074826825229699</v>
      </c>
      <c r="P1743" s="77">
        <v>0.1499030061453</v>
      </c>
      <c r="Q1743" s="77">
        <v>0.1499030061453</v>
      </c>
      <c r="R1743" s="77">
        <v>0</v>
      </c>
      <c r="S1743" s="77">
        <v>2.3884331569109999E-6</v>
      </c>
      <c r="T1743" s="77" t="s">
        <v>180</v>
      </c>
      <c r="U1743" s="105">
        <v>1.9022512683202399</v>
      </c>
      <c r="V1743" s="105">
        <v>-0.28598471261839198</v>
      </c>
      <c r="W1743" s="101">
        <v>2.1882411128428298</v>
      </c>
    </row>
    <row r="1744" spans="2:23" x14ac:dyDescent="0.25">
      <c r="B1744" s="55" t="s">
        <v>141</v>
      </c>
      <c r="C1744" s="76" t="s">
        <v>164</v>
      </c>
      <c r="D1744" s="55" t="s">
        <v>68</v>
      </c>
      <c r="E1744" s="55" t="s">
        <v>194</v>
      </c>
      <c r="F1744" s="70">
        <v>226.63</v>
      </c>
      <c r="G1744" s="77">
        <v>53150</v>
      </c>
      <c r="H1744" s="77">
        <v>228.91</v>
      </c>
      <c r="I1744" s="77">
        <v>1</v>
      </c>
      <c r="J1744" s="77">
        <v>104.043600993539</v>
      </c>
      <c r="K1744" s="77">
        <v>0.47630311993891999</v>
      </c>
      <c r="L1744" s="77">
        <v>106.947997785966</v>
      </c>
      <c r="M1744" s="77">
        <v>0.50326646613878301</v>
      </c>
      <c r="N1744" s="77">
        <v>-2.9043967924266401</v>
      </c>
      <c r="O1744" s="77">
        <v>-2.6963346199863202E-2</v>
      </c>
      <c r="P1744" s="77">
        <v>-0.149698996602978</v>
      </c>
      <c r="Q1744" s="77">
        <v>-0.149698996602978</v>
      </c>
      <c r="R1744" s="77">
        <v>0</v>
      </c>
      <c r="S1744" s="77">
        <v>9.8603074169299999E-7</v>
      </c>
      <c r="T1744" s="77" t="s">
        <v>181</v>
      </c>
      <c r="U1744" s="105">
        <v>0.48058332278990901</v>
      </c>
      <c r="V1744" s="105">
        <v>-7.2250961661141699E-2</v>
      </c>
      <c r="W1744" s="101">
        <v>0.55283558097144803</v>
      </c>
    </row>
    <row r="1745" spans="2:23" x14ac:dyDescent="0.25">
      <c r="B1745" s="55" t="s">
        <v>141</v>
      </c>
      <c r="C1745" s="76" t="s">
        <v>164</v>
      </c>
      <c r="D1745" s="55" t="s">
        <v>68</v>
      </c>
      <c r="E1745" s="55" t="s">
        <v>194</v>
      </c>
      <c r="F1745" s="70">
        <v>226.63</v>
      </c>
      <c r="G1745" s="77">
        <v>54500</v>
      </c>
      <c r="H1745" s="77">
        <v>227.22</v>
      </c>
      <c r="I1745" s="77">
        <v>1</v>
      </c>
      <c r="J1745" s="77">
        <v>28.547022831178101</v>
      </c>
      <c r="K1745" s="77">
        <v>4.51228132184429E-2</v>
      </c>
      <c r="L1745" s="77">
        <v>19.042805622606799</v>
      </c>
      <c r="M1745" s="77">
        <v>2.0078737053933999E-2</v>
      </c>
      <c r="N1745" s="77">
        <v>9.5042172085712195</v>
      </c>
      <c r="O1745" s="77">
        <v>2.5044076164508901E-2</v>
      </c>
      <c r="P1745" s="77">
        <v>-5.1941356785106897E-2</v>
      </c>
      <c r="Q1745" s="77">
        <v>-5.19413567851068E-2</v>
      </c>
      <c r="R1745" s="77">
        <v>0</v>
      </c>
      <c r="S1745" s="77">
        <v>1.4938297463900001E-7</v>
      </c>
      <c r="T1745" s="77" t="s">
        <v>181</v>
      </c>
      <c r="U1745" s="105">
        <v>7.5638830574123406E-2</v>
      </c>
      <c r="V1745" s="105">
        <v>0</v>
      </c>
      <c r="W1745" s="101">
        <v>7.5639007964146798E-2</v>
      </c>
    </row>
    <row r="1746" spans="2:23" x14ac:dyDescent="0.25">
      <c r="B1746" s="55" t="s">
        <v>141</v>
      </c>
      <c r="C1746" s="76" t="s">
        <v>164</v>
      </c>
      <c r="D1746" s="55" t="s">
        <v>68</v>
      </c>
      <c r="E1746" s="55" t="s">
        <v>195</v>
      </c>
      <c r="F1746" s="70">
        <v>220.3</v>
      </c>
      <c r="G1746" s="77">
        <v>51250</v>
      </c>
      <c r="H1746" s="77">
        <v>220.3</v>
      </c>
      <c r="I1746" s="77">
        <v>1</v>
      </c>
      <c r="J1746" s="77">
        <v>0</v>
      </c>
      <c r="K1746" s="77">
        <v>0</v>
      </c>
      <c r="L1746" s="77">
        <v>0</v>
      </c>
      <c r="M1746" s="77">
        <v>0</v>
      </c>
      <c r="N1746" s="77">
        <v>0</v>
      </c>
      <c r="O1746" s="77">
        <v>0</v>
      </c>
      <c r="P1746" s="77">
        <v>0</v>
      </c>
      <c r="Q1746" s="77">
        <v>0</v>
      </c>
      <c r="R1746" s="77">
        <v>0</v>
      </c>
      <c r="S1746" s="77">
        <v>0</v>
      </c>
      <c r="T1746" s="77" t="s">
        <v>180</v>
      </c>
      <c r="U1746" s="105">
        <v>0</v>
      </c>
      <c r="V1746" s="105">
        <v>0</v>
      </c>
      <c r="W1746" s="101">
        <v>0</v>
      </c>
    </row>
    <row r="1747" spans="2:23" x14ac:dyDescent="0.25">
      <c r="B1747" s="55" t="s">
        <v>141</v>
      </c>
      <c r="C1747" s="76" t="s">
        <v>164</v>
      </c>
      <c r="D1747" s="55" t="s">
        <v>68</v>
      </c>
      <c r="E1747" s="55" t="s">
        <v>196</v>
      </c>
      <c r="F1747" s="70">
        <v>225.5</v>
      </c>
      <c r="G1747" s="77">
        <v>53200</v>
      </c>
      <c r="H1747" s="77">
        <v>227.06</v>
      </c>
      <c r="I1747" s="77">
        <v>1</v>
      </c>
      <c r="J1747" s="77">
        <v>53.723128976436001</v>
      </c>
      <c r="K1747" s="77">
        <v>0.14716604219208701</v>
      </c>
      <c r="L1747" s="77">
        <v>54.2716695935991</v>
      </c>
      <c r="M1747" s="77">
        <v>0.15018666600311201</v>
      </c>
      <c r="N1747" s="77">
        <v>-0.54854061716313995</v>
      </c>
      <c r="O1747" s="77">
        <v>-3.02062381102425E-3</v>
      </c>
      <c r="P1747" s="77">
        <v>-0.29248883936172099</v>
      </c>
      <c r="Q1747" s="77">
        <v>-0.29248883936172099</v>
      </c>
      <c r="R1747" s="77">
        <v>0</v>
      </c>
      <c r="S1747" s="77">
        <v>4.3621802814979998E-6</v>
      </c>
      <c r="T1747" s="77" t="s">
        <v>180</v>
      </c>
      <c r="U1747" s="105">
        <v>0.17221660681593101</v>
      </c>
      <c r="V1747" s="105">
        <v>-2.5891067930189599E-2</v>
      </c>
      <c r="W1747" s="101">
        <v>0.19810813935305399</v>
      </c>
    </row>
    <row r="1748" spans="2:23" x14ac:dyDescent="0.25">
      <c r="B1748" s="55" t="s">
        <v>141</v>
      </c>
      <c r="C1748" s="76" t="s">
        <v>164</v>
      </c>
      <c r="D1748" s="55" t="s">
        <v>68</v>
      </c>
      <c r="E1748" s="55" t="s">
        <v>197</v>
      </c>
      <c r="F1748" s="70">
        <v>229.51</v>
      </c>
      <c r="G1748" s="77">
        <v>53100</v>
      </c>
      <c r="H1748" s="77">
        <v>229.51</v>
      </c>
      <c r="I1748" s="77">
        <v>1</v>
      </c>
      <c r="J1748" s="77">
        <v>-3.9722680000000001E-12</v>
      </c>
      <c r="K1748" s="77">
        <v>0</v>
      </c>
      <c r="L1748" s="77">
        <v>-1.028221E-12</v>
      </c>
      <c r="M1748" s="77">
        <v>0</v>
      </c>
      <c r="N1748" s="77">
        <v>-2.944047E-12</v>
      </c>
      <c r="O1748" s="77">
        <v>0</v>
      </c>
      <c r="P1748" s="77">
        <v>-9.7611500000000003E-13</v>
      </c>
      <c r="Q1748" s="77">
        <v>-9.7611500000000003E-13</v>
      </c>
      <c r="R1748" s="77">
        <v>0</v>
      </c>
      <c r="S1748" s="77">
        <v>0</v>
      </c>
      <c r="T1748" s="77" t="s">
        <v>180</v>
      </c>
      <c r="U1748" s="105">
        <v>0</v>
      </c>
      <c r="V1748" s="105">
        <v>0</v>
      </c>
      <c r="W1748" s="101">
        <v>0</v>
      </c>
    </row>
    <row r="1749" spans="2:23" x14ac:dyDescent="0.25">
      <c r="B1749" s="55" t="s">
        <v>141</v>
      </c>
      <c r="C1749" s="76" t="s">
        <v>164</v>
      </c>
      <c r="D1749" s="55" t="s">
        <v>68</v>
      </c>
      <c r="E1749" s="55" t="s">
        <v>198</v>
      </c>
      <c r="F1749" s="70">
        <v>229.51</v>
      </c>
      <c r="G1749" s="77">
        <v>52000</v>
      </c>
      <c r="H1749" s="77">
        <v>229.51</v>
      </c>
      <c r="I1749" s="77">
        <v>1</v>
      </c>
      <c r="J1749" s="77">
        <v>-3.9722680000000001E-12</v>
      </c>
      <c r="K1749" s="77">
        <v>0</v>
      </c>
      <c r="L1749" s="77">
        <v>-1.028221E-12</v>
      </c>
      <c r="M1749" s="77">
        <v>0</v>
      </c>
      <c r="N1749" s="77">
        <v>-2.944047E-12</v>
      </c>
      <c r="O1749" s="77">
        <v>0</v>
      </c>
      <c r="P1749" s="77">
        <v>-9.7611500000000003E-13</v>
      </c>
      <c r="Q1749" s="77">
        <v>-9.7611500000000003E-13</v>
      </c>
      <c r="R1749" s="77">
        <v>0</v>
      </c>
      <c r="S1749" s="77">
        <v>0</v>
      </c>
      <c r="T1749" s="77" t="s">
        <v>180</v>
      </c>
      <c r="U1749" s="105">
        <v>0</v>
      </c>
      <c r="V1749" s="105">
        <v>0</v>
      </c>
      <c r="W1749" s="101">
        <v>0</v>
      </c>
    </row>
    <row r="1750" spans="2:23" x14ac:dyDescent="0.25">
      <c r="B1750" s="55" t="s">
        <v>141</v>
      </c>
      <c r="C1750" s="76" t="s">
        <v>164</v>
      </c>
      <c r="D1750" s="55" t="s">
        <v>68</v>
      </c>
      <c r="E1750" s="55" t="s">
        <v>198</v>
      </c>
      <c r="F1750" s="70">
        <v>229.51</v>
      </c>
      <c r="G1750" s="77">
        <v>53050</v>
      </c>
      <c r="H1750" s="77">
        <v>229</v>
      </c>
      <c r="I1750" s="77">
        <v>1</v>
      </c>
      <c r="J1750" s="77">
        <v>-116.513912484583</v>
      </c>
      <c r="K1750" s="77">
        <v>0.12760962294317299</v>
      </c>
      <c r="L1750" s="77">
        <v>-117.53086343579101</v>
      </c>
      <c r="M1750" s="77">
        <v>0.12984693628364799</v>
      </c>
      <c r="N1750" s="77">
        <v>1.0169509512075099</v>
      </c>
      <c r="O1750" s="77">
        <v>-2.2373133404753002E-3</v>
      </c>
      <c r="P1750" s="77">
        <v>8.0350101582365704E-2</v>
      </c>
      <c r="Q1750" s="77">
        <v>8.0350101582365593E-2</v>
      </c>
      <c r="R1750" s="77">
        <v>0</v>
      </c>
      <c r="S1750" s="77">
        <v>6.0687704947999995E-8</v>
      </c>
      <c r="T1750" s="77" t="s">
        <v>181</v>
      </c>
      <c r="U1750" s="105">
        <v>5.7297152451551798E-3</v>
      </c>
      <c r="V1750" s="105">
        <v>0</v>
      </c>
      <c r="W1750" s="101">
        <v>5.7297286826225903E-3</v>
      </c>
    </row>
    <row r="1751" spans="2:23" x14ac:dyDescent="0.25">
      <c r="B1751" s="55" t="s">
        <v>141</v>
      </c>
      <c r="C1751" s="76" t="s">
        <v>164</v>
      </c>
      <c r="D1751" s="55" t="s">
        <v>68</v>
      </c>
      <c r="E1751" s="55" t="s">
        <v>198</v>
      </c>
      <c r="F1751" s="70">
        <v>229.51</v>
      </c>
      <c r="G1751" s="77">
        <v>53050</v>
      </c>
      <c r="H1751" s="77">
        <v>229</v>
      </c>
      <c r="I1751" s="77">
        <v>2</v>
      </c>
      <c r="J1751" s="77">
        <v>-103.45455977177799</v>
      </c>
      <c r="K1751" s="77">
        <v>9.0974190469366001E-2</v>
      </c>
      <c r="L1751" s="77">
        <v>-104.357526728452</v>
      </c>
      <c r="M1751" s="77">
        <v>9.2569193771477098E-2</v>
      </c>
      <c r="N1751" s="77">
        <v>0.90296695667402305</v>
      </c>
      <c r="O1751" s="77">
        <v>-1.5950033021111399E-3</v>
      </c>
      <c r="P1751" s="77">
        <v>7.1344135730007405E-2</v>
      </c>
      <c r="Q1751" s="77">
        <v>7.1344135730007405E-2</v>
      </c>
      <c r="R1751" s="77">
        <v>0</v>
      </c>
      <c r="S1751" s="77">
        <v>4.3264878476000003E-8</v>
      </c>
      <c r="T1751" s="77" t="s">
        <v>181</v>
      </c>
      <c r="U1751" s="105">
        <v>9.48506658782544E-2</v>
      </c>
      <c r="V1751" s="105">
        <v>0</v>
      </c>
      <c r="W1751" s="101">
        <v>9.4850888324340701E-2</v>
      </c>
    </row>
    <row r="1752" spans="2:23" x14ac:dyDescent="0.25">
      <c r="B1752" s="55" t="s">
        <v>141</v>
      </c>
      <c r="C1752" s="76" t="s">
        <v>164</v>
      </c>
      <c r="D1752" s="55" t="s">
        <v>68</v>
      </c>
      <c r="E1752" s="55" t="s">
        <v>198</v>
      </c>
      <c r="F1752" s="70">
        <v>229.51</v>
      </c>
      <c r="G1752" s="77">
        <v>53100</v>
      </c>
      <c r="H1752" s="77">
        <v>229.51</v>
      </c>
      <c r="I1752" s="77">
        <v>2</v>
      </c>
      <c r="J1752" s="77">
        <v>-3.9722680000000001E-12</v>
      </c>
      <c r="K1752" s="77">
        <v>0</v>
      </c>
      <c r="L1752" s="77">
        <v>-1.028221E-12</v>
      </c>
      <c r="M1752" s="77">
        <v>0</v>
      </c>
      <c r="N1752" s="77">
        <v>-2.944047E-12</v>
      </c>
      <c r="O1752" s="77">
        <v>0</v>
      </c>
      <c r="P1752" s="77">
        <v>-9.7611500000000003E-13</v>
      </c>
      <c r="Q1752" s="77">
        <v>-9.7611500000000003E-13</v>
      </c>
      <c r="R1752" s="77">
        <v>0</v>
      </c>
      <c r="S1752" s="77">
        <v>0</v>
      </c>
      <c r="T1752" s="77" t="s">
        <v>180</v>
      </c>
      <c r="U1752" s="105">
        <v>0</v>
      </c>
      <c r="V1752" s="105">
        <v>0</v>
      </c>
      <c r="W1752" s="101">
        <v>0</v>
      </c>
    </row>
    <row r="1753" spans="2:23" x14ac:dyDescent="0.25">
      <c r="B1753" s="55" t="s">
        <v>141</v>
      </c>
      <c r="C1753" s="76" t="s">
        <v>164</v>
      </c>
      <c r="D1753" s="55" t="s">
        <v>68</v>
      </c>
      <c r="E1753" s="55" t="s">
        <v>199</v>
      </c>
      <c r="F1753" s="70">
        <v>229.74</v>
      </c>
      <c r="G1753" s="77">
        <v>53000</v>
      </c>
      <c r="H1753" s="77">
        <v>229.51</v>
      </c>
      <c r="I1753" s="77">
        <v>1</v>
      </c>
      <c r="J1753" s="77">
        <v>-36.773248693680998</v>
      </c>
      <c r="K1753" s="77">
        <v>0</v>
      </c>
      <c r="L1753" s="77">
        <v>-35.831972401860298</v>
      </c>
      <c r="M1753" s="77">
        <v>0</v>
      </c>
      <c r="N1753" s="77">
        <v>-0.94127629182069705</v>
      </c>
      <c r="O1753" s="77">
        <v>0</v>
      </c>
      <c r="P1753" s="77">
        <v>4.79428643940491E-4</v>
      </c>
      <c r="Q1753" s="77">
        <v>4.79428643940491E-4</v>
      </c>
      <c r="R1753" s="77">
        <v>0</v>
      </c>
      <c r="S1753" s="77">
        <v>0</v>
      </c>
      <c r="T1753" s="77" t="s">
        <v>181</v>
      </c>
      <c r="U1753" s="105">
        <v>-0.216493547118777</v>
      </c>
      <c r="V1753" s="105">
        <v>0</v>
      </c>
      <c r="W1753" s="101">
        <v>-0.21649303939285</v>
      </c>
    </row>
    <row r="1754" spans="2:23" x14ac:dyDescent="0.25">
      <c r="B1754" s="55" t="s">
        <v>141</v>
      </c>
      <c r="C1754" s="76" t="s">
        <v>164</v>
      </c>
      <c r="D1754" s="55" t="s">
        <v>68</v>
      </c>
      <c r="E1754" s="55" t="s">
        <v>199</v>
      </c>
      <c r="F1754" s="70">
        <v>229.74</v>
      </c>
      <c r="G1754" s="77">
        <v>53000</v>
      </c>
      <c r="H1754" s="77">
        <v>229.51</v>
      </c>
      <c r="I1754" s="77">
        <v>2</v>
      </c>
      <c r="J1754" s="77">
        <v>-32.483036346084802</v>
      </c>
      <c r="K1754" s="77">
        <v>0</v>
      </c>
      <c r="L1754" s="77">
        <v>-31.6515756216433</v>
      </c>
      <c r="M1754" s="77">
        <v>0</v>
      </c>
      <c r="N1754" s="77">
        <v>-0.83146072444150698</v>
      </c>
      <c r="O1754" s="77">
        <v>0</v>
      </c>
      <c r="P1754" s="77">
        <v>4.2349530217813898E-4</v>
      </c>
      <c r="Q1754" s="77">
        <v>4.23495302178138E-4</v>
      </c>
      <c r="R1754" s="77">
        <v>0</v>
      </c>
      <c r="S1754" s="77">
        <v>0</v>
      </c>
      <c r="T1754" s="77" t="s">
        <v>181</v>
      </c>
      <c r="U1754" s="105">
        <v>-0.191235966621561</v>
      </c>
      <c r="V1754" s="105">
        <v>0</v>
      </c>
      <c r="W1754" s="101">
        <v>-0.19123551813032599</v>
      </c>
    </row>
    <row r="1755" spans="2:23" x14ac:dyDescent="0.25">
      <c r="B1755" s="55" t="s">
        <v>141</v>
      </c>
      <c r="C1755" s="76" t="s">
        <v>164</v>
      </c>
      <c r="D1755" s="55" t="s">
        <v>68</v>
      </c>
      <c r="E1755" s="55" t="s">
        <v>199</v>
      </c>
      <c r="F1755" s="70">
        <v>229.74</v>
      </c>
      <c r="G1755" s="77">
        <v>53000</v>
      </c>
      <c r="H1755" s="77">
        <v>229.51</v>
      </c>
      <c r="I1755" s="77">
        <v>3</v>
      </c>
      <c r="J1755" s="77">
        <v>-32.483036346084802</v>
      </c>
      <c r="K1755" s="77">
        <v>0</v>
      </c>
      <c r="L1755" s="77">
        <v>-31.6515756216433</v>
      </c>
      <c r="M1755" s="77">
        <v>0</v>
      </c>
      <c r="N1755" s="77">
        <v>-0.83146072444150698</v>
      </c>
      <c r="O1755" s="77">
        <v>0</v>
      </c>
      <c r="P1755" s="77">
        <v>4.2349530217813898E-4</v>
      </c>
      <c r="Q1755" s="77">
        <v>4.23495302178138E-4</v>
      </c>
      <c r="R1755" s="77">
        <v>0</v>
      </c>
      <c r="S1755" s="77">
        <v>0</v>
      </c>
      <c r="T1755" s="77" t="s">
        <v>181</v>
      </c>
      <c r="U1755" s="105">
        <v>-0.191235966621561</v>
      </c>
      <c r="V1755" s="105">
        <v>0</v>
      </c>
      <c r="W1755" s="101">
        <v>-0.19123551813032599</v>
      </c>
    </row>
    <row r="1756" spans="2:23" x14ac:dyDescent="0.25">
      <c r="B1756" s="55" t="s">
        <v>141</v>
      </c>
      <c r="C1756" s="76" t="s">
        <v>164</v>
      </c>
      <c r="D1756" s="55" t="s">
        <v>68</v>
      </c>
      <c r="E1756" s="55" t="s">
        <v>199</v>
      </c>
      <c r="F1756" s="70">
        <v>229.74</v>
      </c>
      <c r="G1756" s="77">
        <v>53000</v>
      </c>
      <c r="H1756" s="77">
        <v>229.51</v>
      </c>
      <c r="I1756" s="77">
        <v>4</v>
      </c>
      <c r="J1756" s="77">
        <v>-35.652113062776003</v>
      </c>
      <c r="K1756" s="77">
        <v>0</v>
      </c>
      <c r="L1756" s="77">
        <v>-34.739534218876798</v>
      </c>
      <c r="M1756" s="77">
        <v>0</v>
      </c>
      <c r="N1756" s="77">
        <v>-0.91257884389921395</v>
      </c>
      <c r="O1756" s="77">
        <v>0</v>
      </c>
      <c r="P1756" s="77">
        <v>4.6481191703031099E-4</v>
      </c>
      <c r="Q1756" s="77">
        <v>4.6481191703031202E-4</v>
      </c>
      <c r="R1756" s="77">
        <v>0</v>
      </c>
      <c r="S1756" s="77">
        <v>0</v>
      </c>
      <c r="T1756" s="77" t="s">
        <v>181</v>
      </c>
      <c r="U1756" s="105">
        <v>-0.20989313409683499</v>
      </c>
      <c r="V1756" s="105">
        <v>0</v>
      </c>
      <c r="W1756" s="101">
        <v>-0.209892641850357</v>
      </c>
    </row>
    <row r="1757" spans="2:23" x14ac:dyDescent="0.25">
      <c r="B1757" s="55" t="s">
        <v>141</v>
      </c>
      <c r="C1757" s="76" t="s">
        <v>164</v>
      </c>
      <c r="D1757" s="55" t="s">
        <v>68</v>
      </c>
      <c r="E1757" s="55" t="s">
        <v>199</v>
      </c>
      <c r="F1757" s="70">
        <v>229.74</v>
      </c>
      <c r="G1757" s="77">
        <v>53204</v>
      </c>
      <c r="H1757" s="77">
        <v>229.63</v>
      </c>
      <c r="I1757" s="77">
        <v>1</v>
      </c>
      <c r="J1757" s="77">
        <v>6.8678446903722801</v>
      </c>
      <c r="K1757" s="77">
        <v>6.0279797503193502E-3</v>
      </c>
      <c r="L1757" s="77">
        <v>7.3778291771901996</v>
      </c>
      <c r="M1757" s="77">
        <v>6.9564560384047097E-3</v>
      </c>
      <c r="N1757" s="77">
        <v>-0.50998448681791597</v>
      </c>
      <c r="O1757" s="77">
        <v>-9.28476288085358E-4</v>
      </c>
      <c r="P1757" s="77">
        <v>-2.4438571682970401E-4</v>
      </c>
      <c r="Q1757" s="77">
        <v>-2.4438571682970401E-4</v>
      </c>
      <c r="R1757" s="77">
        <v>0</v>
      </c>
      <c r="S1757" s="77">
        <v>7.6327760000000002E-12</v>
      </c>
      <c r="T1757" s="77" t="s">
        <v>181</v>
      </c>
      <c r="U1757" s="105">
        <v>-0.26935536977886299</v>
      </c>
      <c r="V1757" s="105">
        <v>0</v>
      </c>
      <c r="W1757" s="101">
        <v>-0.26935473808010502</v>
      </c>
    </row>
    <row r="1758" spans="2:23" x14ac:dyDescent="0.25">
      <c r="B1758" s="55" t="s">
        <v>141</v>
      </c>
      <c r="C1758" s="76" t="s">
        <v>164</v>
      </c>
      <c r="D1758" s="55" t="s">
        <v>68</v>
      </c>
      <c r="E1758" s="55" t="s">
        <v>199</v>
      </c>
      <c r="F1758" s="70">
        <v>229.74</v>
      </c>
      <c r="G1758" s="77">
        <v>53304</v>
      </c>
      <c r="H1758" s="77">
        <v>231.1</v>
      </c>
      <c r="I1758" s="77">
        <v>1</v>
      </c>
      <c r="J1758" s="77">
        <v>37.549730830740202</v>
      </c>
      <c r="K1758" s="77">
        <v>0.130705357862239</v>
      </c>
      <c r="L1758" s="77">
        <v>37.875704266624403</v>
      </c>
      <c r="M1758" s="77">
        <v>0.132984543861322</v>
      </c>
      <c r="N1758" s="77">
        <v>-0.32597343588420802</v>
      </c>
      <c r="O1758" s="77">
        <v>-2.2791859990831699E-3</v>
      </c>
      <c r="P1758" s="77">
        <v>-1.5612650603838001E-4</v>
      </c>
      <c r="Q1758" s="77">
        <v>-1.5612650603837901E-4</v>
      </c>
      <c r="R1758" s="77">
        <v>0</v>
      </c>
      <c r="S1758" s="77">
        <v>2.259608E-12</v>
      </c>
      <c r="T1758" s="77" t="s">
        <v>180</v>
      </c>
      <c r="U1758" s="105">
        <v>-8.1846165106225194E-2</v>
      </c>
      <c r="V1758" s="105">
        <v>0</v>
      </c>
      <c r="W1758" s="101">
        <v>-8.1845973158610003E-2</v>
      </c>
    </row>
    <row r="1759" spans="2:23" x14ac:dyDescent="0.25">
      <c r="B1759" s="55" t="s">
        <v>141</v>
      </c>
      <c r="C1759" s="76" t="s">
        <v>164</v>
      </c>
      <c r="D1759" s="55" t="s">
        <v>68</v>
      </c>
      <c r="E1759" s="55" t="s">
        <v>199</v>
      </c>
      <c r="F1759" s="70">
        <v>229.74</v>
      </c>
      <c r="G1759" s="77">
        <v>53354</v>
      </c>
      <c r="H1759" s="77">
        <v>230.18</v>
      </c>
      <c r="I1759" s="77">
        <v>1</v>
      </c>
      <c r="J1759" s="77">
        <v>38.5516656446067</v>
      </c>
      <c r="K1759" s="77">
        <v>3.1210849403444599E-2</v>
      </c>
      <c r="L1759" s="77">
        <v>37.205188898903401</v>
      </c>
      <c r="M1759" s="77">
        <v>2.9068747701064799E-2</v>
      </c>
      <c r="N1759" s="77">
        <v>1.34647674570332</v>
      </c>
      <c r="O1759" s="77">
        <v>2.1421017023797698E-3</v>
      </c>
      <c r="P1759" s="77">
        <v>-4.4380906043609298E-3</v>
      </c>
      <c r="Q1759" s="77">
        <v>-4.4380906043609298E-3</v>
      </c>
      <c r="R1759" s="77">
        <v>0</v>
      </c>
      <c r="S1759" s="77">
        <v>4.1362961200000001E-10</v>
      </c>
      <c r="T1759" s="77" t="s">
        <v>180</v>
      </c>
      <c r="U1759" s="105">
        <v>-9.9852060630204395E-2</v>
      </c>
      <c r="V1759" s="105">
        <v>0</v>
      </c>
      <c r="W1759" s="101">
        <v>-9.9851826454725595E-2</v>
      </c>
    </row>
    <row r="1760" spans="2:23" x14ac:dyDescent="0.25">
      <c r="B1760" s="55" t="s">
        <v>141</v>
      </c>
      <c r="C1760" s="76" t="s">
        <v>164</v>
      </c>
      <c r="D1760" s="55" t="s">
        <v>68</v>
      </c>
      <c r="E1760" s="55" t="s">
        <v>199</v>
      </c>
      <c r="F1760" s="70">
        <v>229.74</v>
      </c>
      <c r="G1760" s="77">
        <v>53454</v>
      </c>
      <c r="H1760" s="77">
        <v>230.72</v>
      </c>
      <c r="I1760" s="77">
        <v>1</v>
      </c>
      <c r="J1760" s="77">
        <v>30.9526838569533</v>
      </c>
      <c r="K1760" s="77">
        <v>6.53402811080874E-2</v>
      </c>
      <c r="L1760" s="77">
        <v>29.646219762510299</v>
      </c>
      <c r="M1760" s="77">
        <v>5.9940867211321101E-2</v>
      </c>
      <c r="N1760" s="77">
        <v>1.3064640944430099</v>
      </c>
      <c r="O1760" s="77">
        <v>5.3994138967663301E-3</v>
      </c>
      <c r="P1760" s="77">
        <v>-4.1972496172184102E-3</v>
      </c>
      <c r="Q1760" s="77">
        <v>-4.1972496172184102E-3</v>
      </c>
      <c r="R1760" s="77">
        <v>0</v>
      </c>
      <c r="S1760" s="77">
        <v>1.201472877E-9</v>
      </c>
      <c r="T1760" s="77" t="s">
        <v>180</v>
      </c>
      <c r="U1760" s="105">
        <v>-3.7227751101625899E-2</v>
      </c>
      <c r="V1760" s="105">
        <v>0</v>
      </c>
      <c r="W1760" s="101">
        <v>-3.7227663794199499E-2</v>
      </c>
    </row>
    <row r="1761" spans="2:23" x14ac:dyDescent="0.25">
      <c r="B1761" s="55" t="s">
        <v>141</v>
      </c>
      <c r="C1761" s="76" t="s">
        <v>164</v>
      </c>
      <c r="D1761" s="55" t="s">
        <v>68</v>
      </c>
      <c r="E1761" s="55" t="s">
        <v>199</v>
      </c>
      <c r="F1761" s="70">
        <v>229.74</v>
      </c>
      <c r="G1761" s="77">
        <v>53604</v>
      </c>
      <c r="H1761" s="77">
        <v>230.56</v>
      </c>
      <c r="I1761" s="77">
        <v>1</v>
      </c>
      <c r="J1761" s="77">
        <v>33.777330811929602</v>
      </c>
      <c r="K1761" s="77">
        <v>4.96295013398661E-2</v>
      </c>
      <c r="L1761" s="77">
        <v>33.114162586689098</v>
      </c>
      <c r="M1761" s="77">
        <v>4.7699827726069101E-2</v>
      </c>
      <c r="N1761" s="77">
        <v>0.66316822524051799</v>
      </c>
      <c r="O1761" s="77">
        <v>1.9296736137969599E-3</v>
      </c>
      <c r="P1761" s="77">
        <v>2.8311749541141901E-3</v>
      </c>
      <c r="Q1761" s="77">
        <v>2.8311749541141801E-3</v>
      </c>
      <c r="R1761" s="77">
        <v>0</v>
      </c>
      <c r="S1761" s="77">
        <v>3.4867649600000002E-10</v>
      </c>
      <c r="T1761" s="77" t="s">
        <v>180</v>
      </c>
      <c r="U1761" s="105">
        <v>-9.9683562481849397E-2</v>
      </c>
      <c r="V1761" s="105">
        <v>0</v>
      </c>
      <c r="W1761" s="101">
        <v>-9.9683328701536497E-2</v>
      </c>
    </row>
    <row r="1762" spans="2:23" x14ac:dyDescent="0.25">
      <c r="B1762" s="55" t="s">
        <v>141</v>
      </c>
      <c r="C1762" s="76" t="s">
        <v>164</v>
      </c>
      <c r="D1762" s="55" t="s">
        <v>68</v>
      </c>
      <c r="E1762" s="55" t="s">
        <v>199</v>
      </c>
      <c r="F1762" s="70">
        <v>229.74</v>
      </c>
      <c r="G1762" s="77">
        <v>53654</v>
      </c>
      <c r="H1762" s="77">
        <v>229.81</v>
      </c>
      <c r="I1762" s="77">
        <v>1</v>
      </c>
      <c r="J1762" s="77">
        <v>-10.451942263631301</v>
      </c>
      <c r="K1762" s="77">
        <v>5.3277858447029099E-3</v>
      </c>
      <c r="L1762" s="77">
        <v>-11.485989112123599</v>
      </c>
      <c r="M1762" s="77">
        <v>6.4341259207540301E-3</v>
      </c>
      <c r="N1762" s="77">
        <v>1.03404684849233</v>
      </c>
      <c r="O1762" s="77">
        <v>-1.1063400760511299E-3</v>
      </c>
      <c r="P1762" s="77">
        <v>4.4134463246712097E-3</v>
      </c>
      <c r="Q1762" s="77">
        <v>4.4134463246712097E-3</v>
      </c>
      <c r="R1762" s="77">
        <v>0</v>
      </c>
      <c r="S1762" s="77">
        <v>9.4996685799999996E-10</v>
      </c>
      <c r="T1762" s="77" t="s">
        <v>180</v>
      </c>
      <c r="U1762" s="105">
        <v>-0.326592570369103</v>
      </c>
      <c r="V1762" s="105">
        <v>0</v>
      </c>
      <c r="W1762" s="101">
        <v>-0.326591804436271</v>
      </c>
    </row>
    <row r="1763" spans="2:23" x14ac:dyDescent="0.25">
      <c r="B1763" s="55" t="s">
        <v>141</v>
      </c>
      <c r="C1763" s="76" t="s">
        <v>164</v>
      </c>
      <c r="D1763" s="55" t="s">
        <v>68</v>
      </c>
      <c r="E1763" s="55" t="s">
        <v>200</v>
      </c>
      <c r="F1763" s="70">
        <v>229</v>
      </c>
      <c r="G1763" s="77">
        <v>53150</v>
      </c>
      <c r="H1763" s="77">
        <v>228.91</v>
      </c>
      <c r="I1763" s="77">
        <v>1</v>
      </c>
      <c r="J1763" s="77">
        <v>11.100003798030899</v>
      </c>
      <c r="K1763" s="77">
        <v>3.371027906894E-3</v>
      </c>
      <c r="L1763" s="77">
        <v>6.3905916680776702</v>
      </c>
      <c r="M1763" s="77">
        <v>1.11737314871132E-3</v>
      </c>
      <c r="N1763" s="77">
        <v>4.7094121299532601</v>
      </c>
      <c r="O1763" s="77">
        <v>2.2536547581826802E-3</v>
      </c>
      <c r="P1763" s="77">
        <v>4.4117454348809202E-3</v>
      </c>
      <c r="Q1763" s="77">
        <v>4.4117454348809202E-3</v>
      </c>
      <c r="R1763" s="77">
        <v>0</v>
      </c>
      <c r="S1763" s="77">
        <v>5.3252129899999999E-10</v>
      </c>
      <c r="T1763" s="77" t="s">
        <v>181</v>
      </c>
      <c r="U1763" s="105">
        <v>0.93983261685552399</v>
      </c>
      <c r="V1763" s="105">
        <v>0</v>
      </c>
      <c r="W1763" s="101">
        <v>0.93983482097381399</v>
      </c>
    </row>
    <row r="1764" spans="2:23" x14ac:dyDescent="0.25">
      <c r="B1764" s="55" t="s">
        <v>141</v>
      </c>
      <c r="C1764" s="76" t="s">
        <v>164</v>
      </c>
      <c r="D1764" s="55" t="s">
        <v>68</v>
      </c>
      <c r="E1764" s="55" t="s">
        <v>200</v>
      </c>
      <c r="F1764" s="70">
        <v>229</v>
      </c>
      <c r="G1764" s="77">
        <v>53150</v>
      </c>
      <c r="H1764" s="77">
        <v>228.91</v>
      </c>
      <c r="I1764" s="77">
        <v>2</v>
      </c>
      <c r="J1764" s="77">
        <v>11.067412794690901</v>
      </c>
      <c r="K1764" s="77">
        <v>3.35493607526593E-3</v>
      </c>
      <c r="L1764" s="77">
        <v>6.3718280894168702</v>
      </c>
      <c r="M1764" s="77">
        <v>1.11203929177763E-3</v>
      </c>
      <c r="N1764" s="77">
        <v>4.6955847052740403</v>
      </c>
      <c r="O1764" s="77">
        <v>2.2428967834883001E-3</v>
      </c>
      <c r="P1764" s="77">
        <v>4.3987919970171797E-3</v>
      </c>
      <c r="Q1764" s="77">
        <v>4.3987919970171702E-3</v>
      </c>
      <c r="R1764" s="77">
        <v>0</v>
      </c>
      <c r="S1764" s="77">
        <v>5.2997927299999995E-10</v>
      </c>
      <c r="T1764" s="77" t="s">
        <v>181</v>
      </c>
      <c r="U1764" s="105">
        <v>0.93612505653824296</v>
      </c>
      <c r="V1764" s="105">
        <v>0</v>
      </c>
      <c r="W1764" s="101">
        <v>0.93612725196147195</v>
      </c>
    </row>
    <row r="1765" spans="2:23" x14ac:dyDescent="0.25">
      <c r="B1765" s="55" t="s">
        <v>141</v>
      </c>
      <c r="C1765" s="76" t="s">
        <v>164</v>
      </c>
      <c r="D1765" s="55" t="s">
        <v>68</v>
      </c>
      <c r="E1765" s="55" t="s">
        <v>200</v>
      </c>
      <c r="F1765" s="70">
        <v>229</v>
      </c>
      <c r="G1765" s="77">
        <v>53900</v>
      </c>
      <c r="H1765" s="77">
        <v>228.61</v>
      </c>
      <c r="I1765" s="77">
        <v>1</v>
      </c>
      <c r="J1765" s="77">
        <v>-10.065077635005199</v>
      </c>
      <c r="K1765" s="77">
        <v>4.7512414477582201E-3</v>
      </c>
      <c r="L1765" s="77">
        <v>-11.6674739567417</v>
      </c>
      <c r="M1765" s="77">
        <v>6.3844945861153898E-3</v>
      </c>
      <c r="N1765" s="77">
        <v>1.6023963217364201</v>
      </c>
      <c r="O1765" s="77">
        <v>-1.63325313835717E-3</v>
      </c>
      <c r="P1765" s="77">
        <v>-7.32987795037644E-2</v>
      </c>
      <c r="Q1765" s="77">
        <v>-7.32987795037644E-2</v>
      </c>
      <c r="R1765" s="77">
        <v>0</v>
      </c>
      <c r="S1765" s="77">
        <v>2.51980149499E-7</v>
      </c>
      <c r="T1765" s="77" t="s">
        <v>181</v>
      </c>
      <c r="U1765" s="105">
        <v>0.25123808115537</v>
      </c>
      <c r="V1765" s="105">
        <v>0</v>
      </c>
      <c r="W1765" s="101">
        <v>0.25123867036502201</v>
      </c>
    </row>
    <row r="1766" spans="2:23" x14ac:dyDescent="0.25">
      <c r="B1766" s="55" t="s">
        <v>141</v>
      </c>
      <c r="C1766" s="76" t="s">
        <v>164</v>
      </c>
      <c r="D1766" s="55" t="s">
        <v>68</v>
      </c>
      <c r="E1766" s="55" t="s">
        <v>200</v>
      </c>
      <c r="F1766" s="70">
        <v>229</v>
      </c>
      <c r="G1766" s="77">
        <v>53900</v>
      </c>
      <c r="H1766" s="77">
        <v>228.61</v>
      </c>
      <c r="I1766" s="77">
        <v>2</v>
      </c>
      <c r="J1766" s="77">
        <v>-10.0759474050076</v>
      </c>
      <c r="K1766" s="77">
        <v>4.7574481968433203E-3</v>
      </c>
      <c r="L1766" s="77">
        <v>-11.6800742329656</v>
      </c>
      <c r="M1766" s="77">
        <v>6.39283492334427E-3</v>
      </c>
      <c r="N1766" s="77">
        <v>1.6041268279579699</v>
      </c>
      <c r="O1766" s="77">
        <v>-1.6353867265009501E-3</v>
      </c>
      <c r="P1766" s="77">
        <v>-7.3377938443625002E-2</v>
      </c>
      <c r="Q1766" s="77">
        <v>-7.3377938443624904E-2</v>
      </c>
      <c r="R1766" s="77">
        <v>0</v>
      </c>
      <c r="S1766" s="77">
        <v>2.5230932190200002E-7</v>
      </c>
      <c r="T1766" s="77" t="s">
        <v>181</v>
      </c>
      <c r="U1766" s="105">
        <v>0.25142480294653802</v>
      </c>
      <c r="V1766" s="105">
        <v>0</v>
      </c>
      <c r="W1766" s="101">
        <v>0.25142539259409502</v>
      </c>
    </row>
    <row r="1767" spans="2:23" x14ac:dyDescent="0.25">
      <c r="B1767" s="55" t="s">
        <v>141</v>
      </c>
      <c r="C1767" s="76" t="s">
        <v>164</v>
      </c>
      <c r="D1767" s="55" t="s">
        <v>68</v>
      </c>
      <c r="E1767" s="55" t="s">
        <v>201</v>
      </c>
      <c r="F1767" s="70">
        <v>228.91</v>
      </c>
      <c r="G1767" s="77">
        <v>53550</v>
      </c>
      <c r="H1767" s="77">
        <v>228.67</v>
      </c>
      <c r="I1767" s="77">
        <v>1</v>
      </c>
      <c r="J1767" s="77">
        <v>-1.154824806263</v>
      </c>
      <c r="K1767" s="77">
        <v>3.2767051585750997E-5</v>
      </c>
      <c r="L1767" s="77">
        <v>-4.2620480033224304</v>
      </c>
      <c r="M1767" s="77">
        <v>4.4631535669709002E-4</v>
      </c>
      <c r="N1767" s="77">
        <v>3.10722319705943</v>
      </c>
      <c r="O1767" s="77">
        <v>-4.1354830511133899E-4</v>
      </c>
      <c r="P1767" s="77">
        <v>-6.11684407959514E-2</v>
      </c>
      <c r="Q1767" s="77">
        <v>-6.1168440795951302E-2</v>
      </c>
      <c r="R1767" s="77">
        <v>0</v>
      </c>
      <c r="S1767" s="77">
        <v>9.1930575130999996E-8</v>
      </c>
      <c r="T1767" s="77" t="s">
        <v>180</v>
      </c>
      <c r="U1767" s="105">
        <v>0.65111785056786797</v>
      </c>
      <c r="V1767" s="105">
        <v>0</v>
      </c>
      <c r="W1767" s="101">
        <v>0.65111937758527205</v>
      </c>
    </row>
    <row r="1768" spans="2:23" x14ac:dyDescent="0.25">
      <c r="B1768" s="55" t="s">
        <v>141</v>
      </c>
      <c r="C1768" s="76" t="s">
        <v>164</v>
      </c>
      <c r="D1768" s="55" t="s">
        <v>68</v>
      </c>
      <c r="E1768" s="55" t="s">
        <v>201</v>
      </c>
      <c r="F1768" s="70">
        <v>228.91</v>
      </c>
      <c r="G1768" s="77">
        <v>54200</v>
      </c>
      <c r="H1768" s="77">
        <v>228.89</v>
      </c>
      <c r="I1768" s="77">
        <v>1</v>
      </c>
      <c r="J1768" s="77">
        <v>13.732611090002299</v>
      </c>
      <c r="K1768" s="77">
        <v>1.2446584085050701E-3</v>
      </c>
      <c r="L1768" s="77">
        <v>10.571772138101499</v>
      </c>
      <c r="M1768" s="77">
        <v>7.3763161652359301E-4</v>
      </c>
      <c r="N1768" s="77">
        <v>3.1608389519008102</v>
      </c>
      <c r="O1768" s="77">
        <v>5.0702679198147904E-4</v>
      </c>
      <c r="P1768" s="77">
        <v>-6.2226940295166698E-2</v>
      </c>
      <c r="Q1768" s="77">
        <v>-6.2226940295166698E-2</v>
      </c>
      <c r="R1768" s="77">
        <v>0</v>
      </c>
      <c r="S1768" s="77">
        <v>2.5556467849999998E-8</v>
      </c>
      <c r="T1768" s="77" t="s">
        <v>180</v>
      </c>
      <c r="U1768" s="105">
        <v>0.17927521172260899</v>
      </c>
      <c r="V1768" s="105">
        <v>0</v>
      </c>
      <c r="W1768" s="101">
        <v>0.17927563216319101</v>
      </c>
    </row>
    <row r="1769" spans="2:23" x14ac:dyDescent="0.25">
      <c r="B1769" s="55" t="s">
        <v>141</v>
      </c>
      <c r="C1769" s="76" t="s">
        <v>164</v>
      </c>
      <c r="D1769" s="55" t="s">
        <v>68</v>
      </c>
      <c r="E1769" s="55" t="s">
        <v>202</v>
      </c>
      <c r="F1769" s="70">
        <v>228.99</v>
      </c>
      <c r="G1769" s="77">
        <v>53150</v>
      </c>
      <c r="H1769" s="77">
        <v>228.91</v>
      </c>
      <c r="I1769" s="77">
        <v>1</v>
      </c>
      <c r="J1769" s="77">
        <v>-26.773701074849502</v>
      </c>
      <c r="K1769" s="77">
        <v>0</v>
      </c>
      <c r="L1769" s="77">
        <v>-26.688688194560601</v>
      </c>
      <c r="M1769" s="77">
        <v>0</v>
      </c>
      <c r="N1769" s="77">
        <v>-8.5012880288887205E-2</v>
      </c>
      <c r="O1769" s="77">
        <v>0</v>
      </c>
      <c r="P1769" s="77">
        <v>6.1017117116409399E-3</v>
      </c>
      <c r="Q1769" s="77">
        <v>6.1017117116409303E-3</v>
      </c>
      <c r="R1769" s="77">
        <v>0</v>
      </c>
      <c r="S1769" s="77">
        <v>0</v>
      </c>
      <c r="T1769" s="77" t="s">
        <v>180</v>
      </c>
      <c r="U1769" s="105">
        <v>-6.8010304231120302E-3</v>
      </c>
      <c r="V1769" s="105">
        <v>0</v>
      </c>
      <c r="W1769" s="101">
        <v>-6.8010144731702298E-3</v>
      </c>
    </row>
    <row r="1770" spans="2:23" x14ac:dyDescent="0.25">
      <c r="B1770" s="55" t="s">
        <v>141</v>
      </c>
      <c r="C1770" s="76" t="s">
        <v>164</v>
      </c>
      <c r="D1770" s="55" t="s">
        <v>68</v>
      </c>
      <c r="E1770" s="55" t="s">
        <v>202</v>
      </c>
      <c r="F1770" s="70">
        <v>228.99</v>
      </c>
      <c r="G1770" s="77">
        <v>53150</v>
      </c>
      <c r="H1770" s="77">
        <v>228.91</v>
      </c>
      <c r="I1770" s="77">
        <v>2</v>
      </c>
      <c r="J1770" s="77">
        <v>-22.4794533431789</v>
      </c>
      <c r="K1770" s="77">
        <v>0</v>
      </c>
      <c r="L1770" s="77">
        <v>-22.408075722629601</v>
      </c>
      <c r="M1770" s="77">
        <v>0</v>
      </c>
      <c r="N1770" s="77">
        <v>-7.1377620549251106E-2</v>
      </c>
      <c r="O1770" s="77">
        <v>0</v>
      </c>
      <c r="P1770" s="77">
        <v>5.12305502154558E-3</v>
      </c>
      <c r="Q1770" s="77">
        <v>5.12305502154558E-3</v>
      </c>
      <c r="R1770" s="77">
        <v>0</v>
      </c>
      <c r="S1770" s="77">
        <v>0</v>
      </c>
      <c r="T1770" s="77" t="s">
        <v>180</v>
      </c>
      <c r="U1770" s="105">
        <v>-5.7102096439409803E-3</v>
      </c>
      <c r="V1770" s="105">
        <v>0</v>
      </c>
      <c r="W1770" s="101">
        <v>-5.7101962522185697E-3</v>
      </c>
    </row>
    <row r="1771" spans="2:23" x14ac:dyDescent="0.25">
      <c r="B1771" s="55" t="s">
        <v>141</v>
      </c>
      <c r="C1771" s="76" t="s">
        <v>164</v>
      </c>
      <c r="D1771" s="55" t="s">
        <v>68</v>
      </c>
      <c r="E1771" s="55" t="s">
        <v>202</v>
      </c>
      <c r="F1771" s="70">
        <v>228.99</v>
      </c>
      <c r="G1771" s="77">
        <v>53150</v>
      </c>
      <c r="H1771" s="77">
        <v>228.91</v>
      </c>
      <c r="I1771" s="77">
        <v>3</v>
      </c>
      <c r="J1771" s="77">
        <v>-27.504723629794299</v>
      </c>
      <c r="K1771" s="77">
        <v>0</v>
      </c>
      <c r="L1771" s="77">
        <v>-27.417389578712399</v>
      </c>
      <c r="M1771" s="77">
        <v>0</v>
      </c>
      <c r="N1771" s="77">
        <v>-8.7334051081844305E-2</v>
      </c>
      <c r="O1771" s="77">
        <v>0</v>
      </c>
      <c r="P1771" s="77">
        <v>6.2683113488052498E-3</v>
      </c>
      <c r="Q1771" s="77">
        <v>6.2683113488052498E-3</v>
      </c>
      <c r="R1771" s="77">
        <v>0</v>
      </c>
      <c r="S1771" s="77">
        <v>0</v>
      </c>
      <c r="T1771" s="77" t="s">
        <v>180</v>
      </c>
      <c r="U1771" s="105">
        <v>-6.98672408654863E-3</v>
      </c>
      <c r="V1771" s="105">
        <v>0</v>
      </c>
      <c r="W1771" s="101">
        <v>-6.9867077011135396E-3</v>
      </c>
    </row>
    <row r="1772" spans="2:23" x14ac:dyDescent="0.25">
      <c r="B1772" s="55" t="s">
        <v>141</v>
      </c>
      <c r="C1772" s="76" t="s">
        <v>164</v>
      </c>
      <c r="D1772" s="55" t="s">
        <v>68</v>
      </c>
      <c r="E1772" s="55" t="s">
        <v>202</v>
      </c>
      <c r="F1772" s="70">
        <v>228.99</v>
      </c>
      <c r="G1772" s="77">
        <v>53654</v>
      </c>
      <c r="H1772" s="77">
        <v>229.81</v>
      </c>
      <c r="I1772" s="77">
        <v>1</v>
      </c>
      <c r="J1772" s="77">
        <v>66.151668970729204</v>
      </c>
      <c r="K1772" s="77">
        <v>0.13740775985904599</v>
      </c>
      <c r="L1772" s="77">
        <v>67.003145338347906</v>
      </c>
      <c r="M1772" s="77">
        <v>0.14096783463627799</v>
      </c>
      <c r="N1772" s="77">
        <v>-0.85147636761870904</v>
      </c>
      <c r="O1772" s="77">
        <v>-3.56007477723148E-3</v>
      </c>
      <c r="P1772" s="77">
        <v>-3.6223106396025399E-3</v>
      </c>
      <c r="Q1772" s="77">
        <v>-3.6223106396025399E-3</v>
      </c>
      <c r="R1772" s="77">
        <v>0</v>
      </c>
      <c r="S1772" s="77">
        <v>4.1200361899999997E-10</v>
      </c>
      <c r="T1772" s="77" t="s">
        <v>180</v>
      </c>
      <c r="U1772" s="105">
        <v>-0.118470532449565</v>
      </c>
      <c r="V1772" s="105">
        <v>0</v>
      </c>
      <c r="W1772" s="101">
        <v>-0.118470254609594</v>
      </c>
    </row>
    <row r="1773" spans="2:23" x14ac:dyDescent="0.25">
      <c r="B1773" s="55" t="s">
        <v>141</v>
      </c>
      <c r="C1773" s="76" t="s">
        <v>164</v>
      </c>
      <c r="D1773" s="55" t="s">
        <v>68</v>
      </c>
      <c r="E1773" s="55" t="s">
        <v>202</v>
      </c>
      <c r="F1773" s="70">
        <v>228.99</v>
      </c>
      <c r="G1773" s="77">
        <v>53654</v>
      </c>
      <c r="H1773" s="77">
        <v>229.81</v>
      </c>
      <c r="I1773" s="77">
        <v>2</v>
      </c>
      <c r="J1773" s="77">
        <v>66.151668970729204</v>
      </c>
      <c r="K1773" s="77">
        <v>0.13740775985904599</v>
      </c>
      <c r="L1773" s="77">
        <v>67.003145338347906</v>
      </c>
      <c r="M1773" s="77">
        <v>0.14096783463627799</v>
      </c>
      <c r="N1773" s="77">
        <v>-0.85147636761870904</v>
      </c>
      <c r="O1773" s="77">
        <v>-3.56007477723148E-3</v>
      </c>
      <c r="P1773" s="77">
        <v>-3.6223106396025399E-3</v>
      </c>
      <c r="Q1773" s="77">
        <v>-3.6223106396025399E-3</v>
      </c>
      <c r="R1773" s="77">
        <v>0</v>
      </c>
      <c r="S1773" s="77">
        <v>4.1200361899999997E-10</v>
      </c>
      <c r="T1773" s="77" t="s">
        <v>180</v>
      </c>
      <c r="U1773" s="105">
        <v>-0.118470532449565</v>
      </c>
      <c r="V1773" s="105">
        <v>0</v>
      </c>
      <c r="W1773" s="101">
        <v>-0.118470254609594</v>
      </c>
    </row>
    <row r="1774" spans="2:23" x14ac:dyDescent="0.25">
      <c r="B1774" s="55" t="s">
        <v>141</v>
      </c>
      <c r="C1774" s="76" t="s">
        <v>164</v>
      </c>
      <c r="D1774" s="55" t="s">
        <v>68</v>
      </c>
      <c r="E1774" s="55" t="s">
        <v>202</v>
      </c>
      <c r="F1774" s="70">
        <v>228.99</v>
      </c>
      <c r="G1774" s="77">
        <v>53704</v>
      </c>
      <c r="H1774" s="77">
        <v>229.29</v>
      </c>
      <c r="I1774" s="77">
        <v>1</v>
      </c>
      <c r="J1774" s="77">
        <v>5.1797908937025401</v>
      </c>
      <c r="K1774" s="77">
        <v>1.12150376876382E-3</v>
      </c>
      <c r="L1774" s="77">
        <v>4.2800246109760298</v>
      </c>
      <c r="M1774" s="77">
        <v>7.6571792602942996E-4</v>
      </c>
      <c r="N1774" s="77">
        <v>0.89976628272651105</v>
      </c>
      <c r="O1774" s="77">
        <v>3.5578584273439199E-4</v>
      </c>
      <c r="P1774" s="77">
        <v>-4.7230779869944098E-3</v>
      </c>
      <c r="Q1774" s="77">
        <v>-4.7230779869944098E-3</v>
      </c>
      <c r="R1774" s="77">
        <v>0</v>
      </c>
      <c r="S1774" s="77">
        <v>9.3245206500000002E-10</v>
      </c>
      <c r="T1774" s="77" t="s">
        <v>180</v>
      </c>
      <c r="U1774" s="105">
        <v>-0.188405116813779</v>
      </c>
      <c r="V1774" s="105">
        <v>0</v>
      </c>
      <c r="W1774" s="101">
        <v>-0.188404674961521</v>
      </c>
    </row>
    <row r="1775" spans="2:23" x14ac:dyDescent="0.25">
      <c r="B1775" s="55" t="s">
        <v>141</v>
      </c>
      <c r="C1775" s="76" t="s">
        <v>164</v>
      </c>
      <c r="D1775" s="55" t="s">
        <v>68</v>
      </c>
      <c r="E1775" s="55" t="s">
        <v>202</v>
      </c>
      <c r="F1775" s="70">
        <v>228.99</v>
      </c>
      <c r="G1775" s="77">
        <v>58004</v>
      </c>
      <c r="H1775" s="77">
        <v>224.31</v>
      </c>
      <c r="I1775" s="77">
        <v>1</v>
      </c>
      <c r="J1775" s="77">
        <v>-61.260647912543398</v>
      </c>
      <c r="K1775" s="77">
        <v>0.79485722692836303</v>
      </c>
      <c r="L1775" s="77">
        <v>-62.3248693159711</v>
      </c>
      <c r="M1775" s="77">
        <v>0.82271366120655998</v>
      </c>
      <c r="N1775" s="77">
        <v>1.0642214034277899</v>
      </c>
      <c r="O1775" s="77">
        <v>-2.7856434278197499E-2</v>
      </c>
      <c r="P1775" s="77">
        <v>-5.5253788152264099E-3</v>
      </c>
      <c r="Q1775" s="77">
        <v>-5.5253788152264099E-3</v>
      </c>
      <c r="R1775" s="77">
        <v>0</v>
      </c>
      <c r="S1775" s="77">
        <v>6.4662139809999998E-9</v>
      </c>
      <c r="T1775" s="77" t="s">
        <v>180</v>
      </c>
      <c r="U1775" s="105">
        <v>-1.3331046611113899</v>
      </c>
      <c r="V1775" s="105">
        <v>0</v>
      </c>
      <c r="W1775" s="101">
        <v>-1.3331015346819499</v>
      </c>
    </row>
    <row r="1776" spans="2:23" x14ac:dyDescent="0.25">
      <c r="B1776" s="55" t="s">
        <v>141</v>
      </c>
      <c r="C1776" s="76" t="s">
        <v>164</v>
      </c>
      <c r="D1776" s="55" t="s">
        <v>68</v>
      </c>
      <c r="E1776" s="55" t="s">
        <v>203</v>
      </c>
      <c r="F1776" s="70">
        <v>227.06</v>
      </c>
      <c r="G1776" s="77">
        <v>53050</v>
      </c>
      <c r="H1776" s="77">
        <v>229</v>
      </c>
      <c r="I1776" s="77">
        <v>1</v>
      </c>
      <c r="J1776" s="77">
        <v>184.55622073717399</v>
      </c>
      <c r="K1776" s="77">
        <v>0.82087006656820405</v>
      </c>
      <c r="L1776" s="77">
        <v>177.15348857226601</v>
      </c>
      <c r="M1776" s="77">
        <v>0.75633894017110803</v>
      </c>
      <c r="N1776" s="77">
        <v>7.4027321649081399</v>
      </c>
      <c r="O1776" s="77">
        <v>6.4531126397096003E-2</v>
      </c>
      <c r="P1776" s="77">
        <v>3.4682286814989798E-2</v>
      </c>
      <c r="Q1776" s="77">
        <v>3.46822868149897E-2</v>
      </c>
      <c r="R1776" s="77">
        <v>0</v>
      </c>
      <c r="S1776" s="77">
        <v>2.8988950551000001E-8</v>
      </c>
      <c r="T1776" s="77" t="s">
        <v>180</v>
      </c>
      <c r="U1776" s="105">
        <v>0.35373235240803103</v>
      </c>
      <c r="V1776" s="105">
        <v>0</v>
      </c>
      <c r="W1776" s="101">
        <v>0.35373318198973902</v>
      </c>
    </row>
    <row r="1777" spans="2:23" x14ac:dyDescent="0.25">
      <c r="B1777" s="55" t="s">
        <v>141</v>
      </c>
      <c r="C1777" s="76" t="s">
        <v>164</v>
      </c>
      <c r="D1777" s="55" t="s">
        <v>68</v>
      </c>
      <c r="E1777" s="55" t="s">
        <v>203</v>
      </c>
      <c r="F1777" s="70">
        <v>227.06</v>
      </c>
      <c r="G1777" s="77">
        <v>53204</v>
      </c>
      <c r="H1777" s="77">
        <v>229.63</v>
      </c>
      <c r="I1777" s="77">
        <v>1</v>
      </c>
      <c r="J1777" s="77">
        <v>36.813084284625099</v>
      </c>
      <c r="K1777" s="77">
        <v>0</v>
      </c>
      <c r="L1777" s="77">
        <v>35.977065467814498</v>
      </c>
      <c r="M1777" s="77">
        <v>0</v>
      </c>
      <c r="N1777" s="77">
        <v>0.83601881681060697</v>
      </c>
      <c r="O1777" s="77">
        <v>0</v>
      </c>
      <c r="P1777" s="77">
        <v>4.0051222227902299E-4</v>
      </c>
      <c r="Q1777" s="77">
        <v>4.0051222227902201E-4</v>
      </c>
      <c r="R1777" s="77">
        <v>0</v>
      </c>
      <c r="S1777" s="77">
        <v>0</v>
      </c>
      <c r="T1777" s="77" t="s">
        <v>180</v>
      </c>
      <c r="U1777" s="105">
        <v>-2.1485683592032498</v>
      </c>
      <c r="V1777" s="105">
        <v>0</v>
      </c>
      <c r="W1777" s="101">
        <v>-2.1485633203285301</v>
      </c>
    </row>
    <row r="1778" spans="2:23" x14ac:dyDescent="0.25">
      <c r="B1778" s="55" t="s">
        <v>141</v>
      </c>
      <c r="C1778" s="76" t="s">
        <v>164</v>
      </c>
      <c r="D1778" s="55" t="s">
        <v>68</v>
      </c>
      <c r="E1778" s="55" t="s">
        <v>204</v>
      </c>
      <c r="F1778" s="70">
        <v>229.63</v>
      </c>
      <c r="G1778" s="77">
        <v>53254</v>
      </c>
      <c r="H1778" s="77">
        <v>230.82</v>
      </c>
      <c r="I1778" s="77">
        <v>1</v>
      </c>
      <c r="J1778" s="77">
        <v>24.2636038729229</v>
      </c>
      <c r="K1778" s="77">
        <v>6.2051348643883099E-2</v>
      </c>
      <c r="L1778" s="77">
        <v>24.263603763110901</v>
      </c>
      <c r="M1778" s="77">
        <v>6.2051348082220403E-2</v>
      </c>
      <c r="N1778" s="77">
        <v>1.09811976179E-7</v>
      </c>
      <c r="O1778" s="77">
        <v>5.6166274999999995E-10</v>
      </c>
      <c r="P1778" s="77">
        <v>-3.0504000000000002E-14</v>
      </c>
      <c r="Q1778" s="77">
        <v>-3.0504000000000002E-14</v>
      </c>
      <c r="R1778" s="77">
        <v>0</v>
      </c>
      <c r="S1778" s="77">
        <v>0</v>
      </c>
      <c r="T1778" s="77" t="s">
        <v>180</v>
      </c>
      <c r="U1778" s="105">
        <v>-1.367445096E-9</v>
      </c>
      <c r="V1778" s="105">
        <v>0</v>
      </c>
      <c r="W1778" s="101">
        <v>-1.36744188903E-9</v>
      </c>
    </row>
    <row r="1779" spans="2:23" x14ac:dyDescent="0.25">
      <c r="B1779" s="55" t="s">
        <v>141</v>
      </c>
      <c r="C1779" s="76" t="s">
        <v>164</v>
      </c>
      <c r="D1779" s="55" t="s">
        <v>68</v>
      </c>
      <c r="E1779" s="55" t="s">
        <v>204</v>
      </c>
      <c r="F1779" s="70">
        <v>229.63</v>
      </c>
      <c r="G1779" s="77">
        <v>53304</v>
      </c>
      <c r="H1779" s="77">
        <v>231.1</v>
      </c>
      <c r="I1779" s="77">
        <v>1</v>
      </c>
      <c r="J1779" s="77">
        <v>23.085406419988601</v>
      </c>
      <c r="K1779" s="77">
        <v>5.9369069238772103E-2</v>
      </c>
      <c r="L1779" s="77">
        <v>22.759740902771</v>
      </c>
      <c r="M1779" s="77">
        <v>5.7705846784085198E-2</v>
      </c>
      <c r="N1779" s="77">
        <v>0.32566551721760201</v>
      </c>
      <c r="O1779" s="77">
        <v>1.6632224546869101E-3</v>
      </c>
      <c r="P1779" s="77">
        <v>1.5612650597173001E-4</v>
      </c>
      <c r="Q1779" s="77">
        <v>1.5612650597173001E-4</v>
      </c>
      <c r="R1779" s="77">
        <v>0</v>
      </c>
      <c r="S1779" s="77">
        <v>2.7154290000000001E-12</v>
      </c>
      <c r="T1779" s="77" t="s">
        <v>180</v>
      </c>
      <c r="U1779" s="105">
        <v>-9.5580069535924697E-2</v>
      </c>
      <c r="V1779" s="105">
        <v>0</v>
      </c>
      <c r="W1779" s="101">
        <v>-9.5579845379223205E-2</v>
      </c>
    </row>
    <row r="1780" spans="2:23" x14ac:dyDescent="0.25">
      <c r="B1780" s="55" t="s">
        <v>141</v>
      </c>
      <c r="C1780" s="76" t="s">
        <v>164</v>
      </c>
      <c r="D1780" s="55" t="s">
        <v>68</v>
      </c>
      <c r="E1780" s="55" t="s">
        <v>204</v>
      </c>
      <c r="F1780" s="70">
        <v>229.63</v>
      </c>
      <c r="G1780" s="77">
        <v>54104</v>
      </c>
      <c r="H1780" s="77">
        <v>230.65</v>
      </c>
      <c r="I1780" s="77">
        <v>1</v>
      </c>
      <c r="J1780" s="77">
        <v>22.293967577266599</v>
      </c>
      <c r="K1780" s="77">
        <v>4.9652396934587999E-2</v>
      </c>
      <c r="L1780" s="77">
        <v>22.293967448904102</v>
      </c>
      <c r="M1780" s="77">
        <v>4.9652396362818103E-2</v>
      </c>
      <c r="N1780" s="77">
        <v>1.28362592777E-7</v>
      </c>
      <c r="O1780" s="77">
        <v>5.71769953E-10</v>
      </c>
      <c r="P1780" s="77">
        <v>0</v>
      </c>
      <c r="Q1780" s="77">
        <v>0</v>
      </c>
      <c r="R1780" s="77">
        <v>0</v>
      </c>
      <c r="S1780" s="77">
        <v>0</v>
      </c>
      <c r="T1780" s="77" t="s">
        <v>180</v>
      </c>
      <c r="U1780" s="105">
        <v>6.5729244999999997E-10</v>
      </c>
      <c r="V1780" s="105">
        <v>0</v>
      </c>
      <c r="W1780" s="101">
        <v>6.5729399150000002E-10</v>
      </c>
    </row>
    <row r="1781" spans="2:23" x14ac:dyDescent="0.25">
      <c r="B1781" s="55" t="s">
        <v>141</v>
      </c>
      <c r="C1781" s="76" t="s">
        <v>164</v>
      </c>
      <c r="D1781" s="55" t="s">
        <v>68</v>
      </c>
      <c r="E1781" s="55" t="s">
        <v>205</v>
      </c>
      <c r="F1781" s="70">
        <v>230.82</v>
      </c>
      <c r="G1781" s="77">
        <v>54104</v>
      </c>
      <c r="H1781" s="77">
        <v>230.65</v>
      </c>
      <c r="I1781" s="77">
        <v>1</v>
      </c>
      <c r="J1781" s="77">
        <v>-4.4303815773009996</v>
      </c>
      <c r="K1781" s="77">
        <v>1.71943740863476E-3</v>
      </c>
      <c r="L1781" s="77">
        <v>-4.4303815897513203</v>
      </c>
      <c r="M1781" s="77">
        <v>1.7194374182987299E-3</v>
      </c>
      <c r="N1781" s="77">
        <v>1.2450317166000001E-8</v>
      </c>
      <c r="O1781" s="77">
        <v>-9.6639719999999992E-12</v>
      </c>
      <c r="P1781" s="77">
        <v>3.0504000000000002E-14</v>
      </c>
      <c r="Q1781" s="77">
        <v>3.0504000000000002E-14</v>
      </c>
      <c r="R1781" s="77">
        <v>0</v>
      </c>
      <c r="S1781" s="77">
        <v>0</v>
      </c>
      <c r="T1781" s="77" t="s">
        <v>180</v>
      </c>
      <c r="U1781" s="105">
        <v>-1.1326259E-10</v>
      </c>
      <c r="V1781" s="105">
        <v>0</v>
      </c>
      <c r="W1781" s="101">
        <v>-1.1326232437E-10</v>
      </c>
    </row>
    <row r="1782" spans="2:23" x14ac:dyDescent="0.25">
      <c r="B1782" s="55" t="s">
        <v>141</v>
      </c>
      <c r="C1782" s="76" t="s">
        <v>164</v>
      </c>
      <c r="D1782" s="55" t="s">
        <v>68</v>
      </c>
      <c r="E1782" s="55" t="s">
        <v>206</v>
      </c>
      <c r="F1782" s="70">
        <v>230.18</v>
      </c>
      <c r="G1782" s="77">
        <v>53404</v>
      </c>
      <c r="H1782" s="77">
        <v>230.63</v>
      </c>
      <c r="I1782" s="77">
        <v>1</v>
      </c>
      <c r="J1782" s="77">
        <v>2.9146473359538598</v>
      </c>
      <c r="K1782" s="77">
        <v>8.2573043583794299E-4</v>
      </c>
      <c r="L1782" s="77">
        <v>1.5695348149545401</v>
      </c>
      <c r="M1782" s="77">
        <v>2.3944632283644701E-4</v>
      </c>
      <c r="N1782" s="77">
        <v>1.34511252099932</v>
      </c>
      <c r="O1782" s="77">
        <v>5.8628411300149603E-4</v>
      </c>
      <c r="P1782" s="77">
        <v>-4.4380906045798797E-3</v>
      </c>
      <c r="Q1782" s="77">
        <v>-4.4380906045798701E-3</v>
      </c>
      <c r="R1782" s="77">
        <v>0</v>
      </c>
      <c r="S1782" s="77">
        <v>1.914514206E-9</v>
      </c>
      <c r="T1782" s="77" t="s">
        <v>180</v>
      </c>
      <c r="U1782" s="105">
        <v>-0.47021784339356898</v>
      </c>
      <c r="V1782" s="105">
        <v>0</v>
      </c>
      <c r="W1782" s="101">
        <v>-0.47021674062725699</v>
      </c>
    </row>
    <row r="1783" spans="2:23" x14ac:dyDescent="0.25">
      <c r="B1783" s="55" t="s">
        <v>141</v>
      </c>
      <c r="C1783" s="76" t="s">
        <v>164</v>
      </c>
      <c r="D1783" s="55" t="s">
        <v>68</v>
      </c>
      <c r="E1783" s="55" t="s">
        <v>207</v>
      </c>
      <c r="F1783" s="70">
        <v>230.63</v>
      </c>
      <c r="G1783" s="77">
        <v>53854</v>
      </c>
      <c r="H1783" s="77">
        <v>226.01</v>
      </c>
      <c r="I1783" s="77">
        <v>1</v>
      </c>
      <c r="J1783" s="77">
        <v>-58.378288676547101</v>
      </c>
      <c r="K1783" s="77">
        <v>0.672846294567231</v>
      </c>
      <c r="L1783" s="77">
        <v>-59.738973567216</v>
      </c>
      <c r="M1783" s="77">
        <v>0.704577318018345</v>
      </c>
      <c r="N1783" s="77">
        <v>1.3606848906689699</v>
      </c>
      <c r="O1783" s="77">
        <v>-3.1731023451114497E-2</v>
      </c>
      <c r="P1783" s="77">
        <v>-4.4380906044606304E-3</v>
      </c>
      <c r="Q1783" s="77">
        <v>-4.4380906044606304E-3</v>
      </c>
      <c r="R1783" s="77">
        <v>0</v>
      </c>
      <c r="S1783" s="77">
        <v>3.8887092570000003E-9</v>
      </c>
      <c r="T1783" s="77" t="s">
        <v>180</v>
      </c>
      <c r="U1783" s="105">
        <v>-0.95846307946780696</v>
      </c>
      <c r="V1783" s="105">
        <v>0</v>
      </c>
      <c r="W1783" s="101">
        <v>-0.95846083165690399</v>
      </c>
    </row>
    <row r="1784" spans="2:23" x14ac:dyDescent="0.25">
      <c r="B1784" s="55" t="s">
        <v>141</v>
      </c>
      <c r="C1784" s="76" t="s">
        <v>164</v>
      </c>
      <c r="D1784" s="55" t="s">
        <v>68</v>
      </c>
      <c r="E1784" s="55" t="s">
        <v>208</v>
      </c>
      <c r="F1784" s="70">
        <v>230.72</v>
      </c>
      <c r="G1784" s="77">
        <v>53754</v>
      </c>
      <c r="H1784" s="77">
        <v>226.97</v>
      </c>
      <c r="I1784" s="77">
        <v>1</v>
      </c>
      <c r="J1784" s="77">
        <v>-50.995792580420499</v>
      </c>
      <c r="K1784" s="77">
        <v>0.421812593638834</v>
      </c>
      <c r="L1784" s="77">
        <v>-52.310572385339697</v>
      </c>
      <c r="M1784" s="77">
        <v>0.44384342848831898</v>
      </c>
      <c r="N1784" s="77">
        <v>1.31477980491927</v>
      </c>
      <c r="O1784" s="77">
        <v>-2.2030834849484801E-2</v>
      </c>
      <c r="P1784" s="77">
        <v>-4.1972496173080303E-3</v>
      </c>
      <c r="Q1784" s="77">
        <v>-4.1972496173080303E-3</v>
      </c>
      <c r="R1784" s="77">
        <v>0</v>
      </c>
      <c r="S1784" s="77">
        <v>2.8574618859999999E-9</v>
      </c>
      <c r="T1784" s="77" t="s">
        <v>180</v>
      </c>
      <c r="U1784" s="105">
        <v>-0.111222132683073</v>
      </c>
      <c r="V1784" s="105">
        <v>0</v>
      </c>
      <c r="W1784" s="101">
        <v>-0.111221871842225</v>
      </c>
    </row>
    <row r="1785" spans="2:23" x14ac:dyDescent="0.25">
      <c r="B1785" s="55" t="s">
        <v>141</v>
      </c>
      <c r="C1785" s="76" t="s">
        <v>164</v>
      </c>
      <c r="D1785" s="55" t="s">
        <v>68</v>
      </c>
      <c r="E1785" s="55" t="s">
        <v>209</v>
      </c>
      <c r="F1785" s="70">
        <v>228.67</v>
      </c>
      <c r="G1785" s="77">
        <v>54050</v>
      </c>
      <c r="H1785" s="77">
        <v>228.09</v>
      </c>
      <c r="I1785" s="77">
        <v>1</v>
      </c>
      <c r="J1785" s="77">
        <v>-29.601813180136801</v>
      </c>
      <c r="K1785" s="77">
        <v>1.2215166769111E-2</v>
      </c>
      <c r="L1785" s="77">
        <v>-38.769288665406201</v>
      </c>
      <c r="M1785" s="77">
        <v>2.0952624946085002E-2</v>
      </c>
      <c r="N1785" s="77">
        <v>9.1674754852693994</v>
      </c>
      <c r="O1785" s="77">
        <v>-8.7374581769740205E-3</v>
      </c>
      <c r="P1785" s="77">
        <v>-8.9175260850657204E-2</v>
      </c>
      <c r="Q1785" s="77">
        <v>-8.9175260850657204E-2</v>
      </c>
      <c r="R1785" s="77">
        <v>0</v>
      </c>
      <c r="S1785" s="77">
        <v>1.1085404644E-7</v>
      </c>
      <c r="T1785" s="77" t="s">
        <v>180</v>
      </c>
      <c r="U1785" s="105">
        <v>3.32167508299877</v>
      </c>
      <c r="V1785" s="105">
        <v>0</v>
      </c>
      <c r="W1785" s="101">
        <v>3.3216828730718899</v>
      </c>
    </row>
    <row r="1786" spans="2:23" x14ac:dyDescent="0.25">
      <c r="B1786" s="55" t="s">
        <v>141</v>
      </c>
      <c r="C1786" s="76" t="s">
        <v>164</v>
      </c>
      <c r="D1786" s="55" t="s">
        <v>68</v>
      </c>
      <c r="E1786" s="55" t="s">
        <v>209</v>
      </c>
      <c r="F1786" s="70">
        <v>228.67</v>
      </c>
      <c r="G1786" s="77">
        <v>54850</v>
      </c>
      <c r="H1786" s="77">
        <v>228.66</v>
      </c>
      <c r="I1786" s="77">
        <v>1</v>
      </c>
      <c r="J1786" s="77">
        <v>-11.6379060735058</v>
      </c>
      <c r="K1786" s="77">
        <v>3.5201078935915499E-3</v>
      </c>
      <c r="L1786" s="77">
        <v>-8.7429767899166801</v>
      </c>
      <c r="M1786" s="77">
        <v>1.9866663254430698E-3</v>
      </c>
      <c r="N1786" s="77">
        <v>-2.8949292835891001</v>
      </c>
      <c r="O1786" s="77">
        <v>1.5334415681484801E-3</v>
      </c>
      <c r="P1786" s="77">
        <v>-3.4220120241231701E-2</v>
      </c>
      <c r="Q1786" s="77">
        <v>-3.4220120241231597E-2</v>
      </c>
      <c r="R1786" s="77">
        <v>0</v>
      </c>
      <c r="S1786" s="77">
        <v>3.0434722196000001E-8</v>
      </c>
      <c r="T1786" s="77" t="s">
        <v>180</v>
      </c>
      <c r="U1786" s="105">
        <v>0.32169512334480699</v>
      </c>
      <c r="V1786" s="105">
        <v>0</v>
      </c>
      <c r="W1786" s="101">
        <v>0.32169587779202702</v>
      </c>
    </row>
    <row r="1787" spans="2:23" x14ac:dyDescent="0.25">
      <c r="B1787" s="55" t="s">
        <v>141</v>
      </c>
      <c r="C1787" s="76" t="s">
        <v>164</v>
      </c>
      <c r="D1787" s="55" t="s">
        <v>68</v>
      </c>
      <c r="E1787" s="55" t="s">
        <v>210</v>
      </c>
      <c r="F1787" s="70">
        <v>230.56</v>
      </c>
      <c r="G1787" s="77">
        <v>53654</v>
      </c>
      <c r="H1787" s="77">
        <v>229.81</v>
      </c>
      <c r="I1787" s="77">
        <v>1</v>
      </c>
      <c r="J1787" s="77">
        <v>-49.191453981893197</v>
      </c>
      <c r="K1787" s="77">
        <v>9.5340086307197106E-2</v>
      </c>
      <c r="L1787" s="77">
        <v>-49.8549519970747</v>
      </c>
      <c r="M1787" s="77">
        <v>9.7929339802046697E-2</v>
      </c>
      <c r="N1787" s="77">
        <v>0.66349801518151796</v>
      </c>
      <c r="O1787" s="77">
        <v>-2.5892534948495699E-3</v>
      </c>
      <c r="P1787" s="77">
        <v>2.8311749542743502E-3</v>
      </c>
      <c r="Q1787" s="77">
        <v>2.8311749542743502E-3</v>
      </c>
      <c r="R1787" s="77">
        <v>0</v>
      </c>
      <c r="S1787" s="77">
        <v>3.1581273400000001E-10</v>
      </c>
      <c r="T1787" s="77" t="s">
        <v>180</v>
      </c>
      <c r="U1787" s="105">
        <v>-9.8383804325808705E-2</v>
      </c>
      <c r="V1787" s="105">
        <v>0</v>
      </c>
      <c r="W1787" s="101">
        <v>-9.8383573593720297E-2</v>
      </c>
    </row>
    <row r="1788" spans="2:23" x14ac:dyDescent="0.25">
      <c r="B1788" s="55" t="s">
        <v>141</v>
      </c>
      <c r="C1788" s="76" t="s">
        <v>164</v>
      </c>
      <c r="D1788" s="55" t="s">
        <v>68</v>
      </c>
      <c r="E1788" s="55" t="s">
        <v>211</v>
      </c>
      <c r="F1788" s="70">
        <v>229.29</v>
      </c>
      <c r="G1788" s="77">
        <v>58004</v>
      </c>
      <c r="H1788" s="77">
        <v>224.31</v>
      </c>
      <c r="I1788" s="77">
        <v>1</v>
      </c>
      <c r="J1788" s="77">
        <v>-64.042321074653898</v>
      </c>
      <c r="K1788" s="77">
        <v>0.84530243294645002</v>
      </c>
      <c r="L1788" s="77">
        <v>-64.954028863435994</v>
      </c>
      <c r="M1788" s="77">
        <v>0.86954123089852597</v>
      </c>
      <c r="N1788" s="77">
        <v>0.91170778878203496</v>
      </c>
      <c r="O1788" s="77">
        <v>-2.4238797952076299E-2</v>
      </c>
      <c r="P1788" s="77">
        <v>-4.7230779867656796E-3</v>
      </c>
      <c r="Q1788" s="77">
        <v>-4.72307798676567E-3</v>
      </c>
      <c r="R1788" s="77">
        <v>0</v>
      </c>
      <c r="S1788" s="77">
        <v>4.5975686740000001E-9</v>
      </c>
      <c r="T1788" s="77" t="s">
        <v>180</v>
      </c>
      <c r="U1788" s="105">
        <v>-0.95705458739638805</v>
      </c>
      <c r="V1788" s="105">
        <v>0</v>
      </c>
      <c r="W1788" s="101">
        <v>-0.95705234288871499</v>
      </c>
    </row>
    <row r="1789" spans="2:23" x14ac:dyDescent="0.25">
      <c r="B1789" s="55" t="s">
        <v>141</v>
      </c>
      <c r="C1789" s="76" t="s">
        <v>164</v>
      </c>
      <c r="D1789" s="55" t="s">
        <v>68</v>
      </c>
      <c r="E1789" s="55" t="s">
        <v>212</v>
      </c>
      <c r="F1789" s="70">
        <v>226.97</v>
      </c>
      <c r="G1789" s="77">
        <v>53854</v>
      </c>
      <c r="H1789" s="77">
        <v>226.01</v>
      </c>
      <c r="I1789" s="77">
        <v>1</v>
      </c>
      <c r="J1789" s="77">
        <v>-50.151334094861397</v>
      </c>
      <c r="K1789" s="77">
        <v>0.12450023741897299</v>
      </c>
      <c r="L1789" s="77">
        <v>-51.661997241467503</v>
      </c>
      <c r="M1789" s="77">
        <v>0.13211361696938101</v>
      </c>
      <c r="N1789" s="77">
        <v>1.51066314660612</v>
      </c>
      <c r="O1789" s="77">
        <v>-7.61337955040799E-3</v>
      </c>
      <c r="P1789" s="77">
        <v>-5.5017774262714602E-3</v>
      </c>
      <c r="Q1789" s="77">
        <v>-5.5017774262714602E-3</v>
      </c>
      <c r="R1789" s="77">
        <v>0</v>
      </c>
      <c r="S1789" s="77">
        <v>1.4983429650000001E-9</v>
      </c>
      <c r="T1789" s="77" t="s">
        <v>181</v>
      </c>
      <c r="U1789" s="105">
        <v>-0.27411771363002002</v>
      </c>
      <c r="V1789" s="105">
        <v>0</v>
      </c>
      <c r="W1789" s="101">
        <v>-0.27411707076249697</v>
      </c>
    </row>
    <row r="1790" spans="2:23" x14ac:dyDescent="0.25">
      <c r="B1790" s="55" t="s">
        <v>141</v>
      </c>
      <c r="C1790" s="76" t="s">
        <v>164</v>
      </c>
      <c r="D1790" s="55" t="s">
        <v>68</v>
      </c>
      <c r="E1790" s="55" t="s">
        <v>212</v>
      </c>
      <c r="F1790" s="70">
        <v>226.97</v>
      </c>
      <c r="G1790" s="77">
        <v>58104</v>
      </c>
      <c r="H1790" s="77">
        <v>223.25</v>
      </c>
      <c r="I1790" s="77">
        <v>1</v>
      </c>
      <c r="J1790" s="77">
        <v>-53.796413319985398</v>
      </c>
      <c r="K1790" s="77">
        <v>0.37159654465455999</v>
      </c>
      <c r="L1790" s="77">
        <v>-53.614094611642301</v>
      </c>
      <c r="M1790" s="77">
        <v>0.36908209450775498</v>
      </c>
      <c r="N1790" s="77">
        <v>-0.182318708343154</v>
      </c>
      <c r="O1790" s="77">
        <v>2.5144501468051901E-3</v>
      </c>
      <c r="P1790" s="77">
        <v>1.30452780878847E-3</v>
      </c>
      <c r="Q1790" s="77">
        <v>1.30452780878846E-3</v>
      </c>
      <c r="R1790" s="77">
        <v>0</v>
      </c>
      <c r="S1790" s="77">
        <v>2.1851019599999999E-10</v>
      </c>
      <c r="T1790" s="77" t="s">
        <v>180</v>
      </c>
      <c r="U1790" s="105">
        <v>-0.112197722489216</v>
      </c>
      <c r="V1790" s="105">
        <v>0</v>
      </c>
      <c r="W1790" s="101">
        <v>-0.11219745936039099</v>
      </c>
    </row>
    <row r="1791" spans="2:23" x14ac:dyDescent="0.25">
      <c r="B1791" s="55" t="s">
        <v>141</v>
      </c>
      <c r="C1791" s="76" t="s">
        <v>164</v>
      </c>
      <c r="D1791" s="55" t="s">
        <v>68</v>
      </c>
      <c r="E1791" s="55" t="s">
        <v>213</v>
      </c>
      <c r="F1791" s="70">
        <v>227.53</v>
      </c>
      <c r="G1791" s="77">
        <v>54050</v>
      </c>
      <c r="H1791" s="77">
        <v>228.09</v>
      </c>
      <c r="I1791" s="77">
        <v>1</v>
      </c>
      <c r="J1791" s="77">
        <v>18.891679514572399</v>
      </c>
      <c r="K1791" s="77">
        <v>7.5269272524469202E-3</v>
      </c>
      <c r="L1791" s="77">
        <v>31.7201619320983</v>
      </c>
      <c r="M1791" s="77">
        <v>2.1220097313539198E-2</v>
      </c>
      <c r="N1791" s="77">
        <v>-12.828482417525899</v>
      </c>
      <c r="O1791" s="77">
        <v>-1.36931700610922E-2</v>
      </c>
      <c r="P1791" s="77">
        <v>-3.0854814289718799E-2</v>
      </c>
      <c r="Q1791" s="77">
        <v>-3.0854814289718702E-2</v>
      </c>
      <c r="R1791" s="77">
        <v>0</v>
      </c>
      <c r="S1791" s="77">
        <v>2.0078092623000001E-8</v>
      </c>
      <c r="T1791" s="77" t="s">
        <v>181</v>
      </c>
      <c r="U1791" s="105">
        <v>4.0645090821970999</v>
      </c>
      <c r="V1791" s="105">
        <v>0</v>
      </c>
      <c r="W1791" s="101">
        <v>4.0645186143825596</v>
      </c>
    </row>
    <row r="1792" spans="2:23" x14ac:dyDescent="0.25">
      <c r="B1792" s="55" t="s">
        <v>141</v>
      </c>
      <c r="C1792" s="76" t="s">
        <v>164</v>
      </c>
      <c r="D1792" s="55" t="s">
        <v>68</v>
      </c>
      <c r="E1792" s="55" t="s">
        <v>213</v>
      </c>
      <c r="F1792" s="70">
        <v>227.53</v>
      </c>
      <c r="G1792" s="77">
        <v>56000</v>
      </c>
      <c r="H1792" s="77">
        <v>228.72</v>
      </c>
      <c r="I1792" s="77">
        <v>1</v>
      </c>
      <c r="J1792" s="77">
        <v>24.141287570315701</v>
      </c>
      <c r="K1792" s="77">
        <v>5.6281166499422101E-2</v>
      </c>
      <c r="L1792" s="77">
        <v>24.515818829637499</v>
      </c>
      <c r="M1792" s="77">
        <v>5.8041020259756201E-2</v>
      </c>
      <c r="N1792" s="77">
        <v>-0.37453125932179498</v>
      </c>
      <c r="O1792" s="77">
        <v>-1.75985376033409E-3</v>
      </c>
      <c r="P1792" s="77">
        <v>-2.48046786557732E-2</v>
      </c>
      <c r="Q1792" s="77">
        <v>-2.4804678655773099E-2</v>
      </c>
      <c r="R1792" s="77">
        <v>0</v>
      </c>
      <c r="S1792" s="77">
        <v>5.9416825076E-8</v>
      </c>
      <c r="T1792" s="77" t="s">
        <v>180</v>
      </c>
      <c r="U1792" s="105">
        <v>4.4225559516719901E-2</v>
      </c>
      <c r="V1792" s="105">
        <v>0</v>
      </c>
      <c r="W1792" s="101">
        <v>4.4225663235576702E-2</v>
      </c>
    </row>
    <row r="1793" spans="2:23" x14ac:dyDescent="0.25">
      <c r="B1793" s="55" t="s">
        <v>141</v>
      </c>
      <c r="C1793" s="76" t="s">
        <v>164</v>
      </c>
      <c r="D1793" s="55" t="s">
        <v>68</v>
      </c>
      <c r="E1793" s="55" t="s">
        <v>213</v>
      </c>
      <c r="F1793" s="70">
        <v>227.53</v>
      </c>
      <c r="G1793" s="77">
        <v>58450</v>
      </c>
      <c r="H1793" s="77">
        <v>227.36</v>
      </c>
      <c r="I1793" s="77">
        <v>1</v>
      </c>
      <c r="J1793" s="77">
        <v>-21.566795378178</v>
      </c>
      <c r="K1793" s="77">
        <v>1.1897940036577801E-2</v>
      </c>
      <c r="L1793" s="77">
        <v>-39.492181364491302</v>
      </c>
      <c r="M1793" s="77">
        <v>3.9895396508723903E-2</v>
      </c>
      <c r="N1793" s="77">
        <v>17.925385986313401</v>
      </c>
      <c r="O1793" s="77">
        <v>-2.7997456472146201E-2</v>
      </c>
      <c r="P1793" s="77">
        <v>3.6775695921120899E-2</v>
      </c>
      <c r="Q1793" s="77">
        <v>3.6775695921120802E-2</v>
      </c>
      <c r="R1793" s="77">
        <v>0</v>
      </c>
      <c r="S1793" s="77">
        <v>3.4595717312E-8</v>
      </c>
      <c r="T1793" s="77" t="s">
        <v>181</v>
      </c>
      <c r="U1793" s="105">
        <v>-3.3205658696342302</v>
      </c>
      <c r="V1793" s="105">
        <v>0</v>
      </c>
      <c r="W1793" s="101">
        <v>-3.3205580821624698</v>
      </c>
    </row>
    <row r="1794" spans="2:23" x14ac:dyDescent="0.25">
      <c r="B1794" s="55" t="s">
        <v>141</v>
      </c>
      <c r="C1794" s="76" t="s">
        <v>164</v>
      </c>
      <c r="D1794" s="55" t="s">
        <v>68</v>
      </c>
      <c r="E1794" s="55" t="s">
        <v>214</v>
      </c>
      <c r="F1794" s="70">
        <v>226.01</v>
      </c>
      <c r="G1794" s="77">
        <v>53850</v>
      </c>
      <c r="H1794" s="77">
        <v>227.53</v>
      </c>
      <c r="I1794" s="77">
        <v>1</v>
      </c>
      <c r="J1794" s="77">
        <v>6.4908461723322999</v>
      </c>
      <c r="K1794" s="77">
        <v>0</v>
      </c>
      <c r="L1794" s="77">
        <v>5.0719872643119501</v>
      </c>
      <c r="M1794" s="77">
        <v>0</v>
      </c>
      <c r="N1794" s="77">
        <v>1.41885890802035</v>
      </c>
      <c r="O1794" s="77">
        <v>0</v>
      </c>
      <c r="P1794" s="77">
        <v>-5.6999479497248902E-3</v>
      </c>
      <c r="Q1794" s="77">
        <v>-5.6999479497248798E-3</v>
      </c>
      <c r="R1794" s="77">
        <v>0</v>
      </c>
      <c r="S1794" s="77">
        <v>0</v>
      </c>
      <c r="T1794" s="77" t="s">
        <v>181</v>
      </c>
      <c r="U1794" s="105">
        <v>-2.15666554019095</v>
      </c>
      <c r="V1794" s="105">
        <v>0</v>
      </c>
      <c r="W1794" s="101">
        <v>-2.1566604823265201</v>
      </c>
    </row>
    <row r="1795" spans="2:23" x14ac:dyDescent="0.25">
      <c r="B1795" s="55" t="s">
        <v>141</v>
      </c>
      <c r="C1795" s="76" t="s">
        <v>164</v>
      </c>
      <c r="D1795" s="55" t="s">
        <v>68</v>
      </c>
      <c r="E1795" s="55" t="s">
        <v>214</v>
      </c>
      <c r="F1795" s="70">
        <v>226.01</v>
      </c>
      <c r="G1795" s="77">
        <v>53850</v>
      </c>
      <c r="H1795" s="77">
        <v>227.53</v>
      </c>
      <c r="I1795" s="77">
        <v>2</v>
      </c>
      <c r="J1795" s="77">
        <v>15.013178551272301</v>
      </c>
      <c r="K1795" s="77">
        <v>0</v>
      </c>
      <c r="L1795" s="77">
        <v>11.7313903899734</v>
      </c>
      <c r="M1795" s="77">
        <v>0</v>
      </c>
      <c r="N1795" s="77">
        <v>3.28178816129883</v>
      </c>
      <c r="O1795" s="77">
        <v>0</v>
      </c>
      <c r="P1795" s="77">
        <v>-1.31838490745912E-2</v>
      </c>
      <c r="Q1795" s="77">
        <v>-1.31838490745911E-2</v>
      </c>
      <c r="R1795" s="77">
        <v>0</v>
      </c>
      <c r="S1795" s="77">
        <v>0</v>
      </c>
      <c r="T1795" s="77" t="s">
        <v>181</v>
      </c>
      <c r="U1795" s="105">
        <v>-4.9883180051742499</v>
      </c>
      <c r="V1795" s="105">
        <v>0</v>
      </c>
      <c r="W1795" s="101">
        <v>-4.98830630644966</v>
      </c>
    </row>
    <row r="1796" spans="2:23" x14ac:dyDescent="0.25">
      <c r="B1796" s="55" t="s">
        <v>141</v>
      </c>
      <c r="C1796" s="76" t="s">
        <v>164</v>
      </c>
      <c r="D1796" s="55" t="s">
        <v>68</v>
      </c>
      <c r="E1796" s="55" t="s">
        <v>214</v>
      </c>
      <c r="F1796" s="70">
        <v>226.01</v>
      </c>
      <c r="G1796" s="77">
        <v>58004</v>
      </c>
      <c r="H1796" s="77">
        <v>224.31</v>
      </c>
      <c r="I1796" s="77">
        <v>1</v>
      </c>
      <c r="J1796" s="77">
        <v>-79.955901675012896</v>
      </c>
      <c r="K1796" s="77">
        <v>0.21736017123058701</v>
      </c>
      <c r="L1796" s="77">
        <v>-78.141396676637001</v>
      </c>
      <c r="M1796" s="77">
        <v>0.207606647735568</v>
      </c>
      <c r="N1796" s="77">
        <v>-1.81450499837593</v>
      </c>
      <c r="O1796" s="77">
        <v>9.7535234950192305E-3</v>
      </c>
      <c r="P1796" s="77">
        <v>8.94392899338535E-3</v>
      </c>
      <c r="Q1796" s="77">
        <v>8.94392899338535E-3</v>
      </c>
      <c r="R1796" s="77">
        <v>0</v>
      </c>
      <c r="S1796" s="77">
        <v>2.7197914389999998E-9</v>
      </c>
      <c r="T1796" s="77" t="s">
        <v>181</v>
      </c>
      <c r="U1796" s="105">
        <v>-0.88855514710053396</v>
      </c>
      <c r="V1796" s="105">
        <v>0</v>
      </c>
      <c r="W1796" s="101">
        <v>-0.88855306323941297</v>
      </c>
    </row>
    <row r="1797" spans="2:23" x14ac:dyDescent="0.25">
      <c r="B1797" s="55" t="s">
        <v>141</v>
      </c>
      <c r="C1797" s="76" t="s">
        <v>164</v>
      </c>
      <c r="D1797" s="55" t="s">
        <v>68</v>
      </c>
      <c r="E1797" s="55" t="s">
        <v>215</v>
      </c>
      <c r="F1797" s="70">
        <v>228.61</v>
      </c>
      <c r="G1797" s="77">
        <v>54000</v>
      </c>
      <c r="H1797" s="77">
        <v>226.91</v>
      </c>
      <c r="I1797" s="77">
        <v>1</v>
      </c>
      <c r="J1797" s="77">
        <v>-53.619227862645403</v>
      </c>
      <c r="K1797" s="77">
        <v>0.174226308753129</v>
      </c>
      <c r="L1797" s="77">
        <v>-53.931628537608603</v>
      </c>
      <c r="M1797" s="77">
        <v>0.17626240573714699</v>
      </c>
      <c r="N1797" s="77">
        <v>0.31240067496321999</v>
      </c>
      <c r="O1797" s="77">
        <v>-2.0360969840180899E-3</v>
      </c>
      <c r="P1797" s="77">
        <v>-0.18089683818833499</v>
      </c>
      <c r="Q1797" s="77">
        <v>-0.18089683818833399</v>
      </c>
      <c r="R1797" s="77">
        <v>0</v>
      </c>
      <c r="S1797" s="77">
        <v>1.9830541636320001E-6</v>
      </c>
      <c r="T1797" s="77" t="s">
        <v>181</v>
      </c>
      <c r="U1797" s="105">
        <v>6.7339698357519406E-2</v>
      </c>
      <c r="V1797" s="105">
        <v>-1.0123859346714999E-2</v>
      </c>
      <c r="W1797" s="101">
        <v>7.7463739373652099E-2</v>
      </c>
    </row>
    <row r="1798" spans="2:23" x14ac:dyDescent="0.25">
      <c r="B1798" s="55" t="s">
        <v>141</v>
      </c>
      <c r="C1798" s="76" t="s">
        <v>164</v>
      </c>
      <c r="D1798" s="55" t="s">
        <v>68</v>
      </c>
      <c r="E1798" s="55" t="s">
        <v>215</v>
      </c>
      <c r="F1798" s="70">
        <v>228.61</v>
      </c>
      <c r="G1798" s="77">
        <v>54850</v>
      </c>
      <c r="H1798" s="77">
        <v>228.66</v>
      </c>
      <c r="I1798" s="77">
        <v>1</v>
      </c>
      <c r="J1798" s="77">
        <v>25.143850725442199</v>
      </c>
      <c r="K1798" s="77">
        <v>4.9691959823240997E-3</v>
      </c>
      <c r="L1798" s="77">
        <v>22.247615301678401</v>
      </c>
      <c r="M1798" s="77">
        <v>3.8903571987661898E-3</v>
      </c>
      <c r="N1798" s="77">
        <v>2.8962354237638199</v>
      </c>
      <c r="O1798" s="77">
        <v>1.0788387835579099E-3</v>
      </c>
      <c r="P1798" s="77">
        <v>3.4220120240848403E-2</v>
      </c>
      <c r="Q1798" s="77">
        <v>3.4220120240848299E-2</v>
      </c>
      <c r="R1798" s="77">
        <v>0</v>
      </c>
      <c r="S1798" s="77">
        <v>9.2041907059999997E-9</v>
      </c>
      <c r="T1798" s="77" t="s">
        <v>180</v>
      </c>
      <c r="U1798" s="105">
        <v>0.101848534090621</v>
      </c>
      <c r="V1798" s="105">
        <v>0</v>
      </c>
      <c r="W1798" s="101">
        <v>0.101848772948278</v>
      </c>
    </row>
    <row r="1799" spans="2:23" x14ac:dyDescent="0.25">
      <c r="B1799" s="55" t="s">
        <v>141</v>
      </c>
      <c r="C1799" s="76" t="s">
        <v>164</v>
      </c>
      <c r="D1799" s="55" t="s">
        <v>68</v>
      </c>
      <c r="E1799" s="55" t="s">
        <v>162</v>
      </c>
      <c r="F1799" s="70">
        <v>226.91</v>
      </c>
      <c r="G1799" s="77">
        <v>54250</v>
      </c>
      <c r="H1799" s="77">
        <v>226.49</v>
      </c>
      <c r="I1799" s="77">
        <v>1</v>
      </c>
      <c r="J1799" s="77">
        <v>-70.139545312273199</v>
      </c>
      <c r="K1799" s="77">
        <v>6.6905959105929003E-2</v>
      </c>
      <c r="L1799" s="77">
        <v>-73.809662577770396</v>
      </c>
      <c r="M1799" s="77">
        <v>7.4090981541882803E-2</v>
      </c>
      <c r="N1799" s="77">
        <v>3.6701172654972298</v>
      </c>
      <c r="O1799" s="77">
        <v>-7.18502243595384E-3</v>
      </c>
      <c r="P1799" s="77">
        <v>0.120030075141085</v>
      </c>
      <c r="Q1799" s="77">
        <v>0.12003007514108401</v>
      </c>
      <c r="R1799" s="77">
        <v>0</v>
      </c>
      <c r="S1799" s="77">
        <v>1.9593817756200001E-7</v>
      </c>
      <c r="T1799" s="77" t="s">
        <v>181</v>
      </c>
      <c r="U1799" s="105">
        <v>-8.7395334721943704E-2</v>
      </c>
      <c r="V1799" s="105">
        <v>-1.31390264266789E-2</v>
      </c>
      <c r="W1799" s="101">
        <v>-7.4256134147566197E-2</v>
      </c>
    </row>
    <row r="1800" spans="2:23" x14ac:dyDescent="0.25">
      <c r="B1800" s="55" t="s">
        <v>141</v>
      </c>
      <c r="C1800" s="76" t="s">
        <v>164</v>
      </c>
      <c r="D1800" s="55" t="s">
        <v>68</v>
      </c>
      <c r="E1800" s="55" t="s">
        <v>216</v>
      </c>
      <c r="F1800" s="70">
        <v>228.09</v>
      </c>
      <c r="G1800" s="77">
        <v>54250</v>
      </c>
      <c r="H1800" s="77">
        <v>226.49</v>
      </c>
      <c r="I1800" s="77">
        <v>1</v>
      </c>
      <c r="J1800" s="77">
        <v>-57.178752299155299</v>
      </c>
      <c r="K1800" s="77">
        <v>0.19289517315480201</v>
      </c>
      <c r="L1800" s="77">
        <v>-53.517003148405102</v>
      </c>
      <c r="M1800" s="77">
        <v>0.16898010793319801</v>
      </c>
      <c r="N1800" s="77">
        <v>-3.66174915075019</v>
      </c>
      <c r="O1800" s="77">
        <v>2.3915065221603599E-2</v>
      </c>
      <c r="P1800" s="77">
        <v>-0.120030075141085</v>
      </c>
      <c r="Q1800" s="77">
        <v>-0.12003007514108401</v>
      </c>
      <c r="R1800" s="77">
        <v>0</v>
      </c>
      <c r="S1800" s="77">
        <v>8.5002591736400003E-7</v>
      </c>
      <c r="T1800" s="77" t="s">
        <v>181</v>
      </c>
      <c r="U1800" s="105">
        <v>-0.42314346698201</v>
      </c>
      <c r="V1800" s="105">
        <v>-6.3615445980519006E-2</v>
      </c>
      <c r="W1800" s="101">
        <v>-0.35952717782764099</v>
      </c>
    </row>
    <row r="1801" spans="2:23" x14ac:dyDescent="0.25">
      <c r="B1801" s="55" t="s">
        <v>141</v>
      </c>
      <c r="C1801" s="76" t="s">
        <v>164</v>
      </c>
      <c r="D1801" s="55" t="s">
        <v>68</v>
      </c>
      <c r="E1801" s="55" t="s">
        <v>217</v>
      </c>
      <c r="F1801" s="70">
        <v>228.89</v>
      </c>
      <c r="G1801" s="77">
        <v>53550</v>
      </c>
      <c r="H1801" s="77">
        <v>228.67</v>
      </c>
      <c r="I1801" s="77">
        <v>1</v>
      </c>
      <c r="J1801" s="77">
        <v>-6.7195108328637598</v>
      </c>
      <c r="K1801" s="77">
        <v>7.9918731724363103E-4</v>
      </c>
      <c r="L1801" s="77">
        <v>-9.88056066319694</v>
      </c>
      <c r="M1801" s="77">
        <v>1.72797097863833E-3</v>
      </c>
      <c r="N1801" s="77">
        <v>3.16104983033317</v>
      </c>
      <c r="O1801" s="77">
        <v>-9.2878366139470005E-4</v>
      </c>
      <c r="P1801" s="77">
        <v>-6.2226940295939101E-2</v>
      </c>
      <c r="Q1801" s="77">
        <v>-6.2226940295939101E-2</v>
      </c>
      <c r="R1801" s="77">
        <v>0</v>
      </c>
      <c r="S1801" s="77">
        <v>6.8537800145000001E-8</v>
      </c>
      <c r="T1801" s="77" t="s">
        <v>180</v>
      </c>
      <c r="U1801" s="105">
        <v>0.48294383661941498</v>
      </c>
      <c r="V1801" s="105">
        <v>0</v>
      </c>
      <c r="W1801" s="101">
        <v>0.48294496923103503</v>
      </c>
    </row>
    <row r="1802" spans="2:23" x14ac:dyDescent="0.25">
      <c r="B1802" s="55" t="s">
        <v>141</v>
      </c>
      <c r="C1802" s="76" t="s">
        <v>164</v>
      </c>
      <c r="D1802" s="55" t="s">
        <v>68</v>
      </c>
      <c r="E1802" s="55" t="s">
        <v>218</v>
      </c>
      <c r="F1802" s="70">
        <v>227.22</v>
      </c>
      <c r="G1802" s="77">
        <v>58200</v>
      </c>
      <c r="H1802" s="77">
        <v>227.56</v>
      </c>
      <c r="I1802" s="77">
        <v>1</v>
      </c>
      <c r="J1802" s="77">
        <v>47.5045572092097</v>
      </c>
      <c r="K1802" s="77">
        <v>3.9807887337543799E-2</v>
      </c>
      <c r="L1802" s="77">
        <v>38.020016942257101</v>
      </c>
      <c r="M1802" s="77">
        <v>2.5499002581427101E-2</v>
      </c>
      <c r="N1802" s="77">
        <v>9.4845402669525605</v>
      </c>
      <c r="O1802" s="77">
        <v>1.43088847561167E-2</v>
      </c>
      <c r="P1802" s="77">
        <v>-5.1941356785225101E-2</v>
      </c>
      <c r="Q1802" s="77">
        <v>-5.1941356785224997E-2</v>
      </c>
      <c r="R1802" s="77">
        <v>0</v>
      </c>
      <c r="S1802" s="77">
        <v>4.7591036168000003E-8</v>
      </c>
      <c r="T1802" s="77" t="s">
        <v>180</v>
      </c>
      <c r="U1802" s="105">
        <v>2.8953613929482501E-2</v>
      </c>
      <c r="V1802" s="105">
        <v>0</v>
      </c>
      <c r="W1802" s="101">
        <v>2.89536818322014E-2</v>
      </c>
    </row>
    <row r="1803" spans="2:23" x14ac:dyDescent="0.25">
      <c r="B1803" s="55" t="s">
        <v>141</v>
      </c>
      <c r="C1803" s="76" t="s">
        <v>164</v>
      </c>
      <c r="D1803" s="55" t="s">
        <v>68</v>
      </c>
      <c r="E1803" s="55" t="s">
        <v>219</v>
      </c>
      <c r="F1803" s="70">
        <v>228.88</v>
      </c>
      <c r="G1803" s="77">
        <v>53000</v>
      </c>
      <c r="H1803" s="77">
        <v>229.51</v>
      </c>
      <c r="I1803" s="77">
        <v>1</v>
      </c>
      <c r="J1803" s="77">
        <v>65.247573661619199</v>
      </c>
      <c r="K1803" s="77">
        <v>0.10523911787496699</v>
      </c>
      <c r="L1803" s="77">
        <v>59.8043820947086</v>
      </c>
      <c r="M1803" s="77">
        <v>8.8412664990283094E-2</v>
      </c>
      <c r="N1803" s="77">
        <v>5.4431915669106496</v>
      </c>
      <c r="O1803" s="77">
        <v>1.6826452884683599E-2</v>
      </c>
      <c r="P1803" s="77">
        <v>0.14990300614524399</v>
      </c>
      <c r="Q1803" s="77">
        <v>0.14990300614524399</v>
      </c>
      <c r="R1803" s="77">
        <v>0</v>
      </c>
      <c r="S1803" s="77">
        <v>5.5548092613400005E-7</v>
      </c>
      <c r="T1803" s="77" t="s">
        <v>180</v>
      </c>
      <c r="U1803" s="105">
        <v>0.427328181751367</v>
      </c>
      <c r="V1803" s="105">
        <v>-6.4244576564178105E-2</v>
      </c>
      <c r="W1803" s="101">
        <v>0.49157391116392302</v>
      </c>
    </row>
    <row r="1804" spans="2:23" x14ac:dyDescent="0.25">
      <c r="B1804" s="55" t="s">
        <v>141</v>
      </c>
      <c r="C1804" s="76" t="s">
        <v>164</v>
      </c>
      <c r="D1804" s="55" t="s">
        <v>68</v>
      </c>
      <c r="E1804" s="55" t="s">
        <v>220</v>
      </c>
      <c r="F1804" s="70">
        <v>228.72</v>
      </c>
      <c r="G1804" s="77">
        <v>56100</v>
      </c>
      <c r="H1804" s="77">
        <v>228.18</v>
      </c>
      <c r="I1804" s="77">
        <v>1</v>
      </c>
      <c r="J1804" s="77">
        <v>-15.609018887538801</v>
      </c>
      <c r="K1804" s="77">
        <v>2.2731749209923002E-2</v>
      </c>
      <c r="L1804" s="77">
        <v>-15.2348291463842</v>
      </c>
      <c r="M1804" s="77">
        <v>2.1654931783851E-2</v>
      </c>
      <c r="N1804" s="77">
        <v>-0.37418974115461501</v>
      </c>
      <c r="O1804" s="77">
        <v>1.07681742607202E-3</v>
      </c>
      <c r="P1804" s="77">
        <v>-2.4804678655713501E-2</v>
      </c>
      <c r="Q1804" s="77">
        <v>-2.4804678655713501E-2</v>
      </c>
      <c r="R1804" s="77">
        <v>0</v>
      </c>
      <c r="S1804" s="77">
        <v>5.7404885363999998E-8</v>
      </c>
      <c r="T1804" s="77" t="s">
        <v>180</v>
      </c>
      <c r="U1804" s="105">
        <v>4.3936480762663502E-2</v>
      </c>
      <c r="V1804" s="105">
        <v>0</v>
      </c>
      <c r="W1804" s="101">
        <v>4.3936583803565799E-2</v>
      </c>
    </row>
    <row r="1805" spans="2:23" x14ac:dyDescent="0.25">
      <c r="B1805" s="55" t="s">
        <v>141</v>
      </c>
      <c r="C1805" s="76" t="s">
        <v>164</v>
      </c>
      <c r="D1805" s="55" t="s">
        <v>68</v>
      </c>
      <c r="E1805" s="55" t="s">
        <v>163</v>
      </c>
      <c r="F1805" s="70">
        <v>228.07</v>
      </c>
      <c r="G1805" s="77">
        <v>56100</v>
      </c>
      <c r="H1805" s="77">
        <v>228.18</v>
      </c>
      <c r="I1805" s="77">
        <v>1</v>
      </c>
      <c r="J1805" s="77">
        <v>2.42825986778668</v>
      </c>
      <c r="K1805" s="77">
        <v>4.8704643840257801E-4</v>
      </c>
      <c r="L1805" s="77">
        <v>3.7386664923675998</v>
      </c>
      <c r="M1805" s="77">
        <v>1.15455200185918E-3</v>
      </c>
      <c r="N1805" s="77">
        <v>-1.31040662458093</v>
      </c>
      <c r="O1805" s="77">
        <v>-6.6750556345660005E-4</v>
      </c>
      <c r="P1805" s="77">
        <v>-7.7036921232363298E-3</v>
      </c>
      <c r="Q1805" s="77">
        <v>-7.7036921232363298E-3</v>
      </c>
      <c r="R1805" s="77">
        <v>0</v>
      </c>
      <c r="S1805" s="77">
        <v>4.9020516540000003E-9</v>
      </c>
      <c r="T1805" s="77" t="s">
        <v>181</v>
      </c>
      <c r="U1805" s="105">
        <v>-8.1299779596170699E-3</v>
      </c>
      <c r="V1805" s="105">
        <v>0</v>
      </c>
      <c r="W1805" s="101">
        <v>-8.1299588929952208E-3</v>
      </c>
    </row>
    <row r="1806" spans="2:23" x14ac:dyDescent="0.25">
      <c r="B1806" s="55" t="s">
        <v>141</v>
      </c>
      <c r="C1806" s="76" t="s">
        <v>164</v>
      </c>
      <c r="D1806" s="55" t="s">
        <v>68</v>
      </c>
      <c r="E1806" s="55" t="s">
        <v>221</v>
      </c>
      <c r="F1806" s="70">
        <v>224.31</v>
      </c>
      <c r="G1806" s="77">
        <v>58054</v>
      </c>
      <c r="H1806" s="77">
        <v>223.68</v>
      </c>
      <c r="I1806" s="77">
        <v>1</v>
      </c>
      <c r="J1806" s="77">
        <v>-28.737261114771002</v>
      </c>
      <c r="K1806" s="77">
        <v>4.6411655912473398E-2</v>
      </c>
      <c r="L1806" s="77">
        <v>-28.828756417618202</v>
      </c>
      <c r="M1806" s="77">
        <v>4.6707662448153497E-2</v>
      </c>
      <c r="N1806" s="77">
        <v>9.1495302847160995E-2</v>
      </c>
      <c r="O1806" s="77">
        <v>-2.9600653568009601E-4</v>
      </c>
      <c r="P1806" s="77">
        <v>-6.5260947445756098E-4</v>
      </c>
      <c r="Q1806" s="77">
        <v>-6.5260947445756098E-4</v>
      </c>
      <c r="R1806" s="77">
        <v>0</v>
      </c>
      <c r="S1806" s="77">
        <v>2.3935530999999999E-11</v>
      </c>
      <c r="T1806" s="77" t="s">
        <v>181</v>
      </c>
      <c r="U1806" s="105">
        <v>-8.6619431659520092E-3</v>
      </c>
      <c r="V1806" s="105">
        <v>0</v>
      </c>
      <c r="W1806" s="101">
        <v>-8.6619228517524193E-3</v>
      </c>
    </row>
    <row r="1807" spans="2:23" x14ac:dyDescent="0.25">
      <c r="B1807" s="55" t="s">
        <v>141</v>
      </c>
      <c r="C1807" s="76" t="s">
        <v>164</v>
      </c>
      <c r="D1807" s="55" t="s">
        <v>68</v>
      </c>
      <c r="E1807" s="55" t="s">
        <v>221</v>
      </c>
      <c r="F1807" s="70">
        <v>224.31</v>
      </c>
      <c r="G1807" s="77">
        <v>58104</v>
      </c>
      <c r="H1807" s="77">
        <v>223.25</v>
      </c>
      <c r="I1807" s="77">
        <v>1</v>
      </c>
      <c r="J1807" s="77">
        <v>-30.0736051185071</v>
      </c>
      <c r="K1807" s="77">
        <v>8.0855302199256504E-2</v>
      </c>
      <c r="L1807" s="77">
        <v>-30.165095526344</v>
      </c>
      <c r="M1807" s="77">
        <v>8.1348009137343205E-2</v>
      </c>
      <c r="N1807" s="77">
        <v>9.1490407836863893E-2</v>
      </c>
      <c r="O1807" s="77">
        <v>-4.9270693808668904E-4</v>
      </c>
      <c r="P1807" s="77">
        <v>-6.5191833405507302E-4</v>
      </c>
      <c r="Q1807" s="77">
        <v>-6.51918334055074E-4</v>
      </c>
      <c r="R1807" s="77">
        <v>0</v>
      </c>
      <c r="S1807" s="77">
        <v>3.7994778000000001E-11</v>
      </c>
      <c r="T1807" s="77" t="s">
        <v>181</v>
      </c>
      <c r="U1807" s="105">
        <v>-1.32781262979632E-2</v>
      </c>
      <c r="V1807" s="105">
        <v>0</v>
      </c>
      <c r="W1807" s="101">
        <v>-1.32780951577787E-2</v>
      </c>
    </row>
    <row r="1808" spans="2:23" x14ac:dyDescent="0.25">
      <c r="B1808" s="55" t="s">
        <v>141</v>
      </c>
      <c r="C1808" s="76" t="s">
        <v>164</v>
      </c>
      <c r="D1808" s="55" t="s">
        <v>68</v>
      </c>
      <c r="E1808" s="55" t="s">
        <v>222</v>
      </c>
      <c r="F1808" s="70">
        <v>223.68</v>
      </c>
      <c r="G1808" s="77">
        <v>58104</v>
      </c>
      <c r="H1808" s="77">
        <v>223.25</v>
      </c>
      <c r="I1808" s="77">
        <v>1</v>
      </c>
      <c r="J1808" s="77">
        <v>-32.411510471760103</v>
      </c>
      <c r="K1808" s="77">
        <v>3.5086900769437802E-2</v>
      </c>
      <c r="L1808" s="77">
        <v>-32.503253100413701</v>
      </c>
      <c r="M1808" s="77">
        <v>3.5285812834459099E-2</v>
      </c>
      <c r="N1808" s="77">
        <v>9.1742628653634903E-2</v>
      </c>
      <c r="O1808" s="77">
        <v>-1.9891206502125101E-4</v>
      </c>
      <c r="P1808" s="77">
        <v>-6.5260947473749905E-4</v>
      </c>
      <c r="Q1808" s="77">
        <v>-6.5260947473749905E-4</v>
      </c>
      <c r="R1808" s="77">
        <v>0</v>
      </c>
      <c r="S1808" s="77">
        <v>1.4225031E-11</v>
      </c>
      <c r="T1808" s="77" t="s">
        <v>181</v>
      </c>
      <c r="U1808" s="105">
        <v>-5.0005542889103201E-3</v>
      </c>
      <c r="V1808" s="105">
        <v>0</v>
      </c>
      <c r="W1808" s="101">
        <v>-5.0005425614888998E-3</v>
      </c>
    </row>
    <row r="1809" spans="2:23" x14ac:dyDescent="0.25">
      <c r="B1809" s="55" t="s">
        <v>141</v>
      </c>
      <c r="C1809" s="76" t="s">
        <v>164</v>
      </c>
      <c r="D1809" s="55" t="s">
        <v>68</v>
      </c>
      <c r="E1809" s="55" t="s">
        <v>223</v>
      </c>
      <c r="F1809" s="70">
        <v>227.68</v>
      </c>
      <c r="G1809" s="77">
        <v>58200</v>
      </c>
      <c r="H1809" s="77">
        <v>227.56</v>
      </c>
      <c r="I1809" s="77">
        <v>1</v>
      </c>
      <c r="J1809" s="77">
        <v>-10.366352890747301</v>
      </c>
      <c r="K1809" s="77">
        <v>4.4005390988629597E-3</v>
      </c>
      <c r="L1809" s="77">
        <v>-0.89115125412766305</v>
      </c>
      <c r="M1809" s="77">
        <v>3.2520465339179001E-5</v>
      </c>
      <c r="N1809" s="77">
        <v>-9.4752016366196798</v>
      </c>
      <c r="O1809" s="77">
        <v>4.3680186335237799E-3</v>
      </c>
      <c r="P1809" s="77">
        <v>5.1941356785225101E-2</v>
      </c>
      <c r="Q1809" s="77">
        <v>5.1941356785224997E-2</v>
      </c>
      <c r="R1809" s="77">
        <v>0</v>
      </c>
      <c r="S1809" s="77">
        <v>1.10479191105E-7</v>
      </c>
      <c r="T1809" s="77" t="s">
        <v>181</v>
      </c>
      <c r="U1809" s="105">
        <v>-0.142775795031721</v>
      </c>
      <c r="V1809" s="105">
        <v>0</v>
      </c>
      <c r="W1809" s="101">
        <v>-0.142775460190457</v>
      </c>
    </row>
    <row r="1810" spans="2:23" x14ac:dyDescent="0.25">
      <c r="B1810" s="55" t="s">
        <v>141</v>
      </c>
      <c r="C1810" s="76" t="s">
        <v>164</v>
      </c>
      <c r="D1810" s="55" t="s">
        <v>68</v>
      </c>
      <c r="E1810" s="55" t="s">
        <v>223</v>
      </c>
      <c r="F1810" s="70">
        <v>227.68</v>
      </c>
      <c r="G1810" s="77">
        <v>58300</v>
      </c>
      <c r="H1810" s="77">
        <v>228.39</v>
      </c>
      <c r="I1810" s="77">
        <v>1</v>
      </c>
      <c r="J1810" s="77">
        <v>39.957682800757802</v>
      </c>
      <c r="K1810" s="77">
        <v>6.1357968820993598E-2</v>
      </c>
      <c r="L1810" s="77">
        <v>40.809422544454698</v>
      </c>
      <c r="M1810" s="77">
        <v>6.4001666656067296E-2</v>
      </c>
      <c r="N1810" s="77">
        <v>-0.85173974369691596</v>
      </c>
      <c r="O1810" s="77">
        <v>-2.6436978350736998E-3</v>
      </c>
      <c r="P1810" s="77">
        <v>-1.09360493499411E-2</v>
      </c>
      <c r="Q1810" s="77">
        <v>-1.09360493499411E-2</v>
      </c>
      <c r="R1810" s="77">
        <v>0</v>
      </c>
      <c r="S1810" s="77">
        <v>4.5961194500000003E-9</v>
      </c>
      <c r="T1810" s="77" t="s">
        <v>181</v>
      </c>
      <c r="U1810" s="105">
        <v>1.8795822037614401E-3</v>
      </c>
      <c r="V1810" s="105">
        <v>0</v>
      </c>
      <c r="W1810" s="101">
        <v>1.8795866118033E-3</v>
      </c>
    </row>
    <row r="1811" spans="2:23" x14ac:dyDescent="0.25">
      <c r="B1811" s="55" t="s">
        <v>141</v>
      </c>
      <c r="C1811" s="76" t="s">
        <v>164</v>
      </c>
      <c r="D1811" s="55" t="s">
        <v>68</v>
      </c>
      <c r="E1811" s="55" t="s">
        <v>223</v>
      </c>
      <c r="F1811" s="70">
        <v>227.68</v>
      </c>
      <c r="G1811" s="77">
        <v>58500</v>
      </c>
      <c r="H1811" s="77">
        <v>227.53</v>
      </c>
      <c r="I1811" s="77">
        <v>1</v>
      </c>
      <c r="J1811" s="77">
        <v>-56.0400901448563</v>
      </c>
      <c r="K1811" s="77">
        <v>1.63619617749413E-2</v>
      </c>
      <c r="L1811" s="77">
        <v>-66.369463163080795</v>
      </c>
      <c r="M1811" s="77">
        <v>2.29495583872944E-2</v>
      </c>
      <c r="N1811" s="77">
        <v>10.3293730182245</v>
      </c>
      <c r="O1811" s="77">
        <v>-6.5875966123530904E-3</v>
      </c>
      <c r="P1811" s="77">
        <v>-4.1005307434917003E-2</v>
      </c>
      <c r="Q1811" s="77">
        <v>-4.1005307434916899E-2</v>
      </c>
      <c r="R1811" s="77">
        <v>0</v>
      </c>
      <c r="S1811" s="77">
        <v>8.7602775889999995E-9</v>
      </c>
      <c r="T1811" s="77" t="s">
        <v>181</v>
      </c>
      <c r="U1811" s="105">
        <v>5.0036025779106097E-2</v>
      </c>
      <c r="V1811" s="105">
        <v>0</v>
      </c>
      <c r="W1811" s="101">
        <v>5.0036143124809501E-2</v>
      </c>
    </row>
    <row r="1812" spans="2:23" x14ac:dyDescent="0.25">
      <c r="B1812" s="55" t="s">
        <v>141</v>
      </c>
      <c r="C1812" s="76" t="s">
        <v>164</v>
      </c>
      <c r="D1812" s="55" t="s">
        <v>68</v>
      </c>
      <c r="E1812" s="55" t="s">
        <v>224</v>
      </c>
      <c r="F1812" s="70">
        <v>228.39</v>
      </c>
      <c r="G1812" s="77">
        <v>58304</v>
      </c>
      <c r="H1812" s="77">
        <v>228.39</v>
      </c>
      <c r="I1812" s="77">
        <v>1</v>
      </c>
      <c r="J1812" s="77">
        <v>18.2426180975413</v>
      </c>
      <c r="K1812" s="77">
        <v>0</v>
      </c>
      <c r="L1812" s="77">
        <v>18.2426180975413</v>
      </c>
      <c r="M1812" s="77">
        <v>0</v>
      </c>
      <c r="N1812" s="77">
        <v>0</v>
      </c>
      <c r="O1812" s="77">
        <v>0</v>
      </c>
      <c r="P1812" s="77">
        <v>0</v>
      </c>
      <c r="Q1812" s="77">
        <v>0</v>
      </c>
      <c r="R1812" s="77">
        <v>0</v>
      </c>
      <c r="S1812" s="77">
        <v>0</v>
      </c>
      <c r="T1812" s="77" t="s">
        <v>180</v>
      </c>
      <c r="U1812" s="105">
        <v>0</v>
      </c>
      <c r="V1812" s="105">
        <v>0</v>
      </c>
      <c r="W1812" s="101">
        <v>0</v>
      </c>
    </row>
    <row r="1813" spans="2:23" x14ac:dyDescent="0.25">
      <c r="B1813" s="55" t="s">
        <v>141</v>
      </c>
      <c r="C1813" s="76" t="s">
        <v>164</v>
      </c>
      <c r="D1813" s="55" t="s">
        <v>68</v>
      </c>
      <c r="E1813" s="55" t="s">
        <v>224</v>
      </c>
      <c r="F1813" s="70">
        <v>228.39</v>
      </c>
      <c r="G1813" s="77">
        <v>58350</v>
      </c>
      <c r="H1813" s="77">
        <v>229.76</v>
      </c>
      <c r="I1813" s="77">
        <v>1</v>
      </c>
      <c r="J1813" s="77">
        <v>40.497180040843197</v>
      </c>
      <c r="K1813" s="77">
        <v>0.11857356104813201</v>
      </c>
      <c r="L1813" s="77">
        <v>43.066419675343496</v>
      </c>
      <c r="M1813" s="77">
        <v>0.13409600321409901</v>
      </c>
      <c r="N1813" s="77">
        <v>-2.5692396345002599</v>
      </c>
      <c r="O1813" s="77">
        <v>-1.5522442165966301E-2</v>
      </c>
      <c r="P1813" s="77">
        <v>-1.5165660863176901E-2</v>
      </c>
      <c r="Q1813" s="77">
        <v>-1.5165660863176901E-2</v>
      </c>
      <c r="R1813" s="77">
        <v>0</v>
      </c>
      <c r="S1813" s="77">
        <v>1.6628802579000001E-8</v>
      </c>
      <c r="T1813" s="77" t="s">
        <v>181</v>
      </c>
      <c r="U1813" s="105">
        <v>-3.5945139903362899E-2</v>
      </c>
      <c r="V1813" s="105">
        <v>0</v>
      </c>
      <c r="W1813" s="101">
        <v>-3.5945055603947403E-2</v>
      </c>
    </row>
    <row r="1814" spans="2:23" x14ac:dyDescent="0.25">
      <c r="B1814" s="55" t="s">
        <v>141</v>
      </c>
      <c r="C1814" s="76" t="s">
        <v>164</v>
      </c>
      <c r="D1814" s="55" t="s">
        <v>68</v>
      </c>
      <c r="E1814" s="55" t="s">
        <v>224</v>
      </c>
      <c r="F1814" s="70">
        <v>228.39</v>
      </c>
      <c r="G1814" s="77">
        <v>58600</v>
      </c>
      <c r="H1814" s="77">
        <v>228.33</v>
      </c>
      <c r="I1814" s="77">
        <v>1</v>
      </c>
      <c r="J1814" s="77">
        <v>-30.116504452391698</v>
      </c>
      <c r="K1814" s="77">
        <v>3.48289474725478E-3</v>
      </c>
      <c r="L1814" s="77">
        <v>-31.843292836796198</v>
      </c>
      <c r="M1814" s="77">
        <v>3.89374194696944E-3</v>
      </c>
      <c r="N1814" s="77">
        <v>1.72678838440449</v>
      </c>
      <c r="O1814" s="77">
        <v>-4.1084719971466298E-4</v>
      </c>
      <c r="P1814" s="77">
        <v>4.2296115137288402E-3</v>
      </c>
      <c r="Q1814" s="77">
        <v>4.2296115137288402E-3</v>
      </c>
      <c r="R1814" s="77">
        <v>0</v>
      </c>
      <c r="S1814" s="77">
        <v>6.8696116E-11</v>
      </c>
      <c r="T1814" s="77" t="s">
        <v>181</v>
      </c>
      <c r="U1814" s="105">
        <v>9.7862365373839501E-3</v>
      </c>
      <c r="V1814" s="105">
        <v>0</v>
      </c>
      <c r="W1814" s="101">
        <v>9.7862594883036703E-3</v>
      </c>
    </row>
    <row r="1815" spans="2:23" x14ac:dyDescent="0.25">
      <c r="B1815" s="55" t="s">
        <v>141</v>
      </c>
      <c r="C1815" s="76" t="s">
        <v>164</v>
      </c>
      <c r="D1815" s="55" t="s">
        <v>68</v>
      </c>
      <c r="E1815" s="55" t="s">
        <v>225</v>
      </c>
      <c r="F1815" s="70">
        <v>228.39</v>
      </c>
      <c r="G1815" s="77">
        <v>58300</v>
      </c>
      <c r="H1815" s="77">
        <v>228.39</v>
      </c>
      <c r="I1815" s="77">
        <v>2</v>
      </c>
      <c r="J1815" s="77">
        <v>-11.242681902458701</v>
      </c>
      <c r="K1815" s="77">
        <v>0</v>
      </c>
      <c r="L1815" s="77">
        <v>-11.242681902458701</v>
      </c>
      <c r="M1815" s="77">
        <v>0</v>
      </c>
      <c r="N1815" s="77">
        <v>0</v>
      </c>
      <c r="O1815" s="77">
        <v>0</v>
      </c>
      <c r="P1815" s="77">
        <v>0</v>
      </c>
      <c r="Q1815" s="77">
        <v>0</v>
      </c>
      <c r="R1815" s="77">
        <v>0</v>
      </c>
      <c r="S1815" s="77">
        <v>0</v>
      </c>
      <c r="T1815" s="77" t="s">
        <v>180</v>
      </c>
      <c r="U1815" s="105">
        <v>0</v>
      </c>
      <c r="V1815" s="105">
        <v>0</v>
      </c>
      <c r="W1815" s="101">
        <v>0</v>
      </c>
    </row>
    <row r="1816" spans="2:23" x14ac:dyDescent="0.25">
      <c r="B1816" s="55" t="s">
        <v>141</v>
      </c>
      <c r="C1816" s="76" t="s">
        <v>164</v>
      </c>
      <c r="D1816" s="55" t="s">
        <v>68</v>
      </c>
      <c r="E1816" s="55" t="s">
        <v>226</v>
      </c>
      <c r="F1816" s="70">
        <v>227.36</v>
      </c>
      <c r="G1816" s="77">
        <v>58500</v>
      </c>
      <c r="H1816" s="77">
        <v>227.53</v>
      </c>
      <c r="I1816" s="77">
        <v>1</v>
      </c>
      <c r="J1816" s="77">
        <v>18.998910313533301</v>
      </c>
      <c r="K1816" s="77">
        <v>5.0895161627337203E-3</v>
      </c>
      <c r="L1816" s="77">
        <v>1.0620633896106499</v>
      </c>
      <c r="M1816" s="77">
        <v>1.5904498874073001E-5</v>
      </c>
      <c r="N1816" s="77">
        <v>17.936846923922701</v>
      </c>
      <c r="O1816" s="77">
        <v>5.0736116638596396E-3</v>
      </c>
      <c r="P1816" s="77">
        <v>3.6775695921192599E-2</v>
      </c>
      <c r="Q1816" s="77">
        <v>3.6775695921192599E-2</v>
      </c>
      <c r="R1816" s="77">
        <v>0</v>
      </c>
      <c r="S1816" s="77">
        <v>1.9069570527999999E-8</v>
      </c>
      <c r="T1816" s="77" t="s">
        <v>181</v>
      </c>
      <c r="U1816" s="105">
        <v>-1.89529637218006</v>
      </c>
      <c r="V1816" s="105">
        <v>0</v>
      </c>
      <c r="W1816" s="101">
        <v>-1.89529192728496</v>
      </c>
    </row>
    <row r="1817" spans="2:23" x14ac:dyDescent="0.25">
      <c r="B1817" s="55" t="s">
        <v>141</v>
      </c>
      <c r="C1817" s="76" t="s">
        <v>164</v>
      </c>
      <c r="D1817" s="55" t="s">
        <v>68</v>
      </c>
      <c r="E1817" s="55" t="s">
        <v>116</v>
      </c>
      <c r="F1817" s="70">
        <v>227.53</v>
      </c>
      <c r="G1817" s="77">
        <v>58600</v>
      </c>
      <c r="H1817" s="77">
        <v>228.33</v>
      </c>
      <c r="I1817" s="77">
        <v>1</v>
      </c>
      <c r="J1817" s="77">
        <v>37.297919418436898</v>
      </c>
      <c r="K1817" s="77">
        <v>6.3547037341691703E-2</v>
      </c>
      <c r="L1817" s="77">
        <v>39.027929121874898</v>
      </c>
      <c r="M1817" s="77">
        <v>6.9578828210442895E-2</v>
      </c>
      <c r="N1817" s="77">
        <v>-1.73000970343801</v>
      </c>
      <c r="O1817" s="77">
        <v>-6.0317908687511504E-3</v>
      </c>
      <c r="P1817" s="77">
        <v>-4.2296115135637604E-3</v>
      </c>
      <c r="Q1817" s="77">
        <v>-4.2296115135637604E-3</v>
      </c>
      <c r="R1817" s="77">
        <v>0</v>
      </c>
      <c r="S1817" s="77">
        <v>8.1719754700000004E-10</v>
      </c>
      <c r="T1817" s="77" t="s">
        <v>180</v>
      </c>
      <c r="U1817" s="105">
        <v>9.1816700359808098E-3</v>
      </c>
      <c r="V1817" s="105">
        <v>0</v>
      </c>
      <c r="W1817" s="101">
        <v>9.1816915690564709E-3</v>
      </c>
    </row>
    <row r="1818" spans="2:23" x14ac:dyDescent="0.25">
      <c r="B1818" s="55" t="s">
        <v>141</v>
      </c>
      <c r="C1818" s="76" t="s">
        <v>142</v>
      </c>
      <c r="D1818" s="55" t="s">
        <v>69</v>
      </c>
      <c r="E1818" s="55" t="s">
        <v>143</v>
      </c>
      <c r="F1818" s="70">
        <v>216.43</v>
      </c>
      <c r="G1818" s="77">
        <v>50050</v>
      </c>
      <c r="H1818" s="77">
        <v>220.7</v>
      </c>
      <c r="I1818" s="77">
        <v>1</v>
      </c>
      <c r="J1818" s="77">
        <v>54.308238412759898</v>
      </c>
      <c r="K1818" s="77">
        <v>0.539737410987983</v>
      </c>
      <c r="L1818" s="77">
        <v>6.0210011632966598</v>
      </c>
      <c r="M1818" s="77">
        <v>6.6341992665408097E-3</v>
      </c>
      <c r="N1818" s="77">
        <v>48.287237249463303</v>
      </c>
      <c r="O1818" s="77">
        <v>0.53310321172144204</v>
      </c>
      <c r="P1818" s="77">
        <v>6.2721201765921304</v>
      </c>
      <c r="Q1818" s="77">
        <v>6.2721201765921197</v>
      </c>
      <c r="R1818" s="77">
        <v>0</v>
      </c>
      <c r="S1818" s="77">
        <v>7.1991269462593696E-3</v>
      </c>
      <c r="T1818" s="77" t="s">
        <v>158</v>
      </c>
      <c r="U1818" s="105">
        <v>-89.727098524113899</v>
      </c>
      <c r="V1818" s="105">
        <v>-18.282520297790001</v>
      </c>
      <c r="W1818" s="101">
        <v>-71.445264625324796</v>
      </c>
    </row>
    <row r="1819" spans="2:23" x14ac:dyDescent="0.25">
      <c r="B1819" s="55" t="s">
        <v>141</v>
      </c>
      <c r="C1819" s="76" t="s">
        <v>142</v>
      </c>
      <c r="D1819" s="55" t="s">
        <v>69</v>
      </c>
      <c r="E1819" s="55" t="s">
        <v>159</v>
      </c>
      <c r="F1819" s="70">
        <v>226.59</v>
      </c>
      <c r="G1819" s="77">
        <v>56050</v>
      </c>
      <c r="H1819" s="77">
        <v>226.39</v>
      </c>
      <c r="I1819" s="77">
        <v>1</v>
      </c>
      <c r="J1819" s="77">
        <v>-6.1295723647301603</v>
      </c>
      <c r="K1819" s="77">
        <v>1.2022930359828401E-3</v>
      </c>
      <c r="L1819" s="77">
        <v>-5.1693725937574699</v>
      </c>
      <c r="M1819" s="77">
        <v>8.5511721641890804E-4</v>
      </c>
      <c r="N1819" s="77">
        <v>-0.96019977097268605</v>
      </c>
      <c r="O1819" s="77">
        <v>3.4717581956392998E-4</v>
      </c>
      <c r="P1819" s="77">
        <v>-5.6075311759902604E-3</v>
      </c>
      <c r="Q1819" s="77">
        <v>-5.6075311759902604E-3</v>
      </c>
      <c r="R1819" s="77">
        <v>0</v>
      </c>
      <c r="S1819" s="77">
        <v>1.006220988E-9</v>
      </c>
      <c r="T1819" s="77" t="s">
        <v>158</v>
      </c>
      <c r="U1819" s="105">
        <v>-0.116115380154792</v>
      </c>
      <c r="V1819" s="105">
        <v>0</v>
      </c>
      <c r="W1819" s="101">
        <v>-0.116116495725531</v>
      </c>
    </row>
    <row r="1820" spans="2:23" x14ac:dyDescent="0.25">
      <c r="B1820" s="55" t="s">
        <v>141</v>
      </c>
      <c r="C1820" s="76" t="s">
        <v>142</v>
      </c>
      <c r="D1820" s="55" t="s">
        <v>69</v>
      </c>
      <c r="E1820" s="55" t="s">
        <v>145</v>
      </c>
      <c r="F1820" s="70">
        <v>220.7</v>
      </c>
      <c r="G1820" s="77">
        <v>51450</v>
      </c>
      <c r="H1820" s="77">
        <v>224.55</v>
      </c>
      <c r="I1820" s="77">
        <v>10</v>
      </c>
      <c r="J1820" s="77">
        <v>43.037131078795902</v>
      </c>
      <c r="K1820" s="77">
        <v>0.32294865943439999</v>
      </c>
      <c r="L1820" s="77">
        <v>36.655366616387496</v>
      </c>
      <c r="M1820" s="77">
        <v>0.23427286863467001</v>
      </c>
      <c r="N1820" s="77">
        <v>6.3817644624084204</v>
      </c>
      <c r="O1820" s="77">
        <v>8.8675790799729606E-2</v>
      </c>
      <c r="P1820" s="77">
        <v>0.34089725281751398</v>
      </c>
      <c r="Q1820" s="77">
        <v>0.34089725281751398</v>
      </c>
      <c r="R1820" s="77">
        <v>0</v>
      </c>
      <c r="S1820" s="77">
        <v>2.0262538971576001E-5</v>
      </c>
      <c r="T1820" s="77" t="s">
        <v>160</v>
      </c>
      <c r="U1820" s="105">
        <v>-4.8283452534827402</v>
      </c>
      <c r="V1820" s="105">
        <v>-0.98380892231585004</v>
      </c>
      <c r="W1820" s="101">
        <v>-3.8445732672922399</v>
      </c>
    </row>
    <row r="1821" spans="2:23" x14ac:dyDescent="0.25">
      <c r="B1821" s="55" t="s">
        <v>141</v>
      </c>
      <c r="C1821" s="76" t="s">
        <v>142</v>
      </c>
      <c r="D1821" s="55" t="s">
        <v>69</v>
      </c>
      <c r="E1821" s="55" t="s">
        <v>161</v>
      </c>
      <c r="F1821" s="70">
        <v>224.55</v>
      </c>
      <c r="G1821" s="77">
        <v>54000</v>
      </c>
      <c r="H1821" s="77">
        <v>225.16</v>
      </c>
      <c r="I1821" s="77">
        <v>10</v>
      </c>
      <c r="J1821" s="77">
        <v>21.916766904535098</v>
      </c>
      <c r="K1821" s="77">
        <v>2.29796890868432E-2</v>
      </c>
      <c r="L1821" s="77">
        <v>15.585020184998999</v>
      </c>
      <c r="M1821" s="77">
        <v>1.1619994143341E-2</v>
      </c>
      <c r="N1821" s="77">
        <v>6.3317467195360599</v>
      </c>
      <c r="O1821" s="77">
        <v>1.1359694943502099E-2</v>
      </c>
      <c r="P1821" s="77">
        <v>0.340897252817564</v>
      </c>
      <c r="Q1821" s="77">
        <v>0.340897252817563</v>
      </c>
      <c r="R1821" s="77">
        <v>0</v>
      </c>
      <c r="S1821" s="77">
        <v>5.559531225054E-6</v>
      </c>
      <c r="T1821" s="77" t="s">
        <v>160</v>
      </c>
      <c r="U1821" s="105">
        <v>-1.3080812923957299</v>
      </c>
      <c r="V1821" s="105">
        <v>-0.26653065988707197</v>
      </c>
      <c r="W1821" s="101">
        <v>-1.0415606391366099</v>
      </c>
    </row>
    <row r="1822" spans="2:23" x14ac:dyDescent="0.25">
      <c r="B1822" s="55" t="s">
        <v>141</v>
      </c>
      <c r="C1822" s="76" t="s">
        <v>142</v>
      </c>
      <c r="D1822" s="55" t="s">
        <v>69</v>
      </c>
      <c r="E1822" s="55" t="s">
        <v>162</v>
      </c>
      <c r="F1822" s="70">
        <v>225.16</v>
      </c>
      <c r="G1822" s="77">
        <v>56100</v>
      </c>
      <c r="H1822" s="77">
        <v>226.46</v>
      </c>
      <c r="I1822" s="77">
        <v>10</v>
      </c>
      <c r="J1822" s="77">
        <v>20.450115098141801</v>
      </c>
      <c r="K1822" s="77">
        <v>7.6448277535980796E-2</v>
      </c>
      <c r="L1822" s="77">
        <v>17.487231567809001</v>
      </c>
      <c r="M1822" s="77">
        <v>5.5900837373249197E-2</v>
      </c>
      <c r="N1822" s="77">
        <v>2.9628835303327499</v>
      </c>
      <c r="O1822" s="77">
        <v>2.0547440162731599E-2</v>
      </c>
      <c r="P1822" s="77">
        <v>3.9970339487157502E-2</v>
      </c>
      <c r="Q1822" s="77">
        <v>3.9970339487157398E-2</v>
      </c>
      <c r="R1822" s="77">
        <v>0</v>
      </c>
      <c r="S1822" s="77">
        <v>2.9204640547800002E-7</v>
      </c>
      <c r="T1822" s="77" t="s">
        <v>160</v>
      </c>
      <c r="U1822" s="105">
        <v>0.78806887371380696</v>
      </c>
      <c r="V1822" s="105">
        <v>0</v>
      </c>
      <c r="W1822" s="101">
        <v>0.78806130239487604</v>
      </c>
    </row>
    <row r="1823" spans="2:23" x14ac:dyDescent="0.25">
      <c r="B1823" s="55" t="s">
        <v>141</v>
      </c>
      <c r="C1823" s="76" t="s">
        <v>142</v>
      </c>
      <c r="D1823" s="55" t="s">
        <v>69</v>
      </c>
      <c r="E1823" s="55" t="s">
        <v>163</v>
      </c>
      <c r="F1823" s="70">
        <v>226.39</v>
      </c>
      <c r="G1823" s="77">
        <v>56100</v>
      </c>
      <c r="H1823" s="77">
        <v>226.46</v>
      </c>
      <c r="I1823" s="77">
        <v>10</v>
      </c>
      <c r="J1823" s="77">
        <v>1.46687591145395</v>
      </c>
      <c r="K1823" s="77">
        <v>1.5427867816959699E-4</v>
      </c>
      <c r="L1823" s="77">
        <v>2.7352561607958701</v>
      </c>
      <c r="M1823" s="77">
        <v>5.3643260321281703E-4</v>
      </c>
      <c r="N1823" s="77">
        <v>-1.2683802493419201</v>
      </c>
      <c r="O1823" s="77">
        <v>-3.8215392504322001E-4</v>
      </c>
      <c r="P1823" s="77">
        <v>-7.4619687082518203E-3</v>
      </c>
      <c r="Q1823" s="77">
        <v>-7.4619687082518203E-3</v>
      </c>
      <c r="R1823" s="77">
        <v>0</v>
      </c>
      <c r="S1823" s="77">
        <v>3.9923260510000001E-9</v>
      </c>
      <c r="T1823" s="77" t="s">
        <v>160</v>
      </c>
      <c r="U1823" s="105">
        <v>2.2574149760508002E-3</v>
      </c>
      <c r="V1823" s="105">
        <v>0</v>
      </c>
      <c r="W1823" s="101">
        <v>2.2573932880875901E-3</v>
      </c>
    </row>
    <row r="1824" spans="2:23" x14ac:dyDescent="0.25">
      <c r="B1824" s="55" t="s">
        <v>141</v>
      </c>
      <c r="C1824" s="76" t="s">
        <v>164</v>
      </c>
      <c r="D1824" s="55" t="s">
        <v>69</v>
      </c>
      <c r="E1824" s="55" t="s">
        <v>165</v>
      </c>
      <c r="F1824" s="70">
        <v>216.31</v>
      </c>
      <c r="G1824" s="77">
        <v>50000</v>
      </c>
      <c r="H1824" s="77">
        <v>218.66</v>
      </c>
      <c r="I1824" s="77">
        <v>1</v>
      </c>
      <c r="J1824" s="77">
        <v>55.817916090202303</v>
      </c>
      <c r="K1824" s="77">
        <v>0.29692046880901801</v>
      </c>
      <c r="L1824" s="77">
        <v>-6.2183555353804696</v>
      </c>
      <c r="M1824" s="77">
        <v>3.68505521228703E-3</v>
      </c>
      <c r="N1824" s="77">
        <v>62.036271625582799</v>
      </c>
      <c r="O1824" s="77">
        <v>0.293235413596731</v>
      </c>
      <c r="P1824" s="77">
        <v>4.7708798233742096</v>
      </c>
      <c r="Q1824" s="77">
        <v>4.7708798233741998</v>
      </c>
      <c r="R1824" s="77">
        <v>0</v>
      </c>
      <c r="S1824" s="77">
        <v>2.1691513457492398E-3</v>
      </c>
      <c r="T1824" s="77" t="s">
        <v>166</v>
      </c>
      <c r="U1824" s="105">
        <v>-82.072159230186898</v>
      </c>
      <c r="V1824" s="105">
        <v>-16.722773183244001</v>
      </c>
      <c r="W1824" s="101">
        <v>-65.350013886793107</v>
      </c>
    </row>
    <row r="1825" spans="2:23" x14ac:dyDescent="0.25">
      <c r="B1825" s="55" t="s">
        <v>141</v>
      </c>
      <c r="C1825" s="76" t="s">
        <v>164</v>
      </c>
      <c r="D1825" s="55" t="s">
        <v>69</v>
      </c>
      <c r="E1825" s="55" t="s">
        <v>167</v>
      </c>
      <c r="F1825" s="70">
        <v>225.28</v>
      </c>
      <c r="G1825" s="77">
        <v>56050</v>
      </c>
      <c r="H1825" s="77">
        <v>226.39</v>
      </c>
      <c r="I1825" s="77">
        <v>1</v>
      </c>
      <c r="J1825" s="77">
        <v>34.6600730184268</v>
      </c>
      <c r="K1825" s="77">
        <v>6.8715541845961306E-2</v>
      </c>
      <c r="L1825" s="77">
        <v>36.281263099053803</v>
      </c>
      <c r="M1825" s="77">
        <v>7.5294078977990106E-2</v>
      </c>
      <c r="N1825" s="77">
        <v>-1.6211900806269799</v>
      </c>
      <c r="O1825" s="77">
        <v>-6.5785371320288303E-3</v>
      </c>
      <c r="P1825" s="77">
        <v>-9.5581296552868199E-3</v>
      </c>
      <c r="Q1825" s="77">
        <v>-9.5581296552868199E-3</v>
      </c>
      <c r="R1825" s="77">
        <v>0</v>
      </c>
      <c r="S1825" s="77">
        <v>5.2256685909999997E-9</v>
      </c>
      <c r="T1825" s="77" t="s">
        <v>166</v>
      </c>
      <c r="U1825" s="105">
        <v>0.30666471075977503</v>
      </c>
      <c r="V1825" s="105">
        <v>0</v>
      </c>
      <c r="W1825" s="101">
        <v>0.30666176449910199</v>
      </c>
    </row>
    <row r="1826" spans="2:23" x14ac:dyDescent="0.25">
      <c r="B1826" s="55" t="s">
        <v>141</v>
      </c>
      <c r="C1826" s="76" t="s">
        <v>164</v>
      </c>
      <c r="D1826" s="55" t="s">
        <v>69</v>
      </c>
      <c r="E1826" s="55" t="s">
        <v>178</v>
      </c>
      <c r="F1826" s="70">
        <v>228.82</v>
      </c>
      <c r="G1826" s="77">
        <v>58350</v>
      </c>
      <c r="H1826" s="77">
        <v>227.86</v>
      </c>
      <c r="I1826" s="77">
        <v>1</v>
      </c>
      <c r="J1826" s="77">
        <v>-28.3112535354452</v>
      </c>
      <c r="K1826" s="77">
        <v>5.70687278644759E-2</v>
      </c>
      <c r="L1826" s="77">
        <v>-30.8677087706157</v>
      </c>
      <c r="M1826" s="77">
        <v>6.7840459666025199E-2</v>
      </c>
      <c r="N1826" s="77">
        <v>2.5564552351705201</v>
      </c>
      <c r="O1826" s="77">
        <v>-1.0771731801549301E-2</v>
      </c>
      <c r="P1826" s="77">
        <v>1.5165660863176901E-2</v>
      </c>
      <c r="Q1826" s="77">
        <v>1.5165660863176901E-2</v>
      </c>
      <c r="R1826" s="77">
        <v>0</v>
      </c>
      <c r="S1826" s="77">
        <v>1.6375805581999999E-8</v>
      </c>
      <c r="T1826" s="77" t="s">
        <v>166</v>
      </c>
      <c r="U1826" s="105">
        <v>-3.6237301495073699E-3</v>
      </c>
      <c r="V1826" s="105">
        <v>0</v>
      </c>
      <c r="W1826" s="101">
        <v>-3.6237649642521198E-3</v>
      </c>
    </row>
    <row r="1827" spans="2:23" x14ac:dyDescent="0.25">
      <c r="B1827" s="55" t="s">
        <v>141</v>
      </c>
      <c r="C1827" s="76" t="s">
        <v>164</v>
      </c>
      <c r="D1827" s="55" t="s">
        <v>69</v>
      </c>
      <c r="E1827" s="55" t="s">
        <v>179</v>
      </c>
      <c r="F1827" s="70">
        <v>218.66</v>
      </c>
      <c r="G1827" s="77">
        <v>50050</v>
      </c>
      <c r="H1827" s="77">
        <v>220.7</v>
      </c>
      <c r="I1827" s="77">
        <v>1</v>
      </c>
      <c r="J1827" s="77">
        <v>83.5193074496283</v>
      </c>
      <c r="K1827" s="77">
        <v>0.40387998610651499</v>
      </c>
      <c r="L1827" s="77">
        <v>47.432646138582299</v>
      </c>
      <c r="M1827" s="77">
        <v>0.130266657751091</v>
      </c>
      <c r="N1827" s="77">
        <v>36.086661311046001</v>
      </c>
      <c r="O1827" s="77">
        <v>0.27361332835542301</v>
      </c>
      <c r="P1827" s="77">
        <v>2.3400305529699499</v>
      </c>
      <c r="Q1827" s="77">
        <v>2.3400305529699401</v>
      </c>
      <c r="R1827" s="77">
        <v>0</v>
      </c>
      <c r="S1827" s="77">
        <v>3.1704551905342102E-4</v>
      </c>
      <c r="T1827" s="77" t="s">
        <v>180</v>
      </c>
      <c r="U1827" s="105">
        <v>-13.509413101414101</v>
      </c>
      <c r="V1827" s="105">
        <v>-2.7526368655669602</v>
      </c>
      <c r="W1827" s="101">
        <v>-10.7568795808545</v>
      </c>
    </row>
    <row r="1828" spans="2:23" x14ac:dyDescent="0.25">
      <c r="B1828" s="55" t="s">
        <v>141</v>
      </c>
      <c r="C1828" s="76" t="s">
        <v>164</v>
      </c>
      <c r="D1828" s="55" t="s">
        <v>69</v>
      </c>
      <c r="E1828" s="55" t="s">
        <v>179</v>
      </c>
      <c r="F1828" s="70">
        <v>218.66</v>
      </c>
      <c r="G1828" s="77">
        <v>51150</v>
      </c>
      <c r="H1828" s="77">
        <v>217.24</v>
      </c>
      <c r="I1828" s="77">
        <v>1</v>
      </c>
      <c r="J1828" s="77">
        <v>-97.214478044861096</v>
      </c>
      <c r="K1828" s="77">
        <v>0.33077291595371799</v>
      </c>
      <c r="L1828" s="77">
        <v>-122.97994871670601</v>
      </c>
      <c r="M1828" s="77">
        <v>0.52934237252272498</v>
      </c>
      <c r="N1828" s="77">
        <v>25.7654706718446</v>
      </c>
      <c r="O1828" s="77">
        <v>-0.19856945656900801</v>
      </c>
      <c r="P1828" s="77">
        <v>2.4308492704043898</v>
      </c>
      <c r="Q1828" s="77">
        <v>2.43084927040438</v>
      </c>
      <c r="R1828" s="77">
        <v>0</v>
      </c>
      <c r="S1828" s="77">
        <v>2.06815986139894E-4</v>
      </c>
      <c r="T1828" s="77" t="s">
        <v>181</v>
      </c>
      <c r="U1828" s="105">
        <v>-6.6912447051961603</v>
      </c>
      <c r="V1828" s="105">
        <v>-1.363387640439</v>
      </c>
      <c r="W1828" s="101">
        <v>-5.3279082517871297</v>
      </c>
    </row>
    <row r="1829" spans="2:23" x14ac:dyDescent="0.25">
      <c r="B1829" s="55" t="s">
        <v>141</v>
      </c>
      <c r="C1829" s="76" t="s">
        <v>164</v>
      </c>
      <c r="D1829" s="55" t="s">
        <v>69</v>
      </c>
      <c r="E1829" s="55" t="s">
        <v>179</v>
      </c>
      <c r="F1829" s="70">
        <v>218.66</v>
      </c>
      <c r="G1829" s="77">
        <v>51200</v>
      </c>
      <c r="H1829" s="77">
        <v>218.66</v>
      </c>
      <c r="I1829" s="77">
        <v>1</v>
      </c>
      <c r="J1829" s="77">
        <v>0</v>
      </c>
      <c r="K1829" s="77">
        <v>0</v>
      </c>
      <c r="L1829" s="77">
        <v>0</v>
      </c>
      <c r="M1829" s="77">
        <v>0</v>
      </c>
      <c r="N1829" s="77">
        <v>0</v>
      </c>
      <c r="O1829" s="77">
        <v>0</v>
      </c>
      <c r="P1829" s="77">
        <v>0</v>
      </c>
      <c r="Q1829" s="77">
        <v>0</v>
      </c>
      <c r="R1829" s="77">
        <v>0</v>
      </c>
      <c r="S1829" s="77">
        <v>0</v>
      </c>
      <c r="T1829" s="77" t="s">
        <v>180</v>
      </c>
      <c r="U1829" s="105">
        <v>0</v>
      </c>
      <c r="V1829" s="105">
        <v>0</v>
      </c>
      <c r="W1829" s="101">
        <v>0</v>
      </c>
    </row>
    <row r="1830" spans="2:23" x14ac:dyDescent="0.25">
      <c r="B1830" s="55" t="s">
        <v>141</v>
      </c>
      <c r="C1830" s="76" t="s">
        <v>164</v>
      </c>
      <c r="D1830" s="55" t="s">
        <v>69</v>
      </c>
      <c r="E1830" s="55" t="s">
        <v>145</v>
      </c>
      <c r="F1830" s="70">
        <v>220.7</v>
      </c>
      <c r="G1830" s="77">
        <v>50054</v>
      </c>
      <c r="H1830" s="77">
        <v>220.7</v>
      </c>
      <c r="I1830" s="77">
        <v>1</v>
      </c>
      <c r="J1830" s="77">
        <v>85.420899492730896</v>
      </c>
      <c r="K1830" s="77">
        <v>0</v>
      </c>
      <c r="L1830" s="77">
        <v>85.420900115992097</v>
      </c>
      <c r="M1830" s="77">
        <v>0</v>
      </c>
      <c r="N1830" s="77">
        <v>-6.2326113159400002E-7</v>
      </c>
      <c r="O1830" s="77">
        <v>0</v>
      </c>
      <c r="P1830" s="77">
        <v>1.2154499999999999E-13</v>
      </c>
      <c r="Q1830" s="77">
        <v>1.2154499999999999E-13</v>
      </c>
      <c r="R1830" s="77">
        <v>0</v>
      </c>
      <c r="S1830" s="77">
        <v>0</v>
      </c>
      <c r="T1830" s="77" t="s">
        <v>180</v>
      </c>
      <c r="U1830" s="105">
        <v>0</v>
      </c>
      <c r="V1830" s="105">
        <v>0</v>
      </c>
      <c r="W1830" s="101">
        <v>0</v>
      </c>
    </row>
    <row r="1831" spans="2:23" x14ac:dyDescent="0.25">
      <c r="B1831" s="55" t="s">
        <v>141</v>
      </c>
      <c r="C1831" s="76" t="s">
        <v>164</v>
      </c>
      <c r="D1831" s="55" t="s">
        <v>69</v>
      </c>
      <c r="E1831" s="55" t="s">
        <v>145</v>
      </c>
      <c r="F1831" s="70">
        <v>220.7</v>
      </c>
      <c r="G1831" s="77">
        <v>50100</v>
      </c>
      <c r="H1831" s="77">
        <v>220.44</v>
      </c>
      <c r="I1831" s="77">
        <v>1</v>
      </c>
      <c r="J1831" s="77">
        <v>-67.256009619760505</v>
      </c>
      <c r="K1831" s="77">
        <v>3.6051265514887403E-2</v>
      </c>
      <c r="L1831" s="77">
        <v>-129.605497196849</v>
      </c>
      <c r="M1831" s="77">
        <v>0.13387675168203</v>
      </c>
      <c r="N1831" s="77">
        <v>62.349487577088503</v>
      </c>
      <c r="O1831" s="77">
        <v>-9.7825486167142803E-2</v>
      </c>
      <c r="P1831" s="77">
        <v>6.8999686844788801</v>
      </c>
      <c r="Q1831" s="77">
        <v>6.8999686844788704</v>
      </c>
      <c r="R1831" s="77">
        <v>0</v>
      </c>
      <c r="S1831" s="77">
        <v>3.7944825573890998E-4</v>
      </c>
      <c r="T1831" s="77" t="s">
        <v>181</v>
      </c>
      <c r="U1831" s="105">
        <v>-5.3665007138442604</v>
      </c>
      <c r="V1831" s="105">
        <v>-1.0934618397650999</v>
      </c>
      <c r="W1831" s="101">
        <v>-4.2730799270139901</v>
      </c>
    </row>
    <row r="1832" spans="2:23" x14ac:dyDescent="0.25">
      <c r="B1832" s="55" t="s">
        <v>141</v>
      </c>
      <c r="C1832" s="76" t="s">
        <v>164</v>
      </c>
      <c r="D1832" s="55" t="s">
        <v>69</v>
      </c>
      <c r="E1832" s="55" t="s">
        <v>145</v>
      </c>
      <c r="F1832" s="70">
        <v>220.7</v>
      </c>
      <c r="G1832" s="77">
        <v>50900</v>
      </c>
      <c r="H1832" s="77">
        <v>222.17</v>
      </c>
      <c r="I1832" s="77">
        <v>1</v>
      </c>
      <c r="J1832" s="77">
        <v>50.271730795768697</v>
      </c>
      <c r="K1832" s="77">
        <v>0.178170907662758</v>
      </c>
      <c r="L1832" s="77">
        <v>35.073589504686502</v>
      </c>
      <c r="M1832" s="77">
        <v>8.6726045992399498E-2</v>
      </c>
      <c r="N1832" s="77">
        <v>15.1981412910822</v>
      </c>
      <c r="O1832" s="77">
        <v>9.1444861670358202E-2</v>
      </c>
      <c r="P1832" s="77">
        <v>1.37128479226612</v>
      </c>
      <c r="Q1832" s="77">
        <v>1.37128479226612</v>
      </c>
      <c r="R1832" s="77">
        <v>0</v>
      </c>
      <c r="S1832" s="77">
        <v>1.3256974969577399E-4</v>
      </c>
      <c r="T1832" s="77" t="s">
        <v>181</v>
      </c>
      <c r="U1832" s="105">
        <v>-2.09217475391501</v>
      </c>
      <c r="V1832" s="105">
        <v>-0.42629515535594298</v>
      </c>
      <c r="W1832" s="101">
        <v>-1.6658956033857499</v>
      </c>
    </row>
    <row r="1833" spans="2:23" x14ac:dyDescent="0.25">
      <c r="B1833" s="55" t="s">
        <v>141</v>
      </c>
      <c r="C1833" s="76" t="s">
        <v>164</v>
      </c>
      <c r="D1833" s="55" t="s">
        <v>69</v>
      </c>
      <c r="E1833" s="55" t="s">
        <v>182</v>
      </c>
      <c r="F1833" s="70">
        <v>220.7</v>
      </c>
      <c r="G1833" s="77">
        <v>50454</v>
      </c>
      <c r="H1833" s="77">
        <v>220.7</v>
      </c>
      <c r="I1833" s="77">
        <v>1</v>
      </c>
      <c r="J1833" s="77">
        <v>1.2006300000000001E-13</v>
      </c>
      <c r="K1833" s="77">
        <v>0</v>
      </c>
      <c r="L1833" s="77">
        <v>2.6276E-14</v>
      </c>
      <c r="M1833" s="77">
        <v>0</v>
      </c>
      <c r="N1833" s="77">
        <v>9.3786999999999995E-14</v>
      </c>
      <c r="O1833" s="77">
        <v>0</v>
      </c>
      <c r="P1833" s="77">
        <v>3.0385999999999998E-14</v>
      </c>
      <c r="Q1833" s="77">
        <v>3.0385999999999998E-14</v>
      </c>
      <c r="R1833" s="77">
        <v>0</v>
      </c>
      <c r="S1833" s="77">
        <v>0</v>
      </c>
      <c r="T1833" s="77" t="s">
        <v>180</v>
      </c>
      <c r="U1833" s="105">
        <v>0</v>
      </c>
      <c r="V1833" s="105">
        <v>0</v>
      </c>
      <c r="W1833" s="101">
        <v>0</v>
      </c>
    </row>
    <row r="1834" spans="2:23" x14ac:dyDescent="0.25">
      <c r="B1834" s="55" t="s">
        <v>141</v>
      </c>
      <c r="C1834" s="76" t="s">
        <v>164</v>
      </c>
      <c r="D1834" s="55" t="s">
        <v>69</v>
      </c>
      <c r="E1834" s="55" t="s">
        <v>182</v>
      </c>
      <c r="F1834" s="70">
        <v>220.7</v>
      </c>
      <c r="G1834" s="77">
        <v>50604</v>
      </c>
      <c r="H1834" s="77">
        <v>220.7</v>
      </c>
      <c r="I1834" s="77">
        <v>1</v>
      </c>
      <c r="J1834" s="77">
        <v>2.40125E-13</v>
      </c>
      <c r="K1834" s="77">
        <v>0</v>
      </c>
      <c r="L1834" s="77">
        <v>5.2550999999999997E-14</v>
      </c>
      <c r="M1834" s="77">
        <v>0</v>
      </c>
      <c r="N1834" s="77">
        <v>1.8757399999999999E-13</v>
      </c>
      <c r="O1834" s="77">
        <v>0</v>
      </c>
      <c r="P1834" s="77">
        <v>6.0771999999999996E-14</v>
      </c>
      <c r="Q1834" s="77">
        <v>6.0771999999999996E-14</v>
      </c>
      <c r="R1834" s="77">
        <v>0</v>
      </c>
      <c r="S1834" s="77">
        <v>0</v>
      </c>
      <c r="T1834" s="77" t="s">
        <v>180</v>
      </c>
      <c r="U1834" s="105">
        <v>0</v>
      </c>
      <c r="V1834" s="105">
        <v>0</v>
      </c>
      <c r="W1834" s="101">
        <v>0</v>
      </c>
    </row>
    <row r="1835" spans="2:23" x14ac:dyDescent="0.25">
      <c r="B1835" s="55" t="s">
        <v>141</v>
      </c>
      <c r="C1835" s="76" t="s">
        <v>164</v>
      </c>
      <c r="D1835" s="55" t="s">
        <v>69</v>
      </c>
      <c r="E1835" s="55" t="s">
        <v>114</v>
      </c>
      <c r="F1835" s="70">
        <v>220.44</v>
      </c>
      <c r="G1835" s="77">
        <v>50103</v>
      </c>
      <c r="H1835" s="77">
        <v>220.42</v>
      </c>
      <c r="I1835" s="77">
        <v>1</v>
      </c>
      <c r="J1835" s="77">
        <v>-7.49985997378361</v>
      </c>
      <c r="K1835" s="77">
        <v>2.8123949813180801E-4</v>
      </c>
      <c r="L1835" s="77">
        <v>-7.4998592445627699</v>
      </c>
      <c r="M1835" s="77">
        <v>2.8123944344126799E-4</v>
      </c>
      <c r="N1835" s="77">
        <v>-7.2922084065599996E-7</v>
      </c>
      <c r="O1835" s="77">
        <v>5.4690539000000002E-11</v>
      </c>
      <c r="P1835" s="77">
        <v>-9.750950000000001E-13</v>
      </c>
      <c r="Q1835" s="77">
        <v>-9.750950000000001E-13</v>
      </c>
      <c r="R1835" s="77">
        <v>0</v>
      </c>
      <c r="S1835" s="77">
        <v>0</v>
      </c>
      <c r="T1835" s="77" t="s">
        <v>180</v>
      </c>
      <c r="U1835" s="105">
        <v>-2.528981241E-9</v>
      </c>
      <c r="V1835" s="105">
        <v>0</v>
      </c>
      <c r="W1835" s="101">
        <v>-2.5290055380199998E-9</v>
      </c>
    </row>
    <row r="1836" spans="2:23" x14ac:dyDescent="0.25">
      <c r="B1836" s="55" t="s">
        <v>141</v>
      </c>
      <c r="C1836" s="76" t="s">
        <v>164</v>
      </c>
      <c r="D1836" s="55" t="s">
        <v>69</v>
      </c>
      <c r="E1836" s="55" t="s">
        <v>114</v>
      </c>
      <c r="F1836" s="70">
        <v>220.44</v>
      </c>
      <c r="G1836" s="77">
        <v>50200</v>
      </c>
      <c r="H1836" s="77">
        <v>220.38</v>
      </c>
      <c r="I1836" s="77">
        <v>1</v>
      </c>
      <c r="J1836" s="77">
        <v>-2.5949641745760701</v>
      </c>
      <c r="K1836" s="77">
        <v>1.11781728517732E-4</v>
      </c>
      <c r="L1836" s="77">
        <v>-25.9559104761342</v>
      </c>
      <c r="M1836" s="77">
        <v>1.1183574191508601E-2</v>
      </c>
      <c r="N1836" s="77">
        <v>23.360946301558201</v>
      </c>
      <c r="O1836" s="77">
        <v>-1.1071792462990801E-2</v>
      </c>
      <c r="P1836" s="77">
        <v>5.8569686844793596</v>
      </c>
      <c r="Q1836" s="77">
        <v>5.8569686844793596</v>
      </c>
      <c r="R1836" s="77">
        <v>0</v>
      </c>
      <c r="S1836" s="77">
        <v>5.6944776403813403E-4</v>
      </c>
      <c r="T1836" s="77" t="s">
        <v>181</v>
      </c>
      <c r="U1836" s="105">
        <v>-1.0386769986742601</v>
      </c>
      <c r="V1836" s="105">
        <v>-0.211637661570061</v>
      </c>
      <c r="W1836" s="101">
        <v>-0.82704728282925499</v>
      </c>
    </row>
    <row r="1837" spans="2:23" x14ac:dyDescent="0.25">
      <c r="B1837" s="55" t="s">
        <v>141</v>
      </c>
      <c r="C1837" s="76" t="s">
        <v>164</v>
      </c>
      <c r="D1837" s="55" t="s">
        <v>69</v>
      </c>
      <c r="E1837" s="55" t="s">
        <v>183</v>
      </c>
      <c r="F1837" s="70">
        <v>220.55</v>
      </c>
      <c r="G1837" s="77">
        <v>50800</v>
      </c>
      <c r="H1837" s="77">
        <v>223.34</v>
      </c>
      <c r="I1837" s="77">
        <v>1</v>
      </c>
      <c r="J1837" s="77">
        <v>99.732057527553593</v>
      </c>
      <c r="K1837" s="77">
        <v>0.50488349224095896</v>
      </c>
      <c r="L1837" s="77">
        <v>93.615608839997194</v>
      </c>
      <c r="M1837" s="77">
        <v>0.44485466141021601</v>
      </c>
      <c r="N1837" s="77">
        <v>6.11644868755634</v>
      </c>
      <c r="O1837" s="77">
        <v>6.0028830830743299E-2</v>
      </c>
      <c r="P1837" s="77">
        <v>-0.49412919275005401</v>
      </c>
      <c r="Q1837" s="77">
        <v>-0.49412919275005401</v>
      </c>
      <c r="R1837" s="77">
        <v>0</v>
      </c>
      <c r="S1837" s="77">
        <v>1.2393747337328E-5</v>
      </c>
      <c r="T1837" s="77" t="s">
        <v>181</v>
      </c>
      <c r="U1837" s="105">
        <v>-3.7417929795528302</v>
      </c>
      <c r="V1837" s="105">
        <v>-0.76241634048177997</v>
      </c>
      <c r="W1837" s="101">
        <v>-2.9794052632325898</v>
      </c>
    </row>
    <row r="1838" spans="2:23" x14ac:dyDescent="0.25">
      <c r="B1838" s="55" t="s">
        <v>141</v>
      </c>
      <c r="C1838" s="76" t="s">
        <v>164</v>
      </c>
      <c r="D1838" s="55" t="s">
        <v>69</v>
      </c>
      <c r="E1838" s="55" t="s">
        <v>115</v>
      </c>
      <c r="F1838" s="70">
        <v>220.38</v>
      </c>
      <c r="G1838" s="77">
        <v>50150</v>
      </c>
      <c r="H1838" s="77">
        <v>220.55</v>
      </c>
      <c r="I1838" s="77">
        <v>1</v>
      </c>
      <c r="J1838" s="77">
        <v>49.650929500534197</v>
      </c>
      <c r="K1838" s="77">
        <v>1.28684212573938E-2</v>
      </c>
      <c r="L1838" s="77">
        <v>43.502976530031198</v>
      </c>
      <c r="M1838" s="77">
        <v>9.8788968075961808E-3</v>
      </c>
      <c r="N1838" s="77">
        <v>6.1479529705029501</v>
      </c>
      <c r="O1838" s="77">
        <v>2.98952444979764E-3</v>
      </c>
      <c r="P1838" s="77">
        <v>-0.494129192750417</v>
      </c>
      <c r="Q1838" s="77">
        <v>-0.494129192750417</v>
      </c>
      <c r="R1838" s="77">
        <v>0</v>
      </c>
      <c r="S1838" s="77">
        <v>1.274534300649E-6</v>
      </c>
      <c r="T1838" s="77" t="s">
        <v>181</v>
      </c>
      <c r="U1838" s="105">
        <v>-0.38606649716096098</v>
      </c>
      <c r="V1838" s="105">
        <v>-7.8663733551409903E-2</v>
      </c>
      <c r="W1838" s="101">
        <v>-0.30740571696101698</v>
      </c>
    </row>
    <row r="1839" spans="2:23" x14ac:dyDescent="0.25">
      <c r="B1839" s="55" t="s">
        <v>141</v>
      </c>
      <c r="C1839" s="76" t="s">
        <v>164</v>
      </c>
      <c r="D1839" s="55" t="s">
        <v>69</v>
      </c>
      <c r="E1839" s="55" t="s">
        <v>115</v>
      </c>
      <c r="F1839" s="70">
        <v>220.38</v>
      </c>
      <c r="G1839" s="77">
        <v>50250</v>
      </c>
      <c r="H1839" s="77">
        <v>217.34</v>
      </c>
      <c r="I1839" s="77">
        <v>1</v>
      </c>
      <c r="J1839" s="77">
        <v>-136.136373714586</v>
      </c>
      <c r="K1839" s="77">
        <v>0.91497975169153201</v>
      </c>
      <c r="L1839" s="77">
        <v>-110.403185928204</v>
      </c>
      <c r="M1839" s="77">
        <v>0.60176418917312602</v>
      </c>
      <c r="N1839" s="77">
        <v>-25.733187786382199</v>
      </c>
      <c r="O1839" s="77">
        <v>0.31321556251840599</v>
      </c>
      <c r="P1839" s="77">
        <v>-2.430849270405</v>
      </c>
      <c r="Q1839" s="77">
        <v>-2.430849270405</v>
      </c>
      <c r="R1839" s="77">
        <v>0</v>
      </c>
      <c r="S1839" s="77">
        <v>2.9172872102090601E-4</v>
      </c>
      <c r="T1839" s="77" t="s">
        <v>181</v>
      </c>
      <c r="U1839" s="105">
        <v>-9.6785328578232104</v>
      </c>
      <c r="V1839" s="105">
        <v>-1.9720683755134101</v>
      </c>
      <c r="W1839" s="101">
        <v>-7.7065385216512503</v>
      </c>
    </row>
    <row r="1840" spans="2:23" x14ac:dyDescent="0.25">
      <c r="B1840" s="55" t="s">
        <v>141</v>
      </c>
      <c r="C1840" s="76" t="s">
        <v>164</v>
      </c>
      <c r="D1840" s="55" t="s">
        <v>69</v>
      </c>
      <c r="E1840" s="55" t="s">
        <v>115</v>
      </c>
      <c r="F1840" s="70">
        <v>220.38</v>
      </c>
      <c r="G1840" s="77">
        <v>50900</v>
      </c>
      <c r="H1840" s="77">
        <v>222.17</v>
      </c>
      <c r="I1840" s="77">
        <v>1</v>
      </c>
      <c r="J1840" s="77">
        <v>49.188951809598301</v>
      </c>
      <c r="K1840" s="77">
        <v>0.23106730960212701</v>
      </c>
      <c r="L1840" s="77">
        <v>49.826491044748501</v>
      </c>
      <c r="M1840" s="77">
        <v>0.237095864538995</v>
      </c>
      <c r="N1840" s="77">
        <v>-0.63753923515019695</v>
      </c>
      <c r="O1840" s="77">
        <v>-6.0285549368674501E-3</v>
      </c>
      <c r="P1840" s="77">
        <v>-0.893810147721944</v>
      </c>
      <c r="Q1840" s="77">
        <v>-0.893810147721944</v>
      </c>
      <c r="R1840" s="77">
        <v>0</v>
      </c>
      <c r="S1840" s="77">
        <v>7.6294623406303994E-5</v>
      </c>
      <c r="T1840" s="77" t="s">
        <v>180</v>
      </c>
      <c r="U1840" s="105">
        <v>-0.192773262736495</v>
      </c>
      <c r="V1840" s="105">
        <v>-3.9278892852018701E-2</v>
      </c>
      <c r="W1840" s="101">
        <v>-0.15349584457135601</v>
      </c>
    </row>
    <row r="1841" spans="2:23" x14ac:dyDescent="0.25">
      <c r="B1841" s="55" t="s">
        <v>141</v>
      </c>
      <c r="C1841" s="76" t="s">
        <v>164</v>
      </c>
      <c r="D1841" s="55" t="s">
        <v>69</v>
      </c>
      <c r="E1841" s="55" t="s">
        <v>115</v>
      </c>
      <c r="F1841" s="70">
        <v>220.38</v>
      </c>
      <c r="G1841" s="77">
        <v>53050</v>
      </c>
      <c r="H1841" s="77">
        <v>227.22</v>
      </c>
      <c r="I1841" s="77">
        <v>1</v>
      </c>
      <c r="J1841" s="77">
        <v>86.760548940855401</v>
      </c>
      <c r="K1841" s="77">
        <v>1.5107477455004801</v>
      </c>
      <c r="L1841" s="77">
        <v>83.384021715282501</v>
      </c>
      <c r="M1841" s="77">
        <v>1.39544604203713</v>
      </c>
      <c r="N1841" s="77">
        <v>3.3765272255729002</v>
      </c>
      <c r="O1841" s="77">
        <v>0.11530170346334501</v>
      </c>
      <c r="P1841" s="77">
        <v>-0.32424270464293098</v>
      </c>
      <c r="Q1841" s="77">
        <v>-0.32424270464292998</v>
      </c>
      <c r="R1841" s="77">
        <v>0</v>
      </c>
      <c r="S1841" s="77">
        <v>2.1100259634893E-5</v>
      </c>
      <c r="T1841" s="77" t="s">
        <v>181</v>
      </c>
      <c r="U1841" s="105">
        <v>2.7090750121779901</v>
      </c>
      <c r="V1841" s="105">
        <v>-0.55199287297883004</v>
      </c>
      <c r="W1841" s="101">
        <v>3.2610365546654898</v>
      </c>
    </row>
    <row r="1842" spans="2:23" x14ac:dyDescent="0.25">
      <c r="B1842" s="55" t="s">
        <v>141</v>
      </c>
      <c r="C1842" s="76" t="s">
        <v>164</v>
      </c>
      <c r="D1842" s="55" t="s">
        <v>69</v>
      </c>
      <c r="E1842" s="55" t="s">
        <v>184</v>
      </c>
      <c r="F1842" s="70">
        <v>217.34</v>
      </c>
      <c r="G1842" s="77">
        <v>50300</v>
      </c>
      <c r="H1842" s="77">
        <v>217.16</v>
      </c>
      <c r="I1842" s="77">
        <v>1</v>
      </c>
      <c r="J1842" s="77">
        <v>-26.256244683681999</v>
      </c>
      <c r="K1842" s="77">
        <v>9.5825263499623396E-3</v>
      </c>
      <c r="L1842" s="77">
        <v>-0.36167125734053102</v>
      </c>
      <c r="M1842" s="77">
        <v>1.8182047675689999E-6</v>
      </c>
      <c r="N1842" s="77">
        <v>-25.894573426341399</v>
      </c>
      <c r="O1842" s="77">
        <v>9.5807081451947801E-3</v>
      </c>
      <c r="P1842" s="77">
        <v>-2.4308492704047699</v>
      </c>
      <c r="Q1842" s="77">
        <v>-2.4308492704047699</v>
      </c>
      <c r="R1842" s="77">
        <v>0</v>
      </c>
      <c r="S1842" s="77">
        <v>8.2135491638441003E-5</v>
      </c>
      <c r="T1842" s="77" t="s">
        <v>181</v>
      </c>
      <c r="U1842" s="105">
        <v>-2.5796143721980598</v>
      </c>
      <c r="V1842" s="105">
        <v>-0.52561436729738398</v>
      </c>
      <c r="W1842" s="101">
        <v>-2.0540197385681802</v>
      </c>
    </row>
    <row r="1843" spans="2:23" x14ac:dyDescent="0.25">
      <c r="B1843" s="55" t="s">
        <v>141</v>
      </c>
      <c r="C1843" s="76" t="s">
        <v>164</v>
      </c>
      <c r="D1843" s="55" t="s">
        <v>69</v>
      </c>
      <c r="E1843" s="55" t="s">
        <v>185</v>
      </c>
      <c r="F1843" s="70">
        <v>217.16</v>
      </c>
      <c r="G1843" s="77">
        <v>51150</v>
      </c>
      <c r="H1843" s="77">
        <v>217.24</v>
      </c>
      <c r="I1843" s="77">
        <v>1</v>
      </c>
      <c r="J1843" s="77">
        <v>10.427412104486001</v>
      </c>
      <c r="K1843" s="77">
        <v>3.10970440342792E-3</v>
      </c>
      <c r="L1843" s="77">
        <v>36.309474365254097</v>
      </c>
      <c r="M1843" s="77">
        <v>3.7705608760277898E-2</v>
      </c>
      <c r="N1843" s="77">
        <v>-25.882062260768201</v>
      </c>
      <c r="O1843" s="77">
        <v>-3.4595904356849998E-2</v>
      </c>
      <c r="P1843" s="77">
        <v>-2.4308492704047699</v>
      </c>
      <c r="Q1843" s="77">
        <v>-2.4308492704047699</v>
      </c>
      <c r="R1843" s="77">
        <v>0</v>
      </c>
      <c r="S1843" s="77">
        <v>1.6899820581722401E-4</v>
      </c>
      <c r="T1843" s="77" t="s">
        <v>181</v>
      </c>
      <c r="U1843" s="105">
        <v>-5.4436654454460403</v>
      </c>
      <c r="V1843" s="105">
        <v>-1.10918469044219</v>
      </c>
      <c r="W1843" s="101">
        <v>-4.3345223982374401</v>
      </c>
    </row>
    <row r="1844" spans="2:23" x14ac:dyDescent="0.25">
      <c r="B1844" s="55" t="s">
        <v>141</v>
      </c>
      <c r="C1844" s="76" t="s">
        <v>164</v>
      </c>
      <c r="D1844" s="55" t="s">
        <v>69</v>
      </c>
      <c r="E1844" s="55" t="s">
        <v>186</v>
      </c>
      <c r="F1844" s="70">
        <v>222.75</v>
      </c>
      <c r="G1844" s="77">
        <v>50354</v>
      </c>
      <c r="H1844" s="77">
        <v>222.75</v>
      </c>
      <c r="I1844" s="77">
        <v>1</v>
      </c>
      <c r="J1844" s="77">
        <v>0</v>
      </c>
      <c r="K1844" s="77">
        <v>0</v>
      </c>
      <c r="L1844" s="77">
        <v>0</v>
      </c>
      <c r="M1844" s="77">
        <v>0</v>
      </c>
      <c r="N1844" s="77">
        <v>0</v>
      </c>
      <c r="O1844" s="77">
        <v>0</v>
      </c>
      <c r="P1844" s="77">
        <v>0</v>
      </c>
      <c r="Q1844" s="77">
        <v>0</v>
      </c>
      <c r="R1844" s="77">
        <v>0</v>
      </c>
      <c r="S1844" s="77">
        <v>0</v>
      </c>
      <c r="T1844" s="77" t="s">
        <v>180</v>
      </c>
      <c r="U1844" s="105">
        <v>0</v>
      </c>
      <c r="V1844" s="105">
        <v>0</v>
      </c>
      <c r="W1844" s="101">
        <v>0</v>
      </c>
    </row>
    <row r="1845" spans="2:23" x14ac:dyDescent="0.25">
      <c r="B1845" s="55" t="s">
        <v>141</v>
      </c>
      <c r="C1845" s="76" t="s">
        <v>164</v>
      </c>
      <c r="D1845" s="55" t="s">
        <v>69</v>
      </c>
      <c r="E1845" s="55" t="s">
        <v>186</v>
      </c>
      <c r="F1845" s="70">
        <v>222.75</v>
      </c>
      <c r="G1845" s="77">
        <v>50900</v>
      </c>
      <c r="H1845" s="77">
        <v>222.17</v>
      </c>
      <c r="I1845" s="77">
        <v>1</v>
      </c>
      <c r="J1845" s="77">
        <v>-166.440096980053</v>
      </c>
      <c r="K1845" s="77">
        <v>0.21884821647356101</v>
      </c>
      <c r="L1845" s="77">
        <v>-157.51399683051901</v>
      </c>
      <c r="M1845" s="77">
        <v>0.19600420766044599</v>
      </c>
      <c r="N1845" s="77">
        <v>-8.9261001495333403</v>
      </c>
      <c r="O1845" s="77">
        <v>2.2844008813115501E-2</v>
      </c>
      <c r="P1845" s="77">
        <v>-0.32757163839891401</v>
      </c>
      <c r="Q1845" s="77">
        <v>-0.32757163839891301</v>
      </c>
      <c r="R1845" s="77">
        <v>0</v>
      </c>
      <c r="S1845" s="77">
        <v>8.4769510843799999E-7</v>
      </c>
      <c r="T1845" s="77" t="s">
        <v>181</v>
      </c>
      <c r="U1845" s="105">
        <v>-9.5259886163786403E-2</v>
      </c>
      <c r="V1845" s="105">
        <v>-1.9409864255072799E-2</v>
      </c>
      <c r="W1845" s="101">
        <v>-7.5850750632719705E-2</v>
      </c>
    </row>
    <row r="1846" spans="2:23" x14ac:dyDescent="0.25">
      <c r="B1846" s="55" t="s">
        <v>141</v>
      </c>
      <c r="C1846" s="76" t="s">
        <v>164</v>
      </c>
      <c r="D1846" s="55" t="s">
        <v>69</v>
      </c>
      <c r="E1846" s="55" t="s">
        <v>186</v>
      </c>
      <c r="F1846" s="70">
        <v>222.75</v>
      </c>
      <c r="G1846" s="77">
        <v>53200</v>
      </c>
      <c r="H1846" s="77">
        <v>225.33</v>
      </c>
      <c r="I1846" s="77">
        <v>1</v>
      </c>
      <c r="J1846" s="77">
        <v>119.085394521479</v>
      </c>
      <c r="K1846" s="77">
        <v>0.68495829639663897</v>
      </c>
      <c r="L1846" s="77">
        <v>110.219810524089</v>
      </c>
      <c r="M1846" s="77">
        <v>0.58676804032396301</v>
      </c>
      <c r="N1846" s="77">
        <v>8.8655839973895194</v>
      </c>
      <c r="O1846" s="77">
        <v>9.8190256072676299E-2</v>
      </c>
      <c r="P1846" s="77">
        <v>0.327571638398924</v>
      </c>
      <c r="Q1846" s="77">
        <v>0.327571638398924</v>
      </c>
      <c r="R1846" s="77">
        <v>0</v>
      </c>
      <c r="S1846" s="77">
        <v>5.1827435110859996E-6</v>
      </c>
      <c r="T1846" s="77" t="s">
        <v>181</v>
      </c>
      <c r="U1846" s="105">
        <v>-0.87466174274267705</v>
      </c>
      <c r="V1846" s="105">
        <v>-0.17821841259133001</v>
      </c>
      <c r="W1846" s="101">
        <v>-0.69645002118400401</v>
      </c>
    </row>
    <row r="1847" spans="2:23" x14ac:dyDescent="0.25">
      <c r="B1847" s="55" t="s">
        <v>141</v>
      </c>
      <c r="C1847" s="76" t="s">
        <v>164</v>
      </c>
      <c r="D1847" s="55" t="s">
        <v>69</v>
      </c>
      <c r="E1847" s="55" t="s">
        <v>187</v>
      </c>
      <c r="F1847" s="70">
        <v>222.75</v>
      </c>
      <c r="G1847" s="77">
        <v>50404</v>
      </c>
      <c r="H1847" s="77">
        <v>222.75</v>
      </c>
      <c r="I1847" s="77">
        <v>1</v>
      </c>
      <c r="J1847" s="77">
        <v>0</v>
      </c>
      <c r="K1847" s="77">
        <v>0</v>
      </c>
      <c r="L1847" s="77">
        <v>0</v>
      </c>
      <c r="M1847" s="77">
        <v>0</v>
      </c>
      <c r="N1847" s="77">
        <v>0</v>
      </c>
      <c r="O1847" s="77">
        <v>0</v>
      </c>
      <c r="P1847" s="77">
        <v>0</v>
      </c>
      <c r="Q1847" s="77">
        <v>0</v>
      </c>
      <c r="R1847" s="77">
        <v>0</v>
      </c>
      <c r="S1847" s="77">
        <v>0</v>
      </c>
      <c r="T1847" s="77" t="s">
        <v>180</v>
      </c>
      <c r="U1847" s="105">
        <v>0</v>
      </c>
      <c r="V1847" s="105">
        <v>0</v>
      </c>
      <c r="W1847" s="101">
        <v>0</v>
      </c>
    </row>
    <row r="1848" spans="2:23" x14ac:dyDescent="0.25">
      <c r="B1848" s="55" t="s">
        <v>141</v>
      </c>
      <c r="C1848" s="76" t="s">
        <v>164</v>
      </c>
      <c r="D1848" s="55" t="s">
        <v>69</v>
      </c>
      <c r="E1848" s="55" t="s">
        <v>188</v>
      </c>
      <c r="F1848" s="70">
        <v>220.7</v>
      </c>
      <c r="G1848" s="77">
        <v>50499</v>
      </c>
      <c r="H1848" s="77">
        <v>220.7</v>
      </c>
      <c r="I1848" s="77">
        <v>1</v>
      </c>
      <c r="J1848" s="77">
        <v>-9.6050099999999997E-13</v>
      </c>
      <c r="K1848" s="77">
        <v>0</v>
      </c>
      <c r="L1848" s="77">
        <v>-2.1020399999999999E-13</v>
      </c>
      <c r="M1848" s="77">
        <v>0</v>
      </c>
      <c r="N1848" s="77">
        <v>-7.5029599999999996E-13</v>
      </c>
      <c r="O1848" s="77">
        <v>0</v>
      </c>
      <c r="P1848" s="77">
        <v>-2.4308999999999998E-13</v>
      </c>
      <c r="Q1848" s="77">
        <v>-2.4308999999999998E-13</v>
      </c>
      <c r="R1848" s="77">
        <v>0</v>
      </c>
      <c r="S1848" s="77">
        <v>0</v>
      </c>
      <c r="T1848" s="77" t="s">
        <v>180</v>
      </c>
      <c r="U1848" s="105">
        <v>0</v>
      </c>
      <c r="V1848" s="105">
        <v>0</v>
      </c>
      <c r="W1848" s="101">
        <v>0</v>
      </c>
    </row>
    <row r="1849" spans="2:23" x14ac:dyDescent="0.25">
      <c r="B1849" s="55" t="s">
        <v>141</v>
      </c>
      <c r="C1849" s="76" t="s">
        <v>164</v>
      </c>
      <c r="D1849" s="55" t="s">
        <v>69</v>
      </c>
      <c r="E1849" s="55" t="s">
        <v>188</v>
      </c>
      <c r="F1849" s="70">
        <v>220.7</v>
      </c>
      <c r="G1849" s="77">
        <v>50554</v>
      </c>
      <c r="H1849" s="77">
        <v>220.7</v>
      </c>
      <c r="I1849" s="77">
        <v>1</v>
      </c>
      <c r="J1849" s="77">
        <v>-1.2006300000000001E-13</v>
      </c>
      <c r="K1849" s="77">
        <v>0</v>
      </c>
      <c r="L1849" s="77">
        <v>-2.6276E-14</v>
      </c>
      <c r="M1849" s="77">
        <v>0</v>
      </c>
      <c r="N1849" s="77">
        <v>-9.3786999999999995E-14</v>
      </c>
      <c r="O1849" s="77">
        <v>0</v>
      </c>
      <c r="P1849" s="77">
        <v>-3.0385999999999998E-14</v>
      </c>
      <c r="Q1849" s="77">
        <v>-3.0385999999999998E-14</v>
      </c>
      <c r="R1849" s="77">
        <v>0</v>
      </c>
      <c r="S1849" s="77">
        <v>0</v>
      </c>
      <c r="T1849" s="77" t="s">
        <v>180</v>
      </c>
      <c r="U1849" s="105">
        <v>0</v>
      </c>
      <c r="V1849" s="105">
        <v>0</v>
      </c>
      <c r="W1849" s="101">
        <v>0</v>
      </c>
    </row>
    <row r="1850" spans="2:23" x14ac:dyDescent="0.25">
      <c r="B1850" s="55" t="s">
        <v>141</v>
      </c>
      <c r="C1850" s="76" t="s">
        <v>164</v>
      </c>
      <c r="D1850" s="55" t="s">
        <v>69</v>
      </c>
      <c r="E1850" s="55" t="s">
        <v>189</v>
      </c>
      <c r="F1850" s="70">
        <v>220.7</v>
      </c>
      <c r="G1850" s="77">
        <v>50604</v>
      </c>
      <c r="H1850" s="77">
        <v>220.7</v>
      </c>
      <c r="I1850" s="77">
        <v>1</v>
      </c>
      <c r="J1850" s="77">
        <v>-1.2006300000000001E-13</v>
      </c>
      <c r="K1850" s="77">
        <v>0</v>
      </c>
      <c r="L1850" s="77">
        <v>-2.6276E-14</v>
      </c>
      <c r="M1850" s="77">
        <v>0</v>
      </c>
      <c r="N1850" s="77">
        <v>-9.3786999999999995E-14</v>
      </c>
      <c r="O1850" s="77">
        <v>0</v>
      </c>
      <c r="P1850" s="77">
        <v>-3.0385999999999998E-14</v>
      </c>
      <c r="Q1850" s="77">
        <v>-3.0385999999999998E-14</v>
      </c>
      <c r="R1850" s="77">
        <v>0</v>
      </c>
      <c r="S1850" s="77">
        <v>0</v>
      </c>
      <c r="T1850" s="77" t="s">
        <v>180</v>
      </c>
      <c r="U1850" s="105">
        <v>0</v>
      </c>
      <c r="V1850" s="105">
        <v>0</v>
      </c>
      <c r="W1850" s="101">
        <v>0</v>
      </c>
    </row>
    <row r="1851" spans="2:23" x14ac:dyDescent="0.25">
      <c r="B1851" s="55" t="s">
        <v>141</v>
      </c>
      <c r="C1851" s="76" t="s">
        <v>164</v>
      </c>
      <c r="D1851" s="55" t="s">
        <v>69</v>
      </c>
      <c r="E1851" s="55" t="s">
        <v>190</v>
      </c>
      <c r="F1851" s="70">
        <v>223.78</v>
      </c>
      <c r="G1851" s="77">
        <v>50750</v>
      </c>
      <c r="H1851" s="77">
        <v>224.36</v>
      </c>
      <c r="I1851" s="77">
        <v>1</v>
      </c>
      <c r="J1851" s="77">
        <v>49.437509880243702</v>
      </c>
      <c r="K1851" s="77">
        <v>5.8413210457504798E-2</v>
      </c>
      <c r="L1851" s="77">
        <v>42.817448708840601</v>
      </c>
      <c r="M1851" s="77">
        <v>4.3816680543027398E-2</v>
      </c>
      <c r="N1851" s="77">
        <v>6.6200611714031101</v>
      </c>
      <c r="O1851" s="77">
        <v>1.4596529914477499E-2</v>
      </c>
      <c r="P1851" s="77">
        <v>-0.20164035338779099</v>
      </c>
      <c r="Q1851" s="77">
        <v>-0.20164035338779099</v>
      </c>
      <c r="R1851" s="77">
        <v>0</v>
      </c>
      <c r="S1851" s="77">
        <v>9.7174608753300008E-7</v>
      </c>
      <c r="T1851" s="77" t="s">
        <v>181</v>
      </c>
      <c r="U1851" s="105">
        <v>-0.56899102147691605</v>
      </c>
      <c r="V1851" s="105">
        <v>-0.11593587746087999</v>
      </c>
      <c r="W1851" s="101">
        <v>-0.453059496712992</v>
      </c>
    </row>
    <row r="1852" spans="2:23" x14ac:dyDescent="0.25">
      <c r="B1852" s="55" t="s">
        <v>141</v>
      </c>
      <c r="C1852" s="76" t="s">
        <v>164</v>
      </c>
      <c r="D1852" s="55" t="s">
        <v>69</v>
      </c>
      <c r="E1852" s="55" t="s">
        <v>190</v>
      </c>
      <c r="F1852" s="70">
        <v>223.78</v>
      </c>
      <c r="G1852" s="77">
        <v>50800</v>
      </c>
      <c r="H1852" s="77">
        <v>223.34</v>
      </c>
      <c r="I1852" s="77">
        <v>1</v>
      </c>
      <c r="J1852" s="77">
        <v>-47.350278632771797</v>
      </c>
      <c r="K1852" s="77">
        <v>4.19263141794411E-2</v>
      </c>
      <c r="L1852" s="77">
        <v>-40.7174587520418</v>
      </c>
      <c r="M1852" s="77">
        <v>3.1002944063093101E-2</v>
      </c>
      <c r="N1852" s="77">
        <v>-6.6328198807299996</v>
      </c>
      <c r="O1852" s="77">
        <v>1.0923370116348001E-2</v>
      </c>
      <c r="P1852" s="77">
        <v>0.201640353387669</v>
      </c>
      <c r="Q1852" s="77">
        <v>0.201640353387668</v>
      </c>
      <c r="R1852" s="77">
        <v>0</v>
      </c>
      <c r="S1852" s="77">
        <v>7.6032016053699996E-7</v>
      </c>
      <c r="T1852" s="77" t="s">
        <v>181</v>
      </c>
      <c r="U1852" s="105">
        <v>-0.47641212431041602</v>
      </c>
      <c r="V1852" s="105">
        <v>-9.7072283357938896E-2</v>
      </c>
      <c r="W1852" s="101">
        <v>-0.37934348543459701</v>
      </c>
    </row>
    <row r="1853" spans="2:23" x14ac:dyDescent="0.25">
      <c r="B1853" s="55" t="s">
        <v>141</v>
      </c>
      <c r="C1853" s="76" t="s">
        <v>164</v>
      </c>
      <c r="D1853" s="55" t="s">
        <v>69</v>
      </c>
      <c r="E1853" s="55" t="s">
        <v>191</v>
      </c>
      <c r="F1853" s="70">
        <v>224.56</v>
      </c>
      <c r="G1853" s="77">
        <v>50750</v>
      </c>
      <c r="H1853" s="77">
        <v>224.36</v>
      </c>
      <c r="I1853" s="77">
        <v>1</v>
      </c>
      <c r="J1853" s="77">
        <v>-52.947651908367199</v>
      </c>
      <c r="K1853" s="77">
        <v>2.1306249203833099E-2</v>
      </c>
      <c r="L1853" s="77">
        <v>-46.337380785735803</v>
      </c>
      <c r="M1853" s="77">
        <v>1.6318361721425301E-2</v>
      </c>
      <c r="N1853" s="77">
        <v>-6.6102711226313797</v>
      </c>
      <c r="O1853" s="77">
        <v>4.9878874824078002E-3</v>
      </c>
      <c r="P1853" s="77">
        <v>0.20164035338779099</v>
      </c>
      <c r="Q1853" s="77">
        <v>0.20164035338779099</v>
      </c>
      <c r="R1853" s="77">
        <v>0</v>
      </c>
      <c r="S1853" s="77">
        <v>3.0900712406899997E-7</v>
      </c>
      <c r="T1853" s="77" t="s">
        <v>180</v>
      </c>
      <c r="U1853" s="105">
        <v>-0.20247300022494599</v>
      </c>
      <c r="V1853" s="105">
        <v>-4.1255281818482099E-2</v>
      </c>
      <c r="W1853" s="101">
        <v>-0.161219267294897</v>
      </c>
    </row>
    <row r="1854" spans="2:23" x14ac:dyDescent="0.25">
      <c r="B1854" s="55" t="s">
        <v>141</v>
      </c>
      <c r="C1854" s="76" t="s">
        <v>164</v>
      </c>
      <c r="D1854" s="55" t="s">
        <v>69</v>
      </c>
      <c r="E1854" s="55" t="s">
        <v>191</v>
      </c>
      <c r="F1854" s="70">
        <v>224.56</v>
      </c>
      <c r="G1854" s="77">
        <v>50950</v>
      </c>
      <c r="H1854" s="77">
        <v>225</v>
      </c>
      <c r="I1854" s="77">
        <v>1</v>
      </c>
      <c r="J1854" s="77">
        <v>106.092079152596</v>
      </c>
      <c r="K1854" s="77">
        <v>9.9048657478502805E-2</v>
      </c>
      <c r="L1854" s="77">
        <v>99.490267951696794</v>
      </c>
      <c r="M1854" s="77">
        <v>8.7105158070483801E-2</v>
      </c>
      <c r="N1854" s="77">
        <v>6.6018112008995704</v>
      </c>
      <c r="O1854" s="77">
        <v>1.1943499408019E-2</v>
      </c>
      <c r="P1854" s="77">
        <v>-0.201640353387608</v>
      </c>
      <c r="Q1854" s="77">
        <v>-0.201640353387607</v>
      </c>
      <c r="R1854" s="77">
        <v>0</v>
      </c>
      <c r="S1854" s="77">
        <v>3.5779772260600002E-7</v>
      </c>
      <c r="T1854" s="77" t="s">
        <v>181</v>
      </c>
      <c r="U1854" s="105">
        <v>-0.220137131461278</v>
      </c>
      <c r="V1854" s="105">
        <v>-4.4854471396469899E-2</v>
      </c>
      <c r="W1854" s="101">
        <v>-0.17528434408122701</v>
      </c>
    </row>
    <row r="1855" spans="2:23" x14ac:dyDescent="0.25">
      <c r="B1855" s="55" t="s">
        <v>141</v>
      </c>
      <c r="C1855" s="76" t="s">
        <v>164</v>
      </c>
      <c r="D1855" s="55" t="s">
        <v>69</v>
      </c>
      <c r="E1855" s="55" t="s">
        <v>192</v>
      </c>
      <c r="F1855" s="70">
        <v>223.34</v>
      </c>
      <c r="G1855" s="77">
        <v>51300</v>
      </c>
      <c r="H1855" s="77">
        <v>223.81</v>
      </c>
      <c r="I1855" s="77">
        <v>1</v>
      </c>
      <c r="J1855" s="77">
        <v>50.464980352549901</v>
      </c>
      <c r="K1855" s="77">
        <v>3.8990195044763601E-2</v>
      </c>
      <c r="L1855" s="77">
        <v>51.016397491336697</v>
      </c>
      <c r="M1855" s="77">
        <v>3.9846920766939201E-2</v>
      </c>
      <c r="N1855" s="77">
        <v>-0.55141713878680298</v>
      </c>
      <c r="O1855" s="77">
        <v>-8.5672572217563301E-4</v>
      </c>
      <c r="P1855" s="77">
        <v>-0.29248883936185199</v>
      </c>
      <c r="Q1855" s="77">
        <v>-0.29248883936185099</v>
      </c>
      <c r="R1855" s="77">
        <v>0</v>
      </c>
      <c r="S1855" s="77">
        <v>1.3097662308260001E-6</v>
      </c>
      <c r="T1855" s="77" t="s">
        <v>181</v>
      </c>
      <c r="U1855" s="105">
        <v>6.7623601894379395E-2</v>
      </c>
      <c r="V1855" s="105">
        <v>-1.3778779148992599E-2</v>
      </c>
      <c r="W1855" s="101">
        <v>8.1401598975447298E-2</v>
      </c>
    </row>
    <row r="1856" spans="2:23" x14ac:dyDescent="0.25">
      <c r="B1856" s="55" t="s">
        <v>141</v>
      </c>
      <c r="C1856" s="76" t="s">
        <v>164</v>
      </c>
      <c r="D1856" s="55" t="s">
        <v>69</v>
      </c>
      <c r="E1856" s="55" t="s">
        <v>193</v>
      </c>
      <c r="F1856" s="70">
        <v>222.17</v>
      </c>
      <c r="G1856" s="77">
        <v>54750</v>
      </c>
      <c r="H1856" s="77">
        <v>227.11</v>
      </c>
      <c r="I1856" s="77">
        <v>1</v>
      </c>
      <c r="J1856" s="77">
        <v>113.23966687501201</v>
      </c>
      <c r="K1856" s="77">
        <v>1.3629802827447901</v>
      </c>
      <c r="L1856" s="77">
        <v>107.724047736938</v>
      </c>
      <c r="M1856" s="77">
        <v>1.2334391652816401</v>
      </c>
      <c r="N1856" s="77">
        <v>5.5156191380732098</v>
      </c>
      <c r="O1856" s="77">
        <v>0.129541117463151</v>
      </c>
      <c r="P1856" s="77">
        <v>0.1499030061453</v>
      </c>
      <c r="Q1856" s="77">
        <v>0.1499030061453</v>
      </c>
      <c r="R1856" s="77">
        <v>0</v>
      </c>
      <c r="S1856" s="77">
        <v>2.3884331569109999E-6</v>
      </c>
      <c r="T1856" s="77" t="s">
        <v>180</v>
      </c>
      <c r="U1856" s="105">
        <v>1.8529580848404299</v>
      </c>
      <c r="V1856" s="105">
        <v>-0.37755309548926502</v>
      </c>
      <c r="W1856" s="101">
        <v>2.23048975084289</v>
      </c>
    </row>
    <row r="1857" spans="2:23" x14ac:dyDescent="0.25">
      <c r="B1857" s="55" t="s">
        <v>141</v>
      </c>
      <c r="C1857" s="76" t="s">
        <v>164</v>
      </c>
      <c r="D1857" s="55" t="s">
        <v>69</v>
      </c>
      <c r="E1857" s="55" t="s">
        <v>194</v>
      </c>
      <c r="F1857" s="70">
        <v>225</v>
      </c>
      <c r="G1857" s="77">
        <v>53150</v>
      </c>
      <c r="H1857" s="77">
        <v>227.14</v>
      </c>
      <c r="I1857" s="77">
        <v>1</v>
      </c>
      <c r="J1857" s="77">
        <v>98.574392071568397</v>
      </c>
      <c r="K1857" s="77">
        <v>0.42754407398028799</v>
      </c>
      <c r="L1857" s="77">
        <v>101.47870329748901</v>
      </c>
      <c r="M1857" s="77">
        <v>0.45310879780935498</v>
      </c>
      <c r="N1857" s="77">
        <v>-2.9043112259210502</v>
      </c>
      <c r="O1857" s="77">
        <v>-2.5564723829066799E-2</v>
      </c>
      <c r="P1857" s="77">
        <v>-0.149698996602978</v>
      </c>
      <c r="Q1857" s="77">
        <v>-0.149698996602978</v>
      </c>
      <c r="R1857" s="77">
        <v>0</v>
      </c>
      <c r="S1857" s="77">
        <v>9.8603074169299999E-7</v>
      </c>
      <c r="T1857" s="77" t="s">
        <v>181</v>
      </c>
      <c r="U1857" s="105">
        <v>0.43580890743388201</v>
      </c>
      <c r="V1857" s="105">
        <v>-8.8799095559480207E-2</v>
      </c>
      <c r="W1857" s="101">
        <v>0.52460296285710395</v>
      </c>
    </row>
    <row r="1858" spans="2:23" x14ac:dyDescent="0.25">
      <c r="B1858" s="55" t="s">
        <v>141</v>
      </c>
      <c r="C1858" s="76" t="s">
        <v>164</v>
      </c>
      <c r="D1858" s="55" t="s">
        <v>69</v>
      </c>
      <c r="E1858" s="55" t="s">
        <v>194</v>
      </c>
      <c r="F1858" s="70">
        <v>225</v>
      </c>
      <c r="G1858" s="77">
        <v>54500</v>
      </c>
      <c r="H1858" s="77">
        <v>225.5</v>
      </c>
      <c r="I1858" s="77">
        <v>1</v>
      </c>
      <c r="J1858" s="77">
        <v>25.962831228631799</v>
      </c>
      <c r="K1858" s="77">
        <v>3.73231786813535E-2</v>
      </c>
      <c r="L1858" s="77">
        <v>16.4610554921287</v>
      </c>
      <c r="M1858" s="77">
        <v>1.5003406684050299E-2</v>
      </c>
      <c r="N1858" s="77">
        <v>9.5017757365031006</v>
      </c>
      <c r="O1858" s="77">
        <v>2.23197719973032E-2</v>
      </c>
      <c r="P1858" s="77">
        <v>-5.1941356785106897E-2</v>
      </c>
      <c r="Q1858" s="77">
        <v>-5.19413567851068E-2</v>
      </c>
      <c r="R1858" s="77">
        <v>0</v>
      </c>
      <c r="S1858" s="77">
        <v>1.4938297463900001E-7</v>
      </c>
      <c r="T1858" s="77" t="s">
        <v>181</v>
      </c>
      <c r="U1858" s="105">
        <v>0.27664077414098898</v>
      </c>
      <c r="V1858" s="105">
        <v>0</v>
      </c>
      <c r="W1858" s="101">
        <v>0.27663811633327701</v>
      </c>
    </row>
    <row r="1859" spans="2:23" x14ac:dyDescent="0.25">
      <c r="B1859" s="55" t="s">
        <v>141</v>
      </c>
      <c r="C1859" s="76" t="s">
        <v>164</v>
      </c>
      <c r="D1859" s="55" t="s">
        <v>69</v>
      </c>
      <c r="E1859" s="55" t="s">
        <v>195</v>
      </c>
      <c r="F1859" s="70">
        <v>218.66</v>
      </c>
      <c r="G1859" s="77">
        <v>51250</v>
      </c>
      <c r="H1859" s="77">
        <v>218.66</v>
      </c>
      <c r="I1859" s="77">
        <v>1</v>
      </c>
      <c r="J1859" s="77">
        <v>0</v>
      </c>
      <c r="K1859" s="77">
        <v>0</v>
      </c>
      <c r="L1859" s="77">
        <v>0</v>
      </c>
      <c r="M1859" s="77">
        <v>0</v>
      </c>
      <c r="N1859" s="77">
        <v>0</v>
      </c>
      <c r="O1859" s="77">
        <v>0</v>
      </c>
      <c r="P1859" s="77">
        <v>0</v>
      </c>
      <c r="Q1859" s="77">
        <v>0</v>
      </c>
      <c r="R1859" s="77">
        <v>0</v>
      </c>
      <c r="S1859" s="77">
        <v>0</v>
      </c>
      <c r="T1859" s="77" t="s">
        <v>180</v>
      </c>
      <c r="U1859" s="105">
        <v>0</v>
      </c>
      <c r="V1859" s="105">
        <v>0</v>
      </c>
      <c r="W1859" s="101">
        <v>0</v>
      </c>
    </row>
    <row r="1860" spans="2:23" x14ac:dyDescent="0.25">
      <c r="B1860" s="55" t="s">
        <v>141</v>
      </c>
      <c r="C1860" s="76" t="s">
        <v>164</v>
      </c>
      <c r="D1860" s="55" t="s">
        <v>69</v>
      </c>
      <c r="E1860" s="55" t="s">
        <v>196</v>
      </c>
      <c r="F1860" s="70">
        <v>223.81</v>
      </c>
      <c r="G1860" s="77">
        <v>53200</v>
      </c>
      <c r="H1860" s="77">
        <v>225.33</v>
      </c>
      <c r="I1860" s="77">
        <v>1</v>
      </c>
      <c r="J1860" s="77">
        <v>52.3755475806907</v>
      </c>
      <c r="K1860" s="77">
        <v>0.13987566522339301</v>
      </c>
      <c r="L1860" s="77">
        <v>52.925060917209102</v>
      </c>
      <c r="M1860" s="77">
        <v>0.14282615510687399</v>
      </c>
      <c r="N1860" s="77">
        <v>-0.54951333651831502</v>
      </c>
      <c r="O1860" s="77">
        <v>-2.95048988348042E-3</v>
      </c>
      <c r="P1860" s="77">
        <v>-0.29248883936172099</v>
      </c>
      <c r="Q1860" s="77">
        <v>-0.29248883936172099</v>
      </c>
      <c r="R1860" s="77">
        <v>0</v>
      </c>
      <c r="S1860" s="77">
        <v>4.3621802814979998E-6</v>
      </c>
      <c r="T1860" s="77" t="s">
        <v>180</v>
      </c>
      <c r="U1860" s="105">
        <v>0.17266875837464599</v>
      </c>
      <c r="V1860" s="105">
        <v>-3.5182460279046E-2</v>
      </c>
      <c r="W1860" s="101">
        <v>0.207849221737027</v>
      </c>
    </row>
    <row r="1861" spans="2:23" x14ac:dyDescent="0.25">
      <c r="B1861" s="55" t="s">
        <v>141</v>
      </c>
      <c r="C1861" s="76" t="s">
        <v>164</v>
      </c>
      <c r="D1861" s="55" t="s">
        <v>69</v>
      </c>
      <c r="E1861" s="55" t="s">
        <v>197</v>
      </c>
      <c r="F1861" s="70">
        <v>227.73</v>
      </c>
      <c r="G1861" s="77">
        <v>53100</v>
      </c>
      <c r="H1861" s="77">
        <v>227.73</v>
      </c>
      <c r="I1861" s="77">
        <v>1</v>
      </c>
      <c r="J1861" s="77">
        <v>-4.0846099999999999E-12</v>
      </c>
      <c r="K1861" s="77">
        <v>0</v>
      </c>
      <c r="L1861" s="77">
        <v>-1.0263040000000001E-12</v>
      </c>
      <c r="M1861" s="77">
        <v>0</v>
      </c>
      <c r="N1861" s="77">
        <v>-3.0583059999999998E-12</v>
      </c>
      <c r="O1861" s="77">
        <v>0</v>
      </c>
      <c r="P1861" s="77">
        <v>-9.7611500000000003E-13</v>
      </c>
      <c r="Q1861" s="77">
        <v>-9.7611500000000003E-13</v>
      </c>
      <c r="R1861" s="77">
        <v>0</v>
      </c>
      <c r="S1861" s="77">
        <v>0</v>
      </c>
      <c r="T1861" s="77" t="s">
        <v>180</v>
      </c>
      <c r="U1861" s="105">
        <v>0</v>
      </c>
      <c r="V1861" s="105">
        <v>0</v>
      </c>
      <c r="W1861" s="101">
        <v>0</v>
      </c>
    </row>
    <row r="1862" spans="2:23" x14ac:dyDescent="0.25">
      <c r="B1862" s="55" t="s">
        <v>141</v>
      </c>
      <c r="C1862" s="76" t="s">
        <v>164</v>
      </c>
      <c r="D1862" s="55" t="s">
        <v>69</v>
      </c>
      <c r="E1862" s="55" t="s">
        <v>198</v>
      </c>
      <c r="F1862" s="70">
        <v>227.73</v>
      </c>
      <c r="G1862" s="77">
        <v>52000</v>
      </c>
      <c r="H1862" s="77">
        <v>227.73</v>
      </c>
      <c r="I1862" s="77">
        <v>1</v>
      </c>
      <c r="J1862" s="77">
        <v>-4.0846099999999999E-12</v>
      </c>
      <c r="K1862" s="77">
        <v>0</v>
      </c>
      <c r="L1862" s="77">
        <v>-1.0263040000000001E-12</v>
      </c>
      <c r="M1862" s="77">
        <v>0</v>
      </c>
      <c r="N1862" s="77">
        <v>-3.0583059999999998E-12</v>
      </c>
      <c r="O1862" s="77">
        <v>0</v>
      </c>
      <c r="P1862" s="77">
        <v>-9.7611500000000003E-13</v>
      </c>
      <c r="Q1862" s="77">
        <v>-9.7611500000000003E-13</v>
      </c>
      <c r="R1862" s="77">
        <v>0</v>
      </c>
      <c r="S1862" s="77">
        <v>0</v>
      </c>
      <c r="T1862" s="77" t="s">
        <v>180</v>
      </c>
      <c r="U1862" s="105">
        <v>0</v>
      </c>
      <c r="V1862" s="105">
        <v>0</v>
      </c>
      <c r="W1862" s="101">
        <v>0</v>
      </c>
    </row>
    <row r="1863" spans="2:23" x14ac:dyDescent="0.25">
      <c r="B1863" s="55" t="s">
        <v>141</v>
      </c>
      <c r="C1863" s="76" t="s">
        <v>164</v>
      </c>
      <c r="D1863" s="55" t="s">
        <v>69</v>
      </c>
      <c r="E1863" s="55" t="s">
        <v>198</v>
      </c>
      <c r="F1863" s="70">
        <v>227.73</v>
      </c>
      <c r="G1863" s="77">
        <v>53050</v>
      </c>
      <c r="H1863" s="77">
        <v>227.22</v>
      </c>
      <c r="I1863" s="77">
        <v>1</v>
      </c>
      <c r="J1863" s="77">
        <v>-114.380705955929</v>
      </c>
      <c r="K1863" s="77">
        <v>0.12297969141278101</v>
      </c>
      <c r="L1863" s="77">
        <v>-115.39788953087</v>
      </c>
      <c r="M1863" s="77">
        <v>0.12517672533688201</v>
      </c>
      <c r="N1863" s="77">
        <v>1.01718357494138</v>
      </c>
      <c r="O1863" s="77">
        <v>-2.1970339241013598E-3</v>
      </c>
      <c r="P1863" s="77">
        <v>8.0350101582365704E-2</v>
      </c>
      <c r="Q1863" s="77">
        <v>8.0350101582365593E-2</v>
      </c>
      <c r="R1863" s="77">
        <v>0</v>
      </c>
      <c r="S1863" s="77">
        <v>6.0687704947999995E-8</v>
      </c>
      <c r="T1863" s="77" t="s">
        <v>181</v>
      </c>
      <c r="U1863" s="105">
        <v>1.8993331335138999E-2</v>
      </c>
      <c r="V1863" s="105">
        <v>0</v>
      </c>
      <c r="W1863" s="101">
        <v>1.8993148857980102E-2</v>
      </c>
    </row>
    <row r="1864" spans="2:23" x14ac:dyDescent="0.25">
      <c r="B1864" s="55" t="s">
        <v>141</v>
      </c>
      <c r="C1864" s="76" t="s">
        <v>164</v>
      </c>
      <c r="D1864" s="55" t="s">
        <v>69</v>
      </c>
      <c r="E1864" s="55" t="s">
        <v>198</v>
      </c>
      <c r="F1864" s="70">
        <v>227.73</v>
      </c>
      <c r="G1864" s="77">
        <v>53050</v>
      </c>
      <c r="H1864" s="77">
        <v>227.22</v>
      </c>
      <c r="I1864" s="77">
        <v>2</v>
      </c>
      <c r="J1864" s="77">
        <v>-101.560451698175</v>
      </c>
      <c r="K1864" s="77">
        <v>8.7673465467666606E-2</v>
      </c>
      <c r="L1864" s="77">
        <v>-102.463625205169</v>
      </c>
      <c r="M1864" s="77">
        <v>8.9239753166575897E-2</v>
      </c>
      <c r="N1864" s="77">
        <v>0.90317350699471399</v>
      </c>
      <c r="O1864" s="77">
        <v>-1.56628769890929E-3</v>
      </c>
      <c r="P1864" s="77">
        <v>7.1344135730007405E-2</v>
      </c>
      <c r="Q1864" s="77">
        <v>7.1344135730007405E-2</v>
      </c>
      <c r="R1864" s="77">
        <v>0</v>
      </c>
      <c r="S1864" s="77">
        <v>4.3264878476000003E-8</v>
      </c>
      <c r="T1864" s="77" t="s">
        <v>181</v>
      </c>
      <c r="U1864" s="105">
        <v>0.104327194257904</v>
      </c>
      <c r="V1864" s="105">
        <v>0</v>
      </c>
      <c r="W1864" s="101">
        <v>0.10432619194137099</v>
      </c>
    </row>
    <row r="1865" spans="2:23" x14ac:dyDescent="0.25">
      <c r="B1865" s="55" t="s">
        <v>141</v>
      </c>
      <c r="C1865" s="76" t="s">
        <v>164</v>
      </c>
      <c r="D1865" s="55" t="s">
        <v>69</v>
      </c>
      <c r="E1865" s="55" t="s">
        <v>198</v>
      </c>
      <c r="F1865" s="70">
        <v>227.73</v>
      </c>
      <c r="G1865" s="77">
        <v>53100</v>
      </c>
      <c r="H1865" s="77">
        <v>227.73</v>
      </c>
      <c r="I1865" s="77">
        <v>2</v>
      </c>
      <c r="J1865" s="77">
        <v>-4.0846099999999999E-12</v>
      </c>
      <c r="K1865" s="77">
        <v>0</v>
      </c>
      <c r="L1865" s="77">
        <v>-1.0263040000000001E-12</v>
      </c>
      <c r="M1865" s="77">
        <v>0</v>
      </c>
      <c r="N1865" s="77">
        <v>-3.0583059999999998E-12</v>
      </c>
      <c r="O1865" s="77">
        <v>0</v>
      </c>
      <c r="P1865" s="77">
        <v>-9.7611500000000003E-13</v>
      </c>
      <c r="Q1865" s="77">
        <v>-9.7611500000000003E-13</v>
      </c>
      <c r="R1865" s="77">
        <v>0</v>
      </c>
      <c r="S1865" s="77">
        <v>0</v>
      </c>
      <c r="T1865" s="77" t="s">
        <v>180</v>
      </c>
      <c r="U1865" s="105">
        <v>0</v>
      </c>
      <c r="V1865" s="105">
        <v>0</v>
      </c>
      <c r="W1865" s="101">
        <v>0</v>
      </c>
    </row>
    <row r="1866" spans="2:23" x14ac:dyDescent="0.25">
      <c r="B1866" s="55" t="s">
        <v>141</v>
      </c>
      <c r="C1866" s="76" t="s">
        <v>164</v>
      </c>
      <c r="D1866" s="55" t="s">
        <v>69</v>
      </c>
      <c r="E1866" s="55" t="s">
        <v>199</v>
      </c>
      <c r="F1866" s="70">
        <v>227.95</v>
      </c>
      <c r="G1866" s="77">
        <v>53000</v>
      </c>
      <c r="H1866" s="77">
        <v>227.73</v>
      </c>
      <c r="I1866" s="77">
        <v>1</v>
      </c>
      <c r="J1866" s="77">
        <v>-36.685646409670397</v>
      </c>
      <c r="K1866" s="77">
        <v>0</v>
      </c>
      <c r="L1866" s="77">
        <v>-35.744670280077699</v>
      </c>
      <c r="M1866" s="77">
        <v>0</v>
      </c>
      <c r="N1866" s="77">
        <v>-0.94097612959270804</v>
      </c>
      <c r="O1866" s="77">
        <v>0</v>
      </c>
      <c r="P1866" s="77">
        <v>4.79428643940491E-4</v>
      </c>
      <c r="Q1866" s="77">
        <v>4.79428643940491E-4</v>
      </c>
      <c r="R1866" s="77">
        <v>0</v>
      </c>
      <c r="S1866" s="77">
        <v>0</v>
      </c>
      <c r="T1866" s="77" t="s">
        <v>181</v>
      </c>
      <c r="U1866" s="105">
        <v>-0.207014748510394</v>
      </c>
      <c r="V1866" s="105">
        <v>0</v>
      </c>
      <c r="W1866" s="101">
        <v>-0.20701673739072801</v>
      </c>
    </row>
    <row r="1867" spans="2:23" x14ac:dyDescent="0.25">
      <c r="B1867" s="55" t="s">
        <v>141</v>
      </c>
      <c r="C1867" s="76" t="s">
        <v>164</v>
      </c>
      <c r="D1867" s="55" t="s">
        <v>69</v>
      </c>
      <c r="E1867" s="55" t="s">
        <v>199</v>
      </c>
      <c r="F1867" s="70">
        <v>227.95</v>
      </c>
      <c r="G1867" s="77">
        <v>53000</v>
      </c>
      <c r="H1867" s="77">
        <v>227.73</v>
      </c>
      <c r="I1867" s="77">
        <v>2</v>
      </c>
      <c r="J1867" s="77">
        <v>-32.405654328542099</v>
      </c>
      <c r="K1867" s="77">
        <v>0</v>
      </c>
      <c r="L1867" s="77">
        <v>-31.574458747401899</v>
      </c>
      <c r="M1867" s="77">
        <v>0</v>
      </c>
      <c r="N1867" s="77">
        <v>-0.83119558114016501</v>
      </c>
      <c r="O1867" s="77">
        <v>0</v>
      </c>
      <c r="P1867" s="77">
        <v>4.2349530217813898E-4</v>
      </c>
      <c r="Q1867" s="77">
        <v>4.23495302178138E-4</v>
      </c>
      <c r="R1867" s="77">
        <v>0</v>
      </c>
      <c r="S1867" s="77">
        <v>0</v>
      </c>
      <c r="T1867" s="77" t="s">
        <v>181</v>
      </c>
      <c r="U1867" s="105">
        <v>-0.182863027850835</v>
      </c>
      <c r="V1867" s="105">
        <v>0</v>
      </c>
      <c r="W1867" s="101">
        <v>-0.18286478469513001</v>
      </c>
    </row>
    <row r="1868" spans="2:23" x14ac:dyDescent="0.25">
      <c r="B1868" s="55" t="s">
        <v>141</v>
      </c>
      <c r="C1868" s="76" t="s">
        <v>164</v>
      </c>
      <c r="D1868" s="55" t="s">
        <v>69</v>
      </c>
      <c r="E1868" s="55" t="s">
        <v>199</v>
      </c>
      <c r="F1868" s="70">
        <v>227.95</v>
      </c>
      <c r="G1868" s="77">
        <v>53000</v>
      </c>
      <c r="H1868" s="77">
        <v>227.73</v>
      </c>
      <c r="I1868" s="77">
        <v>3</v>
      </c>
      <c r="J1868" s="77">
        <v>-32.405654328542099</v>
      </c>
      <c r="K1868" s="77">
        <v>0</v>
      </c>
      <c r="L1868" s="77">
        <v>-31.574458747401899</v>
      </c>
      <c r="M1868" s="77">
        <v>0</v>
      </c>
      <c r="N1868" s="77">
        <v>-0.83119558114016501</v>
      </c>
      <c r="O1868" s="77">
        <v>0</v>
      </c>
      <c r="P1868" s="77">
        <v>4.2349530217813898E-4</v>
      </c>
      <c r="Q1868" s="77">
        <v>4.23495302178138E-4</v>
      </c>
      <c r="R1868" s="77">
        <v>0</v>
      </c>
      <c r="S1868" s="77">
        <v>0</v>
      </c>
      <c r="T1868" s="77" t="s">
        <v>181</v>
      </c>
      <c r="U1868" s="105">
        <v>-0.182863027850835</v>
      </c>
      <c r="V1868" s="105">
        <v>0</v>
      </c>
      <c r="W1868" s="101">
        <v>-0.18286478469513001</v>
      </c>
    </row>
    <row r="1869" spans="2:23" x14ac:dyDescent="0.25">
      <c r="B1869" s="55" t="s">
        <v>141</v>
      </c>
      <c r="C1869" s="76" t="s">
        <v>164</v>
      </c>
      <c r="D1869" s="55" t="s">
        <v>69</v>
      </c>
      <c r="E1869" s="55" t="s">
        <v>199</v>
      </c>
      <c r="F1869" s="70">
        <v>227.95</v>
      </c>
      <c r="G1869" s="77">
        <v>53000</v>
      </c>
      <c r="H1869" s="77">
        <v>227.73</v>
      </c>
      <c r="I1869" s="77">
        <v>4</v>
      </c>
      <c r="J1869" s="77">
        <v>-35.567181580107103</v>
      </c>
      <c r="K1869" s="77">
        <v>0</v>
      </c>
      <c r="L1869" s="77">
        <v>-34.6548937471484</v>
      </c>
      <c r="M1869" s="77">
        <v>0</v>
      </c>
      <c r="N1869" s="77">
        <v>-0.91228783295872495</v>
      </c>
      <c r="O1869" s="77">
        <v>0</v>
      </c>
      <c r="P1869" s="77">
        <v>4.6481191703031099E-4</v>
      </c>
      <c r="Q1869" s="77">
        <v>4.6481191703031202E-4</v>
      </c>
      <c r="R1869" s="77">
        <v>0</v>
      </c>
      <c r="S1869" s="77">
        <v>0</v>
      </c>
      <c r="T1869" s="77" t="s">
        <v>181</v>
      </c>
      <c r="U1869" s="105">
        <v>-0.200703323250918</v>
      </c>
      <c r="V1869" s="105">
        <v>0</v>
      </c>
      <c r="W1869" s="101">
        <v>-0.20070525149465601</v>
      </c>
    </row>
    <row r="1870" spans="2:23" x14ac:dyDescent="0.25">
      <c r="B1870" s="55" t="s">
        <v>141</v>
      </c>
      <c r="C1870" s="76" t="s">
        <v>164</v>
      </c>
      <c r="D1870" s="55" t="s">
        <v>69</v>
      </c>
      <c r="E1870" s="55" t="s">
        <v>199</v>
      </c>
      <c r="F1870" s="70">
        <v>227.95</v>
      </c>
      <c r="G1870" s="77">
        <v>53204</v>
      </c>
      <c r="H1870" s="77">
        <v>227.96</v>
      </c>
      <c r="I1870" s="77">
        <v>1</v>
      </c>
      <c r="J1870" s="77">
        <v>9.0632697907010709</v>
      </c>
      <c r="K1870" s="77">
        <v>1.0497857418416599E-2</v>
      </c>
      <c r="L1870" s="77">
        <v>9.5732349101366001</v>
      </c>
      <c r="M1870" s="77">
        <v>1.1712464445187301E-2</v>
      </c>
      <c r="N1870" s="77">
        <v>-0.50996511943552902</v>
      </c>
      <c r="O1870" s="77">
        <v>-1.21460702677068E-3</v>
      </c>
      <c r="P1870" s="77">
        <v>-2.4438571682970401E-4</v>
      </c>
      <c r="Q1870" s="77">
        <v>-2.4438571682970401E-4</v>
      </c>
      <c r="R1870" s="77">
        <v>0</v>
      </c>
      <c r="S1870" s="77">
        <v>7.6327760000000002E-12</v>
      </c>
      <c r="T1870" s="77" t="s">
        <v>181</v>
      </c>
      <c r="U1870" s="105">
        <v>-0.27177609359314497</v>
      </c>
      <c r="V1870" s="105">
        <v>0</v>
      </c>
      <c r="W1870" s="101">
        <v>-0.27177870466376503</v>
      </c>
    </row>
    <row r="1871" spans="2:23" x14ac:dyDescent="0.25">
      <c r="B1871" s="55" t="s">
        <v>141</v>
      </c>
      <c r="C1871" s="76" t="s">
        <v>164</v>
      </c>
      <c r="D1871" s="55" t="s">
        <v>69</v>
      </c>
      <c r="E1871" s="55" t="s">
        <v>199</v>
      </c>
      <c r="F1871" s="70">
        <v>227.95</v>
      </c>
      <c r="G1871" s="77">
        <v>53304</v>
      </c>
      <c r="H1871" s="77">
        <v>229.34</v>
      </c>
      <c r="I1871" s="77">
        <v>1</v>
      </c>
      <c r="J1871" s="77">
        <v>38.571770477349297</v>
      </c>
      <c r="K1871" s="77">
        <v>0.13791734298810299</v>
      </c>
      <c r="L1871" s="77">
        <v>38.897782834507602</v>
      </c>
      <c r="M1871" s="77">
        <v>0.14025857712513601</v>
      </c>
      <c r="N1871" s="77">
        <v>-0.326012357158245</v>
      </c>
      <c r="O1871" s="77">
        <v>-2.3412341370321501E-3</v>
      </c>
      <c r="P1871" s="77">
        <v>-1.5612650603838001E-4</v>
      </c>
      <c r="Q1871" s="77">
        <v>-1.5612650603837901E-4</v>
      </c>
      <c r="R1871" s="77">
        <v>0</v>
      </c>
      <c r="S1871" s="77">
        <v>2.259608E-12</v>
      </c>
      <c r="T1871" s="77" t="s">
        <v>180</v>
      </c>
      <c r="U1871" s="105">
        <v>-8.2154302811751304E-2</v>
      </c>
      <c r="V1871" s="105">
        <v>0</v>
      </c>
      <c r="W1871" s="101">
        <v>-8.2155092103714106E-2</v>
      </c>
    </row>
    <row r="1872" spans="2:23" x14ac:dyDescent="0.25">
      <c r="B1872" s="55" t="s">
        <v>141</v>
      </c>
      <c r="C1872" s="76" t="s">
        <v>164</v>
      </c>
      <c r="D1872" s="55" t="s">
        <v>69</v>
      </c>
      <c r="E1872" s="55" t="s">
        <v>199</v>
      </c>
      <c r="F1872" s="70">
        <v>227.95</v>
      </c>
      <c r="G1872" s="77">
        <v>53354</v>
      </c>
      <c r="H1872" s="77">
        <v>228.38</v>
      </c>
      <c r="I1872" s="77">
        <v>1</v>
      </c>
      <c r="J1872" s="77">
        <v>37.359672867228397</v>
      </c>
      <c r="K1872" s="77">
        <v>2.9310648291672702E-2</v>
      </c>
      <c r="L1872" s="77">
        <v>36.013559208842899</v>
      </c>
      <c r="M1872" s="77">
        <v>2.7236505384665599E-2</v>
      </c>
      <c r="N1872" s="77">
        <v>1.3461136583854201</v>
      </c>
      <c r="O1872" s="77">
        <v>2.0741429070071401E-3</v>
      </c>
      <c r="P1872" s="77">
        <v>-4.4380906043609298E-3</v>
      </c>
      <c r="Q1872" s="77">
        <v>-4.4380906043609298E-3</v>
      </c>
      <c r="R1872" s="77">
        <v>0</v>
      </c>
      <c r="S1872" s="77">
        <v>4.1362961200000001E-10</v>
      </c>
      <c r="T1872" s="77" t="s">
        <v>180</v>
      </c>
      <c r="U1872" s="105">
        <v>-0.105582056728456</v>
      </c>
      <c r="V1872" s="105">
        <v>0</v>
      </c>
      <c r="W1872" s="101">
        <v>-0.105583071100996</v>
      </c>
    </row>
    <row r="1873" spans="2:23" x14ac:dyDescent="0.25">
      <c r="B1873" s="55" t="s">
        <v>141</v>
      </c>
      <c r="C1873" s="76" t="s">
        <v>164</v>
      </c>
      <c r="D1873" s="55" t="s">
        <v>69</v>
      </c>
      <c r="E1873" s="55" t="s">
        <v>199</v>
      </c>
      <c r="F1873" s="70">
        <v>227.95</v>
      </c>
      <c r="G1873" s="77">
        <v>53454</v>
      </c>
      <c r="H1873" s="77">
        <v>228.9</v>
      </c>
      <c r="I1873" s="77">
        <v>1</v>
      </c>
      <c r="J1873" s="77">
        <v>29.860074694622899</v>
      </c>
      <c r="K1873" s="77">
        <v>6.0808760944408999E-2</v>
      </c>
      <c r="L1873" s="77">
        <v>28.553908687255401</v>
      </c>
      <c r="M1873" s="77">
        <v>5.56052128300321E-2</v>
      </c>
      <c r="N1873" s="77">
        <v>1.3061660073675501</v>
      </c>
      <c r="O1873" s="77">
        <v>5.2035481143769399E-3</v>
      </c>
      <c r="P1873" s="77">
        <v>-4.1972496172184102E-3</v>
      </c>
      <c r="Q1873" s="77">
        <v>-4.1972496172184102E-3</v>
      </c>
      <c r="R1873" s="77">
        <v>0</v>
      </c>
      <c r="S1873" s="77">
        <v>1.201472877E-9</v>
      </c>
      <c r="T1873" s="77" t="s">
        <v>180</v>
      </c>
      <c r="U1873" s="105">
        <v>-5.2237228972639903E-2</v>
      </c>
      <c r="V1873" s="105">
        <v>0</v>
      </c>
      <c r="W1873" s="101">
        <v>-5.2237730838319202E-2</v>
      </c>
    </row>
    <row r="1874" spans="2:23" x14ac:dyDescent="0.25">
      <c r="B1874" s="55" t="s">
        <v>141</v>
      </c>
      <c r="C1874" s="76" t="s">
        <v>164</v>
      </c>
      <c r="D1874" s="55" t="s">
        <v>69</v>
      </c>
      <c r="E1874" s="55" t="s">
        <v>199</v>
      </c>
      <c r="F1874" s="70">
        <v>227.95</v>
      </c>
      <c r="G1874" s="77">
        <v>53604</v>
      </c>
      <c r="H1874" s="77">
        <v>228.76</v>
      </c>
      <c r="I1874" s="77">
        <v>1</v>
      </c>
      <c r="J1874" s="77">
        <v>32.988568925486803</v>
      </c>
      <c r="K1874" s="77">
        <v>4.73386870691943E-2</v>
      </c>
      <c r="L1874" s="77">
        <v>32.325440293003297</v>
      </c>
      <c r="M1874" s="77">
        <v>4.5454632920938702E-2</v>
      </c>
      <c r="N1874" s="77">
        <v>0.66312863248351195</v>
      </c>
      <c r="O1874" s="77">
        <v>1.8840541482556699E-3</v>
      </c>
      <c r="P1874" s="77">
        <v>2.8311749541141901E-3</v>
      </c>
      <c r="Q1874" s="77">
        <v>2.8311749541141801E-3</v>
      </c>
      <c r="R1874" s="77">
        <v>0</v>
      </c>
      <c r="S1874" s="77">
        <v>3.4867649600000002E-10</v>
      </c>
      <c r="T1874" s="77" t="s">
        <v>180</v>
      </c>
      <c r="U1874" s="105">
        <v>-0.106901007286722</v>
      </c>
      <c r="V1874" s="105">
        <v>0</v>
      </c>
      <c r="W1874" s="101">
        <v>-0.10690203433099101</v>
      </c>
    </row>
    <row r="1875" spans="2:23" x14ac:dyDescent="0.25">
      <c r="B1875" s="55" t="s">
        <v>141</v>
      </c>
      <c r="C1875" s="76" t="s">
        <v>164</v>
      </c>
      <c r="D1875" s="55" t="s">
        <v>69</v>
      </c>
      <c r="E1875" s="55" t="s">
        <v>199</v>
      </c>
      <c r="F1875" s="70">
        <v>227.95</v>
      </c>
      <c r="G1875" s="77">
        <v>53654</v>
      </c>
      <c r="H1875" s="77">
        <v>228.02</v>
      </c>
      <c r="I1875" s="77">
        <v>1</v>
      </c>
      <c r="J1875" s="77">
        <v>-10.925067279647401</v>
      </c>
      <c r="K1875" s="77">
        <v>5.8210455263114297E-3</v>
      </c>
      <c r="L1875" s="77">
        <v>-11.959065632500099</v>
      </c>
      <c r="M1875" s="77">
        <v>6.9750488616352104E-3</v>
      </c>
      <c r="N1875" s="77">
        <v>1.03399835285262</v>
      </c>
      <c r="O1875" s="77">
        <v>-1.15400333532378E-3</v>
      </c>
      <c r="P1875" s="77">
        <v>4.4134463246712097E-3</v>
      </c>
      <c r="Q1875" s="77">
        <v>4.4134463246712097E-3</v>
      </c>
      <c r="R1875" s="77">
        <v>0</v>
      </c>
      <c r="S1875" s="77">
        <v>9.4996685799999996E-10</v>
      </c>
      <c r="T1875" s="77" t="s">
        <v>180</v>
      </c>
      <c r="U1875" s="105">
        <v>-0.33547533510349697</v>
      </c>
      <c r="V1875" s="105">
        <v>0</v>
      </c>
      <c r="W1875" s="101">
        <v>-0.33547855816031402</v>
      </c>
    </row>
    <row r="1876" spans="2:23" x14ac:dyDescent="0.25">
      <c r="B1876" s="55" t="s">
        <v>141</v>
      </c>
      <c r="C1876" s="76" t="s">
        <v>164</v>
      </c>
      <c r="D1876" s="55" t="s">
        <v>69</v>
      </c>
      <c r="E1876" s="55" t="s">
        <v>200</v>
      </c>
      <c r="F1876" s="70">
        <v>227.22</v>
      </c>
      <c r="G1876" s="77">
        <v>53150</v>
      </c>
      <c r="H1876" s="77">
        <v>227.14</v>
      </c>
      <c r="I1876" s="77">
        <v>1</v>
      </c>
      <c r="J1876" s="77">
        <v>11.8698346305061</v>
      </c>
      <c r="K1876" s="77">
        <v>3.8548317728961598E-3</v>
      </c>
      <c r="L1876" s="77">
        <v>7.1611141334089803</v>
      </c>
      <c r="M1876" s="77">
        <v>1.4030633620835801E-3</v>
      </c>
      <c r="N1876" s="77">
        <v>4.7087204970970999</v>
      </c>
      <c r="O1876" s="77">
        <v>2.4517684108125801E-3</v>
      </c>
      <c r="P1876" s="77">
        <v>4.4117454348809202E-3</v>
      </c>
      <c r="Q1876" s="77">
        <v>4.4117454348809202E-3</v>
      </c>
      <c r="R1876" s="77">
        <v>0</v>
      </c>
      <c r="S1876" s="77">
        <v>5.3252129899999999E-10</v>
      </c>
      <c r="T1876" s="77" t="s">
        <v>181</v>
      </c>
      <c r="U1876" s="105">
        <v>0.933690387336228</v>
      </c>
      <c r="V1876" s="105">
        <v>0</v>
      </c>
      <c r="W1876" s="101">
        <v>0.93368141696835605</v>
      </c>
    </row>
    <row r="1877" spans="2:23" x14ac:dyDescent="0.25">
      <c r="B1877" s="55" t="s">
        <v>141</v>
      </c>
      <c r="C1877" s="76" t="s">
        <v>164</v>
      </c>
      <c r="D1877" s="55" t="s">
        <v>69</v>
      </c>
      <c r="E1877" s="55" t="s">
        <v>200</v>
      </c>
      <c r="F1877" s="70">
        <v>227.22</v>
      </c>
      <c r="G1877" s="77">
        <v>53150</v>
      </c>
      <c r="H1877" s="77">
        <v>227.14</v>
      </c>
      <c r="I1877" s="77">
        <v>2</v>
      </c>
      <c r="J1877" s="77">
        <v>11.834983307287899</v>
      </c>
      <c r="K1877" s="77">
        <v>3.83643047051683E-3</v>
      </c>
      <c r="L1877" s="77">
        <v>7.14008820414913</v>
      </c>
      <c r="M1877" s="77">
        <v>1.3963657434313799E-3</v>
      </c>
      <c r="N1877" s="77">
        <v>4.69489510313878</v>
      </c>
      <c r="O1877" s="77">
        <v>2.44006472708545E-3</v>
      </c>
      <c r="P1877" s="77">
        <v>4.3987919970171797E-3</v>
      </c>
      <c r="Q1877" s="77">
        <v>4.3987919970171702E-3</v>
      </c>
      <c r="R1877" s="77">
        <v>0</v>
      </c>
      <c r="S1877" s="77">
        <v>5.2997927299999995E-10</v>
      </c>
      <c r="T1877" s="77" t="s">
        <v>181</v>
      </c>
      <c r="U1877" s="105">
        <v>0.92992551295043402</v>
      </c>
      <c r="V1877" s="105">
        <v>0</v>
      </c>
      <c r="W1877" s="101">
        <v>0.92991657875334</v>
      </c>
    </row>
    <row r="1878" spans="2:23" x14ac:dyDescent="0.25">
      <c r="B1878" s="55" t="s">
        <v>141</v>
      </c>
      <c r="C1878" s="76" t="s">
        <v>164</v>
      </c>
      <c r="D1878" s="55" t="s">
        <v>69</v>
      </c>
      <c r="E1878" s="55" t="s">
        <v>200</v>
      </c>
      <c r="F1878" s="70">
        <v>227.22</v>
      </c>
      <c r="G1878" s="77">
        <v>53900</v>
      </c>
      <c r="H1878" s="77">
        <v>226.84</v>
      </c>
      <c r="I1878" s="77">
        <v>1</v>
      </c>
      <c r="J1878" s="77">
        <v>-10.058691923086499</v>
      </c>
      <c r="K1878" s="77">
        <v>4.7452145822472402E-3</v>
      </c>
      <c r="L1878" s="77">
        <v>-11.6606712606334</v>
      </c>
      <c r="M1878" s="77">
        <v>6.3770518242574998E-3</v>
      </c>
      <c r="N1878" s="77">
        <v>1.6019793375468501</v>
      </c>
      <c r="O1878" s="77">
        <v>-1.6318372420102601E-3</v>
      </c>
      <c r="P1878" s="77">
        <v>-7.32987795037644E-2</v>
      </c>
      <c r="Q1878" s="77">
        <v>-7.32987795037644E-2</v>
      </c>
      <c r="R1878" s="77">
        <v>0</v>
      </c>
      <c r="S1878" s="77">
        <v>2.51980149499E-7</v>
      </c>
      <c r="T1878" s="77" t="s">
        <v>181</v>
      </c>
      <c r="U1878" s="105">
        <v>0.23827613921420501</v>
      </c>
      <c r="V1878" s="105">
        <v>0</v>
      </c>
      <c r="W1878" s="101">
        <v>0.23827384999215301</v>
      </c>
    </row>
    <row r="1879" spans="2:23" x14ac:dyDescent="0.25">
      <c r="B1879" s="55" t="s">
        <v>141</v>
      </c>
      <c r="C1879" s="76" t="s">
        <v>164</v>
      </c>
      <c r="D1879" s="55" t="s">
        <v>69</v>
      </c>
      <c r="E1879" s="55" t="s">
        <v>200</v>
      </c>
      <c r="F1879" s="70">
        <v>227.22</v>
      </c>
      <c r="G1879" s="77">
        <v>53900</v>
      </c>
      <c r="H1879" s="77">
        <v>226.84</v>
      </c>
      <c r="I1879" s="77">
        <v>2</v>
      </c>
      <c r="J1879" s="77">
        <v>-10.069554796846001</v>
      </c>
      <c r="K1879" s="77">
        <v>4.7514134581812103E-3</v>
      </c>
      <c r="L1879" s="77">
        <v>-11.6732641902928</v>
      </c>
      <c r="M1879" s="77">
        <v>6.3853824386895597E-3</v>
      </c>
      <c r="N1879" s="77">
        <v>1.6037093934467801</v>
      </c>
      <c r="O1879" s="77">
        <v>-1.63396898050835E-3</v>
      </c>
      <c r="P1879" s="77">
        <v>-7.3377938443625002E-2</v>
      </c>
      <c r="Q1879" s="77">
        <v>-7.3377938443624904E-2</v>
      </c>
      <c r="R1879" s="77">
        <v>0</v>
      </c>
      <c r="S1879" s="77">
        <v>2.5230932190200002E-7</v>
      </c>
      <c r="T1879" s="77" t="s">
        <v>181</v>
      </c>
      <c r="U1879" s="105">
        <v>0.23844959186495801</v>
      </c>
      <c r="V1879" s="105">
        <v>0</v>
      </c>
      <c r="W1879" s="101">
        <v>0.23844730097647099</v>
      </c>
    </row>
    <row r="1880" spans="2:23" x14ac:dyDescent="0.25">
      <c r="B1880" s="55" t="s">
        <v>141</v>
      </c>
      <c r="C1880" s="76" t="s">
        <v>164</v>
      </c>
      <c r="D1880" s="55" t="s">
        <v>69</v>
      </c>
      <c r="E1880" s="55" t="s">
        <v>201</v>
      </c>
      <c r="F1880" s="70">
        <v>227.14</v>
      </c>
      <c r="G1880" s="77">
        <v>53550</v>
      </c>
      <c r="H1880" s="77">
        <v>226.9</v>
      </c>
      <c r="I1880" s="77">
        <v>1</v>
      </c>
      <c r="J1880" s="77">
        <v>-1.8644731511192201</v>
      </c>
      <c r="K1880" s="77">
        <v>8.5411711424676005E-5</v>
      </c>
      <c r="L1880" s="77">
        <v>-4.9708879159665802</v>
      </c>
      <c r="M1880" s="77">
        <v>6.0711798435812995E-4</v>
      </c>
      <c r="N1880" s="77">
        <v>3.1064147648473601</v>
      </c>
      <c r="O1880" s="77">
        <v>-5.2170627293345495E-4</v>
      </c>
      <c r="P1880" s="77">
        <v>-6.11684407959514E-2</v>
      </c>
      <c r="Q1880" s="77">
        <v>-6.1168440795951302E-2</v>
      </c>
      <c r="R1880" s="77">
        <v>0</v>
      </c>
      <c r="S1880" s="77">
        <v>9.1930575130999996E-8</v>
      </c>
      <c r="T1880" s="77" t="s">
        <v>180</v>
      </c>
      <c r="U1880" s="105">
        <v>0.62710178548195405</v>
      </c>
      <c r="V1880" s="105">
        <v>0</v>
      </c>
      <c r="W1880" s="101">
        <v>0.627095760643543</v>
      </c>
    </row>
    <row r="1881" spans="2:23" x14ac:dyDescent="0.25">
      <c r="B1881" s="55" t="s">
        <v>141</v>
      </c>
      <c r="C1881" s="76" t="s">
        <v>164</v>
      </c>
      <c r="D1881" s="55" t="s">
        <v>69</v>
      </c>
      <c r="E1881" s="55" t="s">
        <v>201</v>
      </c>
      <c r="F1881" s="70">
        <v>227.14</v>
      </c>
      <c r="G1881" s="77">
        <v>54200</v>
      </c>
      <c r="H1881" s="77">
        <v>227.12</v>
      </c>
      <c r="I1881" s="77">
        <v>1</v>
      </c>
      <c r="J1881" s="77">
        <v>12.793543446622801</v>
      </c>
      <c r="K1881" s="77">
        <v>1.0802533758761299E-3</v>
      </c>
      <c r="L1881" s="77">
        <v>9.6335672742979899</v>
      </c>
      <c r="M1881" s="77">
        <v>6.1251708162760596E-4</v>
      </c>
      <c r="N1881" s="77">
        <v>3.1599761723248299</v>
      </c>
      <c r="O1881" s="77">
        <v>4.6773629424852302E-4</v>
      </c>
      <c r="P1881" s="77">
        <v>-6.2226940295166698E-2</v>
      </c>
      <c r="Q1881" s="77">
        <v>-6.2226940295166698E-2</v>
      </c>
      <c r="R1881" s="77">
        <v>0</v>
      </c>
      <c r="S1881" s="77">
        <v>2.5556467849999998E-8</v>
      </c>
      <c r="T1881" s="77" t="s">
        <v>180</v>
      </c>
      <c r="U1881" s="105">
        <v>0.169436467959106</v>
      </c>
      <c r="V1881" s="105">
        <v>0</v>
      </c>
      <c r="W1881" s="101">
        <v>0.16943484010958601</v>
      </c>
    </row>
    <row r="1882" spans="2:23" x14ac:dyDescent="0.25">
      <c r="B1882" s="55" t="s">
        <v>141</v>
      </c>
      <c r="C1882" s="76" t="s">
        <v>164</v>
      </c>
      <c r="D1882" s="55" t="s">
        <v>69</v>
      </c>
      <c r="E1882" s="55" t="s">
        <v>202</v>
      </c>
      <c r="F1882" s="70">
        <v>227.22</v>
      </c>
      <c r="G1882" s="77">
        <v>53150</v>
      </c>
      <c r="H1882" s="77">
        <v>227.14</v>
      </c>
      <c r="I1882" s="77">
        <v>1</v>
      </c>
      <c r="J1882" s="77">
        <v>-26.158879945585799</v>
      </c>
      <c r="K1882" s="77">
        <v>0</v>
      </c>
      <c r="L1882" s="77">
        <v>-26.0740232208592</v>
      </c>
      <c r="M1882" s="77">
        <v>0</v>
      </c>
      <c r="N1882" s="77">
        <v>-8.4856724726661795E-2</v>
      </c>
      <c r="O1882" s="77">
        <v>0</v>
      </c>
      <c r="P1882" s="77">
        <v>6.1017117116409399E-3</v>
      </c>
      <c r="Q1882" s="77">
        <v>6.1017117116409303E-3</v>
      </c>
      <c r="R1882" s="77">
        <v>0</v>
      </c>
      <c r="S1882" s="77">
        <v>0</v>
      </c>
      <c r="T1882" s="77" t="s">
        <v>180</v>
      </c>
      <c r="U1882" s="105">
        <v>-6.7885379781339999E-3</v>
      </c>
      <c r="V1882" s="105">
        <v>0</v>
      </c>
      <c r="W1882" s="101">
        <v>-6.7886031985580396E-3</v>
      </c>
    </row>
    <row r="1883" spans="2:23" x14ac:dyDescent="0.25">
      <c r="B1883" s="55" t="s">
        <v>141</v>
      </c>
      <c r="C1883" s="76" t="s">
        <v>164</v>
      </c>
      <c r="D1883" s="55" t="s">
        <v>69</v>
      </c>
      <c r="E1883" s="55" t="s">
        <v>202</v>
      </c>
      <c r="F1883" s="70">
        <v>227.22</v>
      </c>
      <c r="G1883" s="77">
        <v>53150</v>
      </c>
      <c r="H1883" s="77">
        <v>227.14</v>
      </c>
      <c r="I1883" s="77">
        <v>2</v>
      </c>
      <c r="J1883" s="77">
        <v>-21.963243692109501</v>
      </c>
      <c r="K1883" s="77">
        <v>0</v>
      </c>
      <c r="L1883" s="77">
        <v>-21.891997181251298</v>
      </c>
      <c r="M1883" s="77">
        <v>0</v>
      </c>
      <c r="N1883" s="77">
        <v>-7.1246510858180595E-2</v>
      </c>
      <c r="O1883" s="77">
        <v>0</v>
      </c>
      <c r="P1883" s="77">
        <v>5.12305502154558E-3</v>
      </c>
      <c r="Q1883" s="77">
        <v>5.12305502154558E-3</v>
      </c>
      <c r="R1883" s="77">
        <v>0</v>
      </c>
      <c r="S1883" s="77">
        <v>0</v>
      </c>
      <c r="T1883" s="77" t="s">
        <v>180</v>
      </c>
      <c r="U1883" s="105">
        <v>-5.6997208686553301E-3</v>
      </c>
      <c r="V1883" s="105">
        <v>0</v>
      </c>
      <c r="W1883" s="101">
        <v>-5.6997756283419E-3</v>
      </c>
    </row>
    <row r="1884" spans="2:23" x14ac:dyDescent="0.25">
      <c r="B1884" s="55" t="s">
        <v>141</v>
      </c>
      <c r="C1884" s="76" t="s">
        <v>164</v>
      </c>
      <c r="D1884" s="55" t="s">
        <v>69</v>
      </c>
      <c r="E1884" s="55" t="s">
        <v>202</v>
      </c>
      <c r="F1884" s="70">
        <v>227.22</v>
      </c>
      <c r="G1884" s="77">
        <v>53150</v>
      </c>
      <c r="H1884" s="77">
        <v>227.14</v>
      </c>
      <c r="I1884" s="77">
        <v>3</v>
      </c>
      <c r="J1884" s="77">
        <v>-26.873115575499501</v>
      </c>
      <c r="K1884" s="77">
        <v>0</v>
      </c>
      <c r="L1884" s="77">
        <v>-26.785941943613</v>
      </c>
      <c r="M1884" s="77">
        <v>0</v>
      </c>
      <c r="N1884" s="77">
        <v>-8.7173631886472397E-2</v>
      </c>
      <c r="O1884" s="77">
        <v>0</v>
      </c>
      <c r="P1884" s="77">
        <v>6.2683113488052498E-3</v>
      </c>
      <c r="Q1884" s="77">
        <v>6.2683113488052498E-3</v>
      </c>
      <c r="R1884" s="77">
        <v>0</v>
      </c>
      <c r="S1884" s="77">
        <v>0</v>
      </c>
      <c r="T1884" s="77" t="s">
        <v>180</v>
      </c>
      <c r="U1884" s="105">
        <v>-6.9738905509188799E-3</v>
      </c>
      <c r="V1884" s="105">
        <v>0</v>
      </c>
      <c r="W1884" s="101">
        <v>-6.97395755210534E-3</v>
      </c>
    </row>
    <row r="1885" spans="2:23" x14ac:dyDescent="0.25">
      <c r="B1885" s="55" t="s">
        <v>141</v>
      </c>
      <c r="C1885" s="76" t="s">
        <v>164</v>
      </c>
      <c r="D1885" s="55" t="s">
        <v>69</v>
      </c>
      <c r="E1885" s="55" t="s">
        <v>202</v>
      </c>
      <c r="F1885" s="70">
        <v>227.22</v>
      </c>
      <c r="G1885" s="77">
        <v>53654</v>
      </c>
      <c r="H1885" s="77">
        <v>228.02</v>
      </c>
      <c r="I1885" s="77">
        <v>1</v>
      </c>
      <c r="J1885" s="77">
        <v>65.837764550008899</v>
      </c>
      <c r="K1885" s="77">
        <v>0.136106792965592</v>
      </c>
      <c r="L1885" s="77">
        <v>66.689206306028794</v>
      </c>
      <c r="M1885" s="77">
        <v>0.13964993746466101</v>
      </c>
      <c r="N1885" s="77">
        <v>-0.85144175601982197</v>
      </c>
      <c r="O1885" s="77">
        <v>-3.54314449906947E-3</v>
      </c>
      <c r="P1885" s="77">
        <v>-3.6223106396025399E-3</v>
      </c>
      <c r="Q1885" s="77">
        <v>-3.6223106396025399E-3</v>
      </c>
      <c r="R1885" s="77">
        <v>0</v>
      </c>
      <c r="S1885" s="77">
        <v>4.1200361899999997E-10</v>
      </c>
      <c r="T1885" s="77" t="s">
        <v>180</v>
      </c>
      <c r="U1885" s="105">
        <v>-0.12533714606232599</v>
      </c>
      <c r="V1885" s="105">
        <v>0</v>
      </c>
      <c r="W1885" s="101">
        <v>-0.125338350230563</v>
      </c>
    </row>
    <row r="1886" spans="2:23" x14ac:dyDescent="0.25">
      <c r="B1886" s="55" t="s">
        <v>141</v>
      </c>
      <c r="C1886" s="76" t="s">
        <v>164</v>
      </c>
      <c r="D1886" s="55" t="s">
        <v>69</v>
      </c>
      <c r="E1886" s="55" t="s">
        <v>202</v>
      </c>
      <c r="F1886" s="70">
        <v>227.22</v>
      </c>
      <c r="G1886" s="77">
        <v>53654</v>
      </c>
      <c r="H1886" s="77">
        <v>228.02</v>
      </c>
      <c r="I1886" s="77">
        <v>2</v>
      </c>
      <c r="J1886" s="77">
        <v>65.837764550008899</v>
      </c>
      <c r="K1886" s="77">
        <v>0.136106792965592</v>
      </c>
      <c r="L1886" s="77">
        <v>66.689206306028794</v>
      </c>
      <c r="M1886" s="77">
        <v>0.13964993746466101</v>
      </c>
      <c r="N1886" s="77">
        <v>-0.85144175601982197</v>
      </c>
      <c r="O1886" s="77">
        <v>-3.54314449906947E-3</v>
      </c>
      <c r="P1886" s="77">
        <v>-3.6223106396025399E-3</v>
      </c>
      <c r="Q1886" s="77">
        <v>-3.6223106396025399E-3</v>
      </c>
      <c r="R1886" s="77">
        <v>0</v>
      </c>
      <c r="S1886" s="77">
        <v>4.1200361899999997E-10</v>
      </c>
      <c r="T1886" s="77" t="s">
        <v>180</v>
      </c>
      <c r="U1886" s="105">
        <v>-0.12533714606232599</v>
      </c>
      <c r="V1886" s="105">
        <v>0</v>
      </c>
      <c r="W1886" s="101">
        <v>-0.125338350230563</v>
      </c>
    </row>
    <row r="1887" spans="2:23" x14ac:dyDescent="0.25">
      <c r="B1887" s="55" t="s">
        <v>141</v>
      </c>
      <c r="C1887" s="76" t="s">
        <v>164</v>
      </c>
      <c r="D1887" s="55" t="s">
        <v>69</v>
      </c>
      <c r="E1887" s="55" t="s">
        <v>202</v>
      </c>
      <c r="F1887" s="70">
        <v>227.22</v>
      </c>
      <c r="G1887" s="77">
        <v>53704</v>
      </c>
      <c r="H1887" s="77">
        <v>227.5</v>
      </c>
      <c r="I1887" s="77">
        <v>1</v>
      </c>
      <c r="J1887" s="77">
        <v>4.3003188190499202</v>
      </c>
      <c r="K1887" s="77">
        <v>7.7299661332085002E-4</v>
      </c>
      <c r="L1887" s="77">
        <v>3.4007789264197399</v>
      </c>
      <c r="M1887" s="77">
        <v>4.8342942740670802E-4</v>
      </c>
      <c r="N1887" s="77">
        <v>0.89953989263017997</v>
      </c>
      <c r="O1887" s="77">
        <v>2.8956718591414201E-4</v>
      </c>
      <c r="P1887" s="77">
        <v>-4.7230779869944098E-3</v>
      </c>
      <c r="Q1887" s="77">
        <v>-4.7230779869944098E-3</v>
      </c>
      <c r="R1887" s="77">
        <v>0</v>
      </c>
      <c r="S1887" s="77">
        <v>9.3245206500000002E-10</v>
      </c>
      <c r="T1887" s="77" t="s">
        <v>180</v>
      </c>
      <c r="U1887" s="105">
        <v>-0.18603517454701199</v>
      </c>
      <c r="V1887" s="105">
        <v>0</v>
      </c>
      <c r="W1887" s="101">
        <v>-0.18603696186749299</v>
      </c>
    </row>
    <row r="1888" spans="2:23" x14ac:dyDescent="0.25">
      <c r="B1888" s="55" t="s">
        <v>141</v>
      </c>
      <c r="C1888" s="76" t="s">
        <v>164</v>
      </c>
      <c r="D1888" s="55" t="s">
        <v>69</v>
      </c>
      <c r="E1888" s="55" t="s">
        <v>202</v>
      </c>
      <c r="F1888" s="70">
        <v>227.22</v>
      </c>
      <c r="G1888" s="77">
        <v>58004</v>
      </c>
      <c r="H1888" s="77">
        <v>222.55</v>
      </c>
      <c r="I1888" s="77">
        <v>1</v>
      </c>
      <c r="J1888" s="77">
        <v>-61.5178751422198</v>
      </c>
      <c r="K1888" s="77">
        <v>0.80154629015451195</v>
      </c>
      <c r="L1888" s="77">
        <v>-62.581877280372296</v>
      </c>
      <c r="M1888" s="77">
        <v>0.82951287088155601</v>
      </c>
      <c r="N1888" s="77">
        <v>1.06400213815249</v>
      </c>
      <c r="O1888" s="77">
        <v>-2.7966580727043999E-2</v>
      </c>
      <c r="P1888" s="77">
        <v>-5.5253788152264099E-3</v>
      </c>
      <c r="Q1888" s="77">
        <v>-5.5253788152264099E-3</v>
      </c>
      <c r="R1888" s="77">
        <v>0</v>
      </c>
      <c r="S1888" s="77">
        <v>6.4662139809999998E-9</v>
      </c>
      <c r="T1888" s="77" t="s">
        <v>180</v>
      </c>
      <c r="U1888" s="105">
        <v>-1.32037452162918</v>
      </c>
      <c r="V1888" s="105">
        <v>0</v>
      </c>
      <c r="W1888" s="101">
        <v>-1.3203872070389799</v>
      </c>
    </row>
    <row r="1889" spans="2:23" x14ac:dyDescent="0.25">
      <c r="B1889" s="55" t="s">
        <v>141</v>
      </c>
      <c r="C1889" s="76" t="s">
        <v>164</v>
      </c>
      <c r="D1889" s="55" t="s">
        <v>69</v>
      </c>
      <c r="E1889" s="55" t="s">
        <v>203</v>
      </c>
      <c r="F1889" s="70">
        <v>225.33</v>
      </c>
      <c r="G1889" s="77">
        <v>53050</v>
      </c>
      <c r="H1889" s="77">
        <v>227.22</v>
      </c>
      <c r="I1889" s="77">
        <v>1</v>
      </c>
      <c r="J1889" s="77">
        <v>182.33137284337101</v>
      </c>
      <c r="K1889" s="77">
        <v>0.80119798150305599</v>
      </c>
      <c r="L1889" s="77">
        <v>174.93051044389901</v>
      </c>
      <c r="M1889" s="77">
        <v>0.73747647196833099</v>
      </c>
      <c r="N1889" s="77">
        <v>7.4008623994719303</v>
      </c>
      <c r="O1889" s="77">
        <v>6.3721509534725398E-2</v>
      </c>
      <c r="P1889" s="77">
        <v>3.4682286814989798E-2</v>
      </c>
      <c r="Q1889" s="77">
        <v>3.46822868149897E-2</v>
      </c>
      <c r="R1889" s="77">
        <v>0</v>
      </c>
      <c r="S1889" s="77">
        <v>2.8988950551000001E-8</v>
      </c>
      <c r="T1889" s="77" t="s">
        <v>180</v>
      </c>
      <c r="U1889" s="105">
        <v>0.43095463496813302</v>
      </c>
      <c r="V1889" s="105">
        <v>0</v>
      </c>
      <c r="W1889" s="101">
        <v>0.43095049460033702</v>
      </c>
    </row>
    <row r="1890" spans="2:23" x14ac:dyDescent="0.25">
      <c r="B1890" s="55" t="s">
        <v>141</v>
      </c>
      <c r="C1890" s="76" t="s">
        <v>164</v>
      </c>
      <c r="D1890" s="55" t="s">
        <v>69</v>
      </c>
      <c r="E1890" s="55" t="s">
        <v>203</v>
      </c>
      <c r="F1890" s="70">
        <v>225.33</v>
      </c>
      <c r="G1890" s="77">
        <v>53204</v>
      </c>
      <c r="H1890" s="77">
        <v>227.96</v>
      </c>
      <c r="I1890" s="77">
        <v>1</v>
      </c>
      <c r="J1890" s="77">
        <v>37.234557158471198</v>
      </c>
      <c r="K1890" s="77">
        <v>0</v>
      </c>
      <c r="L1890" s="77">
        <v>36.398824778506402</v>
      </c>
      <c r="M1890" s="77">
        <v>0</v>
      </c>
      <c r="N1890" s="77">
        <v>0.83573237996479299</v>
      </c>
      <c r="O1890" s="77">
        <v>0</v>
      </c>
      <c r="P1890" s="77">
        <v>4.0051222227902299E-4</v>
      </c>
      <c r="Q1890" s="77">
        <v>4.0051222227902201E-4</v>
      </c>
      <c r="R1890" s="77">
        <v>0</v>
      </c>
      <c r="S1890" s="77">
        <v>0</v>
      </c>
      <c r="T1890" s="77" t="s">
        <v>180</v>
      </c>
      <c r="U1890" s="105">
        <v>-2.1979761593073999</v>
      </c>
      <c r="V1890" s="105">
        <v>0</v>
      </c>
      <c r="W1890" s="101">
        <v>-2.1979972762161601</v>
      </c>
    </row>
    <row r="1891" spans="2:23" x14ac:dyDescent="0.25">
      <c r="B1891" s="55" t="s">
        <v>141</v>
      </c>
      <c r="C1891" s="76" t="s">
        <v>164</v>
      </c>
      <c r="D1891" s="55" t="s">
        <v>69</v>
      </c>
      <c r="E1891" s="55" t="s">
        <v>204</v>
      </c>
      <c r="F1891" s="70">
        <v>227.96</v>
      </c>
      <c r="G1891" s="77">
        <v>53254</v>
      </c>
      <c r="H1891" s="77">
        <v>229.11</v>
      </c>
      <c r="I1891" s="77">
        <v>1</v>
      </c>
      <c r="J1891" s="77">
        <v>23.6587239066486</v>
      </c>
      <c r="K1891" s="77">
        <v>5.8996091860314098E-2</v>
      </c>
      <c r="L1891" s="77">
        <v>23.658724370914801</v>
      </c>
      <c r="M1891" s="77">
        <v>5.8996094175729999E-2</v>
      </c>
      <c r="N1891" s="77">
        <v>-4.6426622546400002E-7</v>
      </c>
      <c r="O1891" s="77">
        <v>-2.3154159360000002E-9</v>
      </c>
      <c r="P1891" s="77">
        <v>-3.0504000000000002E-14</v>
      </c>
      <c r="Q1891" s="77">
        <v>-3.0504000000000002E-14</v>
      </c>
      <c r="R1891" s="77">
        <v>0</v>
      </c>
      <c r="S1891" s="77">
        <v>0</v>
      </c>
      <c r="T1891" s="77" t="s">
        <v>180</v>
      </c>
      <c r="U1891" s="105">
        <v>4.7525782950000001E-9</v>
      </c>
      <c r="V1891" s="105">
        <v>0</v>
      </c>
      <c r="W1891" s="101">
        <v>4.7525326349199998E-9</v>
      </c>
    </row>
    <row r="1892" spans="2:23" x14ac:dyDescent="0.25">
      <c r="B1892" s="55" t="s">
        <v>141</v>
      </c>
      <c r="C1892" s="76" t="s">
        <v>164</v>
      </c>
      <c r="D1892" s="55" t="s">
        <v>69</v>
      </c>
      <c r="E1892" s="55" t="s">
        <v>204</v>
      </c>
      <c r="F1892" s="70">
        <v>227.96</v>
      </c>
      <c r="G1892" s="77">
        <v>53304</v>
      </c>
      <c r="H1892" s="77">
        <v>229.34</v>
      </c>
      <c r="I1892" s="77">
        <v>1</v>
      </c>
      <c r="J1892" s="77">
        <v>21.367619224315899</v>
      </c>
      <c r="K1892" s="77">
        <v>5.0862471856530499E-2</v>
      </c>
      <c r="L1892" s="77">
        <v>21.042008574256698</v>
      </c>
      <c r="M1892" s="77">
        <v>4.9324146307074698E-2</v>
      </c>
      <c r="N1892" s="77">
        <v>0.32561065005925499</v>
      </c>
      <c r="O1892" s="77">
        <v>1.5383255494558299E-3</v>
      </c>
      <c r="P1892" s="77">
        <v>1.5612650597173001E-4</v>
      </c>
      <c r="Q1892" s="77">
        <v>1.5612650597173001E-4</v>
      </c>
      <c r="R1892" s="77">
        <v>0</v>
      </c>
      <c r="S1892" s="77">
        <v>2.7154290000000001E-12</v>
      </c>
      <c r="T1892" s="77" t="s">
        <v>180</v>
      </c>
      <c r="U1892" s="105">
        <v>-9.7604560198693596E-2</v>
      </c>
      <c r="V1892" s="105">
        <v>0</v>
      </c>
      <c r="W1892" s="101">
        <v>-9.7605497927969603E-2</v>
      </c>
    </row>
    <row r="1893" spans="2:23" x14ac:dyDescent="0.25">
      <c r="B1893" s="55" t="s">
        <v>141</v>
      </c>
      <c r="C1893" s="76" t="s">
        <v>164</v>
      </c>
      <c r="D1893" s="55" t="s">
        <v>69</v>
      </c>
      <c r="E1893" s="55" t="s">
        <v>204</v>
      </c>
      <c r="F1893" s="70">
        <v>227.96</v>
      </c>
      <c r="G1893" s="77">
        <v>54104</v>
      </c>
      <c r="H1893" s="77">
        <v>228.93</v>
      </c>
      <c r="I1893" s="77">
        <v>1</v>
      </c>
      <c r="J1893" s="77">
        <v>21.470582796305401</v>
      </c>
      <c r="K1893" s="77">
        <v>4.6052493968739297E-2</v>
      </c>
      <c r="L1893" s="77">
        <v>21.470583357227699</v>
      </c>
      <c r="M1893" s="77">
        <v>4.6052496374996303E-2</v>
      </c>
      <c r="N1893" s="77">
        <v>-5.6092229194799998E-7</v>
      </c>
      <c r="O1893" s="77">
        <v>-2.4062570729999999E-9</v>
      </c>
      <c r="P1893" s="77">
        <v>0</v>
      </c>
      <c r="Q1893" s="77">
        <v>0</v>
      </c>
      <c r="R1893" s="77">
        <v>0</v>
      </c>
      <c r="S1893" s="77">
        <v>0</v>
      </c>
      <c r="T1893" s="77" t="s">
        <v>180</v>
      </c>
      <c r="U1893" s="105">
        <v>-5.6027738370000002E-9</v>
      </c>
      <c r="V1893" s="105">
        <v>0</v>
      </c>
      <c r="W1893" s="101">
        <v>-5.60282766527E-9</v>
      </c>
    </row>
    <row r="1894" spans="2:23" x14ac:dyDescent="0.25">
      <c r="B1894" s="55" t="s">
        <v>141</v>
      </c>
      <c r="C1894" s="76" t="s">
        <v>164</v>
      </c>
      <c r="D1894" s="55" t="s">
        <v>69</v>
      </c>
      <c r="E1894" s="55" t="s">
        <v>205</v>
      </c>
      <c r="F1894" s="70">
        <v>229.11</v>
      </c>
      <c r="G1894" s="77">
        <v>54104</v>
      </c>
      <c r="H1894" s="77">
        <v>228.93</v>
      </c>
      <c r="I1894" s="77">
        <v>1</v>
      </c>
      <c r="J1894" s="77">
        <v>-4.6366154440139997</v>
      </c>
      <c r="K1894" s="77">
        <v>1.88324256314862E-3</v>
      </c>
      <c r="L1894" s="77">
        <v>-4.6366153698062798</v>
      </c>
      <c r="M1894" s="77">
        <v>1.88324250286709E-3</v>
      </c>
      <c r="N1894" s="77">
        <v>-7.4207719136000005E-8</v>
      </c>
      <c r="O1894" s="77">
        <v>6.0281528999999995E-11</v>
      </c>
      <c r="P1894" s="77">
        <v>3.0504000000000002E-14</v>
      </c>
      <c r="Q1894" s="77">
        <v>3.0504000000000002E-14</v>
      </c>
      <c r="R1894" s="77">
        <v>0</v>
      </c>
      <c r="S1894" s="77">
        <v>0</v>
      </c>
      <c r="T1894" s="77" t="s">
        <v>180</v>
      </c>
      <c r="U1894" s="105">
        <v>4.4828624499999998E-10</v>
      </c>
      <c r="V1894" s="105">
        <v>0</v>
      </c>
      <c r="W1894" s="101">
        <v>4.4828193812000002E-10</v>
      </c>
    </row>
    <row r="1895" spans="2:23" x14ac:dyDescent="0.25">
      <c r="B1895" s="55" t="s">
        <v>141</v>
      </c>
      <c r="C1895" s="76" t="s">
        <v>164</v>
      </c>
      <c r="D1895" s="55" t="s">
        <v>69</v>
      </c>
      <c r="E1895" s="55" t="s">
        <v>206</v>
      </c>
      <c r="F1895" s="70">
        <v>228.38</v>
      </c>
      <c r="G1895" s="77">
        <v>53404</v>
      </c>
      <c r="H1895" s="77">
        <v>228.8</v>
      </c>
      <c r="I1895" s="77">
        <v>1</v>
      </c>
      <c r="J1895" s="77">
        <v>2.2809648033121799</v>
      </c>
      <c r="K1895" s="77">
        <v>5.0571220217983902E-4</v>
      </c>
      <c r="L1895" s="77">
        <v>0.93609834233681899</v>
      </c>
      <c r="M1895" s="77">
        <v>8.5174426354301996E-5</v>
      </c>
      <c r="N1895" s="77">
        <v>1.34486646097536</v>
      </c>
      <c r="O1895" s="77">
        <v>4.2053777582553702E-4</v>
      </c>
      <c r="P1895" s="77">
        <v>-4.4380906045798797E-3</v>
      </c>
      <c r="Q1895" s="77">
        <v>-4.4380906045798701E-3</v>
      </c>
      <c r="R1895" s="77">
        <v>0</v>
      </c>
      <c r="S1895" s="77">
        <v>1.914514206E-9</v>
      </c>
      <c r="T1895" s="77" t="s">
        <v>180</v>
      </c>
      <c r="U1895" s="105">
        <v>-0.46871318343371199</v>
      </c>
      <c r="V1895" s="105">
        <v>0</v>
      </c>
      <c r="W1895" s="101">
        <v>-0.46871768656423501</v>
      </c>
    </row>
    <row r="1896" spans="2:23" x14ac:dyDescent="0.25">
      <c r="B1896" s="55" t="s">
        <v>141</v>
      </c>
      <c r="C1896" s="76" t="s">
        <v>164</v>
      </c>
      <c r="D1896" s="55" t="s">
        <v>69</v>
      </c>
      <c r="E1896" s="55" t="s">
        <v>207</v>
      </c>
      <c r="F1896" s="70">
        <v>228.8</v>
      </c>
      <c r="G1896" s="77">
        <v>53854</v>
      </c>
      <c r="H1896" s="77">
        <v>224.24</v>
      </c>
      <c r="I1896" s="77">
        <v>1</v>
      </c>
      <c r="J1896" s="77">
        <v>-58.3158924286097</v>
      </c>
      <c r="K1896" s="77">
        <v>0.67140875164299096</v>
      </c>
      <c r="L1896" s="77">
        <v>-59.676395224870902</v>
      </c>
      <c r="M1896" s="77">
        <v>0.70310195998911895</v>
      </c>
      <c r="N1896" s="77">
        <v>1.36050279626115</v>
      </c>
      <c r="O1896" s="77">
        <v>-3.1693208346127301E-2</v>
      </c>
      <c r="P1896" s="77">
        <v>-4.4380906044606304E-3</v>
      </c>
      <c r="Q1896" s="77">
        <v>-4.4380906044606304E-3</v>
      </c>
      <c r="R1896" s="77">
        <v>0</v>
      </c>
      <c r="S1896" s="77">
        <v>3.8887092570000003E-9</v>
      </c>
      <c r="T1896" s="77" t="s">
        <v>180</v>
      </c>
      <c r="U1896" s="105">
        <v>-0.97525280361389799</v>
      </c>
      <c r="V1896" s="105">
        <v>0</v>
      </c>
      <c r="W1896" s="101">
        <v>-0.97526217328990095</v>
      </c>
    </row>
    <row r="1897" spans="2:23" x14ac:dyDescent="0.25">
      <c r="B1897" s="55" t="s">
        <v>141</v>
      </c>
      <c r="C1897" s="76" t="s">
        <v>164</v>
      </c>
      <c r="D1897" s="55" t="s">
        <v>69</v>
      </c>
      <c r="E1897" s="55" t="s">
        <v>208</v>
      </c>
      <c r="F1897" s="70">
        <v>228.9</v>
      </c>
      <c r="G1897" s="77">
        <v>53754</v>
      </c>
      <c r="H1897" s="77">
        <v>225.18</v>
      </c>
      <c r="I1897" s="77">
        <v>1</v>
      </c>
      <c r="J1897" s="77">
        <v>-51.093948663803403</v>
      </c>
      <c r="K1897" s="77">
        <v>0.423437955907631</v>
      </c>
      <c r="L1897" s="77">
        <v>-52.408547710469897</v>
      </c>
      <c r="M1897" s="77">
        <v>0.44550758262016099</v>
      </c>
      <c r="N1897" s="77">
        <v>1.3145990466664601</v>
      </c>
      <c r="O1897" s="77">
        <v>-2.2069626712529801E-2</v>
      </c>
      <c r="P1897" s="77">
        <v>-4.1972496173080303E-3</v>
      </c>
      <c r="Q1897" s="77">
        <v>-4.1972496173080303E-3</v>
      </c>
      <c r="R1897" s="77">
        <v>0</v>
      </c>
      <c r="S1897" s="77">
        <v>2.8574618859999999E-9</v>
      </c>
      <c r="T1897" s="77" t="s">
        <v>180</v>
      </c>
      <c r="U1897" s="105">
        <v>-0.120379595213515</v>
      </c>
      <c r="V1897" s="105">
        <v>0</v>
      </c>
      <c r="W1897" s="101">
        <v>-0.120380751752415</v>
      </c>
    </row>
    <row r="1898" spans="2:23" x14ac:dyDescent="0.25">
      <c r="B1898" s="55" t="s">
        <v>141</v>
      </c>
      <c r="C1898" s="76" t="s">
        <v>164</v>
      </c>
      <c r="D1898" s="55" t="s">
        <v>69</v>
      </c>
      <c r="E1898" s="55" t="s">
        <v>209</v>
      </c>
      <c r="F1898" s="70">
        <v>226.9</v>
      </c>
      <c r="G1898" s="77">
        <v>54050</v>
      </c>
      <c r="H1898" s="77">
        <v>226.32</v>
      </c>
      <c r="I1898" s="77">
        <v>1</v>
      </c>
      <c r="J1898" s="77">
        <v>-30.537148707187399</v>
      </c>
      <c r="K1898" s="77">
        <v>1.2999293269238399E-2</v>
      </c>
      <c r="L1898" s="77">
        <v>-39.702751863971002</v>
      </c>
      <c r="M1898" s="77">
        <v>2.1973740567674399E-2</v>
      </c>
      <c r="N1898" s="77">
        <v>9.1656031567835807</v>
      </c>
      <c r="O1898" s="77">
        <v>-8.9744472984359999E-3</v>
      </c>
      <c r="P1898" s="77">
        <v>-8.9175260850657204E-2</v>
      </c>
      <c r="Q1898" s="77">
        <v>-8.9175260850657204E-2</v>
      </c>
      <c r="R1898" s="77">
        <v>0</v>
      </c>
      <c r="S1898" s="77">
        <v>1.1085404644E-7</v>
      </c>
      <c r="T1898" s="77" t="s">
        <v>180</v>
      </c>
      <c r="U1898" s="105">
        <v>3.2823503286359998</v>
      </c>
      <c r="V1898" s="105">
        <v>0</v>
      </c>
      <c r="W1898" s="101">
        <v>3.28231879367502</v>
      </c>
    </row>
    <row r="1899" spans="2:23" x14ac:dyDescent="0.25">
      <c r="B1899" s="55" t="s">
        <v>141</v>
      </c>
      <c r="C1899" s="76" t="s">
        <v>164</v>
      </c>
      <c r="D1899" s="55" t="s">
        <v>69</v>
      </c>
      <c r="E1899" s="55" t="s">
        <v>209</v>
      </c>
      <c r="F1899" s="70">
        <v>226.9</v>
      </c>
      <c r="G1899" s="77">
        <v>54850</v>
      </c>
      <c r="H1899" s="77">
        <v>226.89</v>
      </c>
      <c r="I1899" s="77">
        <v>1</v>
      </c>
      <c r="J1899" s="77">
        <v>-11.656688194133899</v>
      </c>
      <c r="K1899" s="77">
        <v>3.5314790872402399E-3</v>
      </c>
      <c r="L1899" s="77">
        <v>-8.7622223848517304</v>
      </c>
      <c r="M1899" s="77">
        <v>1.9954223037502998E-3</v>
      </c>
      <c r="N1899" s="77">
        <v>-2.8944658092822002</v>
      </c>
      <c r="O1899" s="77">
        <v>1.5360567834899401E-3</v>
      </c>
      <c r="P1899" s="77">
        <v>-3.4220120241231701E-2</v>
      </c>
      <c r="Q1899" s="77">
        <v>-3.4220120241231597E-2</v>
      </c>
      <c r="R1899" s="77">
        <v>0</v>
      </c>
      <c r="S1899" s="77">
        <v>3.0434722196000001E-8</v>
      </c>
      <c r="T1899" s="77" t="s">
        <v>180</v>
      </c>
      <c r="U1899" s="105">
        <v>0.31957894579707202</v>
      </c>
      <c r="V1899" s="105">
        <v>0</v>
      </c>
      <c r="W1899" s="101">
        <v>0.31957587546374999</v>
      </c>
    </row>
    <row r="1900" spans="2:23" x14ac:dyDescent="0.25">
      <c r="B1900" s="55" t="s">
        <v>141</v>
      </c>
      <c r="C1900" s="76" t="s">
        <v>164</v>
      </c>
      <c r="D1900" s="55" t="s">
        <v>69</v>
      </c>
      <c r="E1900" s="55" t="s">
        <v>210</v>
      </c>
      <c r="F1900" s="70">
        <v>228.76</v>
      </c>
      <c r="G1900" s="77">
        <v>53654</v>
      </c>
      <c r="H1900" s="77">
        <v>228.02</v>
      </c>
      <c r="I1900" s="77">
        <v>1</v>
      </c>
      <c r="J1900" s="77">
        <v>-48.985672461344897</v>
      </c>
      <c r="K1900" s="77">
        <v>9.4544086595712604E-2</v>
      </c>
      <c r="L1900" s="77">
        <v>-49.6491482705596</v>
      </c>
      <c r="M1900" s="77">
        <v>9.7122494205285306E-2</v>
      </c>
      <c r="N1900" s="77">
        <v>0.66347580921466998</v>
      </c>
      <c r="O1900" s="77">
        <v>-2.5784076095726701E-3</v>
      </c>
      <c r="P1900" s="77">
        <v>2.8311749542743502E-3</v>
      </c>
      <c r="Q1900" s="77">
        <v>2.8311749542743502E-3</v>
      </c>
      <c r="R1900" s="77">
        <v>0</v>
      </c>
      <c r="S1900" s="77">
        <v>3.1581273400000001E-10</v>
      </c>
      <c r="T1900" s="77" t="s">
        <v>180</v>
      </c>
      <c r="U1900" s="105">
        <v>-9.79104151314584E-2</v>
      </c>
      <c r="V1900" s="105">
        <v>0</v>
      </c>
      <c r="W1900" s="101">
        <v>-9.7911355799215297E-2</v>
      </c>
    </row>
    <row r="1901" spans="2:23" x14ac:dyDescent="0.25">
      <c r="B1901" s="55" t="s">
        <v>141</v>
      </c>
      <c r="C1901" s="76" t="s">
        <v>164</v>
      </c>
      <c r="D1901" s="55" t="s">
        <v>69</v>
      </c>
      <c r="E1901" s="55" t="s">
        <v>211</v>
      </c>
      <c r="F1901" s="70">
        <v>227.5</v>
      </c>
      <c r="G1901" s="77">
        <v>58004</v>
      </c>
      <c r="H1901" s="77">
        <v>222.55</v>
      </c>
      <c r="I1901" s="77">
        <v>1</v>
      </c>
      <c r="J1901" s="77">
        <v>-64.1283552338882</v>
      </c>
      <c r="K1901" s="77">
        <v>0.84757510926527302</v>
      </c>
      <c r="L1901" s="77">
        <v>-65.039883501543102</v>
      </c>
      <c r="M1901" s="77">
        <v>0.87184142649881602</v>
      </c>
      <c r="N1901" s="77">
        <v>0.91152826765495998</v>
      </c>
      <c r="O1901" s="77">
        <v>-2.42663172335424E-2</v>
      </c>
      <c r="P1901" s="77">
        <v>-4.7230779867656796E-3</v>
      </c>
      <c r="Q1901" s="77">
        <v>-4.72307798676567E-3</v>
      </c>
      <c r="R1901" s="77">
        <v>0</v>
      </c>
      <c r="S1901" s="77">
        <v>4.5975686740000001E-9</v>
      </c>
      <c r="T1901" s="77" t="s">
        <v>180</v>
      </c>
      <c r="U1901" s="105">
        <v>-0.94846311058584598</v>
      </c>
      <c r="V1901" s="105">
        <v>0</v>
      </c>
      <c r="W1901" s="101">
        <v>-0.94847222288166699</v>
      </c>
    </row>
    <row r="1902" spans="2:23" x14ac:dyDescent="0.25">
      <c r="B1902" s="55" t="s">
        <v>141</v>
      </c>
      <c r="C1902" s="76" t="s">
        <v>164</v>
      </c>
      <c r="D1902" s="55" t="s">
        <v>69</v>
      </c>
      <c r="E1902" s="55" t="s">
        <v>212</v>
      </c>
      <c r="F1902" s="70">
        <v>225.18</v>
      </c>
      <c r="G1902" s="77">
        <v>53854</v>
      </c>
      <c r="H1902" s="77">
        <v>224.24</v>
      </c>
      <c r="I1902" s="77">
        <v>1</v>
      </c>
      <c r="J1902" s="77">
        <v>-49.708678461434701</v>
      </c>
      <c r="K1902" s="77">
        <v>0.12231215936192399</v>
      </c>
      <c r="L1902" s="77">
        <v>-51.219126329658302</v>
      </c>
      <c r="M1902" s="77">
        <v>0.129858245647688</v>
      </c>
      <c r="N1902" s="77">
        <v>1.51044786822361</v>
      </c>
      <c r="O1902" s="77">
        <v>-7.5460862857641498E-3</v>
      </c>
      <c r="P1902" s="77">
        <v>-5.5017774262714602E-3</v>
      </c>
      <c r="Q1902" s="77">
        <v>-5.5017774262714602E-3</v>
      </c>
      <c r="R1902" s="77">
        <v>0</v>
      </c>
      <c r="S1902" s="77">
        <v>1.4983429650000001E-9</v>
      </c>
      <c r="T1902" s="77" t="s">
        <v>181</v>
      </c>
      <c r="U1902" s="105">
        <v>-0.27586005314387502</v>
      </c>
      <c r="V1902" s="105">
        <v>0</v>
      </c>
      <c r="W1902" s="101">
        <v>-0.275862703450862</v>
      </c>
    </row>
    <row r="1903" spans="2:23" x14ac:dyDescent="0.25">
      <c r="B1903" s="55" t="s">
        <v>141</v>
      </c>
      <c r="C1903" s="76" t="s">
        <v>164</v>
      </c>
      <c r="D1903" s="55" t="s">
        <v>69</v>
      </c>
      <c r="E1903" s="55" t="s">
        <v>212</v>
      </c>
      <c r="F1903" s="70">
        <v>225.18</v>
      </c>
      <c r="G1903" s="77">
        <v>58104</v>
      </c>
      <c r="H1903" s="77">
        <v>221.49</v>
      </c>
      <c r="I1903" s="77">
        <v>1</v>
      </c>
      <c r="J1903" s="77">
        <v>-53.701185525982503</v>
      </c>
      <c r="K1903" s="77">
        <v>0.37028214477344601</v>
      </c>
      <c r="L1903" s="77">
        <v>-53.518890720161998</v>
      </c>
      <c r="M1903" s="77">
        <v>0.36777248164689702</v>
      </c>
      <c r="N1903" s="77">
        <v>-0.18229480582048199</v>
      </c>
      <c r="O1903" s="77">
        <v>2.50966312654835E-3</v>
      </c>
      <c r="P1903" s="77">
        <v>1.30452780878847E-3</v>
      </c>
      <c r="Q1903" s="77">
        <v>1.30452780878846E-3</v>
      </c>
      <c r="R1903" s="77">
        <v>0</v>
      </c>
      <c r="S1903" s="77">
        <v>2.1851019599999999E-10</v>
      </c>
      <c r="T1903" s="77" t="s">
        <v>180</v>
      </c>
      <c r="U1903" s="105">
        <v>-0.11217221910990199</v>
      </c>
      <c r="V1903" s="105">
        <v>0</v>
      </c>
      <c r="W1903" s="101">
        <v>-0.112173296796985</v>
      </c>
    </row>
    <row r="1904" spans="2:23" x14ac:dyDescent="0.25">
      <c r="B1904" s="55" t="s">
        <v>141</v>
      </c>
      <c r="C1904" s="76" t="s">
        <v>164</v>
      </c>
      <c r="D1904" s="55" t="s">
        <v>69</v>
      </c>
      <c r="E1904" s="55" t="s">
        <v>213</v>
      </c>
      <c r="F1904" s="70">
        <v>225.75</v>
      </c>
      <c r="G1904" s="77">
        <v>54050</v>
      </c>
      <c r="H1904" s="77">
        <v>226.32</v>
      </c>
      <c r="I1904" s="77">
        <v>1</v>
      </c>
      <c r="J1904" s="77">
        <v>19.585798098181201</v>
      </c>
      <c r="K1904" s="77">
        <v>8.0901975438399006E-3</v>
      </c>
      <c r="L1904" s="77">
        <v>32.412343284801601</v>
      </c>
      <c r="M1904" s="77">
        <v>2.2156310341197302E-2</v>
      </c>
      <c r="N1904" s="77">
        <v>-12.8265451866204</v>
      </c>
      <c r="O1904" s="77">
        <v>-1.4066112797357399E-2</v>
      </c>
      <c r="P1904" s="77">
        <v>-3.0854814289718799E-2</v>
      </c>
      <c r="Q1904" s="77">
        <v>-3.0854814289718702E-2</v>
      </c>
      <c r="R1904" s="77">
        <v>0</v>
      </c>
      <c r="S1904" s="77">
        <v>2.0078092623000001E-8</v>
      </c>
      <c r="T1904" s="77" t="s">
        <v>181</v>
      </c>
      <c r="U1904" s="105">
        <v>4.1316969502228504</v>
      </c>
      <c r="V1904" s="105">
        <v>0</v>
      </c>
      <c r="W1904" s="101">
        <v>4.1316572552210804</v>
      </c>
    </row>
    <row r="1905" spans="2:23" x14ac:dyDescent="0.25">
      <c r="B1905" s="55" t="s">
        <v>141</v>
      </c>
      <c r="C1905" s="76" t="s">
        <v>164</v>
      </c>
      <c r="D1905" s="55" t="s">
        <v>69</v>
      </c>
      <c r="E1905" s="55" t="s">
        <v>213</v>
      </c>
      <c r="F1905" s="70">
        <v>225.75</v>
      </c>
      <c r="G1905" s="77">
        <v>56000</v>
      </c>
      <c r="H1905" s="77">
        <v>226.96</v>
      </c>
      <c r="I1905" s="77">
        <v>1</v>
      </c>
      <c r="J1905" s="77">
        <v>24.805397978638599</v>
      </c>
      <c r="K1905" s="77">
        <v>5.9420271240610903E-2</v>
      </c>
      <c r="L1905" s="77">
        <v>25.180493239920398</v>
      </c>
      <c r="M1905" s="77">
        <v>6.1230907648034197E-2</v>
      </c>
      <c r="N1905" s="77">
        <v>-0.37509526128180798</v>
      </c>
      <c r="O1905" s="77">
        <v>-1.8106364074232299E-3</v>
      </c>
      <c r="P1905" s="77">
        <v>-2.48046786557732E-2</v>
      </c>
      <c r="Q1905" s="77">
        <v>-2.4804678655773099E-2</v>
      </c>
      <c r="R1905" s="77">
        <v>0</v>
      </c>
      <c r="S1905" s="77">
        <v>5.9416825076E-8</v>
      </c>
      <c r="T1905" s="77" t="s">
        <v>180</v>
      </c>
      <c r="U1905" s="105">
        <v>4.4018662148705097E-2</v>
      </c>
      <c r="V1905" s="105">
        <v>0</v>
      </c>
      <c r="W1905" s="101">
        <v>4.4018239242356198E-2</v>
      </c>
    </row>
    <row r="1906" spans="2:23" x14ac:dyDescent="0.25">
      <c r="B1906" s="55" t="s">
        <v>141</v>
      </c>
      <c r="C1906" s="76" t="s">
        <v>164</v>
      </c>
      <c r="D1906" s="55" t="s">
        <v>69</v>
      </c>
      <c r="E1906" s="55" t="s">
        <v>213</v>
      </c>
      <c r="F1906" s="70">
        <v>225.75</v>
      </c>
      <c r="G1906" s="77">
        <v>58450</v>
      </c>
      <c r="H1906" s="77">
        <v>225.58</v>
      </c>
      <c r="I1906" s="77">
        <v>1</v>
      </c>
      <c r="J1906" s="77">
        <v>-22.374934001311001</v>
      </c>
      <c r="K1906" s="77">
        <v>1.2806311638582099E-2</v>
      </c>
      <c r="L1906" s="77">
        <v>-40.298825242805897</v>
      </c>
      <c r="M1906" s="77">
        <v>4.1541800182006303E-2</v>
      </c>
      <c r="N1906" s="77">
        <v>17.9238912414949</v>
      </c>
      <c r="O1906" s="77">
        <v>-2.8735488543424201E-2</v>
      </c>
      <c r="P1906" s="77">
        <v>3.6775695921120899E-2</v>
      </c>
      <c r="Q1906" s="77">
        <v>3.6775695921120802E-2</v>
      </c>
      <c r="R1906" s="77">
        <v>0</v>
      </c>
      <c r="S1906" s="77">
        <v>3.4595717312E-8</v>
      </c>
      <c r="T1906" s="77" t="s">
        <v>181</v>
      </c>
      <c r="U1906" s="105">
        <v>-3.4375325110979098</v>
      </c>
      <c r="V1906" s="105">
        <v>0</v>
      </c>
      <c r="W1906" s="101">
        <v>-3.4375655369613201</v>
      </c>
    </row>
    <row r="1907" spans="2:23" x14ac:dyDescent="0.25">
      <c r="B1907" s="55" t="s">
        <v>141</v>
      </c>
      <c r="C1907" s="76" t="s">
        <v>164</v>
      </c>
      <c r="D1907" s="55" t="s">
        <v>69</v>
      </c>
      <c r="E1907" s="55" t="s">
        <v>214</v>
      </c>
      <c r="F1907" s="70">
        <v>224.24</v>
      </c>
      <c r="G1907" s="77">
        <v>53850</v>
      </c>
      <c r="H1907" s="77">
        <v>225.75</v>
      </c>
      <c r="I1907" s="77">
        <v>1</v>
      </c>
      <c r="J1907" s="77">
        <v>6.6575831359663704</v>
      </c>
      <c r="K1907" s="77">
        <v>0</v>
      </c>
      <c r="L1907" s="77">
        <v>5.2389362410627198</v>
      </c>
      <c r="M1907" s="77">
        <v>0</v>
      </c>
      <c r="N1907" s="77">
        <v>1.4186468949036499</v>
      </c>
      <c r="O1907" s="77">
        <v>0</v>
      </c>
      <c r="P1907" s="77">
        <v>-5.6999479497248902E-3</v>
      </c>
      <c r="Q1907" s="77">
        <v>-5.6999479497248798E-3</v>
      </c>
      <c r="R1907" s="77">
        <v>0</v>
      </c>
      <c r="S1907" s="77">
        <v>0</v>
      </c>
      <c r="T1907" s="77" t="s">
        <v>181</v>
      </c>
      <c r="U1907" s="105">
        <v>-2.1421568113044902</v>
      </c>
      <c r="V1907" s="105">
        <v>0</v>
      </c>
      <c r="W1907" s="101">
        <v>-2.1421773919326101</v>
      </c>
    </row>
    <row r="1908" spans="2:23" x14ac:dyDescent="0.25">
      <c r="B1908" s="55" t="s">
        <v>141</v>
      </c>
      <c r="C1908" s="76" t="s">
        <v>164</v>
      </c>
      <c r="D1908" s="55" t="s">
        <v>69</v>
      </c>
      <c r="E1908" s="55" t="s">
        <v>214</v>
      </c>
      <c r="F1908" s="70">
        <v>224.24</v>
      </c>
      <c r="G1908" s="77">
        <v>53850</v>
      </c>
      <c r="H1908" s="77">
        <v>225.75</v>
      </c>
      <c r="I1908" s="77">
        <v>2</v>
      </c>
      <c r="J1908" s="77">
        <v>15.3988373297541</v>
      </c>
      <c r="K1908" s="77">
        <v>0</v>
      </c>
      <c r="L1908" s="77">
        <v>12.117539549939</v>
      </c>
      <c r="M1908" s="77">
        <v>0</v>
      </c>
      <c r="N1908" s="77">
        <v>3.2812977798151302</v>
      </c>
      <c r="O1908" s="77">
        <v>0</v>
      </c>
      <c r="P1908" s="77">
        <v>-1.31838490745912E-2</v>
      </c>
      <c r="Q1908" s="77">
        <v>-1.31838490745911E-2</v>
      </c>
      <c r="R1908" s="77">
        <v>0</v>
      </c>
      <c r="S1908" s="77">
        <v>0</v>
      </c>
      <c r="T1908" s="77" t="s">
        <v>181</v>
      </c>
      <c r="U1908" s="105">
        <v>-4.9547596475208104</v>
      </c>
      <c r="V1908" s="105">
        <v>0</v>
      </c>
      <c r="W1908" s="101">
        <v>-4.9548072500423297</v>
      </c>
    </row>
    <row r="1909" spans="2:23" x14ac:dyDescent="0.25">
      <c r="B1909" s="55" t="s">
        <v>141</v>
      </c>
      <c r="C1909" s="76" t="s">
        <v>164</v>
      </c>
      <c r="D1909" s="55" t="s">
        <v>69</v>
      </c>
      <c r="E1909" s="55" t="s">
        <v>214</v>
      </c>
      <c r="F1909" s="70">
        <v>224.24</v>
      </c>
      <c r="G1909" s="77">
        <v>58004</v>
      </c>
      <c r="H1909" s="77">
        <v>222.55</v>
      </c>
      <c r="I1909" s="77">
        <v>1</v>
      </c>
      <c r="J1909" s="77">
        <v>-79.901980777769694</v>
      </c>
      <c r="K1909" s="77">
        <v>0.21706710209517699</v>
      </c>
      <c r="L1909" s="77">
        <v>-78.087739312173895</v>
      </c>
      <c r="M1909" s="77">
        <v>0.20732163105012499</v>
      </c>
      <c r="N1909" s="77">
        <v>-1.8142414655957899</v>
      </c>
      <c r="O1909" s="77">
        <v>9.7454710450515999E-3</v>
      </c>
      <c r="P1909" s="77">
        <v>8.94392899338535E-3</v>
      </c>
      <c r="Q1909" s="77">
        <v>8.94392899338535E-3</v>
      </c>
      <c r="R1909" s="77">
        <v>0</v>
      </c>
      <c r="S1909" s="77">
        <v>2.7197914389999998E-9</v>
      </c>
      <c r="T1909" s="77" t="s">
        <v>181</v>
      </c>
      <c r="U1909" s="105">
        <v>-0.88897857274757797</v>
      </c>
      <c r="V1909" s="105">
        <v>0</v>
      </c>
      <c r="W1909" s="101">
        <v>-0.88898711354968496</v>
      </c>
    </row>
    <row r="1910" spans="2:23" x14ac:dyDescent="0.25">
      <c r="B1910" s="55" t="s">
        <v>141</v>
      </c>
      <c r="C1910" s="76" t="s">
        <v>164</v>
      </c>
      <c r="D1910" s="55" t="s">
        <v>69</v>
      </c>
      <c r="E1910" s="55" t="s">
        <v>215</v>
      </c>
      <c r="F1910" s="70">
        <v>226.84</v>
      </c>
      <c r="G1910" s="77">
        <v>54000</v>
      </c>
      <c r="H1910" s="77">
        <v>225.16</v>
      </c>
      <c r="I1910" s="77">
        <v>1</v>
      </c>
      <c r="J1910" s="77">
        <v>-53.425972722151698</v>
      </c>
      <c r="K1910" s="77">
        <v>0.172972674415271</v>
      </c>
      <c r="L1910" s="77">
        <v>-53.737998677466003</v>
      </c>
      <c r="M1910" s="77">
        <v>0.174999013612676</v>
      </c>
      <c r="N1910" s="77">
        <v>0.31202595531427701</v>
      </c>
      <c r="O1910" s="77">
        <v>-2.0263391974050002E-3</v>
      </c>
      <c r="P1910" s="77">
        <v>-0.18089683818833499</v>
      </c>
      <c r="Q1910" s="77">
        <v>-0.18089683818833399</v>
      </c>
      <c r="R1910" s="77">
        <v>0</v>
      </c>
      <c r="S1910" s="77">
        <v>1.9830541636320001E-6</v>
      </c>
      <c r="T1910" s="77" t="s">
        <v>181</v>
      </c>
      <c r="U1910" s="105">
        <v>6.6250946314457701E-2</v>
      </c>
      <c r="V1910" s="105">
        <v>-1.34990910289644E-2</v>
      </c>
      <c r="W1910" s="101">
        <v>7.97492711502788E-2</v>
      </c>
    </row>
    <row r="1911" spans="2:23" x14ac:dyDescent="0.25">
      <c r="B1911" s="55" t="s">
        <v>141</v>
      </c>
      <c r="C1911" s="76" t="s">
        <v>164</v>
      </c>
      <c r="D1911" s="55" t="s">
        <v>69</v>
      </c>
      <c r="E1911" s="55" t="s">
        <v>215</v>
      </c>
      <c r="F1911" s="70">
        <v>226.84</v>
      </c>
      <c r="G1911" s="77">
        <v>54850</v>
      </c>
      <c r="H1911" s="77">
        <v>226.89</v>
      </c>
      <c r="I1911" s="77">
        <v>1</v>
      </c>
      <c r="J1911" s="77">
        <v>25.0633226423335</v>
      </c>
      <c r="K1911" s="77">
        <v>4.9374173151273499E-3</v>
      </c>
      <c r="L1911" s="77">
        <v>22.167551299302499</v>
      </c>
      <c r="M1911" s="77">
        <v>3.8624065985726499E-3</v>
      </c>
      <c r="N1911" s="77">
        <v>2.8957713430310301</v>
      </c>
      <c r="O1911" s="77">
        <v>1.0750107165547001E-3</v>
      </c>
      <c r="P1911" s="77">
        <v>3.4220120240848403E-2</v>
      </c>
      <c r="Q1911" s="77">
        <v>3.4220120240848299E-2</v>
      </c>
      <c r="R1911" s="77">
        <v>0</v>
      </c>
      <c r="S1911" s="77">
        <v>9.2041907059999997E-9</v>
      </c>
      <c r="T1911" s="77" t="s">
        <v>180</v>
      </c>
      <c r="U1911" s="105">
        <v>9.9093739059678804E-2</v>
      </c>
      <c r="V1911" s="105">
        <v>0</v>
      </c>
      <c r="W1911" s="101">
        <v>9.9092787023216597E-2</v>
      </c>
    </row>
    <row r="1912" spans="2:23" x14ac:dyDescent="0.25">
      <c r="B1912" s="55" t="s">
        <v>141</v>
      </c>
      <c r="C1912" s="76" t="s">
        <v>164</v>
      </c>
      <c r="D1912" s="55" t="s">
        <v>69</v>
      </c>
      <c r="E1912" s="55" t="s">
        <v>162</v>
      </c>
      <c r="F1912" s="70">
        <v>225.16</v>
      </c>
      <c r="G1912" s="77">
        <v>54250</v>
      </c>
      <c r="H1912" s="77">
        <v>224.74</v>
      </c>
      <c r="I1912" s="77">
        <v>1</v>
      </c>
      <c r="J1912" s="77">
        <v>-70.495514635851293</v>
      </c>
      <c r="K1912" s="77">
        <v>6.7586799139319906E-2</v>
      </c>
      <c r="L1912" s="77">
        <v>-74.165073097700898</v>
      </c>
      <c r="M1912" s="77">
        <v>7.4806229719187503E-2</v>
      </c>
      <c r="N1912" s="77">
        <v>3.6695584618496202</v>
      </c>
      <c r="O1912" s="77">
        <v>-7.2194305798676198E-3</v>
      </c>
      <c r="P1912" s="77">
        <v>0.120030075141085</v>
      </c>
      <c r="Q1912" s="77">
        <v>0.12003007514108401</v>
      </c>
      <c r="R1912" s="77">
        <v>0</v>
      </c>
      <c r="S1912" s="77">
        <v>1.9593817756200001E-7</v>
      </c>
      <c r="T1912" s="77" t="s">
        <v>181</v>
      </c>
      <c r="U1912" s="105">
        <v>-8.2796354964427304E-2</v>
      </c>
      <c r="V1912" s="105">
        <v>-1.6870333100243499E-2</v>
      </c>
      <c r="W1912" s="101">
        <v>-6.5926655244024093E-2</v>
      </c>
    </row>
    <row r="1913" spans="2:23" x14ac:dyDescent="0.25">
      <c r="B1913" s="55" t="s">
        <v>141</v>
      </c>
      <c r="C1913" s="76" t="s">
        <v>164</v>
      </c>
      <c r="D1913" s="55" t="s">
        <v>69</v>
      </c>
      <c r="E1913" s="55" t="s">
        <v>216</v>
      </c>
      <c r="F1913" s="70">
        <v>226.32</v>
      </c>
      <c r="G1913" s="77">
        <v>54250</v>
      </c>
      <c r="H1913" s="77">
        <v>224.74</v>
      </c>
      <c r="I1913" s="77">
        <v>1</v>
      </c>
      <c r="J1913" s="77">
        <v>-56.823648702445603</v>
      </c>
      <c r="K1913" s="77">
        <v>0.19050669605967799</v>
      </c>
      <c r="L1913" s="77">
        <v>-53.162347542914802</v>
      </c>
      <c r="M1913" s="77">
        <v>0.166747876580146</v>
      </c>
      <c r="N1913" s="77">
        <v>-3.6613011595307601</v>
      </c>
      <c r="O1913" s="77">
        <v>2.37588194795317E-2</v>
      </c>
      <c r="P1913" s="77">
        <v>-0.120030075141085</v>
      </c>
      <c r="Q1913" s="77">
        <v>-0.12003007514108401</v>
      </c>
      <c r="R1913" s="77">
        <v>0</v>
      </c>
      <c r="S1913" s="77">
        <v>8.5002591736400003E-7</v>
      </c>
      <c r="T1913" s="77" t="s">
        <v>181</v>
      </c>
      <c r="U1913" s="105">
        <v>-0.42652927483975001</v>
      </c>
      <c r="V1913" s="105">
        <v>-8.6908305886696305E-2</v>
      </c>
      <c r="W1913" s="101">
        <v>-0.33962423183877</v>
      </c>
    </row>
    <row r="1914" spans="2:23" x14ac:dyDescent="0.25">
      <c r="B1914" s="55" t="s">
        <v>141</v>
      </c>
      <c r="C1914" s="76" t="s">
        <v>164</v>
      </c>
      <c r="D1914" s="55" t="s">
        <v>69</v>
      </c>
      <c r="E1914" s="55" t="s">
        <v>217</v>
      </c>
      <c r="F1914" s="70">
        <v>227.12</v>
      </c>
      <c r="G1914" s="77">
        <v>53550</v>
      </c>
      <c r="H1914" s="77">
        <v>226.9</v>
      </c>
      <c r="I1914" s="77">
        <v>1</v>
      </c>
      <c r="J1914" s="77">
        <v>-7.36067616911832</v>
      </c>
      <c r="K1914" s="77">
        <v>9.5897809989928598E-4</v>
      </c>
      <c r="L1914" s="77">
        <v>-10.520918588336</v>
      </c>
      <c r="M1914" s="77">
        <v>1.9592081845803602E-3</v>
      </c>
      <c r="N1914" s="77">
        <v>3.1602424192176302</v>
      </c>
      <c r="O1914" s="77">
        <v>-1.0002300846810701E-3</v>
      </c>
      <c r="P1914" s="77">
        <v>-6.2226940295939101E-2</v>
      </c>
      <c r="Q1914" s="77">
        <v>-6.2226940295939101E-2</v>
      </c>
      <c r="R1914" s="77">
        <v>0</v>
      </c>
      <c r="S1914" s="77">
        <v>6.8537800145000001E-8</v>
      </c>
      <c r="T1914" s="77" t="s">
        <v>180</v>
      </c>
      <c r="U1914" s="105">
        <v>0.46819110070442599</v>
      </c>
      <c r="V1914" s="105">
        <v>0</v>
      </c>
      <c r="W1914" s="101">
        <v>0.46818660258977801</v>
      </c>
    </row>
    <row r="1915" spans="2:23" x14ac:dyDescent="0.25">
      <c r="B1915" s="55" t="s">
        <v>141</v>
      </c>
      <c r="C1915" s="76" t="s">
        <v>164</v>
      </c>
      <c r="D1915" s="55" t="s">
        <v>69</v>
      </c>
      <c r="E1915" s="55" t="s">
        <v>218</v>
      </c>
      <c r="F1915" s="70">
        <v>225.5</v>
      </c>
      <c r="G1915" s="77">
        <v>58200</v>
      </c>
      <c r="H1915" s="77">
        <v>225.82</v>
      </c>
      <c r="I1915" s="77">
        <v>1</v>
      </c>
      <c r="J1915" s="77">
        <v>44.926369043333402</v>
      </c>
      <c r="K1915" s="77">
        <v>3.5604199128769699E-2</v>
      </c>
      <c r="L1915" s="77">
        <v>35.442474034695302</v>
      </c>
      <c r="M1915" s="77">
        <v>2.2158820554948899E-2</v>
      </c>
      <c r="N1915" s="77">
        <v>9.4838950086380507</v>
      </c>
      <c r="O1915" s="77">
        <v>1.3445378573820801E-2</v>
      </c>
      <c r="P1915" s="77">
        <v>-5.1941356785225101E-2</v>
      </c>
      <c r="Q1915" s="77">
        <v>-5.1941356785224997E-2</v>
      </c>
      <c r="R1915" s="77">
        <v>0</v>
      </c>
      <c r="S1915" s="77">
        <v>4.7591036168000003E-8</v>
      </c>
      <c r="T1915" s="77" t="s">
        <v>180</v>
      </c>
      <c r="U1915" s="105">
        <v>-7.6227379571559796E-4</v>
      </c>
      <c r="V1915" s="105">
        <v>0</v>
      </c>
      <c r="W1915" s="101">
        <v>-7.6228111921004403E-4</v>
      </c>
    </row>
    <row r="1916" spans="2:23" x14ac:dyDescent="0.25">
      <c r="B1916" s="55" t="s">
        <v>141</v>
      </c>
      <c r="C1916" s="76" t="s">
        <v>164</v>
      </c>
      <c r="D1916" s="55" t="s">
        <v>69</v>
      </c>
      <c r="E1916" s="55" t="s">
        <v>219</v>
      </c>
      <c r="F1916" s="70">
        <v>227.11</v>
      </c>
      <c r="G1916" s="77">
        <v>53000</v>
      </c>
      <c r="H1916" s="77">
        <v>227.73</v>
      </c>
      <c r="I1916" s="77">
        <v>1</v>
      </c>
      <c r="J1916" s="77">
        <v>64.853391039248393</v>
      </c>
      <c r="K1916" s="77">
        <v>0.103971388780041</v>
      </c>
      <c r="L1916" s="77">
        <v>59.410901615645699</v>
      </c>
      <c r="M1916" s="77">
        <v>8.7253077304978804E-2</v>
      </c>
      <c r="N1916" s="77">
        <v>5.4424894236027503</v>
      </c>
      <c r="O1916" s="77">
        <v>1.6718311475061799E-2</v>
      </c>
      <c r="P1916" s="77">
        <v>0.14990300614524399</v>
      </c>
      <c r="Q1916" s="77">
        <v>0.14990300614524399</v>
      </c>
      <c r="R1916" s="77">
        <v>0</v>
      </c>
      <c r="S1916" s="77">
        <v>5.5548092613400005E-7</v>
      </c>
      <c r="T1916" s="77" t="s">
        <v>180</v>
      </c>
      <c r="U1916" s="105">
        <v>0.42773495302498798</v>
      </c>
      <c r="V1916" s="105">
        <v>-8.7153971201375899E-2</v>
      </c>
      <c r="W1916" s="101">
        <v>0.51488397746550396</v>
      </c>
    </row>
    <row r="1917" spans="2:23" x14ac:dyDescent="0.25">
      <c r="B1917" s="55" t="s">
        <v>141</v>
      </c>
      <c r="C1917" s="76" t="s">
        <v>164</v>
      </c>
      <c r="D1917" s="55" t="s">
        <v>69</v>
      </c>
      <c r="E1917" s="55" t="s">
        <v>220</v>
      </c>
      <c r="F1917" s="70">
        <v>226.96</v>
      </c>
      <c r="G1917" s="77">
        <v>56100</v>
      </c>
      <c r="H1917" s="77">
        <v>226.46</v>
      </c>
      <c r="I1917" s="77">
        <v>1</v>
      </c>
      <c r="J1917" s="77">
        <v>-14.4483505699967</v>
      </c>
      <c r="K1917" s="77">
        <v>1.9476826030255801E-2</v>
      </c>
      <c r="L1917" s="77">
        <v>-14.0736620844458</v>
      </c>
      <c r="M1917" s="77">
        <v>1.8479741084786599E-2</v>
      </c>
      <c r="N1917" s="77">
        <v>-0.37468848555091999</v>
      </c>
      <c r="O1917" s="77">
        <v>9.9708494546912798E-4</v>
      </c>
      <c r="P1917" s="77">
        <v>-2.4804678655713501E-2</v>
      </c>
      <c r="Q1917" s="77">
        <v>-2.4804678655713501E-2</v>
      </c>
      <c r="R1917" s="77">
        <v>0</v>
      </c>
      <c r="S1917" s="77">
        <v>5.7404885363999998E-8</v>
      </c>
      <c r="T1917" s="77" t="s">
        <v>180</v>
      </c>
      <c r="U1917" s="105">
        <v>3.8704885211846098E-2</v>
      </c>
      <c r="V1917" s="105">
        <v>0</v>
      </c>
      <c r="W1917" s="101">
        <v>3.8704513357253299E-2</v>
      </c>
    </row>
    <row r="1918" spans="2:23" x14ac:dyDescent="0.25">
      <c r="B1918" s="55" t="s">
        <v>141</v>
      </c>
      <c r="C1918" s="76" t="s">
        <v>164</v>
      </c>
      <c r="D1918" s="55" t="s">
        <v>69</v>
      </c>
      <c r="E1918" s="55" t="s">
        <v>163</v>
      </c>
      <c r="F1918" s="70">
        <v>226.39</v>
      </c>
      <c r="G1918" s="77">
        <v>56100</v>
      </c>
      <c r="H1918" s="77">
        <v>226.46</v>
      </c>
      <c r="I1918" s="77">
        <v>1</v>
      </c>
      <c r="J1918" s="77">
        <v>1.5143939684925201</v>
      </c>
      <c r="K1918" s="77">
        <v>1.89433938983218E-4</v>
      </c>
      <c r="L1918" s="77">
        <v>2.8238621957362402</v>
      </c>
      <c r="M1918" s="77">
        <v>6.5866873006198401E-4</v>
      </c>
      <c r="N1918" s="77">
        <v>-1.3094682272437199</v>
      </c>
      <c r="O1918" s="77">
        <v>-4.6923479107876598E-4</v>
      </c>
      <c r="P1918" s="77">
        <v>-7.7036921232363298E-3</v>
      </c>
      <c r="Q1918" s="77">
        <v>-7.7036921232363298E-3</v>
      </c>
      <c r="R1918" s="77">
        <v>0</v>
      </c>
      <c r="S1918" s="77">
        <v>4.9020516540000003E-9</v>
      </c>
      <c r="T1918" s="77" t="s">
        <v>181</v>
      </c>
      <c r="U1918" s="105">
        <v>-1.45837116629209E-2</v>
      </c>
      <c r="V1918" s="105">
        <v>0</v>
      </c>
      <c r="W1918" s="101">
        <v>-1.4583851774954099E-2</v>
      </c>
    </row>
    <row r="1919" spans="2:23" x14ac:dyDescent="0.25">
      <c r="B1919" s="55" t="s">
        <v>141</v>
      </c>
      <c r="C1919" s="76" t="s">
        <v>164</v>
      </c>
      <c r="D1919" s="55" t="s">
        <v>69</v>
      </c>
      <c r="E1919" s="55" t="s">
        <v>221</v>
      </c>
      <c r="F1919" s="70">
        <v>222.55</v>
      </c>
      <c r="G1919" s="77">
        <v>58054</v>
      </c>
      <c r="H1919" s="77">
        <v>221.92</v>
      </c>
      <c r="I1919" s="77">
        <v>1</v>
      </c>
      <c r="J1919" s="77">
        <v>-28.853133780749701</v>
      </c>
      <c r="K1919" s="77">
        <v>4.67866870881051E-2</v>
      </c>
      <c r="L1919" s="77">
        <v>-28.9446074620529</v>
      </c>
      <c r="M1919" s="77">
        <v>4.7083814923636801E-2</v>
      </c>
      <c r="N1919" s="77">
        <v>9.1473681303155793E-2</v>
      </c>
      <c r="O1919" s="77">
        <v>-2.9712783553173598E-4</v>
      </c>
      <c r="P1919" s="77">
        <v>-6.5260947445756098E-4</v>
      </c>
      <c r="Q1919" s="77">
        <v>-6.5260947445756098E-4</v>
      </c>
      <c r="R1919" s="77">
        <v>0</v>
      </c>
      <c r="S1919" s="77">
        <v>2.3935530999999999E-11</v>
      </c>
      <c r="T1919" s="77" t="s">
        <v>181</v>
      </c>
      <c r="U1919" s="105">
        <v>-8.4037853084050398E-3</v>
      </c>
      <c r="V1919" s="105">
        <v>0</v>
      </c>
      <c r="W1919" s="101">
        <v>-8.4038660472096401E-3</v>
      </c>
    </row>
    <row r="1920" spans="2:23" x14ac:dyDescent="0.25">
      <c r="B1920" s="55" t="s">
        <v>141</v>
      </c>
      <c r="C1920" s="76" t="s">
        <v>164</v>
      </c>
      <c r="D1920" s="55" t="s">
        <v>69</v>
      </c>
      <c r="E1920" s="55" t="s">
        <v>221</v>
      </c>
      <c r="F1920" s="70">
        <v>222.55</v>
      </c>
      <c r="G1920" s="77">
        <v>58104</v>
      </c>
      <c r="H1920" s="77">
        <v>221.49</v>
      </c>
      <c r="I1920" s="77">
        <v>1</v>
      </c>
      <c r="J1920" s="77">
        <v>-30.152492947836901</v>
      </c>
      <c r="K1920" s="77">
        <v>8.1280051088660196E-2</v>
      </c>
      <c r="L1920" s="77">
        <v>-30.2439622250693</v>
      </c>
      <c r="M1920" s="77">
        <v>8.1773934245784996E-2</v>
      </c>
      <c r="N1920" s="77">
        <v>9.1469277232447702E-2</v>
      </c>
      <c r="O1920" s="77">
        <v>-4.9388315712485E-4</v>
      </c>
      <c r="P1920" s="77">
        <v>-6.5191833405507302E-4</v>
      </c>
      <c r="Q1920" s="77">
        <v>-6.51918334055074E-4</v>
      </c>
      <c r="R1920" s="77">
        <v>0</v>
      </c>
      <c r="S1920" s="77">
        <v>3.7994778000000001E-11</v>
      </c>
      <c r="T1920" s="77" t="s">
        <v>181</v>
      </c>
      <c r="U1920" s="105">
        <v>-1.26945046784645E-2</v>
      </c>
      <c r="V1920" s="105">
        <v>0</v>
      </c>
      <c r="W1920" s="101">
        <v>-1.26946266400681E-2</v>
      </c>
    </row>
    <row r="1921" spans="2:23" x14ac:dyDescent="0.25">
      <c r="B1921" s="55" t="s">
        <v>141</v>
      </c>
      <c r="C1921" s="76" t="s">
        <v>164</v>
      </c>
      <c r="D1921" s="55" t="s">
        <v>69</v>
      </c>
      <c r="E1921" s="55" t="s">
        <v>222</v>
      </c>
      <c r="F1921" s="70">
        <v>221.92</v>
      </c>
      <c r="G1921" s="77">
        <v>58104</v>
      </c>
      <c r="H1921" s="77">
        <v>221.49</v>
      </c>
      <c r="I1921" s="77">
        <v>1</v>
      </c>
      <c r="J1921" s="77">
        <v>-32.428288306878102</v>
      </c>
      <c r="K1921" s="77">
        <v>3.5123235675967902E-2</v>
      </c>
      <c r="L1921" s="77">
        <v>-32.520010572203198</v>
      </c>
      <c r="M1921" s="77">
        <v>3.5322206326381299E-2</v>
      </c>
      <c r="N1921" s="77">
        <v>9.1722265325039298E-2</v>
      </c>
      <c r="O1921" s="77">
        <v>-1.9897065041338301E-4</v>
      </c>
      <c r="P1921" s="77">
        <v>-6.5260947473749905E-4</v>
      </c>
      <c r="Q1921" s="77">
        <v>-6.5260947473749905E-4</v>
      </c>
      <c r="R1921" s="77">
        <v>0</v>
      </c>
      <c r="S1921" s="77">
        <v>1.4225031E-11</v>
      </c>
      <c r="T1921" s="77" t="s">
        <v>181</v>
      </c>
      <c r="U1921" s="105">
        <v>-4.6722139601340397E-3</v>
      </c>
      <c r="V1921" s="105">
        <v>0</v>
      </c>
      <c r="W1921" s="101">
        <v>-4.6722588481167898E-3</v>
      </c>
    </row>
    <row r="1922" spans="2:23" x14ac:dyDescent="0.25">
      <c r="B1922" s="55" t="s">
        <v>141</v>
      </c>
      <c r="C1922" s="76" t="s">
        <v>164</v>
      </c>
      <c r="D1922" s="55" t="s">
        <v>69</v>
      </c>
      <c r="E1922" s="55" t="s">
        <v>223</v>
      </c>
      <c r="F1922" s="70">
        <v>225.89</v>
      </c>
      <c r="G1922" s="77">
        <v>58200</v>
      </c>
      <c r="H1922" s="77">
        <v>225.82</v>
      </c>
      <c r="I1922" s="77">
        <v>1</v>
      </c>
      <c r="J1922" s="77">
        <v>-8.2875612280529207</v>
      </c>
      <c r="K1922" s="77">
        <v>2.8125963319023299E-3</v>
      </c>
      <c r="L1922" s="77">
        <v>1.1882344174383499</v>
      </c>
      <c r="M1922" s="77">
        <v>5.7817347210648002E-5</v>
      </c>
      <c r="N1922" s="77">
        <v>-9.4757956454912708</v>
      </c>
      <c r="O1922" s="77">
        <v>2.75477898469168E-3</v>
      </c>
      <c r="P1922" s="77">
        <v>5.1941356785225101E-2</v>
      </c>
      <c r="Q1922" s="77">
        <v>5.1941356785224997E-2</v>
      </c>
      <c r="R1922" s="77">
        <v>0</v>
      </c>
      <c r="S1922" s="77">
        <v>1.10479191105E-7</v>
      </c>
      <c r="T1922" s="77" t="s">
        <v>181</v>
      </c>
      <c r="U1922" s="105">
        <v>-4.11250875967843E-2</v>
      </c>
      <c r="V1922" s="105">
        <v>0</v>
      </c>
      <c r="W1922" s="101">
        <v>-4.1125482703309499E-2</v>
      </c>
    </row>
    <row r="1923" spans="2:23" x14ac:dyDescent="0.25">
      <c r="B1923" s="55" t="s">
        <v>141</v>
      </c>
      <c r="C1923" s="76" t="s">
        <v>164</v>
      </c>
      <c r="D1923" s="55" t="s">
        <v>69</v>
      </c>
      <c r="E1923" s="55" t="s">
        <v>223</v>
      </c>
      <c r="F1923" s="70">
        <v>225.89</v>
      </c>
      <c r="G1923" s="77">
        <v>58300</v>
      </c>
      <c r="H1923" s="77">
        <v>226.57</v>
      </c>
      <c r="I1923" s="77">
        <v>1</v>
      </c>
      <c r="J1923" s="77">
        <v>38.484071066318698</v>
      </c>
      <c r="K1923" s="77">
        <v>5.6915741783933799E-2</v>
      </c>
      <c r="L1923" s="77">
        <v>39.335420833099597</v>
      </c>
      <c r="M1923" s="77">
        <v>5.9461791013257999E-2</v>
      </c>
      <c r="N1923" s="77">
        <v>-0.85134976678091201</v>
      </c>
      <c r="O1923" s="77">
        <v>-2.5460492293242101E-3</v>
      </c>
      <c r="P1923" s="77">
        <v>-1.09360493499411E-2</v>
      </c>
      <c r="Q1923" s="77">
        <v>-1.09360493499411E-2</v>
      </c>
      <c r="R1923" s="77">
        <v>0</v>
      </c>
      <c r="S1923" s="77">
        <v>4.5961194500000003E-9</v>
      </c>
      <c r="T1923" s="77" t="s">
        <v>181</v>
      </c>
      <c r="U1923" s="105">
        <v>2.9251242610094401E-3</v>
      </c>
      <c r="V1923" s="105">
        <v>0</v>
      </c>
      <c r="W1923" s="101">
        <v>2.92509615807398E-3</v>
      </c>
    </row>
    <row r="1924" spans="2:23" x14ac:dyDescent="0.25">
      <c r="B1924" s="55" t="s">
        <v>141</v>
      </c>
      <c r="C1924" s="76" t="s">
        <v>164</v>
      </c>
      <c r="D1924" s="55" t="s">
        <v>69</v>
      </c>
      <c r="E1924" s="55" t="s">
        <v>223</v>
      </c>
      <c r="F1924" s="70">
        <v>225.89</v>
      </c>
      <c r="G1924" s="77">
        <v>58500</v>
      </c>
      <c r="H1924" s="77">
        <v>225.74</v>
      </c>
      <c r="I1924" s="77">
        <v>1</v>
      </c>
      <c r="J1924" s="77">
        <v>-56.344444091391999</v>
      </c>
      <c r="K1924" s="77">
        <v>1.6540168139633198E-2</v>
      </c>
      <c r="L1924" s="77">
        <v>-66.674795656136695</v>
      </c>
      <c r="M1924" s="77">
        <v>2.3161202837853299E-2</v>
      </c>
      <c r="N1924" s="77">
        <v>10.330351564744699</v>
      </c>
      <c r="O1924" s="77">
        <v>-6.62103469822005E-3</v>
      </c>
      <c r="P1924" s="77">
        <v>-4.1005307434917003E-2</v>
      </c>
      <c r="Q1924" s="77">
        <v>-4.1005307434916899E-2</v>
      </c>
      <c r="R1924" s="77">
        <v>0</v>
      </c>
      <c r="S1924" s="77">
        <v>8.7602775889999995E-9</v>
      </c>
      <c r="T1924" s="77" t="s">
        <v>181</v>
      </c>
      <c r="U1924" s="105">
        <v>5.4423784332911902E-2</v>
      </c>
      <c r="V1924" s="105">
        <v>0</v>
      </c>
      <c r="W1924" s="101">
        <v>5.4423261460048403E-2</v>
      </c>
    </row>
    <row r="1925" spans="2:23" x14ac:dyDescent="0.25">
      <c r="B1925" s="55" t="s">
        <v>141</v>
      </c>
      <c r="C1925" s="76" t="s">
        <v>164</v>
      </c>
      <c r="D1925" s="55" t="s">
        <v>69</v>
      </c>
      <c r="E1925" s="55" t="s">
        <v>224</v>
      </c>
      <c r="F1925" s="70">
        <v>226.57</v>
      </c>
      <c r="G1925" s="77">
        <v>58304</v>
      </c>
      <c r="H1925" s="77">
        <v>226.57</v>
      </c>
      <c r="I1925" s="77">
        <v>1</v>
      </c>
      <c r="J1925" s="77">
        <v>17.9968696090286</v>
      </c>
      <c r="K1925" s="77">
        <v>0</v>
      </c>
      <c r="L1925" s="77">
        <v>17.9968696090286</v>
      </c>
      <c r="M1925" s="77">
        <v>0</v>
      </c>
      <c r="N1925" s="77">
        <v>0</v>
      </c>
      <c r="O1925" s="77">
        <v>0</v>
      </c>
      <c r="P1925" s="77">
        <v>0</v>
      </c>
      <c r="Q1925" s="77">
        <v>0</v>
      </c>
      <c r="R1925" s="77">
        <v>0</v>
      </c>
      <c r="S1925" s="77">
        <v>0</v>
      </c>
      <c r="T1925" s="77" t="s">
        <v>180</v>
      </c>
      <c r="U1925" s="105">
        <v>0</v>
      </c>
      <c r="V1925" s="105">
        <v>0</v>
      </c>
      <c r="W1925" s="101">
        <v>0</v>
      </c>
    </row>
    <row r="1926" spans="2:23" x14ac:dyDescent="0.25">
      <c r="B1926" s="55" t="s">
        <v>141</v>
      </c>
      <c r="C1926" s="76" t="s">
        <v>164</v>
      </c>
      <c r="D1926" s="55" t="s">
        <v>69</v>
      </c>
      <c r="E1926" s="55" t="s">
        <v>224</v>
      </c>
      <c r="F1926" s="70">
        <v>226.57</v>
      </c>
      <c r="G1926" s="77">
        <v>58350</v>
      </c>
      <c r="H1926" s="77">
        <v>227.86</v>
      </c>
      <c r="I1926" s="77">
        <v>1</v>
      </c>
      <c r="J1926" s="77">
        <v>38.3205729565463</v>
      </c>
      <c r="K1926" s="77">
        <v>0.10617011433721001</v>
      </c>
      <c r="L1926" s="77">
        <v>40.889770837380603</v>
      </c>
      <c r="M1926" s="77">
        <v>0.120883673865352</v>
      </c>
      <c r="N1926" s="77">
        <v>-2.5691978808343401</v>
      </c>
      <c r="O1926" s="77">
        <v>-1.47135595281418E-2</v>
      </c>
      <c r="P1926" s="77">
        <v>-1.5165660863176901E-2</v>
      </c>
      <c r="Q1926" s="77">
        <v>-1.5165660863176901E-2</v>
      </c>
      <c r="R1926" s="77">
        <v>0</v>
      </c>
      <c r="S1926" s="77">
        <v>1.6628802579000001E-8</v>
      </c>
      <c r="T1926" s="77" t="s">
        <v>181</v>
      </c>
      <c r="U1926" s="105">
        <v>-2.8876161910392599E-2</v>
      </c>
      <c r="V1926" s="105">
        <v>0</v>
      </c>
      <c r="W1926" s="101">
        <v>-2.8876439336184501E-2</v>
      </c>
    </row>
    <row r="1927" spans="2:23" x14ac:dyDescent="0.25">
      <c r="B1927" s="55" t="s">
        <v>141</v>
      </c>
      <c r="C1927" s="76" t="s">
        <v>164</v>
      </c>
      <c r="D1927" s="55" t="s">
        <v>69</v>
      </c>
      <c r="E1927" s="55" t="s">
        <v>224</v>
      </c>
      <c r="F1927" s="70">
        <v>226.57</v>
      </c>
      <c r="G1927" s="77">
        <v>58600</v>
      </c>
      <c r="H1927" s="77">
        <v>226.52</v>
      </c>
      <c r="I1927" s="77">
        <v>1</v>
      </c>
      <c r="J1927" s="77">
        <v>-29.0077604026004</v>
      </c>
      <c r="K1927" s="77">
        <v>3.2311686281267398E-3</v>
      </c>
      <c r="L1927" s="77">
        <v>-30.734436379431799</v>
      </c>
      <c r="M1927" s="77">
        <v>3.6272854255155499E-3</v>
      </c>
      <c r="N1927" s="77">
        <v>1.7266759768314199</v>
      </c>
      <c r="O1927" s="77">
        <v>-3.9611679738881498E-4</v>
      </c>
      <c r="P1927" s="77">
        <v>4.2296115137288402E-3</v>
      </c>
      <c r="Q1927" s="77">
        <v>4.2296115137288402E-3</v>
      </c>
      <c r="R1927" s="77">
        <v>0</v>
      </c>
      <c r="S1927" s="77">
        <v>6.8696116E-11</v>
      </c>
      <c r="T1927" s="77" t="s">
        <v>181</v>
      </c>
      <c r="U1927" s="105">
        <v>-3.4044810229074199E-3</v>
      </c>
      <c r="V1927" s="105">
        <v>0</v>
      </c>
      <c r="W1927" s="101">
        <v>-3.4045137312308702E-3</v>
      </c>
    </row>
    <row r="1928" spans="2:23" x14ac:dyDescent="0.25">
      <c r="B1928" s="55" t="s">
        <v>141</v>
      </c>
      <c r="C1928" s="76" t="s">
        <v>164</v>
      </c>
      <c r="D1928" s="55" t="s">
        <v>69</v>
      </c>
      <c r="E1928" s="55" t="s">
        <v>225</v>
      </c>
      <c r="F1928" s="70">
        <v>226.57</v>
      </c>
      <c r="G1928" s="77">
        <v>58300</v>
      </c>
      <c r="H1928" s="77">
        <v>226.57</v>
      </c>
      <c r="I1928" s="77">
        <v>2</v>
      </c>
      <c r="J1928" s="77">
        <v>-11.091230390971401</v>
      </c>
      <c r="K1928" s="77">
        <v>0</v>
      </c>
      <c r="L1928" s="77">
        <v>-11.091230390971401</v>
      </c>
      <c r="M1928" s="77">
        <v>0</v>
      </c>
      <c r="N1928" s="77">
        <v>0</v>
      </c>
      <c r="O1928" s="77">
        <v>0</v>
      </c>
      <c r="P1928" s="77">
        <v>0</v>
      </c>
      <c r="Q1928" s="77">
        <v>0</v>
      </c>
      <c r="R1928" s="77">
        <v>0</v>
      </c>
      <c r="S1928" s="77">
        <v>0</v>
      </c>
      <c r="T1928" s="77" t="s">
        <v>180</v>
      </c>
      <c r="U1928" s="105">
        <v>0</v>
      </c>
      <c r="V1928" s="105">
        <v>0</v>
      </c>
      <c r="W1928" s="101">
        <v>0</v>
      </c>
    </row>
    <row r="1929" spans="2:23" x14ac:dyDescent="0.25">
      <c r="B1929" s="55" t="s">
        <v>141</v>
      </c>
      <c r="C1929" s="76" t="s">
        <v>164</v>
      </c>
      <c r="D1929" s="55" t="s">
        <v>69</v>
      </c>
      <c r="E1929" s="55" t="s">
        <v>226</v>
      </c>
      <c r="F1929" s="70">
        <v>225.58</v>
      </c>
      <c r="G1929" s="77">
        <v>58500</v>
      </c>
      <c r="H1929" s="77">
        <v>225.74</v>
      </c>
      <c r="I1929" s="77">
        <v>1</v>
      </c>
      <c r="J1929" s="77">
        <v>18.190533240527401</v>
      </c>
      <c r="K1929" s="77">
        <v>4.6656265440037301E-3</v>
      </c>
      <c r="L1929" s="77">
        <v>0.254602665895236</v>
      </c>
      <c r="M1929" s="77">
        <v>9.1399749648200005E-7</v>
      </c>
      <c r="N1929" s="77">
        <v>17.935930574632199</v>
      </c>
      <c r="O1929" s="77">
        <v>4.6647125465072497E-3</v>
      </c>
      <c r="P1929" s="77">
        <v>3.6775695921192599E-2</v>
      </c>
      <c r="Q1929" s="77">
        <v>3.6775695921192599E-2</v>
      </c>
      <c r="R1929" s="77">
        <v>0</v>
      </c>
      <c r="S1929" s="77">
        <v>1.9069570527999999E-8</v>
      </c>
      <c r="T1929" s="77" t="s">
        <v>181</v>
      </c>
      <c r="U1929" s="105">
        <v>-1.81710985869626</v>
      </c>
      <c r="V1929" s="105">
        <v>0</v>
      </c>
      <c r="W1929" s="101">
        <v>-1.8171273164575401</v>
      </c>
    </row>
    <row r="1930" spans="2:23" x14ac:dyDescent="0.25">
      <c r="B1930" s="55" t="s">
        <v>141</v>
      </c>
      <c r="C1930" s="76" t="s">
        <v>164</v>
      </c>
      <c r="D1930" s="55" t="s">
        <v>69</v>
      </c>
      <c r="E1930" s="55" t="s">
        <v>116</v>
      </c>
      <c r="F1930" s="70">
        <v>225.74</v>
      </c>
      <c r="G1930" s="77">
        <v>58600</v>
      </c>
      <c r="H1930" s="77">
        <v>226.52</v>
      </c>
      <c r="I1930" s="77">
        <v>1</v>
      </c>
      <c r="J1930" s="77">
        <v>36.187185249589596</v>
      </c>
      <c r="K1930" s="77">
        <v>5.9818525348841099E-2</v>
      </c>
      <c r="L1930" s="77">
        <v>37.916987042326099</v>
      </c>
      <c r="M1930" s="77">
        <v>6.5674040362886696E-2</v>
      </c>
      <c r="N1930" s="77">
        <v>-1.72980179273646</v>
      </c>
      <c r="O1930" s="77">
        <v>-5.8555150140455897E-3</v>
      </c>
      <c r="P1930" s="77">
        <v>-4.2296115135637604E-3</v>
      </c>
      <c r="Q1930" s="77">
        <v>-4.2296115135637604E-3</v>
      </c>
      <c r="R1930" s="77">
        <v>0</v>
      </c>
      <c r="S1930" s="77">
        <v>8.1719754700000004E-10</v>
      </c>
      <c r="T1930" s="77" t="s">
        <v>180</v>
      </c>
      <c r="U1930" s="105">
        <v>2.5137788208309201E-2</v>
      </c>
      <c r="V1930" s="105">
        <v>0</v>
      </c>
      <c r="W1930" s="101">
        <v>2.5137546698692399E-2</v>
      </c>
    </row>
    <row r="1931" spans="2:23" x14ac:dyDescent="0.25">
      <c r="B1931" s="55" t="s">
        <v>141</v>
      </c>
      <c r="C1931" s="76" t="s">
        <v>142</v>
      </c>
      <c r="D1931" s="55" t="s">
        <v>70</v>
      </c>
      <c r="E1931" s="55" t="s">
        <v>143</v>
      </c>
      <c r="F1931" s="70">
        <v>221.28</v>
      </c>
      <c r="G1931" s="77">
        <v>50050</v>
      </c>
      <c r="H1931" s="77">
        <v>225.79</v>
      </c>
      <c r="I1931" s="77">
        <v>1</v>
      </c>
      <c r="J1931" s="77">
        <v>56.046158398280703</v>
      </c>
      <c r="K1931" s="77">
        <v>0.57483445243054498</v>
      </c>
      <c r="L1931" s="77">
        <v>7.6870446059469</v>
      </c>
      <c r="M1931" s="77">
        <v>1.08135898236086E-2</v>
      </c>
      <c r="N1931" s="77">
        <v>48.359113792333801</v>
      </c>
      <c r="O1931" s="77">
        <v>0.56402086260693696</v>
      </c>
      <c r="P1931" s="77">
        <v>6.2721201795058104</v>
      </c>
      <c r="Q1931" s="77">
        <v>6.2721201795057997</v>
      </c>
      <c r="R1931" s="77">
        <v>0</v>
      </c>
      <c r="S1931" s="77">
        <v>7.1991269529480002E-3</v>
      </c>
      <c r="T1931" s="77" t="s">
        <v>158</v>
      </c>
      <c r="U1931" s="105">
        <v>-91.787531973380695</v>
      </c>
      <c r="V1931" s="105">
        <v>-28.065322914840401</v>
      </c>
      <c r="W1931" s="101">
        <v>-63.721957310285298</v>
      </c>
    </row>
    <row r="1932" spans="2:23" x14ac:dyDescent="0.25">
      <c r="B1932" s="55" t="s">
        <v>141</v>
      </c>
      <c r="C1932" s="76" t="s">
        <v>142</v>
      </c>
      <c r="D1932" s="55" t="s">
        <v>70</v>
      </c>
      <c r="E1932" s="55" t="s">
        <v>159</v>
      </c>
      <c r="F1932" s="70">
        <v>232.73</v>
      </c>
      <c r="G1932" s="77">
        <v>56050</v>
      </c>
      <c r="H1932" s="77">
        <v>232.6</v>
      </c>
      <c r="I1932" s="77">
        <v>1</v>
      </c>
      <c r="J1932" s="77">
        <v>-0.12908118456008999</v>
      </c>
      <c r="K1932" s="77">
        <v>5.3318247063800001E-7</v>
      </c>
      <c r="L1932" s="77">
        <v>0.83216364534649201</v>
      </c>
      <c r="M1932" s="77">
        <v>2.2159882644363999E-5</v>
      </c>
      <c r="N1932" s="77">
        <v>-0.961244829906582</v>
      </c>
      <c r="O1932" s="77">
        <v>-2.1626700173726001E-5</v>
      </c>
      <c r="P1932" s="77">
        <v>-5.60755230598907E-3</v>
      </c>
      <c r="Q1932" s="77">
        <v>-5.60755230598907E-3</v>
      </c>
      <c r="R1932" s="77">
        <v>0</v>
      </c>
      <c r="S1932" s="77">
        <v>1.0062285720000001E-9</v>
      </c>
      <c r="T1932" s="77" t="s">
        <v>158</v>
      </c>
      <c r="U1932" s="105">
        <v>-0.125603954921715</v>
      </c>
      <c r="V1932" s="105">
        <v>0</v>
      </c>
      <c r="W1932" s="101">
        <v>-0.12560345869635001</v>
      </c>
    </row>
    <row r="1933" spans="2:23" x14ac:dyDescent="0.25">
      <c r="B1933" s="55" t="s">
        <v>141</v>
      </c>
      <c r="C1933" s="76" t="s">
        <v>142</v>
      </c>
      <c r="D1933" s="55" t="s">
        <v>70</v>
      </c>
      <c r="E1933" s="55" t="s">
        <v>145</v>
      </c>
      <c r="F1933" s="70">
        <v>225.79</v>
      </c>
      <c r="G1933" s="77">
        <v>51450</v>
      </c>
      <c r="H1933" s="77">
        <v>230.66</v>
      </c>
      <c r="I1933" s="77">
        <v>10</v>
      </c>
      <c r="J1933" s="77">
        <v>52.930181006323302</v>
      </c>
      <c r="K1933" s="77">
        <v>0.48848768413910498</v>
      </c>
      <c r="L1933" s="77">
        <v>46.547112882047699</v>
      </c>
      <c r="M1933" s="77">
        <v>0.37777425501016798</v>
      </c>
      <c r="N1933" s="77">
        <v>6.3830681242756002</v>
      </c>
      <c r="O1933" s="77">
        <v>0.110713429128937</v>
      </c>
      <c r="P1933" s="77">
        <v>0.34089008261211101</v>
      </c>
      <c r="Q1933" s="77">
        <v>0.34089008261211101</v>
      </c>
      <c r="R1933" s="77">
        <v>0</v>
      </c>
      <c r="S1933" s="77">
        <v>2.0261686603085E-5</v>
      </c>
      <c r="T1933" s="77" t="s">
        <v>160</v>
      </c>
      <c r="U1933" s="105">
        <v>-5.8179694022705801</v>
      </c>
      <c r="V1933" s="105">
        <v>-1.77892559558894</v>
      </c>
      <c r="W1933" s="101">
        <v>-4.0390278495727303</v>
      </c>
    </row>
    <row r="1934" spans="2:23" x14ac:dyDescent="0.25">
      <c r="B1934" s="55" t="s">
        <v>141</v>
      </c>
      <c r="C1934" s="76" t="s">
        <v>142</v>
      </c>
      <c r="D1934" s="55" t="s">
        <v>70</v>
      </c>
      <c r="E1934" s="55" t="s">
        <v>161</v>
      </c>
      <c r="F1934" s="70">
        <v>230.66</v>
      </c>
      <c r="G1934" s="77">
        <v>54000</v>
      </c>
      <c r="H1934" s="77">
        <v>231.54</v>
      </c>
      <c r="I1934" s="77">
        <v>10</v>
      </c>
      <c r="J1934" s="77">
        <v>31.822613888441101</v>
      </c>
      <c r="K1934" s="77">
        <v>4.8446551624503897E-2</v>
      </c>
      <c r="L1934" s="77">
        <v>25.503567422269899</v>
      </c>
      <c r="M1934" s="77">
        <v>3.1116664548386901E-2</v>
      </c>
      <c r="N1934" s="77">
        <v>6.3190464661712298</v>
      </c>
      <c r="O1934" s="77">
        <v>1.7329887076117E-2</v>
      </c>
      <c r="P1934" s="77">
        <v>0.34089008261213799</v>
      </c>
      <c r="Q1934" s="77">
        <v>0.34089008261213799</v>
      </c>
      <c r="R1934" s="77">
        <v>0</v>
      </c>
      <c r="S1934" s="77">
        <v>5.5592973565709997E-6</v>
      </c>
      <c r="T1934" s="77" t="s">
        <v>160</v>
      </c>
      <c r="U1934" s="105">
        <v>-1.5558239869399999</v>
      </c>
      <c r="V1934" s="105">
        <v>-0.47571496534833402</v>
      </c>
      <c r="W1934" s="101">
        <v>-1.0801047543893001</v>
      </c>
    </row>
    <row r="1935" spans="2:23" x14ac:dyDescent="0.25">
      <c r="B1935" s="55" t="s">
        <v>141</v>
      </c>
      <c r="C1935" s="76" t="s">
        <v>142</v>
      </c>
      <c r="D1935" s="55" t="s">
        <v>70</v>
      </c>
      <c r="E1935" s="55" t="s">
        <v>162</v>
      </c>
      <c r="F1935" s="70">
        <v>231.54</v>
      </c>
      <c r="G1935" s="77">
        <v>56100</v>
      </c>
      <c r="H1935" s="77">
        <v>232.71</v>
      </c>
      <c r="I1935" s="77">
        <v>10</v>
      </c>
      <c r="J1935" s="77">
        <v>17.4722006559197</v>
      </c>
      <c r="K1935" s="77">
        <v>5.5804781065059803E-2</v>
      </c>
      <c r="L1935" s="77">
        <v>14.5136481749522</v>
      </c>
      <c r="M1935" s="77">
        <v>3.85060857557026E-2</v>
      </c>
      <c r="N1935" s="77">
        <v>2.9585524809674699</v>
      </c>
      <c r="O1935" s="77">
        <v>1.7298695309357199E-2</v>
      </c>
      <c r="P1935" s="77">
        <v>3.9968124306121601E-2</v>
      </c>
      <c r="Q1935" s="77">
        <v>3.9968124306121601E-2</v>
      </c>
      <c r="R1935" s="77">
        <v>0</v>
      </c>
      <c r="S1935" s="77">
        <v>2.9201403558800001E-7</v>
      </c>
      <c r="T1935" s="77" t="s">
        <v>160</v>
      </c>
      <c r="U1935" s="105">
        <v>0.55395324595255002</v>
      </c>
      <c r="V1935" s="105">
        <v>0</v>
      </c>
      <c r="W1935" s="101">
        <v>0.55395543446366702</v>
      </c>
    </row>
    <row r="1936" spans="2:23" x14ac:dyDescent="0.25">
      <c r="B1936" s="55" t="s">
        <v>141</v>
      </c>
      <c r="C1936" s="76" t="s">
        <v>142</v>
      </c>
      <c r="D1936" s="55" t="s">
        <v>70</v>
      </c>
      <c r="E1936" s="55" t="s">
        <v>163</v>
      </c>
      <c r="F1936" s="70">
        <v>232.6</v>
      </c>
      <c r="G1936" s="77">
        <v>56100</v>
      </c>
      <c r="H1936" s="77">
        <v>232.71</v>
      </c>
      <c r="I1936" s="77">
        <v>10</v>
      </c>
      <c r="J1936" s="77">
        <v>2.7408414261003302</v>
      </c>
      <c r="K1936" s="77">
        <v>5.3862558054108595E-4</v>
      </c>
      <c r="L1936" s="77">
        <v>4.0100117564328199</v>
      </c>
      <c r="M1936" s="77">
        <v>1.1529499303585E-3</v>
      </c>
      <c r="N1936" s="77">
        <v>-1.2691703303324899</v>
      </c>
      <c r="O1936" s="77">
        <v>-6.1432434981741296E-4</v>
      </c>
      <c r="P1936" s="77">
        <v>-7.4619968260405296E-3</v>
      </c>
      <c r="Q1936" s="77">
        <v>-7.4619968260405201E-3</v>
      </c>
      <c r="R1936" s="77">
        <v>0</v>
      </c>
      <c r="S1936" s="77">
        <v>3.9923561389999997E-9</v>
      </c>
      <c r="T1936" s="77" t="s">
        <v>160</v>
      </c>
      <c r="U1936" s="105">
        <v>-3.3168952701794398E-3</v>
      </c>
      <c r="V1936" s="105">
        <v>0</v>
      </c>
      <c r="W1936" s="101">
        <v>-3.31688216607323E-3</v>
      </c>
    </row>
    <row r="1937" spans="2:23" x14ac:dyDescent="0.25">
      <c r="B1937" s="55" t="s">
        <v>141</v>
      </c>
      <c r="C1937" s="76" t="s">
        <v>164</v>
      </c>
      <c r="D1937" s="55" t="s">
        <v>70</v>
      </c>
      <c r="E1937" s="55" t="s">
        <v>165</v>
      </c>
      <c r="F1937" s="70">
        <v>221.11</v>
      </c>
      <c r="G1937" s="77">
        <v>50000</v>
      </c>
      <c r="H1937" s="77">
        <v>223.44</v>
      </c>
      <c r="I1937" s="77">
        <v>1</v>
      </c>
      <c r="J1937" s="77">
        <v>54.232683679428398</v>
      </c>
      <c r="K1937" s="77">
        <v>0.28029483320565102</v>
      </c>
      <c r="L1937" s="77">
        <v>-7.90895286555073</v>
      </c>
      <c r="M1937" s="77">
        <v>5.9611613264316504E-3</v>
      </c>
      <c r="N1937" s="77">
        <v>62.1416365449792</v>
      </c>
      <c r="O1937" s="77">
        <v>0.27433367187921998</v>
      </c>
      <c r="P1937" s="77">
        <v>4.7708798204588296</v>
      </c>
      <c r="Q1937" s="77">
        <v>4.7708798204588199</v>
      </c>
      <c r="R1937" s="77">
        <v>0</v>
      </c>
      <c r="S1937" s="77">
        <v>2.1691513430981998E-3</v>
      </c>
      <c r="T1937" s="77" t="s">
        <v>166</v>
      </c>
      <c r="U1937" s="105">
        <v>-84.154255882050194</v>
      </c>
      <c r="V1937" s="105">
        <v>-25.7313418850046</v>
      </c>
      <c r="W1937" s="101">
        <v>-58.422683184792497</v>
      </c>
    </row>
    <row r="1938" spans="2:23" x14ac:dyDescent="0.25">
      <c r="B1938" s="55" t="s">
        <v>141</v>
      </c>
      <c r="C1938" s="76" t="s">
        <v>164</v>
      </c>
      <c r="D1938" s="55" t="s">
        <v>70</v>
      </c>
      <c r="E1938" s="55" t="s">
        <v>167</v>
      </c>
      <c r="F1938" s="70">
        <v>231.55</v>
      </c>
      <c r="G1938" s="77">
        <v>56050</v>
      </c>
      <c r="H1938" s="77">
        <v>232.6</v>
      </c>
      <c r="I1938" s="77">
        <v>1</v>
      </c>
      <c r="J1938" s="77">
        <v>31.032293153221399</v>
      </c>
      <c r="K1938" s="77">
        <v>5.50837840894755E-2</v>
      </c>
      <c r="L1938" s="77">
        <v>32.654151791862802</v>
      </c>
      <c r="M1938" s="77">
        <v>6.0991995592872203E-2</v>
      </c>
      <c r="N1938" s="77">
        <v>-1.62185863864136</v>
      </c>
      <c r="O1938" s="77">
        <v>-5.90821150339663E-3</v>
      </c>
      <c r="P1938" s="77">
        <v>-9.5581656717189708E-3</v>
      </c>
      <c r="Q1938" s="77">
        <v>-9.5581656717189604E-3</v>
      </c>
      <c r="R1938" s="77">
        <v>0</v>
      </c>
      <c r="S1938" s="77">
        <v>5.2257079739999998E-9</v>
      </c>
      <c r="T1938" s="77" t="s">
        <v>166</v>
      </c>
      <c r="U1938" s="105">
        <v>0.34616278990696397</v>
      </c>
      <c r="V1938" s="105">
        <v>0</v>
      </c>
      <c r="W1938" s="101">
        <v>0.34616415749731499</v>
      </c>
    </row>
    <row r="1939" spans="2:23" x14ac:dyDescent="0.25">
      <c r="B1939" s="55" t="s">
        <v>141</v>
      </c>
      <c r="C1939" s="76" t="s">
        <v>164</v>
      </c>
      <c r="D1939" s="55" t="s">
        <v>70</v>
      </c>
      <c r="E1939" s="55" t="s">
        <v>178</v>
      </c>
      <c r="F1939" s="70">
        <v>235.14</v>
      </c>
      <c r="G1939" s="77">
        <v>58350</v>
      </c>
      <c r="H1939" s="77">
        <v>234.08</v>
      </c>
      <c r="I1939" s="77">
        <v>1</v>
      </c>
      <c r="J1939" s="77">
        <v>-30.671854603855699</v>
      </c>
      <c r="K1939" s="77">
        <v>6.6982301736612598E-2</v>
      </c>
      <c r="L1939" s="77">
        <v>-33.230373733839798</v>
      </c>
      <c r="M1939" s="77">
        <v>7.8623150980535794E-2</v>
      </c>
      <c r="N1939" s="77">
        <v>2.5585191299840999</v>
      </c>
      <c r="O1939" s="77">
        <v>-1.1640849243923199E-2</v>
      </c>
      <c r="P1939" s="77">
        <v>1.51657180096037E-2</v>
      </c>
      <c r="Q1939" s="77">
        <v>1.51657180096037E-2</v>
      </c>
      <c r="R1939" s="77">
        <v>0</v>
      </c>
      <c r="S1939" s="77">
        <v>1.6375928996E-8</v>
      </c>
      <c r="T1939" s="77" t="s">
        <v>166</v>
      </c>
      <c r="U1939" s="105">
        <v>-1.9661134709700601E-2</v>
      </c>
      <c r="V1939" s="105">
        <v>0</v>
      </c>
      <c r="W1939" s="101">
        <v>-1.96610570341707E-2</v>
      </c>
    </row>
    <row r="1940" spans="2:23" x14ac:dyDescent="0.25">
      <c r="B1940" s="55" t="s">
        <v>141</v>
      </c>
      <c r="C1940" s="76" t="s">
        <v>164</v>
      </c>
      <c r="D1940" s="55" t="s">
        <v>70</v>
      </c>
      <c r="E1940" s="55" t="s">
        <v>179</v>
      </c>
      <c r="F1940" s="70">
        <v>223.44</v>
      </c>
      <c r="G1940" s="77">
        <v>50050</v>
      </c>
      <c r="H1940" s="77">
        <v>225.79</v>
      </c>
      <c r="I1940" s="77">
        <v>1</v>
      </c>
      <c r="J1940" s="77">
        <v>94.080598220333002</v>
      </c>
      <c r="K1940" s="77">
        <v>0.512482103870602</v>
      </c>
      <c r="L1940" s="77">
        <v>57.927995628412603</v>
      </c>
      <c r="M1940" s="77">
        <v>0.19429229002872</v>
      </c>
      <c r="N1940" s="77">
        <v>36.152602591920399</v>
      </c>
      <c r="O1940" s="77">
        <v>0.318189813841882</v>
      </c>
      <c r="P1940" s="77">
        <v>2.34003057123509</v>
      </c>
      <c r="Q1940" s="77">
        <v>2.3400305712350802</v>
      </c>
      <c r="R1940" s="77">
        <v>0</v>
      </c>
      <c r="S1940" s="77">
        <v>3.1704552400282801E-4</v>
      </c>
      <c r="T1940" s="77" t="s">
        <v>180</v>
      </c>
      <c r="U1940" s="105">
        <v>-13.4884110549183</v>
      </c>
      <c r="V1940" s="105">
        <v>-4.1242705161107498</v>
      </c>
      <c r="W1940" s="101">
        <v>-9.3641035437618196</v>
      </c>
    </row>
    <row r="1941" spans="2:23" x14ac:dyDescent="0.25">
      <c r="B1941" s="55" t="s">
        <v>141</v>
      </c>
      <c r="C1941" s="76" t="s">
        <v>164</v>
      </c>
      <c r="D1941" s="55" t="s">
        <v>70</v>
      </c>
      <c r="E1941" s="55" t="s">
        <v>179</v>
      </c>
      <c r="F1941" s="70">
        <v>223.44</v>
      </c>
      <c r="G1941" s="77">
        <v>51150</v>
      </c>
      <c r="H1941" s="77">
        <v>221.81</v>
      </c>
      <c r="I1941" s="77">
        <v>1</v>
      </c>
      <c r="J1941" s="77">
        <v>-108.92332810905501</v>
      </c>
      <c r="K1941" s="77">
        <v>0.41525019922234602</v>
      </c>
      <c r="L1941" s="77">
        <v>-134.72611994907999</v>
      </c>
      <c r="M1941" s="77">
        <v>0.63528945887868904</v>
      </c>
      <c r="N1941" s="77">
        <v>25.802791840025701</v>
      </c>
      <c r="O1941" s="77">
        <v>-0.22003925965634299</v>
      </c>
      <c r="P1941" s="77">
        <v>2.43084924922388</v>
      </c>
      <c r="Q1941" s="77">
        <v>2.4308492492238698</v>
      </c>
      <c r="R1941" s="77">
        <v>0</v>
      </c>
      <c r="S1941" s="77">
        <v>2.0681598253582999E-4</v>
      </c>
      <c r="T1941" s="77" t="s">
        <v>181</v>
      </c>
      <c r="U1941" s="105">
        <v>-6.9276894817513996</v>
      </c>
      <c r="V1941" s="105">
        <v>-2.1182380458326602</v>
      </c>
      <c r="W1941" s="101">
        <v>-4.8094324351492501</v>
      </c>
    </row>
    <row r="1942" spans="2:23" x14ac:dyDescent="0.25">
      <c r="B1942" s="55" t="s">
        <v>141</v>
      </c>
      <c r="C1942" s="76" t="s">
        <v>164</v>
      </c>
      <c r="D1942" s="55" t="s">
        <v>70</v>
      </c>
      <c r="E1942" s="55" t="s">
        <v>179</v>
      </c>
      <c r="F1942" s="70">
        <v>223.44</v>
      </c>
      <c r="G1942" s="77">
        <v>51200</v>
      </c>
      <c r="H1942" s="77">
        <v>223.44</v>
      </c>
      <c r="I1942" s="77">
        <v>1</v>
      </c>
      <c r="J1942" s="77">
        <v>0</v>
      </c>
      <c r="K1942" s="77">
        <v>0</v>
      </c>
      <c r="L1942" s="77">
        <v>0</v>
      </c>
      <c r="M1942" s="77">
        <v>0</v>
      </c>
      <c r="N1942" s="77">
        <v>0</v>
      </c>
      <c r="O1942" s="77">
        <v>0</v>
      </c>
      <c r="P1942" s="77">
        <v>0</v>
      </c>
      <c r="Q1942" s="77">
        <v>0</v>
      </c>
      <c r="R1942" s="77">
        <v>0</v>
      </c>
      <c r="S1942" s="77">
        <v>0</v>
      </c>
      <c r="T1942" s="77" t="s">
        <v>180</v>
      </c>
      <c r="U1942" s="105">
        <v>0</v>
      </c>
      <c r="V1942" s="105">
        <v>0</v>
      </c>
      <c r="W1942" s="101">
        <v>0</v>
      </c>
    </row>
    <row r="1943" spans="2:23" x14ac:dyDescent="0.25">
      <c r="B1943" s="55" t="s">
        <v>141</v>
      </c>
      <c r="C1943" s="76" t="s">
        <v>164</v>
      </c>
      <c r="D1943" s="55" t="s">
        <v>70</v>
      </c>
      <c r="E1943" s="55" t="s">
        <v>145</v>
      </c>
      <c r="F1943" s="70">
        <v>225.79</v>
      </c>
      <c r="G1943" s="77">
        <v>50054</v>
      </c>
      <c r="H1943" s="77">
        <v>225.79</v>
      </c>
      <c r="I1943" s="77">
        <v>1</v>
      </c>
      <c r="J1943" s="77">
        <v>85.706000137230603</v>
      </c>
      <c r="K1943" s="77">
        <v>0</v>
      </c>
      <c r="L1943" s="77">
        <v>85.705999959374907</v>
      </c>
      <c r="M1943" s="77">
        <v>0</v>
      </c>
      <c r="N1943" s="77">
        <v>1.77855707939E-7</v>
      </c>
      <c r="O1943" s="77">
        <v>0</v>
      </c>
      <c r="P1943" s="77">
        <v>1.2154499999999999E-13</v>
      </c>
      <c r="Q1943" s="77">
        <v>1.2154499999999999E-13</v>
      </c>
      <c r="R1943" s="77">
        <v>0</v>
      </c>
      <c r="S1943" s="77">
        <v>0</v>
      </c>
      <c r="T1943" s="77" t="s">
        <v>180</v>
      </c>
      <c r="U1943" s="105">
        <v>0</v>
      </c>
      <c r="V1943" s="105">
        <v>0</v>
      </c>
      <c r="W1943" s="101">
        <v>0</v>
      </c>
    </row>
    <row r="1944" spans="2:23" x14ac:dyDescent="0.25">
      <c r="B1944" s="55" t="s">
        <v>141</v>
      </c>
      <c r="C1944" s="76" t="s">
        <v>164</v>
      </c>
      <c r="D1944" s="55" t="s">
        <v>70</v>
      </c>
      <c r="E1944" s="55" t="s">
        <v>145</v>
      </c>
      <c r="F1944" s="70">
        <v>225.79</v>
      </c>
      <c r="G1944" s="77">
        <v>50100</v>
      </c>
      <c r="H1944" s="77">
        <v>225.5</v>
      </c>
      <c r="I1944" s="77">
        <v>1</v>
      </c>
      <c r="J1944" s="77">
        <v>-72.454009503356104</v>
      </c>
      <c r="K1944" s="77">
        <v>4.1839180440105997E-2</v>
      </c>
      <c r="L1944" s="77">
        <v>-134.83803607937</v>
      </c>
      <c r="M1944" s="77">
        <v>0.14490492891071999</v>
      </c>
      <c r="N1944" s="77">
        <v>62.384026576014101</v>
      </c>
      <c r="O1944" s="77">
        <v>-0.103065748470614</v>
      </c>
      <c r="P1944" s="77">
        <v>6.8999685380242699</v>
      </c>
      <c r="Q1944" s="77">
        <v>6.8999685380242699</v>
      </c>
      <c r="R1944" s="77">
        <v>0</v>
      </c>
      <c r="S1944" s="77">
        <v>3.7944823963102699E-4</v>
      </c>
      <c r="T1944" s="77" t="s">
        <v>181</v>
      </c>
      <c r="U1944" s="105">
        <v>-5.1649031066081301</v>
      </c>
      <c r="V1944" s="105">
        <v>-1.5792414328436</v>
      </c>
      <c r="W1944" s="101">
        <v>-3.58564750783898</v>
      </c>
    </row>
    <row r="1945" spans="2:23" x14ac:dyDescent="0.25">
      <c r="B1945" s="55" t="s">
        <v>141</v>
      </c>
      <c r="C1945" s="76" t="s">
        <v>164</v>
      </c>
      <c r="D1945" s="55" t="s">
        <v>70</v>
      </c>
      <c r="E1945" s="55" t="s">
        <v>145</v>
      </c>
      <c r="F1945" s="70">
        <v>225.79</v>
      </c>
      <c r="G1945" s="77">
        <v>50900</v>
      </c>
      <c r="H1945" s="77">
        <v>227.51</v>
      </c>
      <c r="I1945" s="77">
        <v>1</v>
      </c>
      <c r="J1945" s="77">
        <v>57.516052872061003</v>
      </c>
      <c r="K1945" s="77">
        <v>0.23322079182771099</v>
      </c>
      <c r="L1945" s="77">
        <v>42.269987936648498</v>
      </c>
      <c r="M1945" s="77">
        <v>0.12596600755159101</v>
      </c>
      <c r="N1945" s="77">
        <v>15.2460649354125</v>
      </c>
      <c r="O1945" s="77">
        <v>0.10725478427611999</v>
      </c>
      <c r="P1945" s="77">
        <v>1.3712921301049099</v>
      </c>
      <c r="Q1945" s="77">
        <v>1.3712921301048999</v>
      </c>
      <c r="R1945" s="77">
        <v>0</v>
      </c>
      <c r="S1945" s="77">
        <v>1.3257116847917899E-4</v>
      </c>
      <c r="T1945" s="77" t="s">
        <v>181</v>
      </c>
      <c r="U1945" s="105">
        <v>-1.9139348327268599</v>
      </c>
      <c r="V1945" s="105">
        <v>-0.585212369954761</v>
      </c>
      <c r="W1945" s="101">
        <v>-1.3287172133689999</v>
      </c>
    </row>
    <row r="1946" spans="2:23" x14ac:dyDescent="0.25">
      <c r="B1946" s="55" t="s">
        <v>141</v>
      </c>
      <c r="C1946" s="76" t="s">
        <v>164</v>
      </c>
      <c r="D1946" s="55" t="s">
        <v>70</v>
      </c>
      <c r="E1946" s="55" t="s">
        <v>182</v>
      </c>
      <c r="F1946" s="70">
        <v>225.79</v>
      </c>
      <c r="G1946" s="77">
        <v>50454</v>
      </c>
      <c r="H1946" s="77">
        <v>225.79</v>
      </c>
      <c r="I1946" s="77">
        <v>1</v>
      </c>
      <c r="J1946" s="77">
        <v>1.2310999999999999E-13</v>
      </c>
      <c r="K1946" s="77">
        <v>0</v>
      </c>
      <c r="L1946" s="77">
        <v>2.9227000000000003E-14</v>
      </c>
      <c r="M1946" s="77">
        <v>0</v>
      </c>
      <c r="N1946" s="77">
        <v>9.3883000000000002E-14</v>
      </c>
      <c r="O1946" s="77">
        <v>0</v>
      </c>
      <c r="P1946" s="77">
        <v>3.0385999999999998E-14</v>
      </c>
      <c r="Q1946" s="77">
        <v>3.0385999999999998E-14</v>
      </c>
      <c r="R1946" s="77">
        <v>0</v>
      </c>
      <c r="S1946" s="77">
        <v>0</v>
      </c>
      <c r="T1946" s="77" t="s">
        <v>180</v>
      </c>
      <c r="U1946" s="105">
        <v>0</v>
      </c>
      <c r="V1946" s="105">
        <v>0</v>
      </c>
      <c r="W1946" s="101">
        <v>0</v>
      </c>
    </row>
    <row r="1947" spans="2:23" x14ac:dyDescent="0.25">
      <c r="B1947" s="55" t="s">
        <v>141</v>
      </c>
      <c r="C1947" s="76" t="s">
        <v>164</v>
      </c>
      <c r="D1947" s="55" t="s">
        <v>70</v>
      </c>
      <c r="E1947" s="55" t="s">
        <v>182</v>
      </c>
      <c r="F1947" s="70">
        <v>225.79</v>
      </c>
      <c r="G1947" s="77">
        <v>50604</v>
      </c>
      <c r="H1947" s="77">
        <v>225.79</v>
      </c>
      <c r="I1947" s="77">
        <v>1</v>
      </c>
      <c r="J1947" s="77">
        <v>2.4621999999999998E-13</v>
      </c>
      <c r="K1947" s="77">
        <v>0</v>
      </c>
      <c r="L1947" s="77">
        <v>5.8452999999999996E-14</v>
      </c>
      <c r="M1947" s="77">
        <v>0</v>
      </c>
      <c r="N1947" s="77">
        <v>1.87767E-13</v>
      </c>
      <c r="O1947" s="77">
        <v>0</v>
      </c>
      <c r="P1947" s="77">
        <v>6.0771999999999996E-14</v>
      </c>
      <c r="Q1947" s="77">
        <v>6.0771999999999996E-14</v>
      </c>
      <c r="R1947" s="77">
        <v>0</v>
      </c>
      <c r="S1947" s="77">
        <v>0</v>
      </c>
      <c r="T1947" s="77" t="s">
        <v>180</v>
      </c>
      <c r="U1947" s="105">
        <v>0</v>
      </c>
      <c r="V1947" s="105">
        <v>0</v>
      </c>
      <c r="W1947" s="101">
        <v>0</v>
      </c>
    </row>
    <row r="1948" spans="2:23" x14ac:dyDescent="0.25">
      <c r="B1948" s="55" t="s">
        <v>141</v>
      </c>
      <c r="C1948" s="76" t="s">
        <v>164</v>
      </c>
      <c r="D1948" s="55" t="s">
        <v>70</v>
      </c>
      <c r="E1948" s="55" t="s">
        <v>114</v>
      </c>
      <c r="F1948" s="70">
        <v>225.5</v>
      </c>
      <c r="G1948" s="77">
        <v>50103</v>
      </c>
      <c r="H1948" s="77">
        <v>225.48</v>
      </c>
      <c r="I1948" s="77">
        <v>1</v>
      </c>
      <c r="J1948" s="77">
        <v>-7.4998591928110496</v>
      </c>
      <c r="K1948" s="77">
        <v>2.8123943955996202E-4</v>
      </c>
      <c r="L1948" s="77">
        <v>-7.49985943577067</v>
      </c>
      <c r="M1948" s="77">
        <v>2.8123945778159201E-4</v>
      </c>
      <c r="N1948" s="77">
        <v>2.4295961770199998E-7</v>
      </c>
      <c r="O1948" s="77">
        <v>-1.8221629E-11</v>
      </c>
      <c r="P1948" s="77">
        <v>-9.750950000000001E-13</v>
      </c>
      <c r="Q1948" s="77">
        <v>-9.750950000000001E-13</v>
      </c>
      <c r="R1948" s="77">
        <v>0</v>
      </c>
      <c r="S1948" s="77">
        <v>0</v>
      </c>
      <c r="T1948" s="77" t="s">
        <v>180</v>
      </c>
      <c r="U1948" s="105">
        <v>7.5039711899999996E-10</v>
      </c>
      <c r="V1948" s="105">
        <v>0</v>
      </c>
      <c r="W1948" s="101">
        <v>7.504000836E-10</v>
      </c>
    </row>
    <row r="1949" spans="2:23" x14ac:dyDescent="0.25">
      <c r="B1949" s="55" t="s">
        <v>141</v>
      </c>
      <c r="C1949" s="76" t="s">
        <v>164</v>
      </c>
      <c r="D1949" s="55" t="s">
        <v>70</v>
      </c>
      <c r="E1949" s="55" t="s">
        <v>114</v>
      </c>
      <c r="F1949" s="70">
        <v>225.5</v>
      </c>
      <c r="G1949" s="77">
        <v>50200</v>
      </c>
      <c r="H1949" s="77">
        <v>225.37</v>
      </c>
      <c r="I1949" s="77">
        <v>1</v>
      </c>
      <c r="J1949" s="77">
        <v>-11.500810662874301</v>
      </c>
      <c r="K1949" s="77">
        <v>2.1956595219945101E-3</v>
      </c>
      <c r="L1949" s="77">
        <v>-34.902379904981501</v>
      </c>
      <c r="M1949" s="77">
        <v>2.0221723642325499E-2</v>
      </c>
      <c r="N1949" s="77">
        <v>23.4015692421072</v>
      </c>
      <c r="O1949" s="77">
        <v>-1.8026064120331E-2</v>
      </c>
      <c r="P1949" s="77">
        <v>5.85696853802476</v>
      </c>
      <c r="Q1949" s="77">
        <v>5.85696853802476</v>
      </c>
      <c r="R1949" s="77">
        <v>0</v>
      </c>
      <c r="S1949" s="77">
        <v>5.6944773555983803E-4</v>
      </c>
      <c r="T1949" s="77" t="s">
        <v>181</v>
      </c>
      <c r="U1949" s="105">
        <v>-1.0215017634929899</v>
      </c>
      <c r="V1949" s="105">
        <v>-0.31233846508503998</v>
      </c>
      <c r="W1949" s="101">
        <v>-0.70916049670623005</v>
      </c>
    </row>
    <row r="1950" spans="2:23" x14ac:dyDescent="0.25">
      <c r="B1950" s="55" t="s">
        <v>141</v>
      </c>
      <c r="C1950" s="76" t="s">
        <v>164</v>
      </c>
      <c r="D1950" s="55" t="s">
        <v>70</v>
      </c>
      <c r="E1950" s="55" t="s">
        <v>183</v>
      </c>
      <c r="F1950" s="70">
        <v>225.52</v>
      </c>
      <c r="G1950" s="77">
        <v>50800</v>
      </c>
      <c r="H1950" s="77">
        <v>228.31</v>
      </c>
      <c r="I1950" s="77">
        <v>1</v>
      </c>
      <c r="J1950" s="77">
        <v>95.644301223241001</v>
      </c>
      <c r="K1950" s="77">
        <v>0.46434397041503001</v>
      </c>
      <c r="L1950" s="77">
        <v>89.496862983166494</v>
      </c>
      <c r="M1950" s="77">
        <v>0.406571787439092</v>
      </c>
      <c r="N1950" s="77">
        <v>6.14743824007458</v>
      </c>
      <c r="O1950" s="77">
        <v>5.77721829759371E-2</v>
      </c>
      <c r="P1950" s="77">
        <v>-0.49412538162145098</v>
      </c>
      <c r="Q1950" s="77">
        <v>-0.49412538162145098</v>
      </c>
      <c r="R1950" s="77">
        <v>0</v>
      </c>
      <c r="S1950" s="77">
        <v>1.2393556156626999E-5</v>
      </c>
      <c r="T1950" s="77" t="s">
        <v>181</v>
      </c>
      <c r="U1950" s="105">
        <v>-4.0419777898232399</v>
      </c>
      <c r="V1950" s="105">
        <v>-1.23589129642249</v>
      </c>
      <c r="W1950" s="101">
        <v>-2.8060754073541698</v>
      </c>
    </row>
    <row r="1951" spans="2:23" x14ac:dyDescent="0.25">
      <c r="B1951" s="55" t="s">
        <v>141</v>
      </c>
      <c r="C1951" s="76" t="s">
        <v>164</v>
      </c>
      <c r="D1951" s="55" t="s">
        <v>70</v>
      </c>
      <c r="E1951" s="55" t="s">
        <v>115</v>
      </c>
      <c r="F1951" s="70">
        <v>225.37</v>
      </c>
      <c r="G1951" s="77">
        <v>50150</v>
      </c>
      <c r="H1951" s="77">
        <v>225.52</v>
      </c>
      <c r="I1951" s="77">
        <v>1</v>
      </c>
      <c r="J1951" s="77">
        <v>40.800819470176997</v>
      </c>
      <c r="K1951" s="77">
        <v>8.6897698584662304E-3</v>
      </c>
      <c r="L1951" s="77">
        <v>34.623277262467397</v>
      </c>
      <c r="M1951" s="77">
        <v>6.25758633421506E-3</v>
      </c>
      <c r="N1951" s="77">
        <v>6.1775422077096396</v>
      </c>
      <c r="O1951" s="77">
        <v>2.4321835242511699E-3</v>
      </c>
      <c r="P1951" s="77">
        <v>-0.49412538162182301</v>
      </c>
      <c r="Q1951" s="77">
        <v>-0.49412538162182201</v>
      </c>
      <c r="R1951" s="77">
        <v>0</v>
      </c>
      <c r="S1951" s="77">
        <v>1.2745146402219999E-6</v>
      </c>
      <c r="T1951" s="77" t="s">
        <v>181</v>
      </c>
      <c r="U1951" s="105">
        <v>-0.378307716531675</v>
      </c>
      <c r="V1951" s="105">
        <v>-0.115672880590324</v>
      </c>
      <c r="W1951" s="101">
        <v>-0.26263379834609801</v>
      </c>
    </row>
    <row r="1952" spans="2:23" x14ac:dyDescent="0.25">
      <c r="B1952" s="55" t="s">
        <v>141</v>
      </c>
      <c r="C1952" s="76" t="s">
        <v>164</v>
      </c>
      <c r="D1952" s="55" t="s">
        <v>70</v>
      </c>
      <c r="E1952" s="55" t="s">
        <v>115</v>
      </c>
      <c r="F1952" s="70">
        <v>225.37</v>
      </c>
      <c r="G1952" s="77">
        <v>50250</v>
      </c>
      <c r="H1952" s="77">
        <v>221.87</v>
      </c>
      <c r="I1952" s="77">
        <v>1</v>
      </c>
      <c r="J1952" s="77">
        <v>-153.49451276308301</v>
      </c>
      <c r="K1952" s="77">
        <v>1.16318511618633</v>
      </c>
      <c r="L1952" s="77">
        <v>-127.72977040453399</v>
      </c>
      <c r="M1952" s="77">
        <v>0.80546632900376003</v>
      </c>
      <c r="N1952" s="77">
        <v>-25.7647423585491</v>
      </c>
      <c r="O1952" s="77">
        <v>0.357718787182572</v>
      </c>
      <c r="P1952" s="77">
        <v>-2.4308492492244902</v>
      </c>
      <c r="Q1952" s="77">
        <v>-2.43084924922448</v>
      </c>
      <c r="R1952" s="77">
        <v>0</v>
      </c>
      <c r="S1952" s="77">
        <v>2.9172871593711601E-4</v>
      </c>
      <c r="T1952" s="77" t="s">
        <v>181</v>
      </c>
      <c r="U1952" s="105">
        <v>-10.183523065154899</v>
      </c>
      <c r="V1952" s="105">
        <v>-3.1137547452216698</v>
      </c>
      <c r="W1952" s="101">
        <v>-7.06974038929713</v>
      </c>
    </row>
    <row r="1953" spans="2:23" x14ac:dyDescent="0.25">
      <c r="B1953" s="55" t="s">
        <v>141</v>
      </c>
      <c r="C1953" s="76" t="s">
        <v>164</v>
      </c>
      <c r="D1953" s="55" t="s">
        <v>70</v>
      </c>
      <c r="E1953" s="55" t="s">
        <v>115</v>
      </c>
      <c r="F1953" s="70">
        <v>225.37</v>
      </c>
      <c r="G1953" s="77">
        <v>50900</v>
      </c>
      <c r="H1953" s="77">
        <v>227.51</v>
      </c>
      <c r="I1953" s="77">
        <v>1</v>
      </c>
      <c r="J1953" s="77">
        <v>57.1754081953788</v>
      </c>
      <c r="K1953" s="77">
        <v>0.31219210737043201</v>
      </c>
      <c r="L1953" s="77">
        <v>57.787086824654899</v>
      </c>
      <c r="M1953" s="77">
        <v>0.318907677051459</v>
      </c>
      <c r="N1953" s="77">
        <v>-0.61167862927604699</v>
      </c>
      <c r="O1953" s="77">
        <v>-6.7155696810268098E-3</v>
      </c>
      <c r="P1953" s="77">
        <v>-0.89380432340190497</v>
      </c>
      <c r="Q1953" s="77">
        <v>-0.89380432340190397</v>
      </c>
      <c r="R1953" s="77">
        <v>0</v>
      </c>
      <c r="S1953" s="77">
        <v>7.6293629094799999E-5</v>
      </c>
      <c r="T1953" s="77" t="s">
        <v>180</v>
      </c>
      <c r="U1953" s="105">
        <v>-0.21168133192097799</v>
      </c>
      <c r="V1953" s="105">
        <v>-6.4724530747037698E-2</v>
      </c>
      <c r="W1953" s="101">
        <v>-0.146956220589576</v>
      </c>
    </row>
    <row r="1954" spans="2:23" x14ac:dyDescent="0.25">
      <c r="B1954" s="55" t="s">
        <v>141</v>
      </c>
      <c r="C1954" s="76" t="s">
        <v>164</v>
      </c>
      <c r="D1954" s="55" t="s">
        <v>70</v>
      </c>
      <c r="E1954" s="55" t="s">
        <v>115</v>
      </c>
      <c r="F1954" s="70">
        <v>225.37</v>
      </c>
      <c r="G1954" s="77">
        <v>53050</v>
      </c>
      <c r="H1954" s="77">
        <v>232.99</v>
      </c>
      <c r="I1954" s="77">
        <v>1</v>
      </c>
      <c r="J1954" s="77">
        <v>94.375745049383994</v>
      </c>
      <c r="K1954" s="77">
        <v>1.7875909976027999</v>
      </c>
      <c r="L1954" s="77">
        <v>91.005698090795207</v>
      </c>
      <c r="M1954" s="77">
        <v>1.66220484295809</v>
      </c>
      <c r="N1954" s="77">
        <v>3.3700469585887598</v>
      </c>
      <c r="O1954" s="77">
        <v>0.125386154644714</v>
      </c>
      <c r="P1954" s="77">
        <v>-0.32425250772667202</v>
      </c>
      <c r="Q1954" s="77">
        <v>-0.32425250772667202</v>
      </c>
      <c r="R1954" s="77">
        <v>0</v>
      </c>
      <c r="S1954" s="77">
        <v>2.1101535535544001E-5</v>
      </c>
      <c r="T1954" s="77" t="s">
        <v>181</v>
      </c>
      <c r="U1954" s="105">
        <v>3.0562410970292802</v>
      </c>
      <c r="V1954" s="105">
        <v>-0.93448850241020198</v>
      </c>
      <c r="W1954" s="101">
        <v>3.9907453656727498</v>
      </c>
    </row>
    <row r="1955" spans="2:23" x14ac:dyDescent="0.25">
      <c r="B1955" s="55" t="s">
        <v>141</v>
      </c>
      <c r="C1955" s="76" t="s">
        <v>164</v>
      </c>
      <c r="D1955" s="55" t="s">
        <v>70</v>
      </c>
      <c r="E1955" s="55" t="s">
        <v>184</v>
      </c>
      <c r="F1955" s="70">
        <v>221.87</v>
      </c>
      <c r="G1955" s="77">
        <v>50300</v>
      </c>
      <c r="H1955" s="77">
        <v>221.67</v>
      </c>
      <c r="I1955" s="77">
        <v>1</v>
      </c>
      <c r="J1955" s="77">
        <v>-28.752454495699901</v>
      </c>
      <c r="K1955" s="77">
        <v>1.14911805894294E-2</v>
      </c>
      <c r="L1955" s="77">
        <v>-2.8031571189118401</v>
      </c>
      <c r="M1955" s="77">
        <v>1.09221888682955E-4</v>
      </c>
      <c r="N1955" s="77">
        <v>-25.949297376788099</v>
      </c>
      <c r="O1955" s="77">
        <v>1.13819587007465E-2</v>
      </c>
      <c r="P1955" s="77">
        <v>-2.4308492492242602</v>
      </c>
      <c r="Q1955" s="77">
        <v>-2.4308492492242499</v>
      </c>
      <c r="R1955" s="77">
        <v>0</v>
      </c>
      <c r="S1955" s="77">
        <v>8.2135490207113006E-5</v>
      </c>
      <c r="T1955" s="77" t="s">
        <v>181</v>
      </c>
      <c r="U1955" s="105">
        <v>-2.6656824942935202</v>
      </c>
      <c r="V1955" s="105">
        <v>-0.81506974185210301</v>
      </c>
      <c r="W1955" s="101">
        <v>-1.85060544119879</v>
      </c>
    </row>
    <row r="1956" spans="2:23" x14ac:dyDescent="0.25">
      <c r="B1956" s="55" t="s">
        <v>141</v>
      </c>
      <c r="C1956" s="76" t="s">
        <v>164</v>
      </c>
      <c r="D1956" s="55" t="s">
        <v>70</v>
      </c>
      <c r="E1956" s="55" t="s">
        <v>185</v>
      </c>
      <c r="F1956" s="70">
        <v>221.67</v>
      </c>
      <c r="G1956" s="77">
        <v>51150</v>
      </c>
      <c r="H1956" s="77">
        <v>221.81</v>
      </c>
      <c r="I1956" s="77">
        <v>1</v>
      </c>
      <c r="J1956" s="77">
        <v>15.4683772374865</v>
      </c>
      <c r="K1956" s="77">
        <v>6.8431418587300103E-3</v>
      </c>
      <c r="L1956" s="77">
        <v>41.4022762741657</v>
      </c>
      <c r="M1956" s="77">
        <v>4.9024646547515101E-2</v>
      </c>
      <c r="N1956" s="77">
        <v>-25.9338990366793</v>
      </c>
      <c r="O1956" s="77">
        <v>-4.21815046887851E-2</v>
      </c>
      <c r="P1956" s="77">
        <v>-2.4308492492242602</v>
      </c>
      <c r="Q1956" s="77">
        <v>-2.4308492492242499</v>
      </c>
      <c r="R1956" s="77">
        <v>0</v>
      </c>
      <c r="S1956" s="77">
        <v>1.68998202872188E-4</v>
      </c>
      <c r="T1956" s="77" t="s">
        <v>181</v>
      </c>
      <c r="U1956" s="105">
        <v>-5.7225809845557301</v>
      </c>
      <c r="V1956" s="105">
        <v>-1.74975925144669</v>
      </c>
      <c r="W1956" s="101">
        <v>-3.9728060376246299</v>
      </c>
    </row>
    <row r="1957" spans="2:23" x14ac:dyDescent="0.25">
      <c r="B1957" s="55" t="s">
        <v>141</v>
      </c>
      <c r="C1957" s="76" t="s">
        <v>164</v>
      </c>
      <c r="D1957" s="55" t="s">
        <v>70</v>
      </c>
      <c r="E1957" s="55" t="s">
        <v>186</v>
      </c>
      <c r="F1957" s="70">
        <v>228.14</v>
      </c>
      <c r="G1957" s="77">
        <v>50354</v>
      </c>
      <c r="H1957" s="77">
        <v>228.14</v>
      </c>
      <c r="I1957" s="77">
        <v>1</v>
      </c>
      <c r="J1957" s="77">
        <v>0</v>
      </c>
      <c r="K1957" s="77">
        <v>0</v>
      </c>
      <c r="L1957" s="77">
        <v>0</v>
      </c>
      <c r="M1957" s="77">
        <v>0</v>
      </c>
      <c r="N1957" s="77">
        <v>0</v>
      </c>
      <c r="O1957" s="77">
        <v>0</v>
      </c>
      <c r="P1957" s="77">
        <v>0</v>
      </c>
      <c r="Q1957" s="77">
        <v>0</v>
      </c>
      <c r="R1957" s="77">
        <v>0</v>
      </c>
      <c r="S1957" s="77">
        <v>0</v>
      </c>
      <c r="T1957" s="77" t="s">
        <v>180</v>
      </c>
      <c r="U1957" s="105">
        <v>0</v>
      </c>
      <c r="V1957" s="105">
        <v>0</v>
      </c>
      <c r="W1957" s="101">
        <v>0</v>
      </c>
    </row>
    <row r="1958" spans="2:23" x14ac:dyDescent="0.25">
      <c r="B1958" s="55" t="s">
        <v>141</v>
      </c>
      <c r="C1958" s="76" t="s">
        <v>164</v>
      </c>
      <c r="D1958" s="55" t="s">
        <v>70</v>
      </c>
      <c r="E1958" s="55" t="s">
        <v>186</v>
      </c>
      <c r="F1958" s="70">
        <v>228.14</v>
      </c>
      <c r="G1958" s="77">
        <v>50900</v>
      </c>
      <c r="H1958" s="77">
        <v>227.51</v>
      </c>
      <c r="I1958" s="77">
        <v>1</v>
      </c>
      <c r="J1958" s="77">
        <v>-176.709681394619</v>
      </c>
      <c r="K1958" s="77">
        <v>0.246687860838842</v>
      </c>
      <c r="L1958" s="77">
        <v>-167.682903800454</v>
      </c>
      <c r="M1958" s="77">
        <v>0.222128694192924</v>
      </c>
      <c r="N1958" s="77">
        <v>-9.0267775941643507</v>
      </c>
      <c r="O1958" s="77">
        <v>2.4559166645918201E-2</v>
      </c>
      <c r="P1958" s="77">
        <v>-0.32760879636645901</v>
      </c>
      <c r="Q1958" s="77">
        <v>-0.32760879636645901</v>
      </c>
      <c r="R1958" s="77">
        <v>0</v>
      </c>
      <c r="S1958" s="77">
        <v>8.4788743530800004E-7</v>
      </c>
      <c r="T1958" s="77" t="s">
        <v>181</v>
      </c>
      <c r="U1958" s="105">
        <v>-9.16777432171757E-2</v>
      </c>
      <c r="V1958" s="105">
        <v>-2.80317534656019E-2</v>
      </c>
      <c r="W1958" s="101">
        <v>-6.3645738304439606E-2</v>
      </c>
    </row>
    <row r="1959" spans="2:23" x14ac:dyDescent="0.25">
      <c r="B1959" s="55" t="s">
        <v>141</v>
      </c>
      <c r="C1959" s="76" t="s">
        <v>164</v>
      </c>
      <c r="D1959" s="55" t="s">
        <v>70</v>
      </c>
      <c r="E1959" s="55" t="s">
        <v>186</v>
      </c>
      <c r="F1959" s="70">
        <v>228.14</v>
      </c>
      <c r="G1959" s="77">
        <v>53200</v>
      </c>
      <c r="H1959" s="77">
        <v>231.02</v>
      </c>
      <c r="I1959" s="77">
        <v>1</v>
      </c>
      <c r="J1959" s="77">
        <v>129.698791310498</v>
      </c>
      <c r="K1959" s="77">
        <v>0.812491803375614</v>
      </c>
      <c r="L1959" s="77">
        <v>120.73848609209</v>
      </c>
      <c r="M1959" s="77">
        <v>0.70410687175001296</v>
      </c>
      <c r="N1959" s="77">
        <v>8.9603052184077097</v>
      </c>
      <c r="O1959" s="77">
        <v>0.10838493162560101</v>
      </c>
      <c r="P1959" s="77">
        <v>0.32760879636647999</v>
      </c>
      <c r="Q1959" s="77">
        <v>0.32760879636647899</v>
      </c>
      <c r="R1959" s="77">
        <v>0</v>
      </c>
      <c r="S1959" s="77">
        <v>5.183919382958E-6</v>
      </c>
      <c r="T1959" s="77" t="s">
        <v>181</v>
      </c>
      <c r="U1959" s="105">
        <v>-0.92266642640892405</v>
      </c>
      <c r="V1959" s="105">
        <v>-0.28211817708921599</v>
      </c>
      <c r="W1959" s="101">
        <v>-0.64054571869645505</v>
      </c>
    </row>
    <row r="1960" spans="2:23" x14ac:dyDescent="0.25">
      <c r="B1960" s="55" t="s">
        <v>141</v>
      </c>
      <c r="C1960" s="76" t="s">
        <v>164</v>
      </c>
      <c r="D1960" s="55" t="s">
        <v>70</v>
      </c>
      <c r="E1960" s="55" t="s">
        <v>187</v>
      </c>
      <c r="F1960" s="70">
        <v>228.14</v>
      </c>
      <c r="G1960" s="77">
        <v>50404</v>
      </c>
      <c r="H1960" s="77">
        <v>228.14</v>
      </c>
      <c r="I1960" s="77">
        <v>1</v>
      </c>
      <c r="J1960" s="77">
        <v>0</v>
      </c>
      <c r="K1960" s="77">
        <v>0</v>
      </c>
      <c r="L1960" s="77">
        <v>0</v>
      </c>
      <c r="M1960" s="77">
        <v>0</v>
      </c>
      <c r="N1960" s="77">
        <v>0</v>
      </c>
      <c r="O1960" s="77">
        <v>0</v>
      </c>
      <c r="P1960" s="77">
        <v>0</v>
      </c>
      <c r="Q1960" s="77">
        <v>0</v>
      </c>
      <c r="R1960" s="77">
        <v>0</v>
      </c>
      <c r="S1960" s="77">
        <v>0</v>
      </c>
      <c r="T1960" s="77" t="s">
        <v>180</v>
      </c>
      <c r="U1960" s="105">
        <v>0</v>
      </c>
      <c r="V1960" s="105">
        <v>0</v>
      </c>
      <c r="W1960" s="101">
        <v>0</v>
      </c>
    </row>
    <row r="1961" spans="2:23" x14ac:dyDescent="0.25">
      <c r="B1961" s="55" t="s">
        <v>141</v>
      </c>
      <c r="C1961" s="76" t="s">
        <v>164</v>
      </c>
      <c r="D1961" s="55" t="s">
        <v>70</v>
      </c>
      <c r="E1961" s="55" t="s">
        <v>188</v>
      </c>
      <c r="F1961" s="70">
        <v>225.79</v>
      </c>
      <c r="G1961" s="77">
        <v>50499</v>
      </c>
      <c r="H1961" s="77">
        <v>225.79</v>
      </c>
      <c r="I1961" s="77">
        <v>1</v>
      </c>
      <c r="J1961" s="77">
        <v>-9.8487999999999994E-13</v>
      </c>
      <c r="K1961" s="77">
        <v>0</v>
      </c>
      <c r="L1961" s="77">
        <v>-2.3381399999999998E-13</v>
      </c>
      <c r="M1961" s="77">
        <v>0</v>
      </c>
      <c r="N1961" s="77">
        <v>-7.5106599999999996E-13</v>
      </c>
      <c r="O1961" s="77">
        <v>0</v>
      </c>
      <c r="P1961" s="77">
        <v>-2.4308999999999998E-13</v>
      </c>
      <c r="Q1961" s="77">
        <v>-2.4308999999999998E-13</v>
      </c>
      <c r="R1961" s="77">
        <v>0</v>
      </c>
      <c r="S1961" s="77">
        <v>0</v>
      </c>
      <c r="T1961" s="77" t="s">
        <v>180</v>
      </c>
      <c r="U1961" s="105">
        <v>0</v>
      </c>
      <c r="V1961" s="105">
        <v>0</v>
      </c>
      <c r="W1961" s="101">
        <v>0</v>
      </c>
    </row>
    <row r="1962" spans="2:23" x14ac:dyDescent="0.25">
      <c r="B1962" s="55" t="s">
        <v>141</v>
      </c>
      <c r="C1962" s="76" t="s">
        <v>164</v>
      </c>
      <c r="D1962" s="55" t="s">
        <v>70</v>
      </c>
      <c r="E1962" s="55" t="s">
        <v>188</v>
      </c>
      <c r="F1962" s="70">
        <v>225.79</v>
      </c>
      <c r="G1962" s="77">
        <v>50554</v>
      </c>
      <c r="H1962" s="77">
        <v>225.79</v>
      </c>
      <c r="I1962" s="77">
        <v>1</v>
      </c>
      <c r="J1962" s="77">
        <v>-1.2310999999999999E-13</v>
      </c>
      <c r="K1962" s="77">
        <v>0</v>
      </c>
      <c r="L1962" s="77">
        <v>-2.9227000000000003E-14</v>
      </c>
      <c r="M1962" s="77">
        <v>0</v>
      </c>
      <c r="N1962" s="77">
        <v>-9.3883000000000002E-14</v>
      </c>
      <c r="O1962" s="77">
        <v>0</v>
      </c>
      <c r="P1962" s="77">
        <v>-3.0385999999999998E-14</v>
      </c>
      <c r="Q1962" s="77">
        <v>-3.0385999999999998E-14</v>
      </c>
      <c r="R1962" s="77">
        <v>0</v>
      </c>
      <c r="S1962" s="77">
        <v>0</v>
      </c>
      <c r="T1962" s="77" t="s">
        <v>180</v>
      </c>
      <c r="U1962" s="105">
        <v>0</v>
      </c>
      <c r="V1962" s="105">
        <v>0</v>
      </c>
      <c r="W1962" s="101">
        <v>0</v>
      </c>
    </row>
    <row r="1963" spans="2:23" x14ac:dyDescent="0.25">
      <c r="B1963" s="55" t="s">
        <v>141</v>
      </c>
      <c r="C1963" s="76" t="s">
        <v>164</v>
      </c>
      <c r="D1963" s="55" t="s">
        <v>70</v>
      </c>
      <c r="E1963" s="55" t="s">
        <v>189</v>
      </c>
      <c r="F1963" s="70">
        <v>225.79</v>
      </c>
      <c r="G1963" s="77">
        <v>50604</v>
      </c>
      <c r="H1963" s="77">
        <v>225.79</v>
      </c>
      <c r="I1963" s="77">
        <v>1</v>
      </c>
      <c r="J1963" s="77">
        <v>-1.2310999999999999E-13</v>
      </c>
      <c r="K1963" s="77">
        <v>0</v>
      </c>
      <c r="L1963" s="77">
        <v>-2.9227000000000003E-14</v>
      </c>
      <c r="M1963" s="77">
        <v>0</v>
      </c>
      <c r="N1963" s="77">
        <v>-9.3883000000000002E-14</v>
      </c>
      <c r="O1963" s="77">
        <v>0</v>
      </c>
      <c r="P1963" s="77">
        <v>-3.0385999999999998E-14</v>
      </c>
      <c r="Q1963" s="77">
        <v>-3.0385999999999998E-14</v>
      </c>
      <c r="R1963" s="77">
        <v>0</v>
      </c>
      <c r="S1963" s="77">
        <v>0</v>
      </c>
      <c r="T1963" s="77" t="s">
        <v>180</v>
      </c>
      <c r="U1963" s="105">
        <v>0</v>
      </c>
      <c r="V1963" s="105">
        <v>0</v>
      </c>
      <c r="W1963" s="101">
        <v>0</v>
      </c>
    </row>
    <row r="1964" spans="2:23" x14ac:dyDescent="0.25">
      <c r="B1964" s="55" t="s">
        <v>141</v>
      </c>
      <c r="C1964" s="76" t="s">
        <v>164</v>
      </c>
      <c r="D1964" s="55" t="s">
        <v>70</v>
      </c>
      <c r="E1964" s="55" t="s">
        <v>190</v>
      </c>
      <c r="F1964" s="70">
        <v>228.74</v>
      </c>
      <c r="G1964" s="77">
        <v>50750</v>
      </c>
      <c r="H1964" s="77">
        <v>229.63</v>
      </c>
      <c r="I1964" s="77">
        <v>1</v>
      </c>
      <c r="J1964" s="77">
        <v>75.219315789207897</v>
      </c>
      <c r="K1964" s="77">
        <v>0.13522489668033799</v>
      </c>
      <c r="L1964" s="77">
        <v>68.637554340667506</v>
      </c>
      <c r="M1964" s="77">
        <v>0.112595621394247</v>
      </c>
      <c r="N1964" s="77">
        <v>6.5817614485403997</v>
      </c>
      <c r="O1964" s="77">
        <v>2.26292752860911E-2</v>
      </c>
      <c r="P1964" s="77">
        <v>-0.20166626951954</v>
      </c>
      <c r="Q1964" s="77">
        <v>-0.20166626951954</v>
      </c>
      <c r="R1964" s="77">
        <v>0</v>
      </c>
      <c r="S1964" s="77">
        <v>9.7199589385999996E-7</v>
      </c>
      <c r="T1964" s="77" t="s">
        <v>181</v>
      </c>
      <c r="U1964" s="105">
        <v>-0.67147723275807603</v>
      </c>
      <c r="V1964" s="105">
        <v>-0.205313564513143</v>
      </c>
      <c r="W1964" s="101">
        <v>-0.46616182656537197</v>
      </c>
    </row>
    <row r="1965" spans="2:23" x14ac:dyDescent="0.25">
      <c r="B1965" s="55" t="s">
        <v>141</v>
      </c>
      <c r="C1965" s="76" t="s">
        <v>164</v>
      </c>
      <c r="D1965" s="55" t="s">
        <v>70</v>
      </c>
      <c r="E1965" s="55" t="s">
        <v>190</v>
      </c>
      <c r="F1965" s="70">
        <v>228.74</v>
      </c>
      <c r="G1965" s="77">
        <v>50800</v>
      </c>
      <c r="H1965" s="77">
        <v>228.31</v>
      </c>
      <c r="I1965" s="77">
        <v>1</v>
      </c>
      <c r="J1965" s="77">
        <v>-43.833694309422597</v>
      </c>
      <c r="K1965" s="77">
        <v>3.5930044552382703E-2</v>
      </c>
      <c r="L1965" s="77">
        <v>-37.235615532093</v>
      </c>
      <c r="M1965" s="77">
        <v>2.59273828978068E-2</v>
      </c>
      <c r="N1965" s="77">
        <v>-6.5980787773296603</v>
      </c>
      <c r="O1965" s="77">
        <v>1.0002661654575799E-2</v>
      </c>
      <c r="P1965" s="77">
        <v>0.20166626951941699</v>
      </c>
      <c r="Q1965" s="77">
        <v>0.20166626951941599</v>
      </c>
      <c r="R1965" s="77">
        <v>0</v>
      </c>
      <c r="S1965" s="77">
        <v>7.6051561569699997E-7</v>
      </c>
      <c r="T1965" s="77" t="s">
        <v>181</v>
      </c>
      <c r="U1965" s="105">
        <v>-0.55131561963985498</v>
      </c>
      <c r="V1965" s="105">
        <v>-0.16857246905467699</v>
      </c>
      <c r="W1965" s="101">
        <v>-0.38274163847626602</v>
      </c>
    </row>
    <row r="1966" spans="2:23" x14ac:dyDescent="0.25">
      <c r="B1966" s="55" t="s">
        <v>141</v>
      </c>
      <c r="C1966" s="76" t="s">
        <v>164</v>
      </c>
      <c r="D1966" s="55" t="s">
        <v>70</v>
      </c>
      <c r="E1966" s="55" t="s">
        <v>191</v>
      </c>
      <c r="F1966" s="70">
        <v>229.96</v>
      </c>
      <c r="G1966" s="77">
        <v>50750</v>
      </c>
      <c r="H1966" s="77">
        <v>229.63</v>
      </c>
      <c r="I1966" s="77">
        <v>1</v>
      </c>
      <c r="J1966" s="77">
        <v>-89.159494749682693</v>
      </c>
      <c r="K1966" s="77">
        <v>6.0415557830542102E-2</v>
      </c>
      <c r="L1966" s="77">
        <v>-82.593334466619396</v>
      </c>
      <c r="M1966" s="77">
        <v>5.1844607627192903E-2</v>
      </c>
      <c r="N1966" s="77">
        <v>-6.5661602830632901</v>
      </c>
      <c r="O1966" s="77">
        <v>8.5709502033491595E-3</v>
      </c>
      <c r="P1966" s="77">
        <v>0.20166626951954</v>
      </c>
      <c r="Q1966" s="77">
        <v>0.20166626951954</v>
      </c>
      <c r="R1966" s="77">
        <v>0</v>
      </c>
      <c r="S1966" s="77">
        <v>3.0908656039099998E-7</v>
      </c>
      <c r="T1966" s="77" t="s">
        <v>180</v>
      </c>
      <c r="U1966" s="105">
        <v>-0.19727139143234801</v>
      </c>
      <c r="V1966" s="105">
        <v>-6.0318489705272697E-2</v>
      </c>
      <c r="W1966" s="101">
        <v>-0.13695236066526201</v>
      </c>
    </row>
    <row r="1967" spans="2:23" x14ac:dyDescent="0.25">
      <c r="B1967" s="55" t="s">
        <v>141</v>
      </c>
      <c r="C1967" s="76" t="s">
        <v>164</v>
      </c>
      <c r="D1967" s="55" t="s">
        <v>70</v>
      </c>
      <c r="E1967" s="55" t="s">
        <v>191</v>
      </c>
      <c r="F1967" s="70">
        <v>229.96</v>
      </c>
      <c r="G1967" s="77">
        <v>50950</v>
      </c>
      <c r="H1967" s="77">
        <v>230.57</v>
      </c>
      <c r="I1967" s="77">
        <v>1</v>
      </c>
      <c r="J1967" s="77">
        <v>143.386323052878</v>
      </c>
      <c r="K1967" s="77">
        <v>0.18092481121989301</v>
      </c>
      <c r="L1967" s="77">
        <v>136.83253078797799</v>
      </c>
      <c r="M1967" s="77">
        <v>0.16476364504021801</v>
      </c>
      <c r="N1967" s="77">
        <v>6.5537922648998004</v>
      </c>
      <c r="O1967" s="77">
        <v>1.61611661796753E-2</v>
      </c>
      <c r="P1967" s="77">
        <v>-0.20166626951935501</v>
      </c>
      <c r="Q1967" s="77">
        <v>-0.20166626951935401</v>
      </c>
      <c r="R1967" s="77">
        <v>0</v>
      </c>
      <c r="S1967" s="77">
        <v>3.5788970150400002E-7</v>
      </c>
      <c r="T1967" s="77" t="s">
        <v>181</v>
      </c>
      <c r="U1967" s="105">
        <v>-0.27646235122584301</v>
      </c>
      <c r="V1967" s="105">
        <v>-8.4532234325676595E-2</v>
      </c>
      <c r="W1967" s="101">
        <v>-0.19192935863907201</v>
      </c>
    </row>
    <row r="1968" spans="2:23" x14ac:dyDescent="0.25">
      <c r="B1968" s="55" t="s">
        <v>141</v>
      </c>
      <c r="C1968" s="76" t="s">
        <v>164</v>
      </c>
      <c r="D1968" s="55" t="s">
        <v>70</v>
      </c>
      <c r="E1968" s="55" t="s">
        <v>192</v>
      </c>
      <c r="F1968" s="70">
        <v>228.31</v>
      </c>
      <c r="G1968" s="77">
        <v>51300</v>
      </c>
      <c r="H1968" s="77">
        <v>228.86</v>
      </c>
      <c r="I1968" s="77">
        <v>1</v>
      </c>
      <c r="J1968" s="77">
        <v>60.786184256138597</v>
      </c>
      <c r="K1968" s="77">
        <v>5.6569840607209099E-2</v>
      </c>
      <c r="L1968" s="77">
        <v>61.270260868526499</v>
      </c>
      <c r="M1968" s="77">
        <v>5.74744269121975E-2</v>
      </c>
      <c r="N1968" s="77">
        <v>-0.48407661238782901</v>
      </c>
      <c r="O1968" s="77">
        <v>-9.0458630498831398E-4</v>
      </c>
      <c r="P1968" s="77">
        <v>-0.292459112101492</v>
      </c>
      <c r="Q1968" s="77">
        <v>-0.292459112101491</v>
      </c>
      <c r="R1968" s="77">
        <v>0</v>
      </c>
      <c r="S1968" s="77">
        <v>1.309500006766E-6</v>
      </c>
      <c r="T1968" s="77" t="s">
        <v>181</v>
      </c>
      <c r="U1968" s="105">
        <v>5.9467276287557803E-2</v>
      </c>
      <c r="V1968" s="105">
        <v>-1.81829522593587E-2</v>
      </c>
      <c r="W1968" s="101">
        <v>7.7650535320799893E-2</v>
      </c>
    </row>
    <row r="1969" spans="2:23" x14ac:dyDescent="0.25">
      <c r="B1969" s="55" t="s">
        <v>141</v>
      </c>
      <c r="C1969" s="76" t="s">
        <v>164</v>
      </c>
      <c r="D1969" s="55" t="s">
        <v>70</v>
      </c>
      <c r="E1969" s="55" t="s">
        <v>193</v>
      </c>
      <c r="F1969" s="70">
        <v>227.51</v>
      </c>
      <c r="G1969" s="77">
        <v>54750</v>
      </c>
      <c r="H1969" s="77">
        <v>232.78</v>
      </c>
      <c r="I1969" s="77">
        <v>1</v>
      </c>
      <c r="J1969" s="77">
        <v>118.604137068009</v>
      </c>
      <c r="K1969" s="77">
        <v>1.4951751939281901</v>
      </c>
      <c r="L1969" s="77">
        <v>113.12654191957</v>
      </c>
      <c r="M1969" s="77">
        <v>1.36025844378925</v>
      </c>
      <c r="N1969" s="77">
        <v>5.4775951484388399</v>
      </c>
      <c r="O1969" s="77">
        <v>0.134916750138941</v>
      </c>
      <c r="P1969" s="77">
        <v>0.14987901033658699</v>
      </c>
      <c r="Q1969" s="77">
        <v>0.14987901033658599</v>
      </c>
      <c r="R1969" s="77">
        <v>0</v>
      </c>
      <c r="S1969" s="77">
        <v>2.3876685585290001E-6</v>
      </c>
      <c r="T1969" s="77" t="s">
        <v>180</v>
      </c>
      <c r="U1969" s="105">
        <v>2.1834890284539199</v>
      </c>
      <c r="V1969" s="105">
        <v>-0.66763233902337304</v>
      </c>
      <c r="W1969" s="101">
        <v>2.8511326314438001</v>
      </c>
    </row>
    <row r="1970" spans="2:23" x14ac:dyDescent="0.25">
      <c r="B1970" s="55" t="s">
        <v>141</v>
      </c>
      <c r="C1970" s="76" t="s">
        <v>164</v>
      </c>
      <c r="D1970" s="55" t="s">
        <v>70</v>
      </c>
      <c r="E1970" s="55" t="s">
        <v>194</v>
      </c>
      <c r="F1970" s="70">
        <v>230.57</v>
      </c>
      <c r="G1970" s="77">
        <v>53150</v>
      </c>
      <c r="H1970" s="77">
        <v>233.02</v>
      </c>
      <c r="I1970" s="77">
        <v>1</v>
      </c>
      <c r="J1970" s="77">
        <v>111.085472641915</v>
      </c>
      <c r="K1970" s="77">
        <v>0.54295921821142001</v>
      </c>
      <c r="L1970" s="77">
        <v>114.03060557505</v>
      </c>
      <c r="M1970" s="77">
        <v>0.57213107634375904</v>
      </c>
      <c r="N1970" s="77">
        <v>-2.9451329331349401</v>
      </c>
      <c r="O1970" s="77">
        <v>-2.91718581323386E-2</v>
      </c>
      <c r="P1970" s="77">
        <v>-0.14971860658317901</v>
      </c>
      <c r="Q1970" s="77">
        <v>-0.14971860658317801</v>
      </c>
      <c r="R1970" s="77">
        <v>0</v>
      </c>
      <c r="S1970" s="77">
        <v>9.8628909091699999E-7</v>
      </c>
      <c r="T1970" s="77" t="s">
        <v>181</v>
      </c>
      <c r="U1970" s="105">
        <v>0.453684830395231</v>
      </c>
      <c r="V1970" s="105">
        <v>-0.138720488424282</v>
      </c>
      <c r="W1970" s="101">
        <v>0.59240765924379302</v>
      </c>
    </row>
    <row r="1971" spans="2:23" x14ac:dyDescent="0.25">
      <c r="B1971" s="55" t="s">
        <v>141</v>
      </c>
      <c r="C1971" s="76" t="s">
        <v>164</v>
      </c>
      <c r="D1971" s="55" t="s">
        <v>70</v>
      </c>
      <c r="E1971" s="55" t="s">
        <v>194</v>
      </c>
      <c r="F1971" s="70">
        <v>230.57</v>
      </c>
      <c r="G1971" s="77">
        <v>54500</v>
      </c>
      <c r="H1971" s="77">
        <v>231.16</v>
      </c>
      <c r="I1971" s="77">
        <v>1</v>
      </c>
      <c r="J1971" s="77">
        <v>26.4799958860613</v>
      </c>
      <c r="K1971" s="77">
        <v>3.88249003843067E-2</v>
      </c>
      <c r="L1971" s="77">
        <v>16.985990086952299</v>
      </c>
      <c r="M1971" s="77">
        <v>1.5975566085789001E-2</v>
      </c>
      <c r="N1971" s="77">
        <v>9.4940057991089404</v>
      </c>
      <c r="O1971" s="77">
        <v>2.28493342985178E-2</v>
      </c>
      <c r="P1971" s="77">
        <v>-5.19476629366128E-2</v>
      </c>
      <c r="Q1971" s="77">
        <v>-5.1947662936612703E-2</v>
      </c>
      <c r="R1971" s="77">
        <v>0</v>
      </c>
      <c r="S1971" s="77">
        <v>1.49419249735E-7</v>
      </c>
      <c r="T1971" s="77" t="s">
        <v>181</v>
      </c>
      <c r="U1971" s="105">
        <v>-0.32635185864699401</v>
      </c>
      <c r="V1971" s="105">
        <v>0</v>
      </c>
      <c r="W1971" s="101">
        <v>-0.32635056932397599</v>
      </c>
    </row>
    <row r="1972" spans="2:23" x14ac:dyDescent="0.25">
      <c r="B1972" s="55" t="s">
        <v>141</v>
      </c>
      <c r="C1972" s="76" t="s">
        <v>164</v>
      </c>
      <c r="D1972" s="55" t="s">
        <v>70</v>
      </c>
      <c r="E1972" s="55" t="s">
        <v>195</v>
      </c>
      <c r="F1972" s="70">
        <v>223.44</v>
      </c>
      <c r="G1972" s="77">
        <v>51250</v>
      </c>
      <c r="H1972" s="77">
        <v>223.44</v>
      </c>
      <c r="I1972" s="77">
        <v>1</v>
      </c>
      <c r="J1972" s="77">
        <v>0</v>
      </c>
      <c r="K1972" s="77">
        <v>0</v>
      </c>
      <c r="L1972" s="77">
        <v>0</v>
      </c>
      <c r="M1972" s="77">
        <v>0</v>
      </c>
      <c r="N1972" s="77">
        <v>0</v>
      </c>
      <c r="O1972" s="77">
        <v>0</v>
      </c>
      <c r="P1972" s="77">
        <v>0</v>
      </c>
      <c r="Q1972" s="77">
        <v>0</v>
      </c>
      <c r="R1972" s="77">
        <v>0</v>
      </c>
      <c r="S1972" s="77">
        <v>0</v>
      </c>
      <c r="T1972" s="77" t="s">
        <v>180</v>
      </c>
      <c r="U1972" s="105">
        <v>0</v>
      </c>
      <c r="V1972" s="105">
        <v>0</v>
      </c>
      <c r="W1972" s="101">
        <v>0</v>
      </c>
    </row>
    <row r="1973" spans="2:23" x14ac:dyDescent="0.25">
      <c r="B1973" s="55" t="s">
        <v>141</v>
      </c>
      <c r="C1973" s="76" t="s">
        <v>164</v>
      </c>
      <c r="D1973" s="55" t="s">
        <v>70</v>
      </c>
      <c r="E1973" s="55" t="s">
        <v>196</v>
      </c>
      <c r="F1973" s="70">
        <v>228.86</v>
      </c>
      <c r="G1973" s="77">
        <v>53200</v>
      </c>
      <c r="H1973" s="77">
        <v>231.02</v>
      </c>
      <c r="I1973" s="77">
        <v>1</v>
      </c>
      <c r="J1973" s="77">
        <v>78.102379863927098</v>
      </c>
      <c r="K1973" s="77">
        <v>0.31103806894346298</v>
      </c>
      <c r="L1973" s="77">
        <v>78.584080490340796</v>
      </c>
      <c r="M1973" s="77">
        <v>0.31488658845506501</v>
      </c>
      <c r="N1973" s="77">
        <v>-0.48170062641371703</v>
      </c>
      <c r="O1973" s="77">
        <v>-3.8485195116021E-3</v>
      </c>
      <c r="P1973" s="77">
        <v>-0.29245911210140901</v>
      </c>
      <c r="Q1973" s="77">
        <v>-0.29245911210140901</v>
      </c>
      <c r="R1973" s="77">
        <v>0</v>
      </c>
      <c r="S1973" s="77">
        <v>4.3612936214860001E-6</v>
      </c>
      <c r="T1973" s="77" t="s">
        <v>180</v>
      </c>
      <c r="U1973" s="105">
        <v>0.15554477655584001</v>
      </c>
      <c r="V1973" s="105">
        <v>-4.7559993039385497E-2</v>
      </c>
      <c r="W1973" s="101">
        <v>0.203105572004182</v>
      </c>
    </row>
    <row r="1974" spans="2:23" x14ac:dyDescent="0.25">
      <c r="B1974" s="55" t="s">
        <v>141</v>
      </c>
      <c r="C1974" s="76" t="s">
        <v>164</v>
      </c>
      <c r="D1974" s="55" t="s">
        <v>70</v>
      </c>
      <c r="E1974" s="55" t="s">
        <v>197</v>
      </c>
      <c r="F1974" s="70">
        <v>233.47</v>
      </c>
      <c r="G1974" s="77">
        <v>53100</v>
      </c>
      <c r="H1974" s="77">
        <v>233.47</v>
      </c>
      <c r="I1974" s="77">
        <v>1</v>
      </c>
      <c r="J1974" s="77">
        <v>-4.219703E-12</v>
      </c>
      <c r="K1974" s="77">
        <v>0</v>
      </c>
      <c r="L1974" s="77">
        <v>-1.158363E-12</v>
      </c>
      <c r="M1974" s="77">
        <v>0</v>
      </c>
      <c r="N1974" s="77">
        <v>-3.0613390000000002E-12</v>
      </c>
      <c r="O1974" s="77">
        <v>0</v>
      </c>
      <c r="P1974" s="77">
        <v>-9.7611400000000006E-13</v>
      </c>
      <c r="Q1974" s="77">
        <v>-9.7611400000000006E-13</v>
      </c>
      <c r="R1974" s="77">
        <v>0</v>
      </c>
      <c r="S1974" s="77">
        <v>0</v>
      </c>
      <c r="T1974" s="77" t="s">
        <v>180</v>
      </c>
      <c r="U1974" s="105">
        <v>0</v>
      </c>
      <c r="V1974" s="105">
        <v>0</v>
      </c>
      <c r="W1974" s="101">
        <v>0</v>
      </c>
    </row>
    <row r="1975" spans="2:23" x14ac:dyDescent="0.25">
      <c r="B1975" s="55" t="s">
        <v>141</v>
      </c>
      <c r="C1975" s="76" t="s">
        <v>164</v>
      </c>
      <c r="D1975" s="55" t="s">
        <v>70</v>
      </c>
      <c r="E1975" s="55" t="s">
        <v>198</v>
      </c>
      <c r="F1975" s="70">
        <v>233.47</v>
      </c>
      <c r="G1975" s="77">
        <v>52000</v>
      </c>
      <c r="H1975" s="77">
        <v>233.47</v>
      </c>
      <c r="I1975" s="77">
        <v>1</v>
      </c>
      <c r="J1975" s="77">
        <v>-4.219703E-12</v>
      </c>
      <c r="K1975" s="77">
        <v>0</v>
      </c>
      <c r="L1975" s="77">
        <v>-1.158363E-12</v>
      </c>
      <c r="M1975" s="77">
        <v>0</v>
      </c>
      <c r="N1975" s="77">
        <v>-3.0613390000000002E-12</v>
      </c>
      <c r="O1975" s="77">
        <v>0</v>
      </c>
      <c r="P1975" s="77">
        <v>-9.7611400000000006E-13</v>
      </c>
      <c r="Q1975" s="77">
        <v>-9.7611400000000006E-13</v>
      </c>
      <c r="R1975" s="77">
        <v>0</v>
      </c>
      <c r="S1975" s="77">
        <v>0</v>
      </c>
      <c r="T1975" s="77" t="s">
        <v>180</v>
      </c>
      <c r="U1975" s="105">
        <v>0</v>
      </c>
      <c r="V1975" s="105">
        <v>0</v>
      </c>
      <c r="W1975" s="101">
        <v>0</v>
      </c>
    </row>
    <row r="1976" spans="2:23" x14ac:dyDescent="0.25">
      <c r="B1976" s="55" t="s">
        <v>141</v>
      </c>
      <c r="C1976" s="76" t="s">
        <v>164</v>
      </c>
      <c r="D1976" s="55" t="s">
        <v>70</v>
      </c>
      <c r="E1976" s="55" t="s">
        <v>198</v>
      </c>
      <c r="F1976" s="70">
        <v>233.47</v>
      </c>
      <c r="G1976" s="77">
        <v>53050</v>
      </c>
      <c r="H1976" s="77">
        <v>232.99</v>
      </c>
      <c r="I1976" s="77">
        <v>1</v>
      </c>
      <c r="J1976" s="77">
        <v>-109.85003271410601</v>
      </c>
      <c r="K1976" s="77">
        <v>0.113430079060528</v>
      </c>
      <c r="L1976" s="77">
        <v>-111.009301729228</v>
      </c>
      <c r="M1976" s="77">
        <v>0.11583681166186199</v>
      </c>
      <c r="N1976" s="77">
        <v>1.15926901512222</v>
      </c>
      <c r="O1976" s="77">
        <v>-2.40673260133433E-3</v>
      </c>
      <c r="P1976" s="77">
        <v>8.0419209787318799E-2</v>
      </c>
      <c r="Q1976" s="77">
        <v>8.0419209787318702E-2</v>
      </c>
      <c r="R1976" s="77">
        <v>0</v>
      </c>
      <c r="S1976" s="77">
        <v>6.0792143446000006E-8</v>
      </c>
      <c r="T1976" s="77" t="s">
        <v>181</v>
      </c>
      <c r="U1976" s="105">
        <v>-4.8731173505509196E-3</v>
      </c>
      <c r="V1976" s="105">
        <v>0</v>
      </c>
      <c r="W1976" s="101">
        <v>-4.8730980982555697E-3</v>
      </c>
    </row>
    <row r="1977" spans="2:23" x14ac:dyDescent="0.25">
      <c r="B1977" s="55" t="s">
        <v>141</v>
      </c>
      <c r="C1977" s="76" t="s">
        <v>164</v>
      </c>
      <c r="D1977" s="55" t="s">
        <v>70</v>
      </c>
      <c r="E1977" s="55" t="s">
        <v>198</v>
      </c>
      <c r="F1977" s="70">
        <v>233.47</v>
      </c>
      <c r="G1977" s="77">
        <v>53050</v>
      </c>
      <c r="H1977" s="77">
        <v>232.99</v>
      </c>
      <c r="I1977" s="77">
        <v>2</v>
      </c>
      <c r="J1977" s="77">
        <v>-97.5375947216355</v>
      </c>
      <c r="K1977" s="77">
        <v>8.0865450264697103E-2</v>
      </c>
      <c r="L1977" s="77">
        <v>-98.566928155375294</v>
      </c>
      <c r="M1977" s="77">
        <v>8.2581234270888704E-2</v>
      </c>
      <c r="N1977" s="77">
        <v>1.0293334337397799</v>
      </c>
      <c r="O1977" s="77">
        <v>-1.7157840061915999E-3</v>
      </c>
      <c r="P1977" s="77">
        <v>7.1405498006473903E-2</v>
      </c>
      <c r="Q1977" s="77">
        <v>7.1405498006473805E-2</v>
      </c>
      <c r="R1977" s="77">
        <v>0</v>
      </c>
      <c r="S1977" s="77">
        <v>4.3339333736999998E-8</v>
      </c>
      <c r="T1977" s="77" t="s">
        <v>181</v>
      </c>
      <c r="U1977" s="105">
        <v>9.3907744431014406E-2</v>
      </c>
      <c r="V1977" s="105">
        <v>0</v>
      </c>
      <c r="W1977" s="101">
        <v>9.3908115433701297E-2</v>
      </c>
    </row>
    <row r="1978" spans="2:23" x14ac:dyDescent="0.25">
      <c r="B1978" s="55" t="s">
        <v>141</v>
      </c>
      <c r="C1978" s="76" t="s">
        <v>164</v>
      </c>
      <c r="D1978" s="55" t="s">
        <v>70</v>
      </c>
      <c r="E1978" s="55" t="s">
        <v>198</v>
      </c>
      <c r="F1978" s="70">
        <v>233.47</v>
      </c>
      <c r="G1978" s="77">
        <v>53100</v>
      </c>
      <c r="H1978" s="77">
        <v>233.47</v>
      </c>
      <c r="I1978" s="77">
        <v>2</v>
      </c>
      <c r="J1978" s="77">
        <v>-4.219703E-12</v>
      </c>
      <c r="K1978" s="77">
        <v>0</v>
      </c>
      <c r="L1978" s="77">
        <v>-1.158363E-12</v>
      </c>
      <c r="M1978" s="77">
        <v>0</v>
      </c>
      <c r="N1978" s="77">
        <v>-3.0613390000000002E-12</v>
      </c>
      <c r="O1978" s="77">
        <v>0</v>
      </c>
      <c r="P1978" s="77">
        <v>-9.7611400000000006E-13</v>
      </c>
      <c r="Q1978" s="77">
        <v>-9.7611400000000006E-13</v>
      </c>
      <c r="R1978" s="77">
        <v>0</v>
      </c>
      <c r="S1978" s="77">
        <v>0</v>
      </c>
      <c r="T1978" s="77" t="s">
        <v>180</v>
      </c>
      <c r="U1978" s="105">
        <v>0</v>
      </c>
      <c r="V1978" s="105">
        <v>0</v>
      </c>
      <c r="W1978" s="101">
        <v>0</v>
      </c>
    </row>
    <row r="1979" spans="2:23" x14ac:dyDescent="0.25">
      <c r="B1979" s="55" t="s">
        <v>141</v>
      </c>
      <c r="C1979" s="76" t="s">
        <v>164</v>
      </c>
      <c r="D1979" s="55" t="s">
        <v>70</v>
      </c>
      <c r="E1979" s="55" t="s">
        <v>199</v>
      </c>
      <c r="F1979" s="70">
        <v>233.59</v>
      </c>
      <c r="G1979" s="77">
        <v>53000</v>
      </c>
      <c r="H1979" s="77">
        <v>233.47</v>
      </c>
      <c r="I1979" s="77">
        <v>1</v>
      </c>
      <c r="J1979" s="77">
        <v>-36.848063570889799</v>
      </c>
      <c r="K1979" s="77">
        <v>0</v>
      </c>
      <c r="L1979" s="77">
        <v>-35.990108117455797</v>
      </c>
      <c r="M1979" s="77">
        <v>0</v>
      </c>
      <c r="N1979" s="77">
        <v>-0.857955453434051</v>
      </c>
      <c r="O1979" s="77">
        <v>0</v>
      </c>
      <c r="P1979" s="77">
        <v>5.2077203139679203E-4</v>
      </c>
      <c r="Q1979" s="77">
        <v>5.2077203139679203E-4</v>
      </c>
      <c r="R1979" s="77">
        <v>0</v>
      </c>
      <c r="S1979" s="77">
        <v>0</v>
      </c>
      <c r="T1979" s="77" t="s">
        <v>181</v>
      </c>
      <c r="U1979" s="105">
        <v>-0.10295465441208899</v>
      </c>
      <c r="V1979" s="105">
        <v>0</v>
      </c>
      <c r="W1979" s="101">
        <v>-0.10295424766764399</v>
      </c>
    </row>
    <row r="1980" spans="2:23" x14ac:dyDescent="0.25">
      <c r="B1980" s="55" t="s">
        <v>141</v>
      </c>
      <c r="C1980" s="76" t="s">
        <v>164</v>
      </c>
      <c r="D1980" s="55" t="s">
        <v>70</v>
      </c>
      <c r="E1980" s="55" t="s">
        <v>199</v>
      </c>
      <c r="F1980" s="70">
        <v>233.59</v>
      </c>
      <c r="G1980" s="77">
        <v>53000</v>
      </c>
      <c r="H1980" s="77">
        <v>233.47</v>
      </c>
      <c r="I1980" s="77">
        <v>2</v>
      </c>
      <c r="J1980" s="77">
        <v>-32.549122820952597</v>
      </c>
      <c r="K1980" s="77">
        <v>0</v>
      </c>
      <c r="L1980" s="77">
        <v>-31.791262170419198</v>
      </c>
      <c r="M1980" s="77">
        <v>0</v>
      </c>
      <c r="N1980" s="77">
        <v>-0.757860650533421</v>
      </c>
      <c r="O1980" s="77">
        <v>0</v>
      </c>
      <c r="P1980" s="77">
        <v>4.6001529440521698E-4</v>
      </c>
      <c r="Q1980" s="77">
        <v>4.6001529440521698E-4</v>
      </c>
      <c r="R1980" s="77">
        <v>0</v>
      </c>
      <c r="S1980" s="77">
        <v>0</v>
      </c>
      <c r="T1980" s="77" t="s">
        <v>181</v>
      </c>
      <c r="U1980" s="105">
        <v>-9.0943278064013894E-2</v>
      </c>
      <c r="V1980" s="105">
        <v>0</v>
      </c>
      <c r="W1980" s="101">
        <v>-9.0942918773087106E-2</v>
      </c>
    </row>
    <row r="1981" spans="2:23" x14ac:dyDescent="0.25">
      <c r="B1981" s="55" t="s">
        <v>141</v>
      </c>
      <c r="C1981" s="76" t="s">
        <v>164</v>
      </c>
      <c r="D1981" s="55" t="s">
        <v>70</v>
      </c>
      <c r="E1981" s="55" t="s">
        <v>199</v>
      </c>
      <c r="F1981" s="70">
        <v>233.59</v>
      </c>
      <c r="G1981" s="77">
        <v>53000</v>
      </c>
      <c r="H1981" s="77">
        <v>233.47</v>
      </c>
      <c r="I1981" s="77">
        <v>3</v>
      </c>
      <c r="J1981" s="77">
        <v>-32.549122820952597</v>
      </c>
      <c r="K1981" s="77">
        <v>0</v>
      </c>
      <c r="L1981" s="77">
        <v>-31.791262170419198</v>
      </c>
      <c r="M1981" s="77">
        <v>0</v>
      </c>
      <c r="N1981" s="77">
        <v>-0.757860650533421</v>
      </c>
      <c r="O1981" s="77">
        <v>0</v>
      </c>
      <c r="P1981" s="77">
        <v>4.6001529440521698E-4</v>
      </c>
      <c r="Q1981" s="77">
        <v>4.6001529440521698E-4</v>
      </c>
      <c r="R1981" s="77">
        <v>0</v>
      </c>
      <c r="S1981" s="77">
        <v>0</v>
      </c>
      <c r="T1981" s="77" t="s">
        <v>181</v>
      </c>
      <c r="U1981" s="105">
        <v>-9.0943278064013894E-2</v>
      </c>
      <c r="V1981" s="105">
        <v>0</v>
      </c>
      <c r="W1981" s="101">
        <v>-9.0942918773087106E-2</v>
      </c>
    </row>
    <row r="1982" spans="2:23" x14ac:dyDescent="0.25">
      <c r="B1982" s="55" t="s">
        <v>141</v>
      </c>
      <c r="C1982" s="76" t="s">
        <v>164</v>
      </c>
      <c r="D1982" s="55" t="s">
        <v>70</v>
      </c>
      <c r="E1982" s="55" t="s">
        <v>199</v>
      </c>
      <c r="F1982" s="70">
        <v>233.59</v>
      </c>
      <c r="G1982" s="77">
        <v>53000</v>
      </c>
      <c r="H1982" s="77">
        <v>233.47</v>
      </c>
      <c r="I1982" s="77">
        <v>4</v>
      </c>
      <c r="J1982" s="77">
        <v>-35.724646998606701</v>
      </c>
      <c r="K1982" s="77">
        <v>0</v>
      </c>
      <c r="L1982" s="77">
        <v>-34.892848723630898</v>
      </c>
      <c r="M1982" s="77">
        <v>0</v>
      </c>
      <c r="N1982" s="77">
        <v>-0.83179827497576997</v>
      </c>
      <c r="O1982" s="77">
        <v>0</v>
      </c>
      <c r="P1982" s="77">
        <v>5.0489483529806204E-4</v>
      </c>
      <c r="Q1982" s="77">
        <v>5.0489483529806301E-4</v>
      </c>
      <c r="R1982" s="77">
        <v>0</v>
      </c>
      <c r="S1982" s="77">
        <v>0</v>
      </c>
      <c r="T1982" s="77" t="s">
        <v>181</v>
      </c>
      <c r="U1982" s="105">
        <v>-9.9815792997096101E-2</v>
      </c>
      <c r="V1982" s="105">
        <v>0</v>
      </c>
      <c r="W1982" s="101">
        <v>-9.9815398653396101E-2</v>
      </c>
    </row>
    <row r="1983" spans="2:23" x14ac:dyDescent="0.25">
      <c r="B1983" s="55" t="s">
        <v>141</v>
      </c>
      <c r="C1983" s="76" t="s">
        <v>164</v>
      </c>
      <c r="D1983" s="55" t="s">
        <v>70</v>
      </c>
      <c r="E1983" s="55" t="s">
        <v>199</v>
      </c>
      <c r="F1983" s="70">
        <v>233.59</v>
      </c>
      <c r="G1983" s="77">
        <v>53204</v>
      </c>
      <c r="H1983" s="77">
        <v>232.47</v>
      </c>
      <c r="I1983" s="77">
        <v>1</v>
      </c>
      <c r="J1983" s="77">
        <v>-8.9169807570419408</v>
      </c>
      <c r="K1983" s="77">
        <v>1.0161703355982101E-2</v>
      </c>
      <c r="L1983" s="77">
        <v>-8.1033456773473205</v>
      </c>
      <c r="M1983" s="77">
        <v>8.3918861870893799E-3</v>
      </c>
      <c r="N1983" s="77">
        <v>-0.81363507969462201</v>
      </c>
      <c r="O1983" s="77">
        <v>1.76981716889274E-3</v>
      </c>
      <c r="P1983" s="77">
        <v>-3.89455789255062E-4</v>
      </c>
      <c r="Q1983" s="77">
        <v>-3.8945578925506102E-4</v>
      </c>
      <c r="R1983" s="77">
        <v>0</v>
      </c>
      <c r="S1983" s="77">
        <v>1.9384169000000001E-11</v>
      </c>
      <c r="T1983" s="77" t="s">
        <v>181</v>
      </c>
      <c r="U1983" s="105">
        <v>-0.49885079439090402</v>
      </c>
      <c r="V1983" s="105">
        <v>0</v>
      </c>
      <c r="W1983" s="101">
        <v>-0.49884882357383997</v>
      </c>
    </row>
    <row r="1984" spans="2:23" x14ac:dyDescent="0.25">
      <c r="B1984" s="55" t="s">
        <v>141</v>
      </c>
      <c r="C1984" s="76" t="s">
        <v>164</v>
      </c>
      <c r="D1984" s="55" t="s">
        <v>70</v>
      </c>
      <c r="E1984" s="55" t="s">
        <v>199</v>
      </c>
      <c r="F1984" s="70">
        <v>233.59</v>
      </c>
      <c r="G1984" s="77">
        <v>53304</v>
      </c>
      <c r="H1984" s="77">
        <v>234.49</v>
      </c>
      <c r="I1984" s="77">
        <v>1</v>
      </c>
      <c r="J1984" s="77">
        <v>26.797989824803398</v>
      </c>
      <c r="K1984" s="77">
        <v>6.6570860376879898E-2</v>
      </c>
      <c r="L1984" s="77">
        <v>27.317470261318899</v>
      </c>
      <c r="M1984" s="77">
        <v>6.9176835623014701E-2</v>
      </c>
      <c r="N1984" s="77">
        <v>-0.51948043651549602</v>
      </c>
      <c r="O1984" s="77">
        <v>-2.6059752461348E-3</v>
      </c>
      <c r="P1984" s="77">
        <v>-2.4880493189132201E-4</v>
      </c>
      <c r="Q1984" s="77">
        <v>-2.4880493189132098E-4</v>
      </c>
      <c r="R1984" s="77">
        <v>0</v>
      </c>
      <c r="S1984" s="77">
        <v>5.7384909999999999E-12</v>
      </c>
      <c r="T1984" s="77" t="s">
        <v>180</v>
      </c>
      <c r="U1984" s="105">
        <v>-0.14237005374143999</v>
      </c>
      <c r="V1984" s="105">
        <v>0</v>
      </c>
      <c r="W1984" s="101">
        <v>-0.14236949127800499</v>
      </c>
    </row>
    <row r="1985" spans="2:23" x14ac:dyDescent="0.25">
      <c r="B1985" s="55" t="s">
        <v>141</v>
      </c>
      <c r="C1985" s="76" t="s">
        <v>164</v>
      </c>
      <c r="D1985" s="55" t="s">
        <v>70</v>
      </c>
      <c r="E1985" s="55" t="s">
        <v>199</v>
      </c>
      <c r="F1985" s="70">
        <v>233.59</v>
      </c>
      <c r="G1985" s="77">
        <v>53354</v>
      </c>
      <c r="H1985" s="77">
        <v>234.09</v>
      </c>
      <c r="I1985" s="77">
        <v>1</v>
      </c>
      <c r="J1985" s="77">
        <v>44.663345957516398</v>
      </c>
      <c r="K1985" s="77">
        <v>4.1891103914536702E-2</v>
      </c>
      <c r="L1985" s="77">
        <v>43.291722154561199</v>
      </c>
      <c r="M1985" s="77">
        <v>3.9357637349262203E-2</v>
      </c>
      <c r="N1985" s="77">
        <v>1.37162380295516</v>
      </c>
      <c r="O1985" s="77">
        <v>2.53346656527443E-3</v>
      </c>
      <c r="P1985" s="77">
        <v>-4.4278160625243496E-3</v>
      </c>
      <c r="Q1985" s="77">
        <v>-4.4278160625243401E-3</v>
      </c>
      <c r="R1985" s="77">
        <v>0</v>
      </c>
      <c r="S1985" s="77">
        <v>4.1171665699999998E-10</v>
      </c>
      <c r="T1985" s="77" t="s">
        <v>180</v>
      </c>
      <c r="U1985" s="105">
        <v>-9.3386079853808604E-2</v>
      </c>
      <c r="V1985" s="105">
        <v>0</v>
      </c>
      <c r="W1985" s="101">
        <v>-9.3385710912069403E-2</v>
      </c>
    </row>
    <row r="1986" spans="2:23" x14ac:dyDescent="0.25">
      <c r="B1986" s="55" t="s">
        <v>141</v>
      </c>
      <c r="C1986" s="76" t="s">
        <v>164</v>
      </c>
      <c r="D1986" s="55" t="s">
        <v>70</v>
      </c>
      <c r="E1986" s="55" t="s">
        <v>199</v>
      </c>
      <c r="F1986" s="70">
        <v>233.59</v>
      </c>
      <c r="G1986" s="77">
        <v>53454</v>
      </c>
      <c r="H1986" s="77">
        <v>234.81</v>
      </c>
      <c r="I1986" s="77">
        <v>1</v>
      </c>
      <c r="J1986" s="77">
        <v>37.839023551773103</v>
      </c>
      <c r="K1986" s="77">
        <v>9.7648194168581795E-2</v>
      </c>
      <c r="L1986" s="77">
        <v>36.507823583244502</v>
      </c>
      <c r="M1986" s="77">
        <v>9.0898404665957805E-2</v>
      </c>
      <c r="N1986" s="77">
        <v>1.33119996852856</v>
      </c>
      <c r="O1986" s="77">
        <v>6.7497895026239303E-3</v>
      </c>
      <c r="P1986" s="77">
        <v>-4.18684740870927E-3</v>
      </c>
      <c r="Q1986" s="77">
        <v>-4.18684740870927E-3</v>
      </c>
      <c r="R1986" s="77">
        <v>0</v>
      </c>
      <c r="S1986" s="77">
        <v>1.1955249410000001E-9</v>
      </c>
      <c r="T1986" s="77" t="s">
        <v>180</v>
      </c>
      <c r="U1986" s="105">
        <v>-4.3263260090319403E-2</v>
      </c>
      <c r="V1986" s="105">
        <v>0</v>
      </c>
      <c r="W1986" s="101">
        <v>-4.32630891695307E-2</v>
      </c>
    </row>
    <row r="1987" spans="2:23" x14ac:dyDescent="0.25">
      <c r="B1987" s="55" t="s">
        <v>141</v>
      </c>
      <c r="C1987" s="76" t="s">
        <v>164</v>
      </c>
      <c r="D1987" s="55" t="s">
        <v>70</v>
      </c>
      <c r="E1987" s="55" t="s">
        <v>199</v>
      </c>
      <c r="F1987" s="70">
        <v>233.59</v>
      </c>
      <c r="G1987" s="77">
        <v>53604</v>
      </c>
      <c r="H1987" s="77">
        <v>234.49</v>
      </c>
      <c r="I1987" s="77">
        <v>1</v>
      </c>
      <c r="J1987" s="77">
        <v>38.694852774415097</v>
      </c>
      <c r="K1987" s="77">
        <v>6.5132185958664296E-2</v>
      </c>
      <c r="L1987" s="77">
        <v>37.979518636078801</v>
      </c>
      <c r="M1987" s="77">
        <v>6.2746306858529097E-2</v>
      </c>
      <c r="N1987" s="77">
        <v>0.71533413833633797</v>
      </c>
      <c r="O1987" s="77">
        <v>2.3858791001351502E-3</v>
      </c>
      <c r="P1987" s="77">
        <v>2.8556409679115599E-3</v>
      </c>
      <c r="Q1987" s="77">
        <v>2.85564096791155E-3</v>
      </c>
      <c r="R1987" s="77">
        <v>0</v>
      </c>
      <c r="S1987" s="77">
        <v>3.5472881199999999E-10</v>
      </c>
      <c r="T1987" s="77" t="s">
        <v>180</v>
      </c>
      <c r="U1987" s="105">
        <v>-8.5409579907076705E-2</v>
      </c>
      <c r="V1987" s="105">
        <v>0</v>
      </c>
      <c r="W1987" s="101">
        <v>-8.5409242478211495E-2</v>
      </c>
    </row>
    <row r="1988" spans="2:23" x14ac:dyDescent="0.25">
      <c r="B1988" s="55" t="s">
        <v>141</v>
      </c>
      <c r="C1988" s="76" t="s">
        <v>164</v>
      </c>
      <c r="D1988" s="55" t="s">
        <v>70</v>
      </c>
      <c r="E1988" s="55" t="s">
        <v>199</v>
      </c>
      <c r="F1988" s="70">
        <v>233.59</v>
      </c>
      <c r="G1988" s="77">
        <v>53654</v>
      </c>
      <c r="H1988" s="77">
        <v>233.82</v>
      </c>
      <c r="I1988" s="77">
        <v>1</v>
      </c>
      <c r="J1988" s="77">
        <v>-1.54803560051328</v>
      </c>
      <c r="K1988" s="77">
        <v>1.16873121531664E-4</v>
      </c>
      <c r="L1988" s="77">
        <v>-2.6631662607769102</v>
      </c>
      <c r="M1988" s="77">
        <v>3.45899007551999E-4</v>
      </c>
      <c r="N1988" s="77">
        <v>1.1151306602636299</v>
      </c>
      <c r="O1988" s="77">
        <v>-2.2902588602033501E-4</v>
      </c>
      <c r="P1988" s="77">
        <v>4.4515857687550701E-3</v>
      </c>
      <c r="Q1988" s="77">
        <v>4.4515857687550597E-3</v>
      </c>
      <c r="R1988" s="77">
        <v>0</v>
      </c>
      <c r="S1988" s="77">
        <v>9.6645635499999999E-10</v>
      </c>
      <c r="T1988" s="77" t="s">
        <v>180</v>
      </c>
      <c r="U1988" s="105">
        <v>-0.31000454655300602</v>
      </c>
      <c r="V1988" s="105">
        <v>0</v>
      </c>
      <c r="W1988" s="101">
        <v>-0.310003321813551</v>
      </c>
    </row>
    <row r="1989" spans="2:23" x14ac:dyDescent="0.25">
      <c r="B1989" s="55" t="s">
        <v>141</v>
      </c>
      <c r="C1989" s="76" t="s">
        <v>164</v>
      </c>
      <c r="D1989" s="55" t="s">
        <v>70</v>
      </c>
      <c r="E1989" s="55" t="s">
        <v>200</v>
      </c>
      <c r="F1989" s="70">
        <v>232.99</v>
      </c>
      <c r="G1989" s="77">
        <v>53150</v>
      </c>
      <c r="H1989" s="77">
        <v>233.02</v>
      </c>
      <c r="I1989" s="77">
        <v>1</v>
      </c>
      <c r="J1989" s="77">
        <v>18.664916889434199</v>
      </c>
      <c r="K1989" s="77">
        <v>9.53165279131238E-3</v>
      </c>
      <c r="L1989" s="77">
        <v>13.994020158975699</v>
      </c>
      <c r="M1989" s="77">
        <v>5.3579799417406001E-3</v>
      </c>
      <c r="N1989" s="77">
        <v>4.6708967304585798</v>
      </c>
      <c r="O1989" s="77">
        <v>4.1736728495717799E-3</v>
      </c>
      <c r="P1989" s="77">
        <v>4.3906966119074201E-3</v>
      </c>
      <c r="Q1989" s="77">
        <v>4.3906966119074096E-3</v>
      </c>
      <c r="R1989" s="77">
        <v>0</v>
      </c>
      <c r="S1989" s="77">
        <v>5.2745201000000003E-10</v>
      </c>
      <c r="T1989" s="77" t="s">
        <v>181</v>
      </c>
      <c r="U1989" s="105">
        <v>0.83235974040071004</v>
      </c>
      <c r="V1989" s="105">
        <v>0</v>
      </c>
      <c r="W1989" s="101">
        <v>0.83236302881640001</v>
      </c>
    </row>
    <row r="1990" spans="2:23" x14ac:dyDescent="0.25">
      <c r="B1990" s="55" t="s">
        <v>141</v>
      </c>
      <c r="C1990" s="76" t="s">
        <v>164</v>
      </c>
      <c r="D1990" s="55" t="s">
        <v>70</v>
      </c>
      <c r="E1990" s="55" t="s">
        <v>200</v>
      </c>
      <c r="F1990" s="70">
        <v>232.99</v>
      </c>
      <c r="G1990" s="77">
        <v>53150</v>
      </c>
      <c r="H1990" s="77">
        <v>233.02</v>
      </c>
      <c r="I1990" s="77">
        <v>2</v>
      </c>
      <c r="J1990" s="77">
        <v>18.610114352448299</v>
      </c>
      <c r="K1990" s="77">
        <v>9.4861527966248402E-3</v>
      </c>
      <c r="L1990" s="77">
        <v>13.9529319606253</v>
      </c>
      <c r="M1990" s="77">
        <v>5.3324032590577903E-3</v>
      </c>
      <c r="N1990" s="77">
        <v>4.6571823918230404</v>
      </c>
      <c r="O1990" s="77">
        <v>4.1537495375670499E-3</v>
      </c>
      <c r="P1990" s="77">
        <v>4.37780497605609E-3</v>
      </c>
      <c r="Q1990" s="77">
        <v>4.37780497605609E-3</v>
      </c>
      <c r="R1990" s="77">
        <v>0</v>
      </c>
      <c r="S1990" s="77">
        <v>5.2493418199999996E-10</v>
      </c>
      <c r="T1990" s="77" t="s">
        <v>181</v>
      </c>
      <c r="U1990" s="105">
        <v>0.82812893924611297</v>
      </c>
      <c r="V1990" s="105">
        <v>0</v>
      </c>
      <c r="W1990" s="101">
        <v>0.82813221094711598</v>
      </c>
    </row>
    <row r="1991" spans="2:23" x14ac:dyDescent="0.25">
      <c r="B1991" s="55" t="s">
        <v>141</v>
      </c>
      <c r="C1991" s="76" t="s">
        <v>164</v>
      </c>
      <c r="D1991" s="55" t="s">
        <v>70</v>
      </c>
      <c r="E1991" s="55" t="s">
        <v>200</v>
      </c>
      <c r="F1991" s="70">
        <v>232.99</v>
      </c>
      <c r="G1991" s="77">
        <v>53900</v>
      </c>
      <c r="H1991" s="77">
        <v>232.8</v>
      </c>
      <c r="I1991" s="77">
        <v>1</v>
      </c>
      <c r="J1991" s="77">
        <v>-1.0645307528354799</v>
      </c>
      <c r="K1991" s="77">
        <v>5.3148286443053E-5</v>
      </c>
      <c r="L1991" s="77">
        <v>-2.6604343071121099</v>
      </c>
      <c r="M1991" s="77">
        <v>3.3195401194533098E-4</v>
      </c>
      <c r="N1991" s="77">
        <v>1.59590355427663</v>
      </c>
      <c r="O1991" s="77">
        <v>-2.7880572550227802E-4</v>
      </c>
      <c r="P1991" s="77">
        <v>-7.3302857315725306E-2</v>
      </c>
      <c r="Q1991" s="77">
        <v>-7.3302857315725195E-2</v>
      </c>
      <c r="R1991" s="77">
        <v>0</v>
      </c>
      <c r="S1991" s="77">
        <v>2.5200818697100001E-7</v>
      </c>
      <c r="T1991" s="77" t="s">
        <v>181</v>
      </c>
      <c r="U1991" s="105">
        <v>0.23828921587170199</v>
      </c>
      <c r="V1991" s="105">
        <v>0</v>
      </c>
      <c r="W1991" s="101">
        <v>0.23829015728436101</v>
      </c>
    </row>
    <row r="1992" spans="2:23" x14ac:dyDescent="0.25">
      <c r="B1992" s="55" t="s">
        <v>141</v>
      </c>
      <c r="C1992" s="76" t="s">
        <v>164</v>
      </c>
      <c r="D1992" s="55" t="s">
        <v>70</v>
      </c>
      <c r="E1992" s="55" t="s">
        <v>200</v>
      </c>
      <c r="F1992" s="70">
        <v>232.99</v>
      </c>
      <c r="G1992" s="77">
        <v>53900</v>
      </c>
      <c r="H1992" s="77">
        <v>232.8</v>
      </c>
      <c r="I1992" s="77">
        <v>2</v>
      </c>
      <c r="J1992" s="77">
        <v>-1.06568039170187</v>
      </c>
      <c r="K1992" s="77">
        <v>5.3217716313503002E-5</v>
      </c>
      <c r="L1992" s="77">
        <v>-2.6633074403429098</v>
      </c>
      <c r="M1992" s="77">
        <v>3.3238765761088801E-4</v>
      </c>
      <c r="N1992" s="77">
        <v>1.59762704864105</v>
      </c>
      <c r="O1992" s="77">
        <v>-2.7916994129738499E-4</v>
      </c>
      <c r="P1992" s="77">
        <v>-7.3382020659335703E-2</v>
      </c>
      <c r="Q1992" s="77">
        <v>-7.3382020659335703E-2</v>
      </c>
      <c r="R1992" s="77">
        <v>0</v>
      </c>
      <c r="S1992" s="77">
        <v>2.5233739600000003E-7</v>
      </c>
      <c r="T1992" s="77" t="s">
        <v>181</v>
      </c>
      <c r="U1992" s="105">
        <v>0.23853185576333999</v>
      </c>
      <c r="V1992" s="105">
        <v>0</v>
      </c>
      <c r="W1992" s="101">
        <v>0.23853279813459999</v>
      </c>
    </row>
    <row r="1993" spans="2:23" x14ac:dyDescent="0.25">
      <c r="B1993" s="55" t="s">
        <v>141</v>
      </c>
      <c r="C1993" s="76" t="s">
        <v>164</v>
      </c>
      <c r="D1993" s="55" t="s">
        <v>70</v>
      </c>
      <c r="E1993" s="55" t="s">
        <v>201</v>
      </c>
      <c r="F1993" s="70">
        <v>233.02</v>
      </c>
      <c r="G1993" s="77">
        <v>53550</v>
      </c>
      <c r="H1993" s="77">
        <v>232.9</v>
      </c>
      <c r="I1993" s="77">
        <v>1</v>
      </c>
      <c r="J1993" s="77">
        <v>6.6858524584318397</v>
      </c>
      <c r="K1993" s="77">
        <v>1.0982943094667299E-3</v>
      </c>
      <c r="L1993" s="77">
        <v>3.5770762735935202</v>
      </c>
      <c r="M1993" s="77">
        <v>3.1438481257078699E-4</v>
      </c>
      <c r="N1993" s="77">
        <v>3.10877618483832</v>
      </c>
      <c r="O1993" s="77">
        <v>7.8390949689594502E-4</v>
      </c>
      <c r="P1993" s="77">
        <v>-6.11681870634318E-2</v>
      </c>
      <c r="Q1993" s="77">
        <v>-6.11681870634318E-2</v>
      </c>
      <c r="R1993" s="77">
        <v>0</v>
      </c>
      <c r="S1993" s="77">
        <v>9.1929812459000004E-8</v>
      </c>
      <c r="T1993" s="77" t="s">
        <v>180</v>
      </c>
      <c r="U1993" s="105">
        <v>0.55567269857749202</v>
      </c>
      <c r="V1993" s="105">
        <v>0</v>
      </c>
      <c r="W1993" s="101">
        <v>0.55567489388167601</v>
      </c>
    </row>
    <row r="1994" spans="2:23" x14ac:dyDescent="0.25">
      <c r="B1994" s="55" t="s">
        <v>141</v>
      </c>
      <c r="C1994" s="76" t="s">
        <v>164</v>
      </c>
      <c r="D1994" s="55" t="s">
        <v>70</v>
      </c>
      <c r="E1994" s="55" t="s">
        <v>201</v>
      </c>
      <c r="F1994" s="70">
        <v>233.02</v>
      </c>
      <c r="G1994" s="77">
        <v>54200</v>
      </c>
      <c r="H1994" s="77">
        <v>233.03</v>
      </c>
      <c r="I1994" s="77">
        <v>1</v>
      </c>
      <c r="J1994" s="77">
        <v>21.413480890741798</v>
      </c>
      <c r="K1994" s="77">
        <v>3.0263452814638801E-3</v>
      </c>
      <c r="L1994" s="77">
        <v>18.250615363762901</v>
      </c>
      <c r="M1994" s="77">
        <v>2.1983607436297202E-3</v>
      </c>
      <c r="N1994" s="77">
        <v>3.1628655269788899</v>
      </c>
      <c r="O1994" s="77">
        <v>8.2798453783416103E-4</v>
      </c>
      <c r="P1994" s="77">
        <v>-6.22266821718441E-2</v>
      </c>
      <c r="Q1994" s="77">
        <v>-6.22266821718441E-2</v>
      </c>
      <c r="R1994" s="77">
        <v>0</v>
      </c>
      <c r="S1994" s="77">
        <v>2.5556255828999999E-8</v>
      </c>
      <c r="T1994" s="77" t="s">
        <v>180</v>
      </c>
      <c r="U1994" s="105">
        <v>0.16131244165904501</v>
      </c>
      <c r="V1994" s="105">
        <v>0</v>
      </c>
      <c r="W1994" s="101">
        <v>0.16131307895844599</v>
      </c>
    </row>
    <row r="1995" spans="2:23" x14ac:dyDescent="0.25">
      <c r="B1995" s="55" t="s">
        <v>141</v>
      </c>
      <c r="C1995" s="76" t="s">
        <v>164</v>
      </c>
      <c r="D1995" s="55" t="s">
        <v>70</v>
      </c>
      <c r="E1995" s="55" t="s">
        <v>202</v>
      </c>
      <c r="F1995" s="70">
        <v>233.09</v>
      </c>
      <c r="G1995" s="77">
        <v>53150</v>
      </c>
      <c r="H1995" s="77">
        <v>233.02</v>
      </c>
      <c r="I1995" s="77">
        <v>1</v>
      </c>
      <c r="J1995" s="77">
        <v>-29.319136199217699</v>
      </c>
      <c r="K1995" s="77">
        <v>0</v>
      </c>
      <c r="L1995" s="77">
        <v>-29.276958170748799</v>
      </c>
      <c r="M1995" s="77">
        <v>0</v>
      </c>
      <c r="N1995" s="77">
        <v>-4.2178028468831098E-2</v>
      </c>
      <c r="O1995" s="77">
        <v>0</v>
      </c>
      <c r="P1995" s="77">
        <v>6.1233927582702401E-3</v>
      </c>
      <c r="Q1995" s="77">
        <v>6.1233927582702297E-3</v>
      </c>
      <c r="R1995" s="77">
        <v>0</v>
      </c>
      <c r="S1995" s="77">
        <v>0</v>
      </c>
      <c r="T1995" s="77" t="s">
        <v>180</v>
      </c>
      <c r="U1995" s="105">
        <v>-2.9524619928178899E-3</v>
      </c>
      <c r="V1995" s="105">
        <v>0</v>
      </c>
      <c r="W1995" s="101">
        <v>-2.9524503284835001E-3</v>
      </c>
    </row>
    <row r="1996" spans="2:23" x14ac:dyDescent="0.25">
      <c r="B1996" s="55" t="s">
        <v>141</v>
      </c>
      <c r="C1996" s="76" t="s">
        <v>164</v>
      </c>
      <c r="D1996" s="55" t="s">
        <v>70</v>
      </c>
      <c r="E1996" s="55" t="s">
        <v>202</v>
      </c>
      <c r="F1996" s="70">
        <v>233.09</v>
      </c>
      <c r="G1996" s="77">
        <v>53150</v>
      </c>
      <c r="H1996" s="77">
        <v>233.02</v>
      </c>
      <c r="I1996" s="77">
        <v>2</v>
      </c>
      <c r="J1996" s="77">
        <v>-24.6166248144057</v>
      </c>
      <c r="K1996" s="77">
        <v>0</v>
      </c>
      <c r="L1996" s="77">
        <v>-24.581211741688701</v>
      </c>
      <c r="M1996" s="77">
        <v>0</v>
      </c>
      <c r="N1996" s="77">
        <v>-3.5413072717074799E-2</v>
      </c>
      <c r="O1996" s="77">
        <v>0</v>
      </c>
      <c r="P1996" s="77">
        <v>5.1412586339027299E-3</v>
      </c>
      <c r="Q1996" s="77">
        <v>5.1412586339027299E-3</v>
      </c>
      <c r="R1996" s="77">
        <v>0</v>
      </c>
      <c r="S1996" s="77">
        <v>0</v>
      </c>
      <c r="T1996" s="77" t="s">
        <v>180</v>
      </c>
      <c r="U1996" s="105">
        <v>-2.4789150901949899E-3</v>
      </c>
      <c r="V1996" s="105">
        <v>0</v>
      </c>
      <c r="W1996" s="101">
        <v>-2.4789052967092201E-3</v>
      </c>
    </row>
    <row r="1997" spans="2:23" x14ac:dyDescent="0.25">
      <c r="B1997" s="55" t="s">
        <v>141</v>
      </c>
      <c r="C1997" s="76" t="s">
        <v>164</v>
      </c>
      <c r="D1997" s="55" t="s">
        <v>70</v>
      </c>
      <c r="E1997" s="55" t="s">
        <v>202</v>
      </c>
      <c r="F1997" s="70">
        <v>233.09</v>
      </c>
      <c r="G1997" s="77">
        <v>53150</v>
      </c>
      <c r="H1997" s="77">
        <v>233.02</v>
      </c>
      <c r="I1997" s="77">
        <v>3</v>
      </c>
      <c r="J1997" s="77">
        <v>-30.119658689298799</v>
      </c>
      <c r="K1997" s="77">
        <v>0</v>
      </c>
      <c r="L1997" s="77">
        <v>-30.076329042305101</v>
      </c>
      <c r="M1997" s="77">
        <v>0</v>
      </c>
      <c r="N1997" s="77">
        <v>-4.3329646993650599E-2</v>
      </c>
      <c r="O1997" s="77">
        <v>0</v>
      </c>
      <c r="P1997" s="77">
        <v>6.2905843693889596E-3</v>
      </c>
      <c r="Q1997" s="77">
        <v>6.2905843693889501E-3</v>
      </c>
      <c r="R1997" s="77">
        <v>0</v>
      </c>
      <c r="S1997" s="77">
        <v>0</v>
      </c>
      <c r="T1997" s="77" t="s">
        <v>180</v>
      </c>
      <c r="U1997" s="105">
        <v>-3.0330752895552401E-3</v>
      </c>
      <c r="V1997" s="105">
        <v>0</v>
      </c>
      <c r="W1997" s="101">
        <v>-3.0330633067407399E-3</v>
      </c>
    </row>
    <row r="1998" spans="2:23" x14ac:dyDescent="0.25">
      <c r="B1998" s="55" t="s">
        <v>141</v>
      </c>
      <c r="C1998" s="76" t="s">
        <v>164</v>
      </c>
      <c r="D1998" s="55" t="s">
        <v>70</v>
      </c>
      <c r="E1998" s="55" t="s">
        <v>202</v>
      </c>
      <c r="F1998" s="70">
        <v>233.09</v>
      </c>
      <c r="G1998" s="77">
        <v>53654</v>
      </c>
      <c r="H1998" s="77">
        <v>233.82</v>
      </c>
      <c r="I1998" s="77">
        <v>1</v>
      </c>
      <c r="J1998" s="77">
        <v>57.643299111571103</v>
      </c>
      <c r="K1998" s="77">
        <v>0.10433434787943401</v>
      </c>
      <c r="L1998" s="77">
        <v>58.560878393441698</v>
      </c>
      <c r="M1998" s="77">
        <v>0.10768242141584</v>
      </c>
      <c r="N1998" s="77">
        <v>-0.91757928187062898</v>
      </c>
      <c r="O1998" s="77">
        <v>-3.3480735364060901E-3</v>
      </c>
      <c r="P1998" s="77">
        <v>-3.6536133685086802E-3</v>
      </c>
      <c r="Q1998" s="77">
        <v>-3.6536133685086802E-3</v>
      </c>
      <c r="R1998" s="77">
        <v>0</v>
      </c>
      <c r="S1998" s="77">
        <v>4.1915516599999999E-10</v>
      </c>
      <c r="T1998" s="77" t="s">
        <v>180</v>
      </c>
      <c r="U1998" s="105">
        <v>-0.111791631676134</v>
      </c>
      <c r="V1998" s="105">
        <v>0</v>
      </c>
      <c r="W1998" s="101">
        <v>-0.11179119001931399</v>
      </c>
    </row>
    <row r="1999" spans="2:23" x14ac:dyDescent="0.25">
      <c r="B1999" s="55" t="s">
        <v>141</v>
      </c>
      <c r="C1999" s="76" t="s">
        <v>164</v>
      </c>
      <c r="D1999" s="55" t="s">
        <v>70</v>
      </c>
      <c r="E1999" s="55" t="s">
        <v>202</v>
      </c>
      <c r="F1999" s="70">
        <v>233.09</v>
      </c>
      <c r="G1999" s="77">
        <v>53654</v>
      </c>
      <c r="H1999" s="77">
        <v>233.82</v>
      </c>
      <c r="I1999" s="77">
        <v>2</v>
      </c>
      <c r="J1999" s="77">
        <v>57.643299111571103</v>
      </c>
      <c r="K1999" s="77">
        <v>0.10433434787943401</v>
      </c>
      <c r="L1999" s="77">
        <v>58.560878393441698</v>
      </c>
      <c r="M1999" s="77">
        <v>0.10768242141584</v>
      </c>
      <c r="N1999" s="77">
        <v>-0.91757928187062898</v>
      </c>
      <c r="O1999" s="77">
        <v>-3.3480735364060901E-3</v>
      </c>
      <c r="P1999" s="77">
        <v>-3.6536133685086802E-3</v>
      </c>
      <c r="Q1999" s="77">
        <v>-3.6536133685086802E-3</v>
      </c>
      <c r="R1999" s="77">
        <v>0</v>
      </c>
      <c r="S1999" s="77">
        <v>4.1915516599999999E-10</v>
      </c>
      <c r="T1999" s="77" t="s">
        <v>180</v>
      </c>
      <c r="U1999" s="105">
        <v>-0.111791631676134</v>
      </c>
      <c r="V1999" s="105">
        <v>0</v>
      </c>
      <c r="W1999" s="101">
        <v>-0.11179119001931399</v>
      </c>
    </row>
    <row r="2000" spans="2:23" x14ac:dyDescent="0.25">
      <c r="B2000" s="55" t="s">
        <v>141</v>
      </c>
      <c r="C2000" s="76" t="s">
        <v>164</v>
      </c>
      <c r="D2000" s="55" t="s">
        <v>70</v>
      </c>
      <c r="E2000" s="55" t="s">
        <v>202</v>
      </c>
      <c r="F2000" s="70">
        <v>233.09</v>
      </c>
      <c r="G2000" s="77">
        <v>53704</v>
      </c>
      <c r="H2000" s="77">
        <v>233.56</v>
      </c>
      <c r="I2000" s="77">
        <v>1</v>
      </c>
      <c r="J2000" s="77">
        <v>15.773016389950399</v>
      </c>
      <c r="K2000" s="77">
        <v>1.03993403243735E-2</v>
      </c>
      <c r="L2000" s="77">
        <v>14.869438065312099</v>
      </c>
      <c r="M2000" s="77">
        <v>9.2419878742067505E-3</v>
      </c>
      <c r="N2000" s="77">
        <v>0.90357832463833798</v>
      </c>
      <c r="O2000" s="77">
        <v>1.1573524501667901E-3</v>
      </c>
      <c r="P2000" s="77">
        <v>-4.7228716249877603E-3</v>
      </c>
      <c r="Q2000" s="77">
        <v>-4.7228716249877603E-3</v>
      </c>
      <c r="R2000" s="77">
        <v>0</v>
      </c>
      <c r="S2000" s="77">
        <v>9.3237058499999998E-10</v>
      </c>
      <c r="T2000" s="77" t="s">
        <v>180</v>
      </c>
      <c r="U2000" s="105">
        <v>-0.15464255214485001</v>
      </c>
      <c r="V2000" s="105">
        <v>0</v>
      </c>
      <c r="W2000" s="101">
        <v>-0.154641941196278</v>
      </c>
    </row>
    <row r="2001" spans="2:23" x14ac:dyDescent="0.25">
      <c r="B2001" s="55" t="s">
        <v>141</v>
      </c>
      <c r="C2001" s="76" t="s">
        <v>164</v>
      </c>
      <c r="D2001" s="55" t="s">
        <v>70</v>
      </c>
      <c r="E2001" s="55" t="s">
        <v>202</v>
      </c>
      <c r="F2001" s="70">
        <v>233.09</v>
      </c>
      <c r="G2001" s="77">
        <v>58004</v>
      </c>
      <c r="H2001" s="77">
        <v>229.45</v>
      </c>
      <c r="I2001" s="77">
        <v>1</v>
      </c>
      <c r="J2001" s="77">
        <v>-47.351170853275299</v>
      </c>
      <c r="K2001" s="77">
        <v>0.47488385013309198</v>
      </c>
      <c r="L2001" s="77">
        <v>-48.417253314122497</v>
      </c>
      <c r="M2001" s="77">
        <v>0.49650800263489198</v>
      </c>
      <c r="N2001" s="77">
        <v>1.0660824608472299</v>
      </c>
      <c r="O2001" s="77">
        <v>-2.1624152501800699E-2</v>
      </c>
      <c r="P2001" s="77">
        <v>-5.52513739888993E-3</v>
      </c>
      <c r="Q2001" s="77">
        <v>-5.52513739888993E-3</v>
      </c>
      <c r="R2001" s="77">
        <v>0</v>
      </c>
      <c r="S2001" s="77">
        <v>6.4656489459999998E-9</v>
      </c>
      <c r="T2001" s="77" t="s">
        <v>180</v>
      </c>
      <c r="U2001" s="105">
        <v>-1.12047759160752</v>
      </c>
      <c r="V2001" s="105">
        <v>0</v>
      </c>
      <c r="W2001" s="101">
        <v>-1.12047316492046</v>
      </c>
    </row>
    <row r="2002" spans="2:23" x14ac:dyDescent="0.25">
      <c r="B2002" s="55" t="s">
        <v>141</v>
      </c>
      <c r="C2002" s="76" t="s">
        <v>164</v>
      </c>
      <c r="D2002" s="55" t="s">
        <v>70</v>
      </c>
      <c r="E2002" s="55" t="s">
        <v>203</v>
      </c>
      <c r="F2002" s="70">
        <v>231.02</v>
      </c>
      <c r="G2002" s="77">
        <v>53050</v>
      </c>
      <c r="H2002" s="77">
        <v>232.99</v>
      </c>
      <c r="I2002" s="77">
        <v>1</v>
      </c>
      <c r="J2002" s="77">
        <v>186.96241532958601</v>
      </c>
      <c r="K2002" s="77">
        <v>0.84241416837552696</v>
      </c>
      <c r="L2002" s="77">
        <v>179.903733357709</v>
      </c>
      <c r="M2002" s="77">
        <v>0.78000501395260002</v>
      </c>
      <c r="N2002" s="77">
        <v>7.0586819718771601</v>
      </c>
      <c r="O2002" s="77">
        <v>6.2409154422927202E-2</v>
      </c>
      <c r="P2002" s="77">
        <v>3.4511423544434497E-2</v>
      </c>
      <c r="Q2002" s="77">
        <v>3.45114235444344E-2</v>
      </c>
      <c r="R2002" s="77">
        <v>0</v>
      </c>
      <c r="S2002" s="77">
        <v>2.8704024357E-8</v>
      </c>
      <c r="T2002" s="77" t="s">
        <v>180</v>
      </c>
      <c r="U2002" s="105">
        <v>0.57363238729323796</v>
      </c>
      <c r="V2002" s="105">
        <v>0</v>
      </c>
      <c r="W2002" s="101">
        <v>0.57363465355102405</v>
      </c>
    </row>
    <row r="2003" spans="2:23" x14ac:dyDescent="0.25">
      <c r="B2003" s="55" t="s">
        <v>141</v>
      </c>
      <c r="C2003" s="76" t="s">
        <v>164</v>
      </c>
      <c r="D2003" s="55" t="s">
        <v>70</v>
      </c>
      <c r="E2003" s="55" t="s">
        <v>203</v>
      </c>
      <c r="F2003" s="70">
        <v>231.02</v>
      </c>
      <c r="G2003" s="77">
        <v>53204</v>
      </c>
      <c r="H2003" s="77">
        <v>232.47</v>
      </c>
      <c r="I2003" s="77">
        <v>1</v>
      </c>
      <c r="J2003" s="77">
        <v>31.657391369087101</v>
      </c>
      <c r="K2003" s="77">
        <v>0</v>
      </c>
      <c r="L2003" s="77">
        <v>30.989167154618102</v>
      </c>
      <c r="M2003" s="77">
        <v>0</v>
      </c>
      <c r="N2003" s="77">
        <v>0.66822421446902702</v>
      </c>
      <c r="O2003" s="77">
        <v>0</v>
      </c>
      <c r="P2003" s="77">
        <v>3.1913036035686001E-4</v>
      </c>
      <c r="Q2003" s="77">
        <v>3.1913036035686201E-4</v>
      </c>
      <c r="R2003" s="77">
        <v>0</v>
      </c>
      <c r="S2003" s="77">
        <v>0</v>
      </c>
      <c r="T2003" s="77" t="s">
        <v>180</v>
      </c>
      <c r="U2003" s="105">
        <v>-0.96892511098008005</v>
      </c>
      <c r="V2003" s="105">
        <v>0</v>
      </c>
      <c r="W2003" s="101">
        <v>-0.96892128303360103</v>
      </c>
    </row>
    <row r="2004" spans="2:23" x14ac:dyDescent="0.25">
      <c r="B2004" s="55" t="s">
        <v>141</v>
      </c>
      <c r="C2004" s="76" t="s">
        <v>164</v>
      </c>
      <c r="D2004" s="55" t="s">
        <v>70</v>
      </c>
      <c r="E2004" s="55" t="s">
        <v>203</v>
      </c>
      <c r="F2004" s="70">
        <v>231.02</v>
      </c>
      <c r="G2004" s="77">
        <v>53204</v>
      </c>
      <c r="H2004" s="77">
        <v>232.47</v>
      </c>
      <c r="I2004" s="77">
        <v>2</v>
      </c>
      <c r="J2004" s="77">
        <v>31.657391369087101</v>
      </c>
      <c r="K2004" s="77">
        <v>0</v>
      </c>
      <c r="L2004" s="77">
        <v>30.989167154618102</v>
      </c>
      <c r="M2004" s="77">
        <v>0</v>
      </c>
      <c r="N2004" s="77">
        <v>0.66822421446902702</v>
      </c>
      <c r="O2004" s="77">
        <v>0</v>
      </c>
      <c r="P2004" s="77">
        <v>3.1913036035686001E-4</v>
      </c>
      <c r="Q2004" s="77">
        <v>3.1913036035686201E-4</v>
      </c>
      <c r="R2004" s="77">
        <v>0</v>
      </c>
      <c r="S2004" s="77">
        <v>0</v>
      </c>
      <c r="T2004" s="77" t="s">
        <v>180</v>
      </c>
      <c r="U2004" s="105">
        <v>-0.96892511098008005</v>
      </c>
      <c r="V2004" s="105">
        <v>0</v>
      </c>
      <c r="W2004" s="101">
        <v>-0.96892128303360103</v>
      </c>
    </row>
    <row r="2005" spans="2:23" x14ac:dyDescent="0.25">
      <c r="B2005" s="55" t="s">
        <v>141</v>
      </c>
      <c r="C2005" s="76" t="s">
        <v>164</v>
      </c>
      <c r="D2005" s="55" t="s">
        <v>70</v>
      </c>
      <c r="E2005" s="55" t="s">
        <v>204</v>
      </c>
      <c r="F2005" s="70">
        <v>232.47</v>
      </c>
      <c r="G2005" s="77">
        <v>53254</v>
      </c>
      <c r="H2005" s="77">
        <v>233.59</v>
      </c>
      <c r="I2005" s="77">
        <v>1</v>
      </c>
      <c r="J2005" s="77">
        <v>22.545671867974299</v>
      </c>
      <c r="K2005" s="77">
        <v>5.3575591525720098E-2</v>
      </c>
      <c r="L2005" s="77">
        <v>22.545671683938799</v>
      </c>
      <c r="M2005" s="77">
        <v>5.35755906510679E-2</v>
      </c>
      <c r="N2005" s="77">
        <v>1.84035481299E-7</v>
      </c>
      <c r="O2005" s="77">
        <v>8.7465211899999996E-10</v>
      </c>
      <c r="P2005" s="77">
        <v>-3.0502999999999999E-14</v>
      </c>
      <c r="Q2005" s="77">
        <v>-3.0504000000000002E-14</v>
      </c>
      <c r="R2005" s="77">
        <v>0</v>
      </c>
      <c r="S2005" s="77">
        <v>0</v>
      </c>
      <c r="T2005" s="77" t="s">
        <v>180</v>
      </c>
      <c r="U2005" s="105">
        <v>-2.2995556720000001E-9</v>
      </c>
      <c r="V2005" s="105">
        <v>0</v>
      </c>
      <c r="W2005" s="101">
        <v>-2.29954658711E-9</v>
      </c>
    </row>
    <row r="2006" spans="2:23" x14ac:dyDescent="0.25">
      <c r="B2006" s="55" t="s">
        <v>141</v>
      </c>
      <c r="C2006" s="76" t="s">
        <v>164</v>
      </c>
      <c r="D2006" s="55" t="s">
        <v>70</v>
      </c>
      <c r="E2006" s="55" t="s">
        <v>204</v>
      </c>
      <c r="F2006" s="70">
        <v>232.47</v>
      </c>
      <c r="G2006" s="77">
        <v>53304</v>
      </c>
      <c r="H2006" s="77">
        <v>234.49</v>
      </c>
      <c r="I2006" s="77">
        <v>1</v>
      </c>
      <c r="J2006" s="77">
        <v>32.616551526821198</v>
      </c>
      <c r="K2006" s="77">
        <v>0.118511712892098</v>
      </c>
      <c r="L2006" s="77">
        <v>32.096499457204303</v>
      </c>
      <c r="M2006" s="77">
        <v>0.114762639903064</v>
      </c>
      <c r="N2006" s="77">
        <v>0.520052069616878</v>
      </c>
      <c r="O2006" s="77">
        <v>3.7490729890348102E-3</v>
      </c>
      <c r="P2006" s="77">
        <v>2.4880493179209399E-4</v>
      </c>
      <c r="Q2006" s="77">
        <v>2.4880493179209301E-4</v>
      </c>
      <c r="R2006" s="77">
        <v>0</v>
      </c>
      <c r="S2006" s="77">
        <v>6.8960939999999998E-12</v>
      </c>
      <c r="T2006" s="77" t="s">
        <v>180</v>
      </c>
      <c r="U2006" s="105">
        <v>-0.17517161914625001</v>
      </c>
      <c r="V2006" s="105">
        <v>0</v>
      </c>
      <c r="W2006" s="101">
        <v>-0.17517092709319601</v>
      </c>
    </row>
    <row r="2007" spans="2:23" x14ac:dyDescent="0.25">
      <c r="B2007" s="55" t="s">
        <v>141</v>
      </c>
      <c r="C2007" s="76" t="s">
        <v>164</v>
      </c>
      <c r="D2007" s="55" t="s">
        <v>70</v>
      </c>
      <c r="E2007" s="55" t="s">
        <v>204</v>
      </c>
      <c r="F2007" s="70">
        <v>232.47</v>
      </c>
      <c r="G2007" s="77">
        <v>54104</v>
      </c>
      <c r="H2007" s="77">
        <v>233.37</v>
      </c>
      <c r="I2007" s="77">
        <v>1</v>
      </c>
      <c r="J2007" s="77">
        <v>19.516926521742</v>
      </c>
      <c r="K2007" s="77">
        <v>3.8052951043421997E-2</v>
      </c>
      <c r="L2007" s="77">
        <v>19.516926278584101</v>
      </c>
      <c r="M2007" s="77">
        <v>3.8052950095232303E-2</v>
      </c>
      <c r="N2007" s="77">
        <v>2.4315788549299998E-7</v>
      </c>
      <c r="O2007" s="77">
        <v>9.48189774E-10</v>
      </c>
      <c r="P2007" s="77">
        <v>0</v>
      </c>
      <c r="Q2007" s="77">
        <v>0</v>
      </c>
      <c r="R2007" s="77">
        <v>0</v>
      </c>
      <c r="S2007" s="77">
        <v>0</v>
      </c>
      <c r="T2007" s="77" t="s">
        <v>180</v>
      </c>
      <c r="U2007" s="105">
        <v>2.0102652879999999E-9</v>
      </c>
      <c r="V2007" s="105">
        <v>0</v>
      </c>
      <c r="W2007" s="101">
        <v>2.0102732299800001E-9</v>
      </c>
    </row>
    <row r="2008" spans="2:23" x14ac:dyDescent="0.25">
      <c r="B2008" s="55" t="s">
        <v>141</v>
      </c>
      <c r="C2008" s="76" t="s">
        <v>164</v>
      </c>
      <c r="D2008" s="55" t="s">
        <v>70</v>
      </c>
      <c r="E2008" s="55" t="s">
        <v>205</v>
      </c>
      <c r="F2008" s="70">
        <v>233.59</v>
      </c>
      <c r="G2008" s="77">
        <v>54104</v>
      </c>
      <c r="H2008" s="77">
        <v>233.37</v>
      </c>
      <c r="I2008" s="77">
        <v>1</v>
      </c>
      <c r="J2008" s="77">
        <v>-5.5350579225135599</v>
      </c>
      <c r="K2008" s="77">
        <v>2.6837894796088199E-3</v>
      </c>
      <c r="L2008" s="77">
        <v>-5.53505797655317</v>
      </c>
      <c r="M2008" s="77">
        <v>2.6837895320133099E-3</v>
      </c>
      <c r="N2008" s="77">
        <v>5.403961445E-8</v>
      </c>
      <c r="O2008" s="77">
        <v>-5.2404492000000003E-11</v>
      </c>
      <c r="P2008" s="77">
        <v>3.0502999999999999E-14</v>
      </c>
      <c r="Q2008" s="77">
        <v>3.0504000000000002E-14</v>
      </c>
      <c r="R2008" s="77">
        <v>0</v>
      </c>
      <c r="S2008" s="77">
        <v>0</v>
      </c>
      <c r="T2008" s="77" t="s">
        <v>180</v>
      </c>
      <c r="U2008" s="105">
        <v>-3.46685585E-10</v>
      </c>
      <c r="V2008" s="105">
        <v>0</v>
      </c>
      <c r="W2008" s="101">
        <v>-3.4668421534000002E-10</v>
      </c>
    </row>
    <row r="2009" spans="2:23" x14ac:dyDescent="0.25">
      <c r="B2009" s="55" t="s">
        <v>141</v>
      </c>
      <c r="C2009" s="76" t="s">
        <v>164</v>
      </c>
      <c r="D2009" s="55" t="s">
        <v>70</v>
      </c>
      <c r="E2009" s="55" t="s">
        <v>206</v>
      </c>
      <c r="F2009" s="70">
        <v>234.09</v>
      </c>
      <c r="G2009" s="77">
        <v>53404</v>
      </c>
      <c r="H2009" s="77">
        <v>234.8</v>
      </c>
      <c r="I2009" s="77">
        <v>1</v>
      </c>
      <c r="J2009" s="77">
        <v>9.6175050503575594</v>
      </c>
      <c r="K2009" s="77">
        <v>8.9906504098630907E-3</v>
      </c>
      <c r="L2009" s="77">
        <v>8.2483368408190501</v>
      </c>
      <c r="M2009" s="77">
        <v>6.6130078941703703E-3</v>
      </c>
      <c r="N2009" s="77">
        <v>1.36916820953851</v>
      </c>
      <c r="O2009" s="77">
        <v>2.37764251569272E-3</v>
      </c>
      <c r="P2009" s="77">
        <v>-4.4278160627317402E-3</v>
      </c>
      <c r="Q2009" s="77">
        <v>-4.4278160627317402E-3</v>
      </c>
      <c r="R2009" s="77">
        <v>0</v>
      </c>
      <c r="S2009" s="77">
        <v>1.905659954E-9</v>
      </c>
      <c r="T2009" s="77" t="s">
        <v>180</v>
      </c>
      <c r="U2009" s="105">
        <v>-0.41468302918077099</v>
      </c>
      <c r="V2009" s="105">
        <v>0</v>
      </c>
      <c r="W2009" s="101">
        <v>-0.41468139088651701</v>
      </c>
    </row>
    <row r="2010" spans="2:23" x14ac:dyDescent="0.25">
      <c r="B2010" s="55" t="s">
        <v>141</v>
      </c>
      <c r="C2010" s="76" t="s">
        <v>164</v>
      </c>
      <c r="D2010" s="55" t="s">
        <v>70</v>
      </c>
      <c r="E2010" s="55" t="s">
        <v>207</v>
      </c>
      <c r="F2010" s="70">
        <v>234.8</v>
      </c>
      <c r="G2010" s="77">
        <v>53854</v>
      </c>
      <c r="H2010" s="77">
        <v>230.73</v>
      </c>
      <c r="I2010" s="77">
        <v>1</v>
      </c>
      <c r="J2010" s="77">
        <v>-50.376306462785003</v>
      </c>
      <c r="K2010" s="77">
        <v>0.50103237587670801</v>
      </c>
      <c r="L2010" s="77">
        <v>-51.758218578722698</v>
      </c>
      <c r="M2010" s="77">
        <v>0.52889783118912803</v>
      </c>
      <c r="N2010" s="77">
        <v>1.38191211593763</v>
      </c>
      <c r="O2010" s="77">
        <v>-2.7865455312420202E-2</v>
      </c>
      <c r="P2010" s="77">
        <v>-4.4278160626185798E-3</v>
      </c>
      <c r="Q2010" s="77">
        <v>-4.4278160626185703E-3</v>
      </c>
      <c r="R2010" s="77">
        <v>0</v>
      </c>
      <c r="S2010" s="77">
        <v>3.8707247399999997E-9</v>
      </c>
      <c r="T2010" s="77" t="s">
        <v>180</v>
      </c>
      <c r="U2010" s="105">
        <v>-0.861720393929298</v>
      </c>
      <c r="V2010" s="105">
        <v>0</v>
      </c>
      <c r="W2010" s="101">
        <v>-0.86171698951804798</v>
      </c>
    </row>
    <row r="2011" spans="2:23" x14ac:dyDescent="0.25">
      <c r="B2011" s="55" t="s">
        <v>141</v>
      </c>
      <c r="C2011" s="76" t="s">
        <v>164</v>
      </c>
      <c r="D2011" s="55" t="s">
        <v>70</v>
      </c>
      <c r="E2011" s="55" t="s">
        <v>208</v>
      </c>
      <c r="F2011" s="70">
        <v>234.81</v>
      </c>
      <c r="G2011" s="77">
        <v>53754</v>
      </c>
      <c r="H2011" s="77">
        <v>231.63</v>
      </c>
      <c r="I2011" s="77">
        <v>1</v>
      </c>
      <c r="J2011" s="77">
        <v>-42.437657980799599</v>
      </c>
      <c r="K2011" s="77">
        <v>0.29211487097602101</v>
      </c>
      <c r="L2011" s="77">
        <v>-43.774832354443902</v>
      </c>
      <c r="M2011" s="77">
        <v>0.310813470710398</v>
      </c>
      <c r="N2011" s="77">
        <v>1.33717437364429</v>
      </c>
      <c r="O2011" s="77">
        <v>-1.86985997343765E-2</v>
      </c>
      <c r="P2011" s="77">
        <v>-4.1868474088048403E-3</v>
      </c>
      <c r="Q2011" s="77">
        <v>-4.1868474088048299E-3</v>
      </c>
      <c r="R2011" s="77">
        <v>0</v>
      </c>
      <c r="S2011" s="77">
        <v>2.8433159170000001E-9</v>
      </c>
      <c r="T2011" s="77" t="s">
        <v>180</v>
      </c>
      <c r="U2011" s="105">
        <v>-0.108672921862437</v>
      </c>
      <c r="V2011" s="105">
        <v>0</v>
      </c>
      <c r="W2011" s="101">
        <v>-0.10867249252675</v>
      </c>
    </row>
    <row r="2012" spans="2:23" x14ac:dyDescent="0.25">
      <c r="B2012" s="55" t="s">
        <v>141</v>
      </c>
      <c r="C2012" s="76" t="s">
        <v>164</v>
      </c>
      <c r="D2012" s="55" t="s">
        <v>70</v>
      </c>
      <c r="E2012" s="55" t="s">
        <v>209</v>
      </c>
      <c r="F2012" s="70">
        <v>232.9</v>
      </c>
      <c r="G2012" s="77">
        <v>54050</v>
      </c>
      <c r="H2012" s="77">
        <v>232.49</v>
      </c>
      <c r="I2012" s="77">
        <v>1</v>
      </c>
      <c r="J2012" s="77">
        <v>-12.5037646590532</v>
      </c>
      <c r="K2012" s="77">
        <v>2.1794371812469101E-3</v>
      </c>
      <c r="L2012" s="77">
        <v>-21.6569241458443</v>
      </c>
      <c r="M2012" s="77">
        <v>6.5381717466164203E-3</v>
      </c>
      <c r="N2012" s="77">
        <v>9.1531594867910506</v>
      </c>
      <c r="O2012" s="77">
        <v>-4.3587345653695198E-3</v>
      </c>
      <c r="P2012" s="77">
        <v>-8.9182261931041104E-2</v>
      </c>
      <c r="Q2012" s="77">
        <v>-8.9182261931040993E-2</v>
      </c>
      <c r="R2012" s="77">
        <v>0</v>
      </c>
      <c r="S2012" s="77">
        <v>1.10871453253E-7</v>
      </c>
      <c r="T2012" s="77" t="s">
        <v>180</v>
      </c>
      <c r="U2012" s="105">
        <v>2.7385396498956398</v>
      </c>
      <c r="V2012" s="105">
        <v>0</v>
      </c>
      <c r="W2012" s="101">
        <v>2.7385504690839202</v>
      </c>
    </row>
    <row r="2013" spans="2:23" x14ac:dyDescent="0.25">
      <c r="B2013" s="55" t="s">
        <v>141</v>
      </c>
      <c r="C2013" s="76" t="s">
        <v>164</v>
      </c>
      <c r="D2013" s="55" t="s">
        <v>70</v>
      </c>
      <c r="E2013" s="55" t="s">
        <v>209</v>
      </c>
      <c r="F2013" s="70">
        <v>232.9</v>
      </c>
      <c r="G2013" s="77">
        <v>54850</v>
      </c>
      <c r="H2013" s="77">
        <v>232.86</v>
      </c>
      <c r="I2013" s="77">
        <v>1</v>
      </c>
      <c r="J2013" s="77">
        <v>-12.0951881789531</v>
      </c>
      <c r="K2013" s="77">
        <v>3.80217006842063E-3</v>
      </c>
      <c r="L2013" s="77">
        <v>-9.2142700621004998</v>
      </c>
      <c r="M2013" s="77">
        <v>2.2066230644825898E-3</v>
      </c>
      <c r="N2013" s="77">
        <v>-2.8809181168526199</v>
      </c>
      <c r="O2013" s="77">
        <v>1.5955470039380399E-3</v>
      </c>
      <c r="P2013" s="77">
        <v>-3.4212607305147601E-2</v>
      </c>
      <c r="Q2013" s="77">
        <v>-3.4212607305147497E-2</v>
      </c>
      <c r="R2013" s="77">
        <v>0</v>
      </c>
      <c r="S2013" s="77">
        <v>3.0421359939000003E-8</v>
      </c>
      <c r="T2013" s="77" t="s">
        <v>180</v>
      </c>
      <c r="U2013" s="105">
        <v>0.25633426160300798</v>
      </c>
      <c r="V2013" s="105">
        <v>0</v>
      </c>
      <c r="W2013" s="101">
        <v>0.256335274306491</v>
      </c>
    </row>
    <row r="2014" spans="2:23" x14ac:dyDescent="0.25">
      <c r="B2014" s="55" t="s">
        <v>141</v>
      </c>
      <c r="C2014" s="76" t="s">
        <v>164</v>
      </c>
      <c r="D2014" s="55" t="s">
        <v>70</v>
      </c>
      <c r="E2014" s="55" t="s">
        <v>210</v>
      </c>
      <c r="F2014" s="70">
        <v>234.49</v>
      </c>
      <c r="G2014" s="77">
        <v>53654</v>
      </c>
      <c r="H2014" s="77">
        <v>233.82</v>
      </c>
      <c r="I2014" s="77">
        <v>1</v>
      </c>
      <c r="J2014" s="77">
        <v>-42.646141578376302</v>
      </c>
      <c r="K2014" s="77">
        <v>7.1656519626003001E-2</v>
      </c>
      <c r="L2014" s="77">
        <v>-43.361494836268598</v>
      </c>
      <c r="M2014" s="77">
        <v>7.4080637836768506E-2</v>
      </c>
      <c r="N2014" s="77">
        <v>0.715353257892271</v>
      </c>
      <c r="O2014" s="77">
        <v>-2.4241182107655199E-3</v>
      </c>
      <c r="P2014" s="77">
        <v>2.85564096811367E-3</v>
      </c>
      <c r="Q2014" s="77">
        <v>2.85564096811367E-3</v>
      </c>
      <c r="R2014" s="77">
        <v>0</v>
      </c>
      <c r="S2014" s="77">
        <v>3.2129460199999999E-10</v>
      </c>
      <c r="T2014" s="77" t="s">
        <v>180</v>
      </c>
      <c r="U2014" s="105">
        <v>-8.8332716853966903E-2</v>
      </c>
      <c r="V2014" s="105">
        <v>0</v>
      </c>
      <c r="W2014" s="101">
        <v>-8.83323678766222E-2</v>
      </c>
    </row>
    <row r="2015" spans="2:23" x14ac:dyDescent="0.25">
      <c r="B2015" s="55" t="s">
        <v>141</v>
      </c>
      <c r="C2015" s="76" t="s">
        <v>164</v>
      </c>
      <c r="D2015" s="55" t="s">
        <v>70</v>
      </c>
      <c r="E2015" s="55" t="s">
        <v>211</v>
      </c>
      <c r="F2015" s="70">
        <v>233.56</v>
      </c>
      <c r="G2015" s="77">
        <v>58004</v>
      </c>
      <c r="H2015" s="77">
        <v>229.45</v>
      </c>
      <c r="I2015" s="77">
        <v>1</v>
      </c>
      <c r="J2015" s="77">
        <v>-51.889446920219299</v>
      </c>
      <c r="K2015" s="77">
        <v>0.55492728001753699</v>
      </c>
      <c r="L2015" s="77">
        <v>-52.802294813511701</v>
      </c>
      <c r="M2015" s="77">
        <v>0.57462376977379503</v>
      </c>
      <c r="N2015" s="77">
        <v>0.91284789329236804</v>
      </c>
      <c r="O2015" s="77">
        <v>-1.9696489756258199E-2</v>
      </c>
      <c r="P2015" s="77">
        <v>-4.7228716247521901E-3</v>
      </c>
      <c r="Q2015" s="77">
        <v>-4.7228716247521901E-3</v>
      </c>
      <c r="R2015" s="77">
        <v>0</v>
      </c>
      <c r="S2015" s="77">
        <v>4.5971669269999999E-9</v>
      </c>
      <c r="T2015" s="77" t="s">
        <v>180</v>
      </c>
      <c r="U2015" s="105">
        <v>-0.80803101959091905</v>
      </c>
      <c r="V2015" s="105">
        <v>0</v>
      </c>
      <c r="W2015" s="101">
        <v>-0.80802782729105904</v>
      </c>
    </row>
    <row r="2016" spans="2:23" x14ac:dyDescent="0.25">
      <c r="B2016" s="55" t="s">
        <v>141</v>
      </c>
      <c r="C2016" s="76" t="s">
        <v>164</v>
      </c>
      <c r="D2016" s="55" t="s">
        <v>70</v>
      </c>
      <c r="E2016" s="55" t="s">
        <v>212</v>
      </c>
      <c r="F2016" s="70">
        <v>231.63</v>
      </c>
      <c r="G2016" s="77">
        <v>53854</v>
      </c>
      <c r="H2016" s="77">
        <v>230.73</v>
      </c>
      <c r="I2016" s="77">
        <v>1</v>
      </c>
      <c r="J2016" s="77">
        <v>-46.577452207671499</v>
      </c>
      <c r="K2016" s="77">
        <v>0.10738822318081701</v>
      </c>
      <c r="L2016" s="77">
        <v>-48.105741574362803</v>
      </c>
      <c r="M2016" s="77">
        <v>0.114551037434759</v>
      </c>
      <c r="N2016" s="77">
        <v>1.52828936669131</v>
      </c>
      <c r="O2016" s="77">
        <v>-7.1628142539420601E-3</v>
      </c>
      <c r="P2016" s="77">
        <v>-5.4927545494797602E-3</v>
      </c>
      <c r="Q2016" s="77">
        <v>-5.4927545494797602E-3</v>
      </c>
      <c r="R2016" s="77">
        <v>0</v>
      </c>
      <c r="S2016" s="77">
        <v>1.493432451E-9</v>
      </c>
      <c r="T2016" s="77" t="s">
        <v>181</v>
      </c>
      <c r="U2016" s="105">
        <v>-0.28043896920413702</v>
      </c>
      <c r="V2016" s="105">
        <v>0</v>
      </c>
      <c r="W2016" s="101">
        <v>-0.280437861269837</v>
      </c>
    </row>
    <row r="2017" spans="2:23" x14ac:dyDescent="0.25">
      <c r="B2017" s="55" t="s">
        <v>141</v>
      </c>
      <c r="C2017" s="76" t="s">
        <v>164</v>
      </c>
      <c r="D2017" s="55" t="s">
        <v>70</v>
      </c>
      <c r="E2017" s="55" t="s">
        <v>212</v>
      </c>
      <c r="F2017" s="70">
        <v>231.63</v>
      </c>
      <c r="G2017" s="77">
        <v>58104</v>
      </c>
      <c r="H2017" s="77">
        <v>228.17</v>
      </c>
      <c r="I2017" s="77">
        <v>1</v>
      </c>
      <c r="J2017" s="77">
        <v>-48.002892189098603</v>
      </c>
      <c r="K2017" s="77">
        <v>0.29586925135373898</v>
      </c>
      <c r="L2017" s="77">
        <v>-47.8236045996264</v>
      </c>
      <c r="M2017" s="77">
        <v>0.29366327494614097</v>
      </c>
      <c r="N2017" s="77">
        <v>-0.17928758947216</v>
      </c>
      <c r="O2017" s="77">
        <v>2.2059764075987001E-3</v>
      </c>
      <c r="P2017" s="77">
        <v>1.30590714050185E-3</v>
      </c>
      <c r="Q2017" s="77">
        <v>1.30590714050185E-3</v>
      </c>
      <c r="R2017" s="77">
        <v>0</v>
      </c>
      <c r="S2017" s="77">
        <v>2.1897252E-10</v>
      </c>
      <c r="T2017" s="77" t="s">
        <v>180</v>
      </c>
      <c r="U2017" s="105">
        <v>-0.113181083466734</v>
      </c>
      <c r="V2017" s="105">
        <v>0</v>
      </c>
      <c r="W2017" s="101">
        <v>-0.113180636320587</v>
      </c>
    </row>
    <row r="2018" spans="2:23" x14ac:dyDescent="0.25">
      <c r="B2018" s="55" t="s">
        <v>141</v>
      </c>
      <c r="C2018" s="76" t="s">
        <v>164</v>
      </c>
      <c r="D2018" s="55" t="s">
        <v>70</v>
      </c>
      <c r="E2018" s="55" t="s">
        <v>213</v>
      </c>
      <c r="F2018" s="70">
        <v>232.01</v>
      </c>
      <c r="G2018" s="77">
        <v>54050</v>
      </c>
      <c r="H2018" s="77">
        <v>232.49</v>
      </c>
      <c r="I2018" s="77">
        <v>1</v>
      </c>
      <c r="J2018" s="77">
        <v>15.7441965558546</v>
      </c>
      <c r="K2018" s="77">
        <v>5.2277834042440902E-3</v>
      </c>
      <c r="L2018" s="77">
        <v>28.547743884774398</v>
      </c>
      <c r="M2018" s="77">
        <v>1.7187794930406099E-2</v>
      </c>
      <c r="N2018" s="77">
        <v>-12.8035473289198</v>
      </c>
      <c r="O2018" s="77">
        <v>-1.1960011526162001E-2</v>
      </c>
      <c r="P2018" s="77">
        <v>-3.0842211093759599E-2</v>
      </c>
      <c r="Q2018" s="77">
        <v>-3.0842211093759599E-2</v>
      </c>
      <c r="R2018" s="77">
        <v>0</v>
      </c>
      <c r="S2018" s="77">
        <v>2.0061693467000001E-8</v>
      </c>
      <c r="T2018" s="77" t="s">
        <v>181</v>
      </c>
      <c r="U2018" s="105">
        <v>3.3679900409306098</v>
      </c>
      <c r="V2018" s="105">
        <v>0</v>
      </c>
      <c r="W2018" s="101">
        <v>3.3680033468976802</v>
      </c>
    </row>
    <row r="2019" spans="2:23" x14ac:dyDescent="0.25">
      <c r="B2019" s="55" t="s">
        <v>141</v>
      </c>
      <c r="C2019" s="76" t="s">
        <v>164</v>
      </c>
      <c r="D2019" s="55" t="s">
        <v>70</v>
      </c>
      <c r="E2019" s="55" t="s">
        <v>213</v>
      </c>
      <c r="F2019" s="70">
        <v>232.01</v>
      </c>
      <c r="G2019" s="77">
        <v>56000</v>
      </c>
      <c r="H2019" s="77">
        <v>233.23</v>
      </c>
      <c r="I2019" s="77">
        <v>1</v>
      </c>
      <c r="J2019" s="77">
        <v>24.864965085799899</v>
      </c>
      <c r="K2019" s="77">
        <v>5.9705994815502102E-2</v>
      </c>
      <c r="L2019" s="77">
        <v>25.2360353876436</v>
      </c>
      <c r="M2019" s="77">
        <v>6.1501327045083598E-2</v>
      </c>
      <c r="N2019" s="77">
        <v>-0.37107030184365097</v>
      </c>
      <c r="O2019" s="77">
        <v>-1.79533222958152E-3</v>
      </c>
      <c r="P2019" s="77">
        <v>-2.4802406328317098E-2</v>
      </c>
      <c r="Q2019" s="77">
        <v>-2.4802406328317001E-2</v>
      </c>
      <c r="R2019" s="77">
        <v>0</v>
      </c>
      <c r="S2019" s="77">
        <v>5.9405939364000001E-8</v>
      </c>
      <c r="T2019" s="77" t="s">
        <v>180</v>
      </c>
      <c r="U2019" s="105">
        <v>3.5075585004001597E-2</v>
      </c>
      <c r="V2019" s="105">
        <v>0</v>
      </c>
      <c r="W2019" s="101">
        <v>3.5075723577623598E-2</v>
      </c>
    </row>
    <row r="2020" spans="2:23" x14ac:dyDescent="0.25">
      <c r="B2020" s="55" t="s">
        <v>141</v>
      </c>
      <c r="C2020" s="76" t="s">
        <v>164</v>
      </c>
      <c r="D2020" s="55" t="s">
        <v>70</v>
      </c>
      <c r="E2020" s="55" t="s">
        <v>213</v>
      </c>
      <c r="F2020" s="70">
        <v>232.01</v>
      </c>
      <c r="G2020" s="77">
        <v>58450</v>
      </c>
      <c r="H2020" s="77">
        <v>231.73</v>
      </c>
      <c r="I2020" s="77">
        <v>1</v>
      </c>
      <c r="J2020" s="77">
        <v>-27.903761503411101</v>
      </c>
      <c r="K2020" s="77">
        <v>1.9917097196484001E-2</v>
      </c>
      <c r="L2020" s="77">
        <v>-45.842989305283297</v>
      </c>
      <c r="M2020" s="77">
        <v>5.3758407918805602E-2</v>
      </c>
      <c r="N2020" s="77">
        <v>17.9392278018721</v>
      </c>
      <c r="O2020" s="77">
        <v>-3.3841310722321598E-2</v>
      </c>
      <c r="P2020" s="77">
        <v>3.6781944926211597E-2</v>
      </c>
      <c r="Q2020" s="77">
        <v>3.6781944926211597E-2</v>
      </c>
      <c r="R2020" s="77">
        <v>0</v>
      </c>
      <c r="S2020" s="77">
        <v>3.4607475468E-8</v>
      </c>
      <c r="T2020" s="77" t="s">
        <v>181</v>
      </c>
      <c r="U2020" s="105">
        <v>-2.82380093266049</v>
      </c>
      <c r="V2020" s="105">
        <v>0</v>
      </c>
      <c r="W2020" s="101">
        <v>-2.8237897766292099</v>
      </c>
    </row>
    <row r="2021" spans="2:23" x14ac:dyDescent="0.25">
      <c r="B2021" s="55" t="s">
        <v>141</v>
      </c>
      <c r="C2021" s="76" t="s">
        <v>164</v>
      </c>
      <c r="D2021" s="55" t="s">
        <v>70</v>
      </c>
      <c r="E2021" s="55" t="s">
        <v>214</v>
      </c>
      <c r="F2021" s="70">
        <v>230.73</v>
      </c>
      <c r="G2021" s="77">
        <v>53850</v>
      </c>
      <c r="H2021" s="77">
        <v>232.01</v>
      </c>
      <c r="I2021" s="77">
        <v>1</v>
      </c>
      <c r="J2021" s="77">
        <v>3.8478459687782798</v>
      </c>
      <c r="K2021" s="77">
        <v>0</v>
      </c>
      <c r="L2021" s="77">
        <v>2.41686359194175</v>
      </c>
      <c r="M2021" s="77">
        <v>0</v>
      </c>
      <c r="N2021" s="77">
        <v>1.4309823768365399</v>
      </c>
      <c r="O2021" s="77">
        <v>0</v>
      </c>
      <c r="P2021" s="77">
        <v>-5.6935716519171302E-3</v>
      </c>
      <c r="Q2021" s="77">
        <v>-5.6935716519171198E-3</v>
      </c>
      <c r="R2021" s="77">
        <v>0</v>
      </c>
      <c r="S2021" s="77">
        <v>0</v>
      </c>
      <c r="T2021" s="77" t="s">
        <v>181</v>
      </c>
      <c r="U2021" s="105">
        <v>-1.8316574423507599</v>
      </c>
      <c r="V2021" s="105">
        <v>0</v>
      </c>
      <c r="W2021" s="101">
        <v>-1.83165020599516</v>
      </c>
    </row>
    <row r="2022" spans="2:23" x14ac:dyDescent="0.25">
      <c r="B2022" s="55" t="s">
        <v>141</v>
      </c>
      <c r="C2022" s="76" t="s">
        <v>164</v>
      </c>
      <c r="D2022" s="55" t="s">
        <v>70</v>
      </c>
      <c r="E2022" s="55" t="s">
        <v>214</v>
      </c>
      <c r="F2022" s="70">
        <v>230.73</v>
      </c>
      <c r="G2022" s="77">
        <v>53850</v>
      </c>
      <c r="H2022" s="77">
        <v>232.01</v>
      </c>
      <c r="I2022" s="77">
        <v>2</v>
      </c>
      <c r="J2022" s="77">
        <v>8.8999796071742701</v>
      </c>
      <c r="K2022" s="77">
        <v>0</v>
      </c>
      <c r="L2022" s="77">
        <v>5.5901501401401603</v>
      </c>
      <c r="M2022" s="77">
        <v>0</v>
      </c>
      <c r="N2022" s="77">
        <v>3.30982946703412</v>
      </c>
      <c r="O2022" s="77">
        <v>0</v>
      </c>
      <c r="P2022" s="77">
        <v>-1.3169100843735701E-2</v>
      </c>
      <c r="Q2022" s="77">
        <v>-1.31691008437356E-2</v>
      </c>
      <c r="R2022" s="77">
        <v>0</v>
      </c>
      <c r="S2022" s="77">
        <v>0</v>
      </c>
      <c r="T2022" s="77" t="s">
        <v>181</v>
      </c>
      <c r="U2022" s="105">
        <v>-4.23658171780367</v>
      </c>
      <c r="V2022" s="105">
        <v>0</v>
      </c>
      <c r="W2022" s="101">
        <v>-4.2365649802788701</v>
      </c>
    </row>
    <row r="2023" spans="2:23" x14ac:dyDescent="0.25">
      <c r="B2023" s="55" t="s">
        <v>141</v>
      </c>
      <c r="C2023" s="76" t="s">
        <v>164</v>
      </c>
      <c r="D2023" s="55" t="s">
        <v>70</v>
      </c>
      <c r="E2023" s="55" t="s">
        <v>214</v>
      </c>
      <c r="F2023" s="70">
        <v>230.73</v>
      </c>
      <c r="G2023" s="77">
        <v>58004</v>
      </c>
      <c r="H2023" s="77">
        <v>229.45</v>
      </c>
      <c r="I2023" s="77">
        <v>1</v>
      </c>
      <c r="J2023" s="77">
        <v>-59.2787334540972</v>
      </c>
      <c r="K2023" s="77">
        <v>0.119474920157345</v>
      </c>
      <c r="L2023" s="77">
        <v>-57.462029933823899</v>
      </c>
      <c r="M2023" s="77">
        <v>0.112264086059933</v>
      </c>
      <c r="N2023" s="77">
        <v>-1.8167035202733099</v>
      </c>
      <c r="O2023" s="77">
        <v>7.2108340974118097E-3</v>
      </c>
      <c r="P2023" s="77">
        <v>8.9421018833151806E-3</v>
      </c>
      <c r="Q2023" s="77">
        <v>8.9421018833151702E-3</v>
      </c>
      <c r="R2023" s="77">
        <v>0</v>
      </c>
      <c r="S2023" s="77">
        <v>2.718680327E-9</v>
      </c>
      <c r="T2023" s="77" t="s">
        <v>181</v>
      </c>
      <c r="U2023" s="105">
        <v>-0.66623968847635695</v>
      </c>
      <c r="V2023" s="105">
        <v>0</v>
      </c>
      <c r="W2023" s="101">
        <v>-0.66623705635356401</v>
      </c>
    </row>
    <row r="2024" spans="2:23" x14ac:dyDescent="0.25">
      <c r="B2024" s="55" t="s">
        <v>141</v>
      </c>
      <c r="C2024" s="76" t="s">
        <v>164</v>
      </c>
      <c r="D2024" s="55" t="s">
        <v>70</v>
      </c>
      <c r="E2024" s="55" t="s">
        <v>215</v>
      </c>
      <c r="F2024" s="70">
        <v>232.8</v>
      </c>
      <c r="G2024" s="77">
        <v>54000</v>
      </c>
      <c r="H2024" s="77">
        <v>231.54</v>
      </c>
      <c r="I2024" s="77">
        <v>1</v>
      </c>
      <c r="J2024" s="77">
        <v>-35.506583525405198</v>
      </c>
      <c r="K2024" s="77">
        <v>7.6399478902982307E-2</v>
      </c>
      <c r="L2024" s="77">
        <v>-35.818269905383502</v>
      </c>
      <c r="M2024" s="77">
        <v>7.7746676616303106E-2</v>
      </c>
      <c r="N2024" s="77">
        <v>0.31168637997834903</v>
      </c>
      <c r="O2024" s="77">
        <v>-1.34719771332073E-3</v>
      </c>
      <c r="P2024" s="77">
        <v>-0.18089748527987301</v>
      </c>
      <c r="Q2024" s="77">
        <v>-0.18089748527987201</v>
      </c>
      <c r="R2024" s="77">
        <v>0</v>
      </c>
      <c r="S2024" s="77">
        <v>1.983068350943E-6</v>
      </c>
      <c r="T2024" s="77" t="s">
        <v>181</v>
      </c>
      <c r="U2024" s="105">
        <v>7.9945945671051802E-2</v>
      </c>
      <c r="V2024" s="105">
        <v>-2.4444592122174699E-2</v>
      </c>
      <c r="W2024" s="101">
        <v>0.104390950210437</v>
      </c>
    </row>
    <row r="2025" spans="2:23" x14ac:dyDescent="0.25">
      <c r="B2025" s="55" t="s">
        <v>141</v>
      </c>
      <c r="C2025" s="76" t="s">
        <v>164</v>
      </c>
      <c r="D2025" s="55" t="s">
        <v>70</v>
      </c>
      <c r="E2025" s="55" t="s">
        <v>215</v>
      </c>
      <c r="F2025" s="70">
        <v>232.8</v>
      </c>
      <c r="G2025" s="77">
        <v>54850</v>
      </c>
      <c r="H2025" s="77">
        <v>232.86</v>
      </c>
      <c r="I2025" s="77">
        <v>1</v>
      </c>
      <c r="J2025" s="77">
        <v>25.297704361200299</v>
      </c>
      <c r="K2025" s="77">
        <v>5.0301944291409996E-3</v>
      </c>
      <c r="L2025" s="77">
        <v>22.415448011208799</v>
      </c>
      <c r="M2025" s="77">
        <v>3.9492751530095802E-3</v>
      </c>
      <c r="N2025" s="77">
        <v>2.8822563499915099</v>
      </c>
      <c r="O2025" s="77">
        <v>1.0809192761314201E-3</v>
      </c>
      <c r="P2025" s="77">
        <v>3.42126073047644E-2</v>
      </c>
      <c r="Q2025" s="77">
        <v>3.4212607304764303E-2</v>
      </c>
      <c r="R2025" s="77">
        <v>0</v>
      </c>
      <c r="S2025" s="77">
        <v>9.2001496390000002E-9</v>
      </c>
      <c r="T2025" s="77" t="s">
        <v>180</v>
      </c>
      <c r="U2025" s="105">
        <v>7.8735054062181301E-2</v>
      </c>
      <c r="V2025" s="105">
        <v>0</v>
      </c>
      <c r="W2025" s="101">
        <v>7.8735365121900505E-2</v>
      </c>
    </row>
    <row r="2026" spans="2:23" x14ac:dyDescent="0.25">
      <c r="B2026" s="55" t="s">
        <v>141</v>
      </c>
      <c r="C2026" s="76" t="s">
        <v>164</v>
      </c>
      <c r="D2026" s="55" t="s">
        <v>70</v>
      </c>
      <c r="E2026" s="55" t="s">
        <v>162</v>
      </c>
      <c r="F2026" s="70">
        <v>231.54</v>
      </c>
      <c r="G2026" s="77">
        <v>54250</v>
      </c>
      <c r="H2026" s="77">
        <v>231.3</v>
      </c>
      <c r="I2026" s="77">
        <v>1</v>
      </c>
      <c r="J2026" s="77">
        <v>-39.516114056920401</v>
      </c>
      <c r="K2026" s="77">
        <v>2.12367164741698E-2</v>
      </c>
      <c r="L2026" s="77">
        <v>-43.173710362538202</v>
      </c>
      <c r="M2026" s="77">
        <v>2.5349982023969399E-2</v>
      </c>
      <c r="N2026" s="77">
        <v>3.65759630561781</v>
      </c>
      <c r="O2026" s="77">
        <v>-4.1132655497996403E-3</v>
      </c>
      <c r="P2026" s="77">
        <v>0.12002447302539999</v>
      </c>
      <c r="Q2026" s="77">
        <v>0.12002447302539899</v>
      </c>
      <c r="R2026" s="77">
        <v>0</v>
      </c>
      <c r="S2026" s="77">
        <v>1.9591988810000001E-7</v>
      </c>
      <c r="T2026" s="77" t="s">
        <v>181</v>
      </c>
      <c r="U2026" s="105">
        <v>-7.4068800186430001E-2</v>
      </c>
      <c r="V2026" s="105">
        <v>-2.2647572610949102E-2</v>
      </c>
      <c r="W2026" s="101">
        <v>-5.1421024424891798E-2</v>
      </c>
    </row>
    <row r="2027" spans="2:23" x14ac:dyDescent="0.25">
      <c r="B2027" s="55" t="s">
        <v>141</v>
      </c>
      <c r="C2027" s="76" t="s">
        <v>164</v>
      </c>
      <c r="D2027" s="55" t="s">
        <v>70</v>
      </c>
      <c r="E2027" s="55" t="s">
        <v>216</v>
      </c>
      <c r="F2027" s="70">
        <v>232.49</v>
      </c>
      <c r="G2027" s="77">
        <v>54250</v>
      </c>
      <c r="H2027" s="77">
        <v>231.3</v>
      </c>
      <c r="I2027" s="77">
        <v>1</v>
      </c>
      <c r="J2027" s="77">
        <v>-42.265068626260501</v>
      </c>
      <c r="K2027" s="77">
        <v>0.105393825532968</v>
      </c>
      <c r="L2027" s="77">
        <v>-38.614129248248702</v>
      </c>
      <c r="M2027" s="77">
        <v>8.7972007678426695E-2</v>
      </c>
      <c r="N2027" s="77">
        <v>-3.65093937801179</v>
      </c>
      <c r="O2027" s="77">
        <v>1.74218178545411E-2</v>
      </c>
      <c r="P2027" s="77">
        <v>-0.12002447302539999</v>
      </c>
      <c r="Q2027" s="77">
        <v>-0.12002447302539899</v>
      </c>
      <c r="R2027" s="77">
        <v>0</v>
      </c>
      <c r="S2027" s="77">
        <v>8.4994657337600001E-7</v>
      </c>
      <c r="T2027" s="77" t="s">
        <v>181</v>
      </c>
      <c r="U2027" s="105">
        <v>-0.30458540845520998</v>
      </c>
      <c r="V2027" s="105">
        <v>-9.3131252792842997E-2</v>
      </c>
      <c r="W2027" s="101">
        <v>-0.21145332026736999</v>
      </c>
    </row>
    <row r="2028" spans="2:23" x14ac:dyDescent="0.25">
      <c r="B2028" s="55" t="s">
        <v>141</v>
      </c>
      <c r="C2028" s="76" t="s">
        <v>164</v>
      </c>
      <c r="D2028" s="55" t="s">
        <v>70</v>
      </c>
      <c r="E2028" s="55" t="s">
        <v>217</v>
      </c>
      <c r="F2028" s="70">
        <v>233.03</v>
      </c>
      <c r="G2028" s="77">
        <v>53550</v>
      </c>
      <c r="H2028" s="77">
        <v>232.9</v>
      </c>
      <c r="I2028" s="77">
        <v>1</v>
      </c>
      <c r="J2028" s="77">
        <v>1.3667511862197299</v>
      </c>
      <c r="K2028" s="77">
        <v>3.3063755849085E-5</v>
      </c>
      <c r="L2028" s="77">
        <v>-1.79571235416806</v>
      </c>
      <c r="M2028" s="77">
        <v>5.7075116602738998E-5</v>
      </c>
      <c r="N2028" s="77">
        <v>3.1624635403877899</v>
      </c>
      <c r="O2028" s="77">
        <v>-2.4011360753654001E-5</v>
      </c>
      <c r="P2028" s="77">
        <v>-6.2226682172641198E-2</v>
      </c>
      <c r="Q2028" s="77">
        <v>-6.2226682172641101E-2</v>
      </c>
      <c r="R2028" s="77">
        <v>0</v>
      </c>
      <c r="S2028" s="77">
        <v>6.8537231544000006E-8</v>
      </c>
      <c r="T2028" s="77" t="s">
        <v>180</v>
      </c>
      <c r="U2028" s="105">
        <v>0.40552645359242201</v>
      </c>
      <c r="V2028" s="105">
        <v>0</v>
      </c>
      <c r="W2028" s="101">
        <v>0.40552805571166001</v>
      </c>
    </row>
    <row r="2029" spans="2:23" x14ac:dyDescent="0.25">
      <c r="B2029" s="55" t="s">
        <v>141</v>
      </c>
      <c r="C2029" s="76" t="s">
        <v>164</v>
      </c>
      <c r="D2029" s="55" t="s">
        <v>70</v>
      </c>
      <c r="E2029" s="55" t="s">
        <v>218</v>
      </c>
      <c r="F2029" s="70">
        <v>231.16</v>
      </c>
      <c r="G2029" s="77">
        <v>58200</v>
      </c>
      <c r="H2029" s="77">
        <v>231.5</v>
      </c>
      <c r="I2029" s="77">
        <v>1</v>
      </c>
      <c r="J2029" s="77">
        <v>45.442369581969999</v>
      </c>
      <c r="K2029" s="77">
        <v>3.6426757934877603E-2</v>
      </c>
      <c r="L2029" s="77">
        <v>35.9665929294897</v>
      </c>
      <c r="M2029" s="77">
        <v>2.28190300346971E-2</v>
      </c>
      <c r="N2029" s="77">
        <v>9.4757766524803309</v>
      </c>
      <c r="O2029" s="77">
        <v>1.36077279001805E-2</v>
      </c>
      <c r="P2029" s="77">
        <v>-5.1947662936752799E-2</v>
      </c>
      <c r="Q2029" s="77">
        <v>-5.1947662936752799E-2</v>
      </c>
      <c r="R2029" s="77">
        <v>0</v>
      </c>
      <c r="S2029" s="77">
        <v>4.7602592836000001E-8</v>
      </c>
      <c r="T2029" s="77" t="s">
        <v>180</v>
      </c>
      <c r="U2029" s="105">
        <v>-7.3888366694589702E-2</v>
      </c>
      <c r="V2029" s="105">
        <v>0</v>
      </c>
      <c r="W2029" s="101">
        <v>-7.3888074782748406E-2</v>
      </c>
    </row>
    <row r="2030" spans="2:23" x14ac:dyDescent="0.25">
      <c r="B2030" s="55" t="s">
        <v>141</v>
      </c>
      <c r="C2030" s="76" t="s">
        <v>164</v>
      </c>
      <c r="D2030" s="55" t="s">
        <v>70</v>
      </c>
      <c r="E2030" s="55" t="s">
        <v>219</v>
      </c>
      <c r="F2030" s="70">
        <v>232.78</v>
      </c>
      <c r="G2030" s="77">
        <v>53000</v>
      </c>
      <c r="H2030" s="77">
        <v>233.47</v>
      </c>
      <c r="I2030" s="77">
        <v>1</v>
      </c>
      <c r="J2030" s="77">
        <v>70.559713071420106</v>
      </c>
      <c r="K2030" s="77">
        <v>0.123072799247586</v>
      </c>
      <c r="L2030" s="77">
        <v>65.158636489519793</v>
      </c>
      <c r="M2030" s="77">
        <v>0.104952416314766</v>
      </c>
      <c r="N2030" s="77">
        <v>5.40107658190023</v>
      </c>
      <c r="O2030" s="77">
        <v>1.81203829328202E-2</v>
      </c>
      <c r="P2030" s="77">
        <v>0.14987901033652201</v>
      </c>
      <c r="Q2030" s="77">
        <v>0.14987901033652201</v>
      </c>
      <c r="R2030" s="77">
        <v>0</v>
      </c>
      <c r="S2030" s="77">
        <v>5.5530310251899999E-7</v>
      </c>
      <c r="T2030" s="77" t="s">
        <v>180</v>
      </c>
      <c r="U2030" s="105">
        <v>0.49757142970255602</v>
      </c>
      <c r="V2030" s="105">
        <v>-0.15213943056940299</v>
      </c>
      <c r="W2030" s="101">
        <v>0.64971342709407198</v>
      </c>
    </row>
    <row r="2031" spans="2:23" x14ac:dyDescent="0.25">
      <c r="B2031" s="55" t="s">
        <v>141</v>
      </c>
      <c r="C2031" s="76" t="s">
        <v>164</v>
      </c>
      <c r="D2031" s="55" t="s">
        <v>70</v>
      </c>
      <c r="E2031" s="55" t="s">
        <v>220</v>
      </c>
      <c r="F2031" s="70">
        <v>233.23</v>
      </c>
      <c r="G2031" s="77">
        <v>56100</v>
      </c>
      <c r="H2031" s="77">
        <v>232.71</v>
      </c>
      <c r="I2031" s="77">
        <v>1</v>
      </c>
      <c r="J2031" s="77">
        <v>-14.073828000010501</v>
      </c>
      <c r="K2031" s="77">
        <v>1.84801768057429E-2</v>
      </c>
      <c r="L2031" s="77">
        <v>-13.703175073259301</v>
      </c>
      <c r="M2031" s="77">
        <v>1.75195947613472E-2</v>
      </c>
      <c r="N2031" s="77">
        <v>-0.37065292675121903</v>
      </c>
      <c r="O2031" s="77">
        <v>9.6058204439575495E-4</v>
      </c>
      <c r="P2031" s="77">
        <v>-2.4802406328257198E-2</v>
      </c>
      <c r="Q2031" s="77">
        <v>-2.4802406328257198E-2</v>
      </c>
      <c r="R2031" s="77">
        <v>0</v>
      </c>
      <c r="S2031" s="77">
        <v>5.7394368257000003E-8</v>
      </c>
      <c r="T2031" s="77" t="s">
        <v>180</v>
      </c>
      <c r="U2031" s="105">
        <v>3.1047276972251701E-2</v>
      </c>
      <c r="V2031" s="105">
        <v>0</v>
      </c>
      <c r="W2031" s="101">
        <v>3.10473996311788E-2</v>
      </c>
    </row>
    <row r="2032" spans="2:23" x14ac:dyDescent="0.25">
      <c r="B2032" s="55" t="s">
        <v>141</v>
      </c>
      <c r="C2032" s="76" t="s">
        <v>164</v>
      </c>
      <c r="D2032" s="55" t="s">
        <v>70</v>
      </c>
      <c r="E2032" s="55" t="s">
        <v>163</v>
      </c>
      <c r="F2032" s="70">
        <v>232.6</v>
      </c>
      <c r="G2032" s="77">
        <v>56100</v>
      </c>
      <c r="H2032" s="77">
        <v>232.71</v>
      </c>
      <c r="I2032" s="77">
        <v>1</v>
      </c>
      <c r="J2032" s="77">
        <v>2.8296283904249799</v>
      </c>
      <c r="K2032" s="77">
        <v>6.6136141798446395E-4</v>
      </c>
      <c r="L2032" s="77">
        <v>4.1399122925852403</v>
      </c>
      <c r="M2032" s="77">
        <v>1.4156709750786499E-3</v>
      </c>
      <c r="N2032" s="77">
        <v>-1.3102839021602599</v>
      </c>
      <c r="O2032" s="77">
        <v>-7.5430955709418501E-4</v>
      </c>
      <c r="P2032" s="77">
        <v>-7.7037211518777397E-3</v>
      </c>
      <c r="Q2032" s="77">
        <v>-7.7037211518777397E-3</v>
      </c>
      <c r="R2032" s="77">
        <v>0</v>
      </c>
      <c r="S2032" s="77">
        <v>4.9020885979999996E-9</v>
      </c>
      <c r="T2032" s="77" t="s">
        <v>181</v>
      </c>
      <c r="U2032" s="105">
        <v>-3.1362660768100903E-2</v>
      </c>
      <c r="V2032" s="105">
        <v>0</v>
      </c>
      <c r="W2032" s="101">
        <v>-3.1362536863182397E-2</v>
      </c>
    </row>
    <row r="2033" spans="2:23" x14ac:dyDescent="0.25">
      <c r="B2033" s="55" t="s">
        <v>141</v>
      </c>
      <c r="C2033" s="76" t="s">
        <v>164</v>
      </c>
      <c r="D2033" s="55" t="s">
        <v>70</v>
      </c>
      <c r="E2033" s="55" t="s">
        <v>221</v>
      </c>
      <c r="F2033" s="70">
        <v>229.45</v>
      </c>
      <c r="G2033" s="77">
        <v>58054</v>
      </c>
      <c r="H2033" s="77">
        <v>228.63</v>
      </c>
      <c r="I2033" s="77">
        <v>1</v>
      </c>
      <c r="J2033" s="77">
        <v>-35.209731350564503</v>
      </c>
      <c r="K2033" s="77">
        <v>6.9672555215975596E-2</v>
      </c>
      <c r="L2033" s="77">
        <v>-35.299594572101398</v>
      </c>
      <c r="M2033" s="77">
        <v>7.0028649384856007E-2</v>
      </c>
      <c r="N2033" s="77">
        <v>8.9863221536939902E-2</v>
      </c>
      <c r="O2033" s="77">
        <v>-3.56094168880463E-4</v>
      </c>
      <c r="P2033" s="77">
        <v>-6.5329950570154301E-4</v>
      </c>
      <c r="Q2033" s="77">
        <v>-6.5329950570154301E-4</v>
      </c>
      <c r="R2033" s="77">
        <v>0</v>
      </c>
      <c r="S2033" s="77">
        <v>2.3986174000000001E-11</v>
      </c>
      <c r="T2033" s="77" t="s">
        <v>181</v>
      </c>
      <c r="U2033" s="105">
        <v>-7.8719667800909894E-3</v>
      </c>
      <c r="V2033" s="105">
        <v>0</v>
      </c>
      <c r="W2033" s="101">
        <v>-7.8719356801977402E-3</v>
      </c>
    </row>
    <row r="2034" spans="2:23" x14ac:dyDescent="0.25">
      <c r="B2034" s="55" t="s">
        <v>141</v>
      </c>
      <c r="C2034" s="76" t="s">
        <v>164</v>
      </c>
      <c r="D2034" s="55" t="s">
        <v>70</v>
      </c>
      <c r="E2034" s="55" t="s">
        <v>221</v>
      </c>
      <c r="F2034" s="70">
        <v>229.45</v>
      </c>
      <c r="G2034" s="77">
        <v>58104</v>
      </c>
      <c r="H2034" s="77">
        <v>228.17</v>
      </c>
      <c r="I2034" s="77">
        <v>1</v>
      </c>
      <c r="J2034" s="77">
        <v>-34.608841935866501</v>
      </c>
      <c r="K2034" s="77">
        <v>0.107080811448676</v>
      </c>
      <c r="L2034" s="77">
        <v>-34.698713880790997</v>
      </c>
      <c r="M2034" s="77">
        <v>0.107637666601302</v>
      </c>
      <c r="N2034" s="77">
        <v>8.9871944924563296E-2</v>
      </c>
      <c r="O2034" s="77">
        <v>-5.56855152625442E-4</v>
      </c>
      <c r="P2034" s="77">
        <v>-6.5260763452725499E-4</v>
      </c>
      <c r="Q2034" s="77">
        <v>-6.5260763452725597E-4</v>
      </c>
      <c r="R2034" s="77">
        <v>0</v>
      </c>
      <c r="S2034" s="77">
        <v>3.8075167000000001E-11</v>
      </c>
      <c r="T2034" s="77" t="s">
        <v>181</v>
      </c>
      <c r="U2034" s="105">
        <v>-1.2377937968786199E-2</v>
      </c>
      <c r="V2034" s="105">
        <v>0</v>
      </c>
      <c r="W2034" s="101">
        <v>-1.2377889067087301E-2</v>
      </c>
    </row>
    <row r="2035" spans="2:23" x14ac:dyDescent="0.25">
      <c r="B2035" s="55" t="s">
        <v>141</v>
      </c>
      <c r="C2035" s="76" t="s">
        <v>164</v>
      </c>
      <c r="D2035" s="55" t="s">
        <v>70</v>
      </c>
      <c r="E2035" s="55" t="s">
        <v>222</v>
      </c>
      <c r="F2035" s="70">
        <v>228.63</v>
      </c>
      <c r="G2035" s="77">
        <v>58104</v>
      </c>
      <c r="H2035" s="77">
        <v>228.17</v>
      </c>
      <c r="I2035" s="77">
        <v>1</v>
      </c>
      <c r="J2035" s="77">
        <v>-33.694627867352402</v>
      </c>
      <c r="K2035" s="77">
        <v>3.79199534337867E-2</v>
      </c>
      <c r="L2035" s="77">
        <v>-33.784770377944099</v>
      </c>
      <c r="M2035" s="77">
        <v>3.8123117696979597E-2</v>
      </c>
      <c r="N2035" s="77">
        <v>9.0142510591650904E-2</v>
      </c>
      <c r="O2035" s="77">
        <v>-2.0316426319289999E-4</v>
      </c>
      <c r="P2035" s="77">
        <v>-6.5329950598078503E-4</v>
      </c>
      <c r="Q2035" s="77">
        <v>-6.5329950598078503E-4</v>
      </c>
      <c r="R2035" s="77">
        <v>0</v>
      </c>
      <c r="S2035" s="77">
        <v>1.4255128E-11</v>
      </c>
      <c r="T2035" s="77" t="s">
        <v>181</v>
      </c>
      <c r="U2035" s="105">
        <v>-4.9371628410982702E-3</v>
      </c>
      <c r="V2035" s="105">
        <v>0</v>
      </c>
      <c r="W2035" s="101">
        <v>-4.9371433357774802E-3</v>
      </c>
    </row>
    <row r="2036" spans="2:23" x14ac:dyDescent="0.25">
      <c r="B2036" s="55" t="s">
        <v>141</v>
      </c>
      <c r="C2036" s="76" t="s">
        <v>164</v>
      </c>
      <c r="D2036" s="55" t="s">
        <v>70</v>
      </c>
      <c r="E2036" s="55" t="s">
        <v>223</v>
      </c>
      <c r="F2036" s="70">
        <v>231.96</v>
      </c>
      <c r="G2036" s="77">
        <v>58200</v>
      </c>
      <c r="H2036" s="77">
        <v>231.5</v>
      </c>
      <c r="I2036" s="77">
        <v>1</v>
      </c>
      <c r="J2036" s="77">
        <v>-26.6059617983565</v>
      </c>
      <c r="K2036" s="77">
        <v>2.8987571471679002E-2</v>
      </c>
      <c r="L2036" s="77">
        <v>-17.145464624244902</v>
      </c>
      <c r="M2036" s="77">
        <v>1.20379468965715E-2</v>
      </c>
      <c r="N2036" s="77">
        <v>-9.4604971741116106</v>
      </c>
      <c r="O2036" s="77">
        <v>1.69496245751075E-2</v>
      </c>
      <c r="P2036" s="77">
        <v>5.1947662936752799E-2</v>
      </c>
      <c r="Q2036" s="77">
        <v>5.1947662936752799E-2</v>
      </c>
      <c r="R2036" s="77">
        <v>0</v>
      </c>
      <c r="S2036" s="77">
        <v>1.1050601908400001E-7</v>
      </c>
      <c r="T2036" s="77" t="s">
        <v>181</v>
      </c>
      <c r="U2036" s="105">
        <v>-0.42409219730174702</v>
      </c>
      <c r="V2036" s="105">
        <v>0</v>
      </c>
      <c r="W2036" s="101">
        <v>-0.42409052183455598</v>
      </c>
    </row>
    <row r="2037" spans="2:23" x14ac:dyDescent="0.25">
      <c r="B2037" s="55" t="s">
        <v>141</v>
      </c>
      <c r="C2037" s="76" t="s">
        <v>164</v>
      </c>
      <c r="D2037" s="55" t="s">
        <v>70</v>
      </c>
      <c r="E2037" s="55" t="s">
        <v>223</v>
      </c>
      <c r="F2037" s="70">
        <v>231.96</v>
      </c>
      <c r="G2037" s="77">
        <v>58300</v>
      </c>
      <c r="H2037" s="77">
        <v>232.69</v>
      </c>
      <c r="I2037" s="77">
        <v>1</v>
      </c>
      <c r="J2037" s="77">
        <v>40.603552003284001</v>
      </c>
      <c r="K2037" s="77">
        <v>6.33575593679407E-2</v>
      </c>
      <c r="L2037" s="77">
        <v>41.458006793000003</v>
      </c>
      <c r="M2037" s="77">
        <v>6.6052189956157498E-2</v>
      </c>
      <c r="N2037" s="77">
        <v>-0.85445478971600797</v>
      </c>
      <c r="O2037" s="77">
        <v>-2.69463058821674E-3</v>
      </c>
      <c r="P2037" s="77">
        <v>-1.0936427383464399E-2</v>
      </c>
      <c r="Q2037" s="77">
        <v>-1.0936427383464399E-2</v>
      </c>
      <c r="R2037" s="77">
        <v>0</v>
      </c>
      <c r="S2037" s="77">
        <v>4.5964372099999997E-9</v>
      </c>
      <c r="T2037" s="77" t="s">
        <v>181</v>
      </c>
      <c r="U2037" s="105">
        <v>-2.2780549147764602E-3</v>
      </c>
      <c r="V2037" s="105">
        <v>0</v>
      </c>
      <c r="W2037" s="101">
        <v>-2.2780459148318902E-3</v>
      </c>
    </row>
    <row r="2038" spans="2:23" x14ac:dyDescent="0.25">
      <c r="B2038" s="55" t="s">
        <v>141</v>
      </c>
      <c r="C2038" s="76" t="s">
        <v>164</v>
      </c>
      <c r="D2038" s="55" t="s">
        <v>70</v>
      </c>
      <c r="E2038" s="55" t="s">
        <v>223</v>
      </c>
      <c r="F2038" s="70">
        <v>231.96</v>
      </c>
      <c r="G2038" s="77">
        <v>58500</v>
      </c>
      <c r="H2038" s="77">
        <v>231.85</v>
      </c>
      <c r="I2038" s="77">
        <v>1</v>
      </c>
      <c r="J2038" s="77">
        <v>-39.948019944740999</v>
      </c>
      <c r="K2038" s="77">
        <v>8.3143487900032408E-3</v>
      </c>
      <c r="L2038" s="77">
        <v>-50.258267189542202</v>
      </c>
      <c r="M2038" s="77">
        <v>1.3159904722865099E-2</v>
      </c>
      <c r="N2038" s="77">
        <v>10.3102472448012</v>
      </c>
      <c r="O2038" s="77">
        <v>-4.8455559328618404E-3</v>
      </c>
      <c r="P2038" s="77">
        <v>-4.10112355529475E-2</v>
      </c>
      <c r="Q2038" s="77">
        <v>-4.1011235552947403E-2</v>
      </c>
      <c r="R2038" s="77">
        <v>0</v>
      </c>
      <c r="S2038" s="77">
        <v>8.7628107109999996E-9</v>
      </c>
      <c r="T2038" s="77" t="s">
        <v>181</v>
      </c>
      <c r="U2038" s="105">
        <v>1.04185483179478E-2</v>
      </c>
      <c r="V2038" s="105">
        <v>0</v>
      </c>
      <c r="W2038" s="101">
        <v>1.0418589478657699E-2</v>
      </c>
    </row>
    <row r="2039" spans="2:23" x14ac:dyDescent="0.25">
      <c r="B2039" s="55" t="s">
        <v>141</v>
      </c>
      <c r="C2039" s="76" t="s">
        <v>164</v>
      </c>
      <c r="D2039" s="55" t="s">
        <v>70</v>
      </c>
      <c r="E2039" s="55" t="s">
        <v>224</v>
      </c>
      <c r="F2039" s="70">
        <v>232.69</v>
      </c>
      <c r="G2039" s="77">
        <v>58304</v>
      </c>
      <c r="H2039" s="77">
        <v>232.69</v>
      </c>
      <c r="I2039" s="77">
        <v>1</v>
      </c>
      <c r="J2039" s="77">
        <v>17.866323458282999</v>
      </c>
      <c r="K2039" s="77">
        <v>0</v>
      </c>
      <c r="L2039" s="77">
        <v>17.866323458282999</v>
      </c>
      <c r="M2039" s="77">
        <v>0</v>
      </c>
      <c r="N2039" s="77">
        <v>0</v>
      </c>
      <c r="O2039" s="77">
        <v>0</v>
      </c>
      <c r="P2039" s="77">
        <v>0</v>
      </c>
      <c r="Q2039" s="77">
        <v>0</v>
      </c>
      <c r="R2039" s="77">
        <v>0</v>
      </c>
      <c r="S2039" s="77">
        <v>0</v>
      </c>
      <c r="T2039" s="77" t="s">
        <v>180</v>
      </c>
      <c r="U2039" s="105">
        <v>0</v>
      </c>
      <c r="V2039" s="105">
        <v>0</v>
      </c>
      <c r="W2039" s="101">
        <v>0</v>
      </c>
    </row>
    <row r="2040" spans="2:23" x14ac:dyDescent="0.25">
      <c r="B2040" s="55" t="s">
        <v>141</v>
      </c>
      <c r="C2040" s="76" t="s">
        <v>164</v>
      </c>
      <c r="D2040" s="55" t="s">
        <v>70</v>
      </c>
      <c r="E2040" s="55" t="s">
        <v>224</v>
      </c>
      <c r="F2040" s="70">
        <v>232.69</v>
      </c>
      <c r="G2040" s="77">
        <v>58350</v>
      </c>
      <c r="H2040" s="77">
        <v>234.08</v>
      </c>
      <c r="I2040" s="77">
        <v>1</v>
      </c>
      <c r="J2040" s="77">
        <v>40.589101983197203</v>
      </c>
      <c r="K2040" s="77">
        <v>0.119112456945712</v>
      </c>
      <c r="L2040" s="77">
        <v>43.161228843389303</v>
      </c>
      <c r="M2040" s="77">
        <v>0.134687068122124</v>
      </c>
      <c r="N2040" s="77">
        <v>-2.5721268601921801</v>
      </c>
      <c r="O2040" s="77">
        <v>-1.5574611176411899E-2</v>
      </c>
      <c r="P2040" s="77">
        <v>-1.51657180096037E-2</v>
      </c>
      <c r="Q2040" s="77">
        <v>-1.51657180096037E-2</v>
      </c>
      <c r="R2040" s="77">
        <v>0</v>
      </c>
      <c r="S2040" s="77">
        <v>1.6628927899E-8</v>
      </c>
      <c r="T2040" s="77" t="s">
        <v>181</v>
      </c>
      <c r="U2040" s="105">
        <v>-5.9624293739727399E-2</v>
      </c>
      <c r="V2040" s="105">
        <v>0</v>
      </c>
      <c r="W2040" s="101">
        <v>-5.9624058181165999E-2</v>
      </c>
    </row>
    <row r="2041" spans="2:23" x14ac:dyDescent="0.25">
      <c r="B2041" s="55" t="s">
        <v>141</v>
      </c>
      <c r="C2041" s="76" t="s">
        <v>164</v>
      </c>
      <c r="D2041" s="55" t="s">
        <v>70</v>
      </c>
      <c r="E2041" s="55" t="s">
        <v>224</v>
      </c>
      <c r="F2041" s="70">
        <v>232.69</v>
      </c>
      <c r="G2041" s="77">
        <v>58600</v>
      </c>
      <c r="H2041" s="77">
        <v>232.64</v>
      </c>
      <c r="I2041" s="77">
        <v>1</v>
      </c>
      <c r="J2041" s="77">
        <v>-28.9554947557669</v>
      </c>
      <c r="K2041" s="77">
        <v>3.2195353979567898E-3</v>
      </c>
      <c r="L2041" s="77">
        <v>-30.682499197679899</v>
      </c>
      <c r="M2041" s="77">
        <v>3.6150365069400098E-3</v>
      </c>
      <c r="N2041" s="77">
        <v>1.72700444191295</v>
      </c>
      <c r="O2041" s="77">
        <v>-3.9550110898322E-4</v>
      </c>
      <c r="P2041" s="77">
        <v>4.2292906266372396E-3</v>
      </c>
      <c r="Q2041" s="77">
        <v>4.2292906266372396E-3</v>
      </c>
      <c r="R2041" s="77">
        <v>0</v>
      </c>
      <c r="S2041" s="77">
        <v>6.8685692999999999E-11</v>
      </c>
      <c r="T2041" s="77" t="s">
        <v>181</v>
      </c>
      <c r="U2041" s="105">
        <v>-5.6690434259136901E-3</v>
      </c>
      <c r="V2041" s="105">
        <v>0</v>
      </c>
      <c r="W2041" s="101">
        <v>-5.6690210291416698E-3</v>
      </c>
    </row>
    <row r="2042" spans="2:23" x14ac:dyDescent="0.25">
      <c r="B2042" s="55" t="s">
        <v>141</v>
      </c>
      <c r="C2042" s="76" t="s">
        <v>164</v>
      </c>
      <c r="D2042" s="55" t="s">
        <v>70</v>
      </c>
      <c r="E2042" s="55" t="s">
        <v>225</v>
      </c>
      <c r="F2042" s="70">
        <v>232.69</v>
      </c>
      <c r="G2042" s="77">
        <v>58300</v>
      </c>
      <c r="H2042" s="77">
        <v>232.69</v>
      </c>
      <c r="I2042" s="77">
        <v>2</v>
      </c>
      <c r="J2042" s="77">
        <v>-11.010776541717</v>
      </c>
      <c r="K2042" s="77">
        <v>0</v>
      </c>
      <c r="L2042" s="77">
        <v>-11.010776541717</v>
      </c>
      <c r="M2042" s="77">
        <v>0</v>
      </c>
      <c r="N2042" s="77">
        <v>0</v>
      </c>
      <c r="O2042" s="77">
        <v>0</v>
      </c>
      <c r="P2042" s="77">
        <v>0</v>
      </c>
      <c r="Q2042" s="77">
        <v>0</v>
      </c>
      <c r="R2042" s="77">
        <v>0</v>
      </c>
      <c r="S2042" s="77">
        <v>0</v>
      </c>
      <c r="T2042" s="77" t="s">
        <v>180</v>
      </c>
      <c r="U2042" s="105">
        <v>0</v>
      </c>
      <c r="V2042" s="105">
        <v>0</v>
      </c>
      <c r="W2042" s="101">
        <v>0</v>
      </c>
    </row>
    <row r="2043" spans="2:23" x14ac:dyDescent="0.25">
      <c r="B2043" s="55" t="s">
        <v>141</v>
      </c>
      <c r="C2043" s="76" t="s">
        <v>164</v>
      </c>
      <c r="D2043" s="55" t="s">
        <v>70</v>
      </c>
      <c r="E2043" s="55" t="s">
        <v>226</v>
      </c>
      <c r="F2043" s="70">
        <v>231.73</v>
      </c>
      <c r="G2043" s="77">
        <v>58500</v>
      </c>
      <c r="H2043" s="77">
        <v>231.85</v>
      </c>
      <c r="I2043" s="77">
        <v>1</v>
      </c>
      <c r="J2043" s="77">
        <v>12.6593491069886</v>
      </c>
      <c r="K2043" s="77">
        <v>2.2596535893578298E-3</v>
      </c>
      <c r="L2043" s="77">
        <v>-5.2958659346809798</v>
      </c>
      <c r="M2043" s="77">
        <v>3.95451363573414E-4</v>
      </c>
      <c r="N2043" s="77">
        <v>17.955215041669501</v>
      </c>
      <c r="O2043" s="77">
        <v>1.8642022257844199E-3</v>
      </c>
      <c r="P2043" s="77">
        <v>3.67819449262912E-2</v>
      </c>
      <c r="Q2043" s="77">
        <v>3.6781944926291103E-2</v>
      </c>
      <c r="R2043" s="77">
        <v>0</v>
      </c>
      <c r="S2043" s="77">
        <v>1.9076051763000001E-8</v>
      </c>
      <c r="T2043" s="77" t="s">
        <v>181</v>
      </c>
      <c r="U2043" s="105">
        <v>-1.7225223710858499</v>
      </c>
      <c r="V2043" s="105">
        <v>0</v>
      </c>
      <c r="W2043" s="101">
        <v>-1.7225155658917499</v>
      </c>
    </row>
    <row r="2044" spans="2:23" x14ac:dyDescent="0.25">
      <c r="B2044" s="55" t="s">
        <v>141</v>
      </c>
      <c r="C2044" s="76" t="s">
        <v>164</v>
      </c>
      <c r="D2044" s="55" t="s">
        <v>70</v>
      </c>
      <c r="E2044" s="55" t="s">
        <v>116</v>
      </c>
      <c r="F2044" s="70">
        <v>231.85</v>
      </c>
      <c r="G2044" s="77">
        <v>58600</v>
      </c>
      <c r="H2044" s="77">
        <v>232.64</v>
      </c>
      <c r="I2044" s="77">
        <v>1</v>
      </c>
      <c r="J2044" s="77">
        <v>36.131722174238398</v>
      </c>
      <c r="K2044" s="77">
        <v>5.9635301543583701E-2</v>
      </c>
      <c r="L2044" s="77">
        <v>37.8618483026126</v>
      </c>
      <c r="M2044" s="77">
        <v>6.5483173358737504E-2</v>
      </c>
      <c r="N2044" s="77">
        <v>-1.73012612837421</v>
      </c>
      <c r="O2044" s="77">
        <v>-5.8478718151537398E-3</v>
      </c>
      <c r="P2044" s="77">
        <v>-4.2292906264739701E-3</v>
      </c>
      <c r="Q2044" s="77">
        <v>-4.2292906264739596E-3</v>
      </c>
      <c r="R2044" s="77">
        <v>0</v>
      </c>
      <c r="S2044" s="77">
        <v>8.1707355600000001E-10</v>
      </c>
      <c r="T2044" s="77" t="s">
        <v>180</v>
      </c>
      <c r="U2044" s="105">
        <v>8.6606517052311895E-3</v>
      </c>
      <c r="V2044" s="105">
        <v>0</v>
      </c>
      <c r="W2044" s="101">
        <v>8.6606859209933992E-3</v>
      </c>
    </row>
    <row r="2045" spans="2:23" x14ac:dyDescent="0.25">
      <c r="B2045" s="55" t="s">
        <v>141</v>
      </c>
      <c r="C2045" s="76" t="s">
        <v>142</v>
      </c>
      <c r="D2045" s="55" t="s">
        <v>71</v>
      </c>
      <c r="E2045" s="55" t="s">
        <v>143</v>
      </c>
      <c r="F2045" s="70">
        <v>275.5</v>
      </c>
      <c r="G2045" s="77">
        <v>50050</v>
      </c>
      <c r="H2045" s="77">
        <v>279.48</v>
      </c>
      <c r="I2045" s="77">
        <v>1</v>
      </c>
      <c r="J2045" s="77">
        <v>40.010864559851001</v>
      </c>
      <c r="K2045" s="77">
        <v>0.29295907875729299</v>
      </c>
      <c r="L2045" s="77">
        <v>8.5068696779982993</v>
      </c>
      <c r="M2045" s="77">
        <v>1.32431302044758E-2</v>
      </c>
      <c r="N2045" s="77">
        <v>31.503994881852702</v>
      </c>
      <c r="O2045" s="77">
        <v>0.27971594855281701</v>
      </c>
      <c r="P2045" s="77">
        <v>6.2721201795058104</v>
      </c>
      <c r="Q2045" s="77">
        <v>6.2721201795057997</v>
      </c>
      <c r="R2045" s="77">
        <v>0</v>
      </c>
      <c r="S2045" s="77">
        <v>7.1991269529480002E-3</v>
      </c>
      <c r="T2045" s="77" t="s">
        <v>158</v>
      </c>
      <c r="U2045" s="105">
        <v>-47.765012055144901</v>
      </c>
      <c r="V2045" s="105">
        <v>-5.3633641622458299</v>
      </c>
      <c r="W2045" s="101">
        <v>-42.401576877208399</v>
      </c>
    </row>
    <row r="2046" spans="2:23" x14ac:dyDescent="0.25">
      <c r="B2046" s="55" t="s">
        <v>141</v>
      </c>
      <c r="C2046" s="76" t="s">
        <v>142</v>
      </c>
      <c r="D2046" s="55" t="s">
        <v>71</v>
      </c>
      <c r="E2046" s="55" t="s">
        <v>159</v>
      </c>
      <c r="F2046" s="70">
        <v>287.83999999999997</v>
      </c>
      <c r="G2046" s="77">
        <v>56050</v>
      </c>
      <c r="H2046" s="77">
        <v>287.60000000000002</v>
      </c>
      <c r="I2046" s="77">
        <v>1</v>
      </c>
      <c r="J2046" s="77">
        <v>-4.0323205847178798</v>
      </c>
      <c r="K2046" s="77">
        <v>5.2030749753406399E-4</v>
      </c>
      <c r="L2046" s="77">
        <v>-4.0067795053946096</v>
      </c>
      <c r="M2046" s="77">
        <v>5.1373702415520898E-4</v>
      </c>
      <c r="N2046" s="77">
        <v>-2.5541079323265801E-2</v>
      </c>
      <c r="O2046" s="77">
        <v>6.5704733788560003E-6</v>
      </c>
      <c r="P2046" s="77">
        <v>-5.60755230598907E-3</v>
      </c>
      <c r="Q2046" s="77">
        <v>-5.60755230598907E-3</v>
      </c>
      <c r="R2046" s="77">
        <v>0</v>
      </c>
      <c r="S2046" s="77">
        <v>1.0062285720000001E-9</v>
      </c>
      <c r="T2046" s="77" t="s">
        <v>158</v>
      </c>
      <c r="U2046" s="105">
        <v>-4.2255808320048596E-3</v>
      </c>
      <c r="V2046" s="105">
        <v>0</v>
      </c>
      <c r="W2046" s="101">
        <v>-4.2255737548615004E-3</v>
      </c>
    </row>
    <row r="2047" spans="2:23" x14ac:dyDescent="0.25">
      <c r="B2047" s="55" t="s">
        <v>141</v>
      </c>
      <c r="C2047" s="76" t="s">
        <v>142</v>
      </c>
      <c r="D2047" s="55" t="s">
        <v>71</v>
      </c>
      <c r="E2047" s="55" t="s">
        <v>145</v>
      </c>
      <c r="F2047" s="70">
        <v>279.48</v>
      </c>
      <c r="G2047" s="77">
        <v>51450</v>
      </c>
      <c r="H2047" s="77">
        <v>285.38</v>
      </c>
      <c r="I2047" s="77">
        <v>10</v>
      </c>
      <c r="J2047" s="77">
        <v>51.805421870910401</v>
      </c>
      <c r="K2047" s="77">
        <v>0.46794767055348202</v>
      </c>
      <c r="L2047" s="77">
        <v>50.249838749326301</v>
      </c>
      <c r="M2047" s="77">
        <v>0.44026707187995401</v>
      </c>
      <c r="N2047" s="77">
        <v>1.5555831215840299</v>
      </c>
      <c r="O2047" s="77">
        <v>2.7680598673527901E-2</v>
      </c>
      <c r="P2047" s="77">
        <v>0.34089008261211101</v>
      </c>
      <c r="Q2047" s="77">
        <v>0.34089008261211101</v>
      </c>
      <c r="R2047" s="77">
        <v>0</v>
      </c>
      <c r="S2047" s="77">
        <v>2.0261686603085E-5</v>
      </c>
      <c r="T2047" s="77" t="s">
        <v>160</v>
      </c>
      <c r="U2047" s="105">
        <v>-1.36010893398122</v>
      </c>
      <c r="V2047" s="105">
        <v>-0.152721818741371</v>
      </c>
      <c r="W2047" s="101">
        <v>-1.2073850930677399</v>
      </c>
    </row>
    <row r="2048" spans="2:23" x14ac:dyDescent="0.25">
      <c r="B2048" s="55" t="s">
        <v>141</v>
      </c>
      <c r="C2048" s="76" t="s">
        <v>142</v>
      </c>
      <c r="D2048" s="55" t="s">
        <v>71</v>
      </c>
      <c r="E2048" s="55" t="s">
        <v>161</v>
      </c>
      <c r="F2048" s="70">
        <v>285.38</v>
      </c>
      <c r="G2048" s="77">
        <v>54000</v>
      </c>
      <c r="H2048" s="77">
        <v>286.41000000000003</v>
      </c>
      <c r="I2048" s="77">
        <v>10</v>
      </c>
      <c r="J2048" s="77">
        <v>29.724913030358199</v>
      </c>
      <c r="K2048" s="77">
        <v>4.2270010551047101E-2</v>
      </c>
      <c r="L2048" s="77">
        <v>28.185302895107402</v>
      </c>
      <c r="M2048" s="77">
        <v>3.8004636557983397E-2</v>
      </c>
      <c r="N2048" s="77">
        <v>1.5396101352507401</v>
      </c>
      <c r="O2048" s="77">
        <v>4.2653739930637201E-3</v>
      </c>
      <c r="P2048" s="77">
        <v>0.34089008261213799</v>
      </c>
      <c r="Q2048" s="77">
        <v>0.34089008261213799</v>
      </c>
      <c r="R2048" s="77">
        <v>0</v>
      </c>
      <c r="S2048" s="77">
        <v>5.5592973565709997E-6</v>
      </c>
      <c r="T2048" s="77" t="s">
        <v>160</v>
      </c>
      <c r="U2048" s="105">
        <v>-0.36634934156135501</v>
      </c>
      <c r="V2048" s="105">
        <v>-4.1136071045561197E-2</v>
      </c>
      <c r="W2048" s="101">
        <v>-0.32521272583778799</v>
      </c>
    </row>
    <row r="2049" spans="2:23" x14ac:dyDescent="0.25">
      <c r="B2049" s="55" t="s">
        <v>141</v>
      </c>
      <c r="C2049" s="76" t="s">
        <v>142</v>
      </c>
      <c r="D2049" s="55" t="s">
        <v>71</v>
      </c>
      <c r="E2049" s="55" t="s">
        <v>162</v>
      </c>
      <c r="F2049" s="70">
        <v>286.41000000000003</v>
      </c>
      <c r="G2049" s="77">
        <v>56100</v>
      </c>
      <c r="H2049" s="77">
        <v>287.77</v>
      </c>
      <c r="I2049" s="77">
        <v>10</v>
      </c>
      <c r="J2049" s="77">
        <v>16.177466995359001</v>
      </c>
      <c r="K2049" s="77">
        <v>4.7840668136947803E-2</v>
      </c>
      <c r="L2049" s="77">
        <v>15.997254479889399</v>
      </c>
      <c r="M2049" s="77">
        <v>4.6780741183485498E-2</v>
      </c>
      <c r="N2049" s="77">
        <v>0.18021251546959399</v>
      </c>
      <c r="O2049" s="77">
        <v>1.0599269534622899E-3</v>
      </c>
      <c r="P2049" s="77">
        <v>3.9968124306121601E-2</v>
      </c>
      <c r="Q2049" s="77">
        <v>3.9968124306121601E-2</v>
      </c>
      <c r="R2049" s="77">
        <v>0</v>
      </c>
      <c r="S2049" s="77">
        <v>2.9201403558800001E-7</v>
      </c>
      <c r="T2049" s="77" t="s">
        <v>160</v>
      </c>
      <c r="U2049" s="105">
        <v>5.9205408030850303E-2</v>
      </c>
      <c r="V2049" s="105">
        <v>0</v>
      </c>
      <c r="W2049" s="101">
        <v>5.92055071900374E-2</v>
      </c>
    </row>
    <row r="2050" spans="2:23" x14ac:dyDescent="0.25">
      <c r="B2050" s="55" t="s">
        <v>141</v>
      </c>
      <c r="C2050" s="76" t="s">
        <v>142</v>
      </c>
      <c r="D2050" s="55" t="s">
        <v>71</v>
      </c>
      <c r="E2050" s="55" t="s">
        <v>163</v>
      </c>
      <c r="F2050" s="70">
        <v>287.60000000000002</v>
      </c>
      <c r="G2050" s="77">
        <v>56100</v>
      </c>
      <c r="H2050" s="77">
        <v>287.77</v>
      </c>
      <c r="I2050" s="77">
        <v>10</v>
      </c>
      <c r="J2050" s="77">
        <v>3.35925310273515</v>
      </c>
      <c r="K2050" s="77">
        <v>8.0910448697050401E-4</v>
      </c>
      <c r="L2050" s="77">
        <v>3.3929511303090401</v>
      </c>
      <c r="M2050" s="77">
        <v>8.2541881562011004E-4</v>
      </c>
      <c r="N2050" s="77">
        <v>-3.3698027573889802E-2</v>
      </c>
      <c r="O2050" s="77">
        <v>-1.6314328649607E-5</v>
      </c>
      <c r="P2050" s="77">
        <v>-7.4619968260405296E-3</v>
      </c>
      <c r="Q2050" s="77">
        <v>-7.4619968260405201E-3</v>
      </c>
      <c r="R2050" s="77">
        <v>0</v>
      </c>
      <c r="S2050" s="77">
        <v>3.9923561389999997E-9</v>
      </c>
      <c r="T2050" s="77" t="s">
        <v>160</v>
      </c>
      <c r="U2050" s="105">
        <v>1.0352770499978401E-3</v>
      </c>
      <c r="V2050" s="105">
        <v>0</v>
      </c>
      <c r="W2050" s="101">
        <v>1.03527878391428E-3</v>
      </c>
    </row>
    <row r="2051" spans="2:23" x14ac:dyDescent="0.25">
      <c r="B2051" s="55" t="s">
        <v>141</v>
      </c>
      <c r="C2051" s="76" t="s">
        <v>164</v>
      </c>
      <c r="D2051" s="55" t="s">
        <v>71</v>
      </c>
      <c r="E2051" s="55" t="s">
        <v>165</v>
      </c>
      <c r="F2051" s="70">
        <v>275.2</v>
      </c>
      <c r="G2051" s="77">
        <v>50000</v>
      </c>
      <c r="H2051" s="77">
        <v>276.85000000000002</v>
      </c>
      <c r="I2051" s="77">
        <v>1</v>
      </c>
      <c r="J2051" s="77">
        <v>30.512594367199998</v>
      </c>
      <c r="K2051" s="77">
        <v>8.8726054951147298E-2</v>
      </c>
      <c r="L2051" s="77">
        <v>-8.7342506877300394</v>
      </c>
      <c r="M2051" s="77">
        <v>7.2701639727535301E-3</v>
      </c>
      <c r="N2051" s="77">
        <v>39.246845054929999</v>
      </c>
      <c r="O2051" s="77">
        <v>8.1455890978393702E-2</v>
      </c>
      <c r="P2051" s="77">
        <v>4.7708798204588296</v>
      </c>
      <c r="Q2051" s="77">
        <v>4.7708798204588199</v>
      </c>
      <c r="R2051" s="77">
        <v>0</v>
      </c>
      <c r="S2051" s="77">
        <v>2.1691513430981998E-3</v>
      </c>
      <c r="T2051" s="77" t="s">
        <v>166</v>
      </c>
      <c r="U2051" s="105">
        <v>-42.234445318264001</v>
      </c>
      <c r="V2051" s="105">
        <v>-4.7423563961585904</v>
      </c>
      <c r="W2051" s="101">
        <v>-37.492026129107501</v>
      </c>
    </row>
    <row r="2052" spans="2:23" x14ac:dyDescent="0.25">
      <c r="B2052" s="55" t="s">
        <v>141</v>
      </c>
      <c r="C2052" s="76" t="s">
        <v>164</v>
      </c>
      <c r="D2052" s="55" t="s">
        <v>71</v>
      </c>
      <c r="E2052" s="55" t="s">
        <v>167</v>
      </c>
      <c r="F2052" s="70">
        <v>286.10000000000002</v>
      </c>
      <c r="G2052" s="77">
        <v>56050</v>
      </c>
      <c r="H2052" s="77">
        <v>287.60000000000002</v>
      </c>
      <c r="I2052" s="77">
        <v>1</v>
      </c>
      <c r="J2052" s="77">
        <v>37.488401934542701</v>
      </c>
      <c r="K2052" s="77">
        <v>8.0387751993453105E-2</v>
      </c>
      <c r="L2052" s="77">
        <v>37.531455788903997</v>
      </c>
      <c r="M2052" s="77">
        <v>8.0572501931890805E-2</v>
      </c>
      <c r="N2052" s="77">
        <v>-4.3053854361324598E-2</v>
      </c>
      <c r="O2052" s="77">
        <v>-1.84749938437784E-4</v>
      </c>
      <c r="P2052" s="77">
        <v>-9.5581656717189708E-3</v>
      </c>
      <c r="Q2052" s="77">
        <v>-9.5581656717189604E-3</v>
      </c>
      <c r="R2052" s="77">
        <v>0</v>
      </c>
      <c r="S2052" s="77">
        <v>5.2257079739999998E-9</v>
      </c>
      <c r="T2052" s="77" t="s">
        <v>166</v>
      </c>
      <c r="U2052" s="105">
        <v>1.18307261966703E-2</v>
      </c>
      <c r="V2052" s="105">
        <v>0</v>
      </c>
      <c r="W2052" s="101">
        <v>1.1830746011164101E-2</v>
      </c>
    </row>
    <row r="2053" spans="2:23" x14ac:dyDescent="0.25">
      <c r="B2053" s="55" t="s">
        <v>141</v>
      </c>
      <c r="C2053" s="76" t="s">
        <v>164</v>
      </c>
      <c r="D2053" s="55" t="s">
        <v>71</v>
      </c>
      <c r="E2053" s="55" t="s">
        <v>178</v>
      </c>
      <c r="F2053" s="70">
        <v>290.44</v>
      </c>
      <c r="G2053" s="77">
        <v>58350</v>
      </c>
      <c r="H2053" s="77">
        <v>289.06</v>
      </c>
      <c r="I2053" s="77">
        <v>1</v>
      </c>
      <c r="J2053" s="77">
        <v>-33.194458304244499</v>
      </c>
      <c r="K2053" s="77">
        <v>7.8453290822390401E-2</v>
      </c>
      <c r="L2053" s="77">
        <v>-33.262409908442798</v>
      </c>
      <c r="M2053" s="77">
        <v>7.8774819399709997E-2</v>
      </c>
      <c r="N2053" s="77">
        <v>6.7951604198335194E-2</v>
      </c>
      <c r="O2053" s="77">
        <v>-3.2152857731952402E-4</v>
      </c>
      <c r="P2053" s="77">
        <v>1.51657180096037E-2</v>
      </c>
      <c r="Q2053" s="77">
        <v>1.51657180096037E-2</v>
      </c>
      <c r="R2053" s="77">
        <v>0</v>
      </c>
      <c r="S2053" s="77">
        <v>1.6375928996E-8</v>
      </c>
      <c r="T2053" s="77" t="s">
        <v>166</v>
      </c>
      <c r="U2053" s="105">
        <v>1.1365684021991699E-3</v>
      </c>
      <c r="V2053" s="105">
        <v>0</v>
      </c>
      <c r="W2053" s="101">
        <v>1.1365703057617401E-3</v>
      </c>
    </row>
    <row r="2054" spans="2:23" x14ac:dyDescent="0.25">
      <c r="B2054" s="55" t="s">
        <v>141</v>
      </c>
      <c r="C2054" s="76" t="s">
        <v>164</v>
      </c>
      <c r="D2054" s="55" t="s">
        <v>71</v>
      </c>
      <c r="E2054" s="55" t="s">
        <v>179</v>
      </c>
      <c r="F2054" s="70">
        <v>276.85000000000002</v>
      </c>
      <c r="G2054" s="77">
        <v>50050</v>
      </c>
      <c r="H2054" s="77">
        <v>279.48</v>
      </c>
      <c r="I2054" s="77">
        <v>1</v>
      </c>
      <c r="J2054" s="77">
        <v>85.871309809493695</v>
      </c>
      <c r="K2054" s="77">
        <v>0.42694775902224602</v>
      </c>
      <c r="L2054" s="77">
        <v>63.438735714677499</v>
      </c>
      <c r="M2054" s="77">
        <v>0.233016997647541</v>
      </c>
      <c r="N2054" s="77">
        <v>22.4325740948162</v>
      </c>
      <c r="O2054" s="77">
        <v>0.193930761374706</v>
      </c>
      <c r="P2054" s="77">
        <v>2.34003057123509</v>
      </c>
      <c r="Q2054" s="77">
        <v>2.3400305712350802</v>
      </c>
      <c r="R2054" s="77">
        <v>0</v>
      </c>
      <c r="S2054" s="77">
        <v>3.1704552400282801E-4</v>
      </c>
      <c r="T2054" s="77" t="s">
        <v>180</v>
      </c>
      <c r="U2054" s="105">
        <v>-5.0529196315713696</v>
      </c>
      <c r="V2054" s="105">
        <v>-0.56737446303563199</v>
      </c>
      <c r="W2054" s="101">
        <v>-4.4855376559954498</v>
      </c>
    </row>
    <row r="2055" spans="2:23" x14ac:dyDescent="0.25">
      <c r="B2055" s="55" t="s">
        <v>141</v>
      </c>
      <c r="C2055" s="76" t="s">
        <v>164</v>
      </c>
      <c r="D2055" s="55" t="s">
        <v>71</v>
      </c>
      <c r="E2055" s="55" t="s">
        <v>179</v>
      </c>
      <c r="F2055" s="70">
        <v>276.85000000000002</v>
      </c>
      <c r="G2055" s="77">
        <v>51150</v>
      </c>
      <c r="H2055" s="77">
        <v>274.47000000000003</v>
      </c>
      <c r="I2055" s="77">
        <v>1</v>
      </c>
      <c r="J2055" s="77">
        <v>-127.727653535138</v>
      </c>
      <c r="K2055" s="77">
        <v>0.57100237171572699</v>
      </c>
      <c r="L2055" s="77">
        <v>-144.48405371432801</v>
      </c>
      <c r="M2055" s="77">
        <v>0.73064746222036603</v>
      </c>
      <c r="N2055" s="77">
        <v>16.756400179189999</v>
      </c>
      <c r="O2055" s="77">
        <v>-0.15964509050463899</v>
      </c>
      <c r="P2055" s="77">
        <v>2.43084924922388</v>
      </c>
      <c r="Q2055" s="77">
        <v>2.4308492492238698</v>
      </c>
      <c r="R2055" s="77">
        <v>0</v>
      </c>
      <c r="S2055" s="77">
        <v>2.0681598253582999E-4</v>
      </c>
      <c r="T2055" s="77" t="s">
        <v>181</v>
      </c>
      <c r="U2055" s="105">
        <v>-4.1275332220368401</v>
      </c>
      <c r="V2055" s="105">
        <v>-0.46346609807182099</v>
      </c>
      <c r="W2055" s="101">
        <v>-3.6640609872634999</v>
      </c>
    </row>
    <row r="2056" spans="2:23" x14ac:dyDescent="0.25">
      <c r="B2056" s="55" t="s">
        <v>141</v>
      </c>
      <c r="C2056" s="76" t="s">
        <v>164</v>
      </c>
      <c r="D2056" s="55" t="s">
        <v>71</v>
      </c>
      <c r="E2056" s="55" t="s">
        <v>179</v>
      </c>
      <c r="F2056" s="70">
        <v>276.85000000000002</v>
      </c>
      <c r="G2056" s="77">
        <v>51200</v>
      </c>
      <c r="H2056" s="77">
        <v>276.85000000000002</v>
      </c>
      <c r="I2056" s="77">
        <v>1</v>
      </c>
      <c r="J2056" s="77">
        <v>0</v>
      </c>
      <c r="K2056" s="77">
        <v>0</v>
      </c>
      <c r="L2056" s="77">
        <v>0</v>
      </c>
      <c r="M2056" s="77">
        <v>0</v>
      </c>
      <c r="N2056" s="77">
        <v>0</v>
      </c>
      <c r="O2056" s="77">
        <v>0</v>
      </c>
      <c r="P2056" s="77">
        <v>0</v>
      </c>
      <c r="Q2056" s="77">
        <v>0</v>
      </c>
      <c r="R2056" s="77">
        <v>0</v>
      </c>
      <c r="S2056" s="77">
        <v>0</v>
      </c>
      <c r="T2056" s="77" t="s">
        <v>180</v>
      </c>
      <c r="U2056" s="105">
        <v>0</v>
      </c>
      <c r="V2056" s="105">
        <v>0</v>
      </c>
      <c r="W2056" s="101">
        <v>0</v>
      </c>
    </row>
    <row r="2057" spans="2:23" x14ac:dyDescent="0.25">
      <c r="B2057" s="55" t="s">
        <v>141</v>
      </c>
      <c r="C2057" s="76" t="s">
        <v>164</v>
      </c>
      <c r="D2057" s="55" t="s">
        <v>71</v>
      </c>
      <c r="E2057" s="55" t="s">
        <v>145</v>
      </c>
      <c r="F2057" s="70">
        <v>279.48</v>
      </c>
      <c r="G2057" s="77">
        <v>50054</v>
      </c>
      <c r="H2057" s="77">
        <v>279.48</v>
      </c>
      <c r="I2057" s="77">
        <v>1</v>
      </c>
      <c r="J2057" s="77">
        <v>89.382300001982003</v>
      </c>
      <c r="K2057" s="77">
        <v>0</v>
      </c>
      <c r="L2057" s="77">
        <v>89.3822998869325</v>
      </c>
      <c r="M2057" s="77">
        <v>0</v>
      </c>
      <c r="N2057" s="77">
        <v>1.15049536564E-7</v>
      </c>
      <c r="O2057" s="77">
        <v>0</v>
      </c>
      <c r="P2057" s="77">
        <v>1.2154499999999999E-13</v>
      </c>
      <c r="Q2057" s="77">
        <v>1.2154499999999999E-13</v>
      </c>
      <c r="R2057" s="77">
        <v>0</v>
      </c>
      <c r="S2057" s="77">
        <v>0</v>
      </c>
      <c r="T2057" s="77" t="s">
        <v>180</v>
      </c>
      <c r="U2057" s="105">
        <v>0</v>
      </c>
      <c r="V2057" s="105">
        <v>0</v>
      </c>
      <c r="W2057" s="101">
        <v>0</v>
      </c>
    </row>
    <row r="2058" spans="2:23" x14ac:dyDescent="0.25">
      <c r="B2058" s="55" t="s">
        <v>141</v>
      </c>
      <c r="C2058" s="76" t="s">
        <v>164</v>
      </c>
      <c r="D2058" s="55" t="s">
        <v>71</v>
      </c>
      <c r="E2058" s="55" t="s">
        <v>145</v>
      </c>
      <c r="F2058" s="70">
        <v>279.48</v>
      </c>
      <c r="G2058" s="77">
        <v>50100</v>
      </c>
      <c r="H2058" s="77">
        <v>279</v>
      </c>
      <c r="I2058" s="77">
        <v>1</v>
      </c>
      <c r="J2058" s="77">
        <v>-94.878413568581294</v>
      </c>
      <c r="K2058" s="77">
        <v>7.1745249489487295E-2</v>
      </c>
      <c r="L2058" s="77">
        <v>-140.78752552876799</v>
      </c>
      <c r="M2058" s="77">
        <v>0.15797438493577201</v>
      </c>
      <c r="N2058" s="77">
        <v>45.9091119601866</v>
      </c>
      <c r="O2058" s="77">
        <v>-8.6229135446285105E-2</v>
      </c>
      <c r="P2058" s="77">
        <v>6.8999685380242699</v>
      </c>
      <c r="Q2058" s="77">
        <v>6.8999685380242699</v>
      </c>
      <c r="R2058" s="77">
        <v>0</v>
      </c>
      <c r="S2058" s="77">
        <v>3.7944823963102699E-4</v>
      </c>
      <c r="T2058" s="77" t="s">
        <v>181</v>
      </c>
      <c r="U2058" s="105">
        <v>-2.0422500411302398</v>
      </c>
      <c r="V2058" s="105">
        <v>-0.22931702955077901</v>
      </c>
      <c r="W2058" s="101">
        <v>-1.8129299752189301</v>
      </c>
    </row>
    <row r="2059" spans="2:23" x14ac:dyDescent="0.25">
      <c r="B2059" s="55" t="s">
        <v>141</v>
      </c>
      <c r="C2059" s="76" t="s">
        <v>164</v>
      </c>
      <c r="D2059" s="55" t="s">
        <v>71</v>
      </c>
      <c r="E2059" s="55" t="s">
        <v>145</v>
      </c>
      <c r="F2059" s="70">
        <v>279.48</v>
      </c>
      <c r="G2059" s="77">
        <v>50900</v>
      </c>
      <c r="H2059" s="77">
        <v>281.44</v>
      </c>
      <c r="I2059" s="77">
        <v>1</v>
      </c>
      <c r="J2059" s="77">
        <v>52.6548344475516</v>
      </c>
      <c r="K2059" s="77">
        <v>0.195463477144284</v>
      </c>
      <c r="L2059" s="77">
        <v>46.412309381063103</v>
      </c>
      <c r="M2059" s="77">
        <v>0.151864223576888</v>
      </c>
      <c r="N2059" s="77">
        <v>6.2425250664885397</v>
      </c>
      <c r="O2059" s="77">
        <v>4.3599253567396398E-2</v>
      </c>
      <c r="P2059" s="77">
        <v>1.3712921301049099</v>
      </c>
      <c r="Q2059" s="77">
        <v>1.3712921301048999</v>
      </c>
      <c r="R2059" s="77">
        <v>0</v>
      </c>
      <c r="S2059" s="77">
        <v>1.3257116847917899E-4</v>
      </c>
      <c r="T2059" s="77" t="s">
        <v>181</v>
      </c>
      <c r="U2059" s="105">
        <v>-7.5024748054056097E-3</v>
      </c>
      <c r="V2059" s="105">
        <v>-8.4242634447593602E-4</v>
      </c>
      <c r="W2059" s="101">
        <v>-6.66003730645893E-3</v>
      </c>
    </row>
    <row r="2060" spans="2:23" x14ac:dyDescent="0.25">
      <c r="B2060" s="55" t="s">
        <v>141</v>
      </c>
      <c r="C2060" s="76" t="s">
        <v>164</v>
      </c>
      <c r="D2060" s="55" t="s">
        <v>71</v>
      </c>
      <c r="E2060" s="55" t="s">
        <v>182</v>
      </c>
      <c r="F2060" s="70">
        <v>279.48</v>
      </c>
      <c r="G2060" s="77">
        <v>50454</v>
      </c>
      <c r="H2060" s="77">
        <v>279.48</v>
      </c>
      <c r="I2060" s="77">
        <v>1</v>
      </c>
      <c r="J2060" s="77">
        <v>9.9661999999999995E-14</v>
      </c>
      <c r="K2060" s="77">
        <v>0</v>
      </c>
      <c r="L2060" s="77">
        <v>3.0010000000000003E-14</v>
      </c>
      <c r="M2060" s="77">
        <v>0</v>
      </c>
      <c r="N2060" s="77">
        <v>6.9653000000000001E-14</v>
      </c>
      <c r="O2060" s="77">
        <v>0</v>
      </c>
      <c r="P2060" s="77">
        <v>3.0385999999999998E-14</v>
      </c>
      <c r="Q2060" s="77">
        <v>3.0385999999999998E-14</v>
      </c>
      <c r="R2060" s="77">
        <v>0</v>
      </c>
      <c r="S2060" s="77">
        <v>0</v>
      </c>
      <c r="T2060" s="77" t="s">
        <v>180</v>
      </c>
      <c r="U2060" s="105">
        <v>0</v>
      </c>
      <c r="V2060" s="105">
        <v>0</v>
      </c>
      <c r="W2060" s="101">
        <v>0</v>
      </c>
    </row>
    <row r="2061" spans="2:23" x14ac:dyDescent="0.25">
      <c r="B2061" s="55" t="s">
        <v>141</v>
      </c>
      <c r="C2061" s="76" t="s">
        <v>164</v>
      </c>
      <c r="D2061" s="55" t="s">
        <v>71</v>
      </c>
      <c r="E2061" s="55" t="s">
        <v>182</v>
      </c>
      <c r="F2061" s="70">
        <v>279.48</v>
      </c>
      <c r="G2061" s="77">
        <v>50604</v>
      </c>
      <c r="H2061" s="77">
        <v>279.48</v>
      </c>
      <c r="I2061" s="77">
        <v>1</v>
      </c>
      <c r="J2061" s="77">
        <v>1.9932500000000001E-13</v>
      </c>
      <c r="K2061" s="77">
        <v>0</v>
      </c>
      <c r="L2061" s="77">
        <v>6.0018999999999996E-14</v>
      </c>
      <c r="M2061" s="77">
        <v>0</v>
      </c>
      <c r="N2061" s="77">
        <v>1.3930500000000001E-13</v>
      </c>
      <c r="O2061" s="77">
        <v>0</v>
      </c>
      <c r="P2061" s="77">
        <v>6.0771999999999996E-14</v>
      </c>
      <c r="Q2061" s="77">
        <v>6.0771999999999996E-14</v>
      </c>
      <c r="R2061" s="77">
        <v>0</v>
      </c>
      <c r="S2061" s="77">
        <v>0</v>
      </c>
      <c r="T2061" s="77" t="s">
        <v>180</v>
      </c>
      <c r="U2061" s="105">
        <v>0</v>
      </c>
      <c r="V2061" s="105">
        <v>0</v>
      </c>
      <c r="W2061" s="101">
        <v>0</v>
      </c>
    </row>
    <row r="2062" spans="2:23" x14ac:dyDescent="0.25">
      <c r="B2062" s="55" t="s">
        <v>141</v>
      </c>
      <c r="C2062" s="76" t="s">
        <v>164</v>
      </c>
      <c r="D2062" s="55" t="s">
        <v>71</v>
      </c>
      <c r="E2062" s="55" t="s">
        <v>114</v>
      </c>
      <c r="F2062" s="70">
        <v>279</v>
      </c>
      <c r="G2062" s="77">
        <v>50103</v>
      </c>
      <c r="H2062" s="77">
        <v>278.98</v>
      </c>
      <c r="I2062" s="77">
        <v>1</v>
      </c>
      <c r="J2062" s="77">
        <v>-7.4998593775033999</v>
      </c>
      <c r="K2062" s="77">
        <v>2.8123945341162798E-4</v>
      </c>
      <c r="L2062" s="77">
        <v>-7.4998595384782201</v>
      </c>
      <c r="M2062" s="77">
        <v>2.8123946548451299E-4</v>
      </c>
      <c r="N2062" s="77">
        <v>1.60974819585E-7</v>
      </c>
      <c r="O2062" s="77">
        <v>-1.2072885E-11</v>
      </c>
      <c r="P2062" s="77">
        <v>-9.750950000000001E-13</v>
      </c>
      <c r="Q2062" s="77">
        <v>-9.750950000000001E-13</v>
      </c>
      <c r="R2062" s="77">
        <v>0</v>
      </c>
      <c r="S2062" s="77">
        <v>0</v>
      </c>
      <c r="T2062" s="77" t="s">
        <v>180</v>
      </c>
      <c r="U2062" s="105">
        <v>-1.48717861E-10</v>
      </c>
      <c r="V2062" s="105">
        <v>0</v>
      </c>
      <c r="W2062" s="101">
        <v>-1.4871761192E-10</v>
      </c>
    </row>
    <row r="2063" spans="2:23" x14ac:dyDescent="0.25">
      <c r="B2063" s="55" t="s">
        <v>141</v>
      </c>
      <c r="C2063" s="76" t="s">
        <v>164</v>
      </c>
      <c r="D2063" s="55" t="s">
        <v>71</v>
      </c>
      <c r="E2063" s="55" t="s">
        <v>114</v>
      </c>
      <c r="F2063" s="70">
        <v>279</v>
      </c>
      <c r="G2063" s="77">
        <v>50200</v>
      </c>
      <c r="H2063" s="77">
        <v>278.69</v>
      </c>
      <c r="I2063" s="77">
        <v>1</v>
      </c>
      <c r="J2063" s="77">
        <v>-25.6405241924423</v>
      </c>
      <c r="K2063" s="77">
        <v>1.0913445582329401E-2</v>
      </c>
      <c r="L2063" s="77">
        <v>-41.142341202334499</v>
      </c>
      <c r="M2063" s="77">
        <v>2.8098691177514502E-2</v>
      </c>
      <c r="N2063" s="77">
        <v>15.5018170098922</v>
      </c>
      <c r="O2063" s="77">
        <v>-1.7185245595185101E-2</v>
      </c>
      <c r="P2063" s="77">
        <v>5.85696853802476</v>
      </c>
      <c r="Q2063" s="77">
        <v>5.85696853802476</v>
      </c>
      <c r="R2063" s="77">
        <v>0</v>
      </c>
      <c r="S2063" s="77">
        <v>5.6944773555983803E-4</v>
      </c>
      <c r="T2063" s="77" t="s">
        <v>181</v>
      </c>
      <c r="U2063" s="105">
        <v>1.3543465077221E-2</v>
      </c>
      <c r="V2063" s="105">
        <v>-1.5207477629008801E-3</v>
      </c>
      <c r="W2063" s="101">
        <v>1.50642380701668E-2</v>
      </c>
    </row>
    <row r="2064" spans="2:23" x14ac:dyDescent="0.25">
      <c r="B2064" s="55" t="s">
        <v>141</v>
      </c>
      <c r="C2064" s="76" t="s">
        <v>164</v>
      </c>
      <c r="D2064" s="55" t="s">
        <v>71</v>
      </c>
      <c r="E2064" s="55" t="s">
        <v>183</v>
      </c>
      <c r="F2064" s="70">
        <v>278.83999999999997</v>
      </c>
      <c r="G2064" s="77">
        <v>50800</v>
      </c>
      <c r="H2064" s="77">
        <v>281.97000000000003</v>
      </c>
      <c r="I2064" s="77">
        <v>1</v>
      </c>
      <c r="J2064" s="77">
        <v>85.586652404782498</v>
      </c>
      <c r="K2064" s="77">
        <v>0.37182081054594401</v>
      </c>
      <c r="L2064" s="77">
        <v>87.847006778341395</v>
      </c>
      <c r="M2064" s="77">
        <v>0.39171982341163297</v>
      </c>
      <c r="N2064" s="77">
        <v>-2.2603543735588798</v>
      </c>
      <c r="O2064" s="77">
        <v>-1.98990128656879E-2</v>
      </c>
      <c r="P2064" s="77">
        <v>-0.49412538162145098</v>
      </c>
      <c r="Q2064" s="77">
        <v>-0.49412538162145098</v>
      </c>
      <c r="R2064" s="77">
        <v>0</v>
      </c>
      <c r="S2064" s="77">
        <v>1.2393556156626999E-5</v>
      </c>
      <c r="T2064" s="77" t="s">
        <v>181</v>
      </c>
      <c r="U2064" s="105">
        <v>1.49512648663618</v>
      </c>
      <c r="V2064" s="105">
        <v>-0.16788246189891401</v>
      </c>
      <c r="W2064" s="101">
        <v>1.6630117337978101</v>
      </c>
    </row>
    <row r="2065" spans="2:23" x14ac:dyDescent="0.25">
      <c r="B2065" s="55" t="s">
        <v>141</v>
      </c>
      <c r="C2065" s="76" t="s">
        <v>164</v>
      </c>
      <c r="D2065" s="55" t="s">
        <v>71</v>
      </c>
      <c r="E2065" s="55" t="s">
        <v>115</v>
      </c>
      <c r="F2065" s="70">
        <v>278.69</v>
      </c>
      <c r="G2065" s="77">
        <v>50150</v>
      </c>
      <c r="H2065" s="77">
        <v>278.83999999999997</v>
      </c>
      <c r="I2065" s="77">
        <v>1</v>
      </c>
      <c r="J2065" s="77">
        <v>26.454389400600501</v>
      </c>
      <c r="K2065" s="77">
        <v>3.6531372308759198E-3</v>
      </c>
      <c r="L2065" s="77">
        <v>28.725019019441699</v>
      </c>
      <c r="M2065" s="77">
        <v>4.3071614662232504E-3</v>
      </c>
      <c r="N2065" s="77">
        <v>-2.2706296188412001</v>
      </c>
      <c r="O2065" s="77">
        <v>-6.5402423534732801E-4</v>
      </c>
      <c r="P2065" s="77">
        <v>-0.49412538162182301</v>
      </c>
      <c r="Q2065" s="77">
        <v>-0.49412538162182201</v>
      </c>
      <c r="R2065" s="77">
        <v>0</v>
      </c>
      <c r="S2065" s="77">
        <v>1.2745146402219999E-6</v>
      </c>
      <c r="T2065" s="77" t="s">
        <v>181</v>
      </c>
      <c r="U2065" s="105">
        <v>0.15827537685953</v>
      </c>
      <c r="V2065" s="105">
        <v>-1.77721819275229E-2</v>
      </c>
      <c r="W2065" s="101">
        <v>0.176047853637362</v>
      </c>
    </row>
    <row r="2066" spans="2:23" x14ac:dyDescent="0.25">
      <c r="B2066" s="55" t="s">
        <v>141</v>
      </c>
      <c r="C2066" s="76" t="s">
        <v>164</v>
      </c>
      <c r="D2066" s="55" t="s">
        <v>71</v>
      </c>
      <c r="E2066" s="55" t="s">
        <v>115</v>
      </c>
      <c r="F2066" s="70">
        <v>278.69</v>
      </c>
      <c r="G2066" s="77">
        <v>50250</v>
      </c>
      <c r="H2066" s="77">
        <v>274.33999999999997</v>
      </c>
      <c r="I2066" s="77">
        <v>1</v>
      </c>
      <c r="J2066" s="77">
        <v>-153.961270652557</v>
      </c>
      <c r="K2066" s="77">
        <v>1.1702700771451</v>
      </c>
      <c r="L2066" s="77">
        <v>-137.218204939787</v>
      </c>
      <c r="M2066" s="77">
        <v>0.92957962181172404</v>
      </c>
      <c r="N2066" s="77">
        <v>-16.743065712769901</v>
      </c>
      <c r="O2066" s="77">
        <v>0.24069045533337199</v>
      </c>
      <c r="P2066" s="77">
        <v>-2.4308492492244902</v>
      </c>
      <c r="Q2066" s="77">
        <v>-2.43084924922448</v>
      </c>
      <c r="R2066" s="77">
        <v>0</v>
      </c>
      <c r="S2066" s="77">
        <v>2.9172871593711601E-4</v>
      </c>
      <c r="T2066" s="77" t="s">
        <v>181</v>
      </c>
      <c r="U2066" s="105">
        <v>-6.2778145940422601</v>
      </c>
      <c r="V2066" s="105">
        <v>-0.70491358344132204</v>
      </c>
      <c r="W2066" s="101">
        <v>-5.5728916769209098</v>
      </c>
    </row>
    <row r="2067" spans="2:23" x14ac:dyDescent="0.25">
      <c r="B2067" s="55" t="s">
        <v>141</v>
      </c>
      <c r="C2067" s="76" t="s">
        <v>164</v>
      </c>
      <c r="D2067" s="55" t="s">
        <v>71</v>
      </c>
      <c r="E2067" s="55" t="s">
        <v>115</v>
      </c>
      <c r="F2067" s="70">
        <v>278.69</v>
      </c>
      <c r="G2067" s="77">
        <v>50900</v>
      </c>
      <c r="H2067" s="77">
        <v>281.44</v>
      </c>
      <c r="I2067" s="77">
        <v>1</v>
      </c>
      <c r="J2067" s="77">
        <v>58.895841181602201</v>
      </c>
      <c r="K2067" s="77">
        <v>0.33126277036065299</v>
      </c>
      <c r="L2067" s="77">
        <v>62.961384486430099</v>
      </c>
      <c r="M2067" s="77">
        <v>0.37857498193079098</v>
      </c>
      <c r="N2067" s="77">
        <v>-4.0655433048278704</v>
      </c>
      <c r="O2067" s="77">
        <v>-4.7312211570138603E-2</v>
      </c>
      <c r="P2067" s="77">
        <v>-0.89380432340190497</v>
      </c>
      <c r="Q2067" s="77">
        <v>-0.89380432340190397</v>
      </c>
      <c r="R2067" s="77">
        <v>0</v>
      </c>
      <c r="S2067" s="77">
        <v>7.6293629094799999E-5</v>
      </c>
      <c r="T2067" s="77" t="s">
        <v>180</v>
      </c>
      <c r="U2067" s="105">
        <v>-2.0702504451142301</v>
      </c>
      <c r="V2067" s="105">
        <v>-0.232461095820098</v>
      </c>
      <c r="W2067" s="101">
        <v>-1.8377862713033899</v>
      </c>
    </row>
    <row r="2068" spans="2:23" x14ac:dyDescent="0.25">
      <c r="B2068" s="55" t="s">
        <v>141</v>
      </c>
      <c r="C2068" s="76" t="s">
        <v>164</v>
      </c>
      <c r="D2068" s="55" t="s">
        <v>71</v>
      </c>
      <c r="E2068" s="55" t="s">
        <v>115</v>
      </c>
      <c r="F2068" s="70">
        <v>278.69</v>
      </c>
      <c r="G2068" s="77">
        <v>53050</v>
      </c>
      <c r="H2068" s="77">
        <v>288.14</v>
      </c>
      <c r="I2068" s="77">
        <v>1</v>
      </c>
      <c r="J2068" s="77">
        <v>94.432789802185397</v>
      </c>
      <c r="K2068" s="77">
        <v>1.7897526442176199</v>
      </c>
      <c r="L2068" s="77">
        <v>95.911265473557293</v>
      </c>
      <c r="M2068" s="77">
        <v>1.84623344853916</v>
      </c>
      <c r="N2068" s="77">
        <v>-1.47847567137195</v>
      </c>
      <c r="O2068" s="77">
        <v>-5.64808043215334E-2</v>
      </c>
      <c r="P2068" s="77">
        <v>-0.32425250772667202</v>
      </c>
      <c r="Q2068" s="77">
        <v>-0.32425250772667202</v>
      </c>
      <c r="R2068" s="77">
        <v>0</v>
      </c>
      <c r="S2068" s="77">
        <v>2.1101535535544001E-5</v>
      </c>
      <c r="T2068" s="77" t="s">
        <v>181</v>
      </c>
      <c r="U2068" s="105">
        <v>-2.03591206232249</v>
      </c>
      <c r="V2068" s="105">
        <v>-0.228605360340703</v>
      </c>
      <c r="W2068" s="101">
        <v>-1.80730367504439</v>
      </c>
    </row>
    <row r="2069" spans="2:23" x14ac:dyDescent="0.25">
      <c r="B2069" s="55" t="s">
        <v>141</v>
      </c>
      <c r="C2069" s="76" t="s">
        <v>164</v>
      </c>
      <c r="D2069" s="55" t="s">
        <v>71</v>
      </c>
      <c r="E2069" s="55" t="s">
        <v>184</v>
      </c>
      <c r="F2069" s="70">
        <v>274.33999999999997</v>
      </c>
      <c r="G2069" s="77">
        <v>50300</v>
      </c>
      <c r="H2069" s="77">
        <v>274.11</v>
      </c>
      <c r="I2069" s="77">
        <v>1</v>
      </c>
      <c r="J2069" s="77">
        <v>-24.9892457597382</v>
      </c>
      <c r="K2069" s="77">
        <v>8.6800274106042397E-3</v>
      </c>
      <c r="L2069" s="77">
        <v>-8.1219500821248705</v>
      </c>
      <c r="M2069" s="77">
        <v>9.1692841659774199E-4</v>
      </c>
      <c r="N2069" s="77">
        <v>-16.867295677613299</v>
      </c>
      <c r="O2069" s="77">
        <v>7.7630989940064999E-3</v>
      </c>
      <c r="P2069" s="77">
        <v>-2.4308492492242602</v>
      </c>
      <c r="Q2069" s="77">
        <v>-2.4308492492242499</v>
      </c>
      <c r="R2069" s="77">
        <v>0</v>
      </c>
      <c r="S2069" s="77">
        <v>8.2135490207113006E-5</v>
      </c>
      <c r="T2069" s="77" t="s">
        <v>181</v>
      </c>
      <c r="U2069" s="105">
        <v>-1.7506421842189701</v>
      </c>
      <c r="V2069" s="105">
        <v>-0.196573415304822</v>
      </c>
      <c r="W2069" s="101">
        <v>-1.5540661661080699</v>
      </c>
    </row>
    <row r="2070" spans="2:23" x14ac:dyDescent="0.25">
      <c r="B2070" s="55" t="s">
        <v>141</v>
      </c>
      <c r="C2070" s="76" t="s">
        <v>164</v>
      </c>
      <c r="D2070" s="55" t="s">
        <v>71</v>
      </c>
      <c r="E2070" s="55" t="s">
        <v>185</v>
      </c>
      <c r="F2070" s="70">
        <v>274.11</v>
      </c>
      <c r="G2070" s="77">
        <v>51150</v>
      </c>
      <c r="H2070" s="77">
        <v>274.47000000000003</v>
      </c>
      <c r="I2070" s="77">
        <v>1</v>
      </c>
      <c r="J2070" s="77">
        <v>27.8353344834266</v>
      </c>
      <c r="K2070" s="77">
        <v>2.21594471900011E-2</v>
      </c>
      <c r="L2070" s="77">
        <v>44.689033898874897</v>
      </c>
      <c r="M2070" s="77">
        <v>5.7117338873303003E-2</v>
      </c>
      <c r="N2070" s="77">
        <v>-16.8536994154483</v>
      </c>
      <c r="O2070" s="77">
        <v>-3.4957891683301802E-2</v>
      </c>
      <c r="P2070" s="77">
        <v>-2.4308492492242602</v>
      </c>
      <c r="Q2070" s="77">
        <v>-2.4308492492242499</v>
      </c>
      <c r="R2070" s="77">
        <v>0</v>
      </c>
      <c r="S2070" s="77">
        <v>1.68998202872188E-4</v>
      </c>
      <c r="T2070" s="77" t="s">
        <v>181</v>
      </c>
      <c r="U2070" s="105">
        <v>-3.5212683202512198</v>
      </c>
      <c r="V2070" s="105">
        <v>-0.39539075783511202</v>
      </c>
      <c r="W2070" s="101">
        <v>-3.1258723270923698</v>
      </c>
    </row>
    <row r="2071" spans="2:23" x14ac:dyDescent="0.25">
      <c r="B2071" s="55" t="s">
        <v>141</v>
      </c>
      <c r="C2071" s="76" t="s">
        <v>164</v>
      </c>
      <c r="D2071" s="55" t="s">
        <v>71</v>
      </c>
      <c r="E2071" s="55" t="s">
        <v>186</v>
      </c>
      <c r="F2071" s="70">
        <v>282.20999999999998</v>
      </c>
      <c r="G2071" s="77">
        <v>50354</v>
      </c>
      <c r="H2071" s="77">
        <v>282.20999999999998</v>
      </c>
      <c r="I2071" s="77">
        <v>1</v>
      </c>
      <c r="J2071" s="77">
        <v>0</v>
      </c>
      <c r="K2071" s="77">
        <v>0</v>
      </c>
      <c r="L2071" s="77">
        <v>0</v>
      </c>
      <c r="M2071" s="77">
        <v>0</v>
      </c>
      <c r="N2071" s="77">
        <v>0</v>
      </c>
      <c r="O2071" s="77">
        <v>0</v>
      </c>
      <c r="P2071" s="77">
        <v>0</v>
      </c>
      <c r="Q2071" s="77">
        <v>0</v>
      </c>
      <c r="R2071" s="77">
        <v>0</v>
      </c>
      <c r="S2071" s="77">
        <v>0</v>
      </c>
      <c r="T2071" s="77" t="s">
        <v>180</v>
      </c>
      <c r="U2071" s="105">
        <v>0</v>
      </c>
      <c r="V2071" s="105">
        <v>0</v>
      </c>
      <c r="W2071" s="101">
        <v>0</v>
      </c>
    </row>
    <row r="2072" spans="2:23" x14ac:dyDescent="0.25">
      <c r="B2072" s="55" t="s">
        <v>141</v>
      </c>
      <c r="C2072" s="76" t="s">
        <v>164</v>
      </c>
      <c r="D2072" s="55" t="s">
        <v>71</v>
      </c>
      <c r="E2072" s="55" t="s">
        <v>186</v>
      </c>
      <c r="F2072" s="70">
        <v>282.20999999999998</v>
      </c>
      <c r="G2072" s="77">
        <v>50900</v>
      </c>
      <c r="H2072" s="77">
        <v>281.44</v>
      </c>
      <c r="I2072" s="77">
        <v>1</v>
      </c>
      <c r="J2072" s="77">
        <v>-173.683231842201</v>
      </c>
      <c r="K2072" s="77">
        <v>0.238310333682898</v>
      </c>
      <c r="L2072" s="77">
        <v>-172.19360751942901</v>
      </c>
      <c r="M2072" s="77">
        <v>0.23424004391738701</v>
      </c>
      <c r="N2072" s="77">
        <v>-1.48962432277151</v>
      </c>
      <c r="O2072" s="77">
        <v>4.0702897655117004E-3</v>
      </c>
      <c r="P2072" s="77">
        <v>-0.32760879636645901</v>
      </c>
      <c r="Q2072" s="77">
        <v>-0.32760879636645901</v>
      </c>
      <c r="R2072" s="77">
        <v>0</v>
      </c>
      <c r="S2072" s="77">
        <v>8.4788743530800004E-7</v>
      </c>
      <c r="T2072" s="77" t="s">
        <v>181</v>
      </c>
      <c r="U2072" s="105">
        <v>9.8684631299333995E-5</v>
      </c>
      <c r="V2072" s="105">
        <v>-1.1080948001525E-5</v>
      </c>
      <c r="W2072" s="101">
        <v>1.09765763139903E-4</v>
      </c>
    </row>
    <row r="2073" spans="2:23" x14ac:dyDescent="0.25">
      <c r="B2073" s="55" t="s">
        <v>141</v>
      </c>
      <c r="C2073" s="76" t="s">
        <v>164</v>
      </c>
      <c r="D2073" s="55" t="s">
        <v>71</v>
      </c>
      <c r="E2073" s="55" t="s">
        <v>186</v>
      </c>
      <c r="F2073" s="70">
        <v>282.20999999999998</v>
      </c>
      <c r="G2073" s="77">
        <v>53200</v>
      </c>
      <c r="H2073" s="77">
        <v>285.62</v>
      </c>
      <c r="I2073" s="77">
        <v>1</v>
      </c>
      <c r="J2073" s="77">
        <v>123.949548375034</v>
      </c>
      <c r="K2073" s="77">
        <v>0.74205659319670503</v>
      </c>
      <c r="L2073" s="77">
        <v>122.470759759194</v>
      </c>
      <c r="M2073" s="77">
        <v>0.72445590190652498</v>
      </c>
      <c r="N2073" s="77">
        <v>1.4787886158394301</v>
      </c>
      <c r="O2073" s="77">
        <v>1.7600691290180201E-2</v>
      </c>
      <c r="P2073" s="77">
        <v>0.32760879636647999</v>
      </c>
      <c r="Q2073" s="77">
        <v>0.32760879636647899</v>
      </c>
      <c r="R2073" s="77">
        <v>0</v>
      </c>
      <c r="S2073" s="77">
        <v>5.183919382958E-6</v>
      </c>
      <c r="T2073" s="77" t="s">
        <v>181</v>
      </c>
      <c r="U2073" s="105">
        <v>-4.5568912360986702E-2</v>
      </c>
      <c r="V2073" s="105">
        <v>-5.11677189963385E-3</v>
      </c>
      <c r="W2073" s="101">
        <v>-4.0452072710762198E-2</v>
      </c>
    </row>
    <row r="2074" spans="2:23" x14ac:dyDescent="0.25">
      <c r="B2074" s="55" t="s">
        <v>141</v>
      </c>
      <c r="C2074" s="76" t="s">
        <v>164</v>
      </c>
      <c r="D2074" s="55" t="s">
        <v>71</v>
      </c>
      <c r="E2074" s="55" t="s">
        <v>187</v>
      </c>
      <c r="F2074" s="70">
        <v>282.20999999999998</v>
      </c>
      <c r="G2074" s="77">
        <v>50404</v>
      </c>
      <c r="H2074" s="77">
        <v>282.20999999999998</v>
      </c>
      <c r="I2074" s="77">
        <v>1</v>
      </c>
      <c r="J2074" s="77">
        <v>0</v>
      </c>
      <c r="K2074" s="77">
        <v>0</v>
      </c>
      <c r="L2074" s="77">
        <v>0</v>
      </c>
      <c r="M2074" s="77">
        <v>0</v>
      </c>
      <c r="N2074" s="77">
        <v>0</v>
      </c>
      <c r="O2074" s="77">
        <v>0</v>
      </c>
      <c r="P2074" s="77">
        <v>0</v>
      </c>
      <c r="Q2074" s="77">
        <v>0</v>
      </c>
      <c r="R2074" s="77">
        <v>0</v>
      </c>
      <c r="S2074" s="77">
        <v>0</v>
      </c>
      <c r="T2074" s="77" t="s">
        <v>180</v>
      </c>
      <c r="U2074" s="105">
        <v>0</v>
      </c>
      <c r="V2074" s="105">
        <v>0</v>
      </c>
      <c r="W2074" s="101">
        <v>0</v>
      </c>
    </row>
    <row r="2075" spans="2:23" x14ac:dyDescent="0.25">
      <c r="B2075" s="55" t="s">
        <v>141</v>
      </c>
      <c r="C2075" s="76" t="s">
        <v>164</v>
      </c>
      <c r="D2075" s="55" t="s">
        <v>71</v>
      </c>
      <c r="E2075" s="55" t="s">
        <v>188</v>
      </c>
      <c r="F2075" s="70">
        <v>279.48</v>
      </c>
      <c r="G2075" s="77">
        <v>50499</v>
      </c>
      <c r="H2075" s="77">
        <v>279.48</v>
      </c>
      <c r="I2075" s="77">
        <v>1</v>
      </c>
      <c r="J2075" s="77">
        <v>-7.9729899999999997E-13</v>
      </c>
      <c r="K2075" s="77">
        <v>0</v>
      </c>
      <c r="L2075" s="77">
        <v>-2.4007799999999998E-13</v>
      </c>
      <c r="M2075" s="77">
        <v>0</v>
      </c>
      <c r="N2075" s="77">
        <v>-5.5722199999999997E-13</v>
      </c>
      <c r="O2075" s="77">
        <v>0</v>
      </c>
      <c r="P2075" s="77">
        <v>-2.4308999999999998E-13</v>
      </c>
      <c r="Q2075" s="77">
        <v>-2.4308999999999998E-13</v>
      </c>
      <c r="R2075" s="77">
        <v>0</v>
      </c>
      <c r="S2075" s="77">
        <v>0</v>
      </c>
      <c r="T2075" s="77" t="s">
        <v>180</v>
      </c>
      <c r="U2075" s="105">
        <v>0</v>
      </c>
      <c r="V2075" s="105">
        <v>0</v>
      </c>
      <c r="W2075" s="101">
        <v>0</v>
      </c>
    </row>
    <row r="2076" spans="2:23" x14ac:dyDescent="0.25">
      <c r="B2076" s="55" t="s">
        <v>141</v>
      </c>
      <c r="C2076" s="76" t="s">
        <v>164</v>
      </c>
      <c r="D2076" s="55" t="s">
        <v>71</v>
      </c>
      <c r="E2076" s="55" t="s">
        <v>188</v>
      </c>
      <c r="F2076" s="70">
        <v>279.48</v>
      </c>
      <c r="G2076" s="77">
        <v>50554</v>
      </c>
      <c r="H2076" s="77">
        <v>279.48</v>
      </c>
      <c r="I2076" s="77">
        <v>1</v>
      </c>
      <c r="J2076" s="77">
        <v>-9.9661999999999995E-14</v>
      </c>
      <c r="K2076" s="77">
        <v>0</v>
      </c>
      <c r="L2076" s="77">
        <v>-3.0010000000000003E-14</v>
      </c>
      <c r="M2076" s="77">
        <v>0</v>
      </c>
      <c r="N2076" s="77">
        <v>-6.9653000000000001E-14</v>
      </c>
      <c r="O2076" s="77">
        <v>0</v>
      </c>
      <c r="P2076" s="77">
        <v>-3.0385999999999998E-14</v>
      </c>
      <c r="Q2076" s="77">
        <v>-3.0385999999999998E-14</v>
      </c>
      <c r="R2076" s="77">
        <v>0</v>
      </c>
      <c r="S2076" s="77">
        <v>0</v>
      </c>
      <c r="T2076" s="77" t="s">
        <v>180</v>
      </c>
      <c r="U2076" s="105">
        <v>0</v>
      </c>
      <c r="V2076" s="105">
        <v>0</v>
      </c>
      <c r="W2076" s="101">
        <v>0</v>
      </c>
    </row>
    <row r="2077" spans="2:23" x14ac:dyDescent="0.25">
      <c r="B2077" s="55" t="s">
        <v>141</v>
      </c>
      <c r="C2077" s="76" t="s">
        <v>164</v>
      </c>
      <c r="D2077" s="55" t="s">
        <v>71</v>
      </c>
      <c r="E2077" s="55" t="s">
        <v>189</v>
      </c>
      <c r="F2077" s="70">
        <v>279.48</v>
      </c>
      <c r="G2077" s="77">
        <v>50604</v>
      </c>
      <c r="H2077" s="77">
        <v>279.48</v>
      </c>
      <c r="I2077" s="77">
        <v>1</v>
      </c>
      <c r="J2077" s="77">
        <v>-9.9661999999999995E-14</v>
      </c>
      <c r="K2077" s="77">
        <v>0</v>
      </c>
      <c r="L2077" s="77">
        <v>-3.0010000000000003E-14</v>
      </c>
      <c r="M2077" s="77">
        <v>0</v>
      </c>
      <c r="N2077" s="77">
        <v>-6.9653000000000001E-14</v>
      </c>
      <c r="O2077" s="77">
        <v>0</v>
      </c>
      <c r="P2077" s="77">
        <v>-3.0385999999999998E-14</v>
      </c>
      <c r="Q2077" s="77">
        <v>-3.0385999999999998E-14</v>
      </c>
      <c r="R2077" s="77">
        <v>0</v>
      </c>
      <c r="S2077" s="77">
        <v>0</v>
      </c>
      <c r="T2077" s="77" t="s">
        <v>180</v>
      </c>
      <c r="U2077" s="105">
        <v>0</v>
      </c>
      <c r="V2077" s="105">
        <v>0</v>
      </c>
      <c r="W2077" s="101">
        <v>0</v>
      </c>
    </row>
    <row r="2078" spans="2:23" x14ac:dyDescent="0.25">
      <c r="B2078" s="55" t="s">
        <v>141</v>
      </c>
      <c r="C2078" s="76" t="s">
        <v>164</v>
      </c>
      <c r="D2078" s="55" t="s">
        <v>71</v>
      </c>
      <c r="E2078" s="55" t="s">
        <v>190</v>
      </c>
      <c r="F2078" s="70">
        <v>282.45</v>
      </c>
      <c r="G2078" s="77">
        <v>50750</v>
      </c>
      <c r="H2078" s="77">
        <v>283.60000000000002</v>
      </c>
      <c r="I2078" s="77">
        <v>1</v>
      </c>
      <c r="J2078" s="77">
        <v>78.681893659242306</v>
      </c>
      <c r="K2078" s="77">
        <v>0.14796108531632299</v>
      </c>
      <c r="L2078" s="77">
        <v>79.599452283187205</v>
      </c>
      <c r="M2078" s="77">
        <v>0.15143214001042299</v>
      </c>
      <c r="N2078" s="77">
        <v>-0.91755862394489196</v>
      </c>
      <c r="O2078" s="77">
        <v>-3.4710546941000599E-3</v>
      </c>
      <c r="P2078" s="77">
        <v>-0.20166626951954</v>
      </c>
      <c r="Q2078" s="77">
        <v>-0.20166626951954</v>
      </c>
      <c r="R2078" s="77">
        <v>0</v>
      </c>
      <c r="S2078" s="77">
        <v>9.7199589385999996E-7</v>
      </c>
      <c r="T2078" s="77" t="s">
        <v>181</v>
      </c>
      <c r="U2078" s="105">
        <v>7.2797162738987495E-2</v>
      </c>
      <c r="V2078" s="105">
        <v>-8.1741357732036495E-3</v>
      </c>
      <c r="W2078" s="101">
        <v>8.0971434125615804E-2</v>
      </c>
    </row>
    <row r="2079" spans="2:23" x14ac:dyDescent="0.25">
      <c r="B2079" s="55" t="s">
        <v>141</v>
      </c>
      <c r="C2079" s="76" t="s">
        <v>164</v>
      </c>
      <c r="D2079" s="55" t="s">
        <v>71</v>
      </c>
      <c r="E2079" s="55" t="s">
        <v>190</v>
      </c>
      <c r="F2079" s="70">
        <v>282.45</v>
      </c>
      <c r="G2079" s="77">
        <v>50800</v>
      </c>
      <c r="H2079" s="77">
        <v>281.97000000000003</v>
      </c>
      <c r="I2079" s="77">
        <v>1</v>
      </c>
      <c r="J2079" s="77">
        <v>-39.2413721480658</v>
      </c>
      <c r="K2079" s="77">
        <v>2.8795854886778001E-2</v>
      </c>
      <c r="L2079" s="77">
        <v>-40.161348216833197</v>
      </c>
      <c r="M2079" s="77">
        <v>3.0161863754102802E-2</v>
      </c>
      <c r="N2079" s="77">
        <v>0.91997606876743099</v>
      </c>
      <c r="O2079" s="77">
        <v>-1.36600886732482E-3</v>
      </c>
      <c r="P2079" s="77">
        <v>0.20166626951941699</v>
      </c>
      <c r="Q2079" s="77">
        <v>0.20166626951941599</v>
      </c>
      <c r="R2079" s="77">
        <v>0</v>
      </c>
      <c r="S2079" s="77">
        <v>7.6051561569699997E-7</v>
      </c>
      <c r="T2079" s="77" t="s">
        <v>181</v>
      </c>
      <c r="U2079" s="105">
        <v>5.6087150560592401E-2</v>
      </c>
      <c r="V2079" s="105">
        <v>-6.29782764279164E-3</v>
      </c>
      <c r="W2079" s="101">
        <v>6.23850826878211E-2</v>
      </c>
    </row>
    <row r="2080" spans="2:23" x14ac:dyDescent="0.25">
      <c r="B2080" s="55" t="s">
        <v>141</v>
      </c>
      <c r="C2080" s="76" t="s">
        <v>164</v>
      </c>
      <c r="D2080" s="55" t="s">
        <v>71</v>
      </c>
      <c r="E2080" s="55" t="s">
        <v>191</v>
      </c>
      <c r="F2080" s="70">
        <v>284.04000000000002</v>
      </c>
      <c r="G2080" s="77">
        <v>50750</v>
      </c>
      <c r="H2080" s="77">
        <v>283.60000000000002</v>
      </c>
      <c r="I2080" s="77">
        <v>1</v>
      </c>
      <c r="J2080" s="77">
        <v>-95.473475402063798</v>
      </c>
      <c r="K2080" s="77">
        <v>6.9275402240648501E-2</v>
      </c>
      <c r="L2080" s="77">
        <v>-96.388632057888501</v>
      </c>
      <c r="M2080" s="77">
        <v>7.0609839763931606E-2</v>
      </c>
      <c r="N2080" s="77">
        <v>0.91515665582462302</v>
      </c>
      <c r="O2080" s="77">
        <v>-1.3344375232831E-3</v>
      </c>
      <c r="P2080" s="77">
        <v>0.20166626951954</v>
      </c>
      <c r="Q2080" s="77">
        <v>0.20166626951954</v>
      </c>
      <c r="R2080" s="77">
        <v>0</v>
      </c>
      <c r="S2080" s="77">
        <v>3.0908656039099998E-7</v>
      </c>
      <c r="T2080" s="77" t="s">
        <v>180</v>
      </c>
      <c r="U2080" s="105">
        <v>2.3928870704622001E-2</v>
      </c>
      <c r="V2080" s="105">
        <v>-2.6868882066232E-3</v>
      </c>
      <c r="W2080" s="101">
        <v>2.66158034882037E-2</v>
      </c>
    </row>
    <row r="2081" spans="2:23" x14ac:dyDescent="0.25">
      <c r="B2081" s="55" t="s">
        <v>141</v>
      </c>
      <c r="C2081" s="76" t="s">
        <v>164</v>
      </c>
      <c r="D2081" s="55" t="s">
        <v>71</v>
      </c>
      <c r="E2081" s="55" t="s">
        <v>191</v>
      </c>
      <c r="F2081" s="70">
        <v>284.04000000000002</v>
      </c>
      <c r="G2081" s="77">
        <v>50950</v>
      </c>
      <c r="H2081" s="77">
        <v>284.83999999999997</v>
      </c>
      <c r="I2081" s="77">
        <v>1</v>
      </c>
      <c r="J2081" s="77">
        <v>151.888928592486</v>
      </c>
      <c r="K2081" s="77">
        <v>0.203018170334964</v>
      </c>
      <c r="L2081" s="77">
        <v>152.802195019442</v>
      </c>
      <c r="M2081" s="77">
        <v>0.20546689506428301</v>
      </c>
      <c r="N2081" s="77">
        <v>-0.91326642695599403</v>
      </c>
      <c r="O2081" s="77">
        <v>-2.4487247293192098E-3</v>
      </c>
      <c r="P2081" s="77">
        <v>-0.20166626951935501</v>
      </c>
      <c r="Q2081" s="77">
        <v>-0.20166626951935401</v>
      </c>
      <c r="R2081" s="77">
        <v>0</v>
      </c>
      <c r="S2081" s="77">
        <v>3.5788970150400002E-7</v>
      </c>
      <c r="T2081" s="77" t="s">
        <v>181</v>
      </c>
      <c r="U2081" s="105">
        <v>3.4097879557197099E-2</v>
      </c>
      <c r="V2081" s="105">
        <v>-3.8287302223332601E-3</v>
      </c>
      <c r="W2081" s="101">
        <v>3.7926673300278199E-2</v>
      </c>
    </row>
    <row r="2082" spans="2:23" x14ac:dyDescent="0.25">
      <c r="B2082" s="55" t="s">
        <v>141</v>
      </c>
      <c r="C2082" s="76" t="s">
        <v>164</v>
      </c>
      <c r="D2082" s="55" t="s">
        <v>71</v>
      </c>
      <c r="E2082" s="55" t="s">
        <v>192</v>
      </c>
      <c r="F2082" s="70">
        <v>281.97000000000003</v>
      </c>
      <c r="G2082" s="77">
        <v>51300</v>
      </c>
      <c r="H2082" s="77">
        <v>282.61</v>
      </c>
      <c r="I2082" s="77">
        <v>1</v>
      </c>
      <c r="J2082" s="77">
        <v>58.406258478889697</v>
      </c>
      <c r="K2082" s="77">
        <v>5.2226865661689097E-2</v>
      </c>
      <c r="L2082" s="77">
        <v>59.734803489836402</v>
      </c>
      <c r="M2082" s="77">
        <v>5.4629857711411101E-2</v>
      </c>
      <c r="N2082" s="77">
        <v>-1.3285450109467001</v>
      </c>
      <c r="O2082" s="77">
        <v>-2.4029920497220499E-3</v>
      </c>
      <c r="P2082" s="77">
        <v>-0.292459112101492</v>
      </c>
      <c r="Q2082" s="77">
        <v>-0.292459112101491</v>
      </c>
      <c r="R2082" s="77">
        <v>0</v>
      </c>
      <c r="S2082" s="77">
        <v>1.309500006766E-6</v>
      </c>
      <c r="T2082" s="77" t="s">
        <v>181</v>
      </c>
      <c r="U2082" s="105">
        <v>0.171928181289833</v>
      </c>
      <c r="V2082" s="105">
        <v>-1.9305207019427E-2</v>
      </c>
      <c r="W2082" s="101">
        <v>0.19123370859330099</v>
      </c>
    </row>
    <row r="2083" spans="2:23" x14ac:dyDescent="0.25">
      <c r="B2083" s="55" t="s">
        <v>141</v>
      </c>
      <c r="C2083" s="76" t="s">
        <v>164</v>
      </c>
      <c r="D2083" s="55" t="s">
        <v>71</v>
      </c>
      <c r="E2083" s="55" t="s">
        <v>193</v>
      </c>
      <c r="F2083" s="70">
        <v>281.44</v>
      </c>
      <c r="G2083" s="77">
        <v>54750</v>
      </c>
      <c r="H2083" s="77">
        <v>287.95999999999998</v>
      </c>
      <c r="I2083" s="77">
        <v>1</v>
      </c>
      <c r="J2083" s="77">
        <v>118.427364640137</v>
      </c>
      <c r="K2083" s="77">
        <v>1.49072157553618</v>
      </c>
      <c r="L2083" s="77">
        <v>117.74870805216101</v>
      </c>
      <c r="M2083" s="77">
        <v>1.4736851541749401</v>
      </c>
      <c r="N2083" s="77">
        <v>0.67865658797619</v>
      </c>
      <c r="O2083" s="77">
        <v>1.70364213612469E-2</v>
      </c>
      <c r="P2083" s="77">
        <v>0.14987901033658699</v>
      </c>
      <c r="Q2083" s="77">
        <v>0.14987901033658599</v>
      </c>
      <c r="R2083" s="77">
        <v>0</v>
      </c>
      <c r="S2083" s="77">
        <v>2.3876685585290001E-6</v>
      </c>
      <c r="T2083" s="77" t="s">
        <v>180</v>
      </c>
      <c r="U2083" s="105">
        <v>0.42542820794224601</v>
      </c>
      <c r="V2083" s="105">
        <v>-4.7769827870066298E-2</v>
      </c>
      <c r="W2083" s="101">
        <v>0.473198828340126</v>
      </c>
    </row>
    <row r="2084" spans="2:23" x14ac:dyDescent="0.25">
      <c r="B2084" s="55" t="s">
        <v>141</v>
      </c>
      <c r="C2084" s="76" t="s">
        <v>164</v>
      </c>
      <c r="D2084" s="55" t="s">
        <v>71</v>
      </c>
      <c r="E2084" s="55" t="s">
        <v>194</v>
      </c>
      <c r="F2084" s="70">
        <v>284.83999999999997</v>
      </c>
      <c r="G2084" s="77">
        <v>53150</v>
      </c>
      <c r="H2084" s="77">
        <v>288.16000000000003</v>
      </c>
      <c r="I2084" s="77">
        <v>1</v>
      </c>
      <c r="J2084" s="77">
        <v>123.155013083146</v>
      </c>
      <c r="K2084" s="77">
        <v>0.66735491889043896</v>
      </c>
      <c r="L2084" s="77">
        <v>123.82871255680401</v>
      </c>
      <c r="M2084" s="77">
        <v>0.67467620235292203</v>
      </c>
      <c r="N2084" s="77">
        <v>-0.67369947365723004</v>
      </c>
      <c r="O2084" s="77">
        <v>-7.3212834624835797E-3</v>
      </c>
      <c r="P2084" s="77">
        <v>-0.14971860658317901</v>
      </c>
      <c r="Q2084" s="77">
        <v>-0.14971860658317801</v>
      </c>
      <c r="R2084" s="77">
        <v>0</v>
      </c>
      <c r="S2084" s="77">
        <v>9.8628909091699999E-7</v>
      </c>
      <c r="T2084" s="77" t="s">
        <v>181</v>
      </c>
      <c r="U2084" s="105">
        <v>0.13913454054048999</v>
      </c>
      <c r="V2084" s="105">
        <v>-1.5622925157097799E-2</v>
      </c>
      <c r="W2084" s="101">
        <v>0.15475772489053999</v>
      </c>
    </row>
    <row r="2085" spans="2:23" x14ac:dyDescent="0.25">
      <c r="B2085" s="55" t="s">
        <v>141</v>
      </c>
      <c r="C2085" s="76" t="s">
        <v>164</v>
      </c>
      <c r="D2085" s="55" t="s">
        <v>71</v>
      </c>
      <c r="E2085" s="55" t="s">
        <v>194</v>
      </c>
      <c r="F2085" s="70">
        <v>284.83999999999997</v>
      </c>
      <c r="G2085" s="77">
        <v>54500</v>
      </c>
      <c r="H2085" s="77">
        <v>285.45999999999998</v>
      </c>
      <c r="I2085" s="77">
        <v>1</v>
      </c>
      <c r="J2085" s="77">
        <v>22.450674815778498</v>
      </c>
      <c r="K2085" s="77">
        <v>2.79082961184937E-2</v>
      </c>
      <c r="L2085" s="77">
        <v>22.685063927864199</v>
      </c>
      <c r="M2085" s="77">
        <v>2.8494073384022899E-2</v>
      </c>
      <c r="N2085" s="77">
        <v>-0.234389112085684</v>
      </c>
      <c r="O2085" s="77">
        <v>-5.8577726552911595E-4</v>
      </c>
      <c r="P2085" s="77">
        <v>-5.19476629366128E-2</v>
      </c>
      <c r="Q2085" s="77">
        <v>-5.1947662936612703E-2</v>
      </c>
      <c r="R2085" s="77">
        <v>0</v>
      </c>
      <c r="S2085" s="77">
        <v>1.49419249735E-7</v>
      </c>
      <c r="T2085" s="77" t="s">
        <v>181</v>
      </c>
      <c r="U2085" s="105">
        <v>-2.1713137772502202E-2</v>
      </c>
      <c r="V2085" s="105">
        <v>0</v>
      </c>
      <c r="W2085" s="101">
        <v>-2.17131014066166E-2</v>
      </c>
    </row>
    <row r="2086" spans="2:23" x14ac:dyDescent="0.25">
      <c r="B2086" s="55" t="s">
        <v>141</v>
      </c>
      <c r="C2086" s="76" t="s">
        <v>164</v>
      </c>
      <c r="D2086" s="55" t="s">
        <v>71</v>
      </c>
      <c r="E2086" s="55" t="s">
        <v>195</v>
      </c>
      <c r="F2086" s="70">
        <v>276.85000000000002</v>
      </c>
      <c r="G2086" s="77">
        <v>51250</v>
      </c>
      <c r="H2086" s="77">
        <v>276.85000000000002</v>
      </c>
      <c r="I2086" s="77">
        <v>1</v>
      </c>
      <c r="J2086" s="77">
        <v>0</v>
      </c>
      <c r="K2086" s="77">
        <v>0</v>
      </c>
      <c r="L2086" s="77">
        <v>0</v>
      </c>
      <c r="M2086" s="77">
        <v>0</v>
      </c>
      <c r="N2086" s="77">
        <v>0</v>
      </c>
      <c r="O2086" s="77">
        <v>0</v>
      </c>
      <c r="P2086" s="77">
        <v>0</v>
      </c>
      <c r="Q2086" s="77">
        <v>0</v>
      </c>
      <c r="R2086" s="77">
        <v>0</v>
      </c>
      <c r="S2086" s="77">
        <v>0</v>
      </c>
      <c r="T2086" s="77" t="s">
        <v>180</v>
      </c>
      <c r="U2086" s="105">
        <v>0</v>
      </c>
      <c r="V2086" s="105">
        <v>0</v>
      </c>
      <c r="W2086" s="101">
        <v>0</v>
      </c>
    </row>
    <row r="2087" spans="2:23" x14ac:dyDescent="0.25">
      <c r="B2087" s="55" t="s">
        <v>141</v>
      </c>
      <c r="C2087" s="76" t="s">
        <v>164</v>
      </c>
      <c r="D2087" s="55" t="s">
        <v>71</v>
      </c>
      <c r="E2087" s="55" t="s">
        <v>196</v>
      </c>
      <c r="F2087" s="70">
        <v>282.61</v>
      </c>
      <c r="G2087" s="77">
        <v>53200</v>
      </c>
      <c r="H2087" s="77">
        <v>285.62</v>
      </c>
      <c r="I2087" s="77">
        <v>1</v>
      </c>
      <c r="J2087" s="77">
        <v>91.168239570485895</v>
      </c>
      <c r="K2087" s="77">
        <v>0.42381092674639298</v>
      </c>
      <c r="L2087" s="77">
        <v>92.489397667188399</v>
      </c>
      <c r="M2087" s="77">
        <v>0.43618317983599603</v>
      </c>
      <c r="N2087" s="77">
        <v>-1.3211580967025101</v>
      </c>
      <c r="O2087" s="77">
        <v>-1.23722530896035E-2</v>
      </c>
      <c r="P2087" s="77">
        <v>-0.29245911210140901</v>
      </c>
      <c r="Q2087" s="77">
        <v>-0.29245911210140901</v>
      </c>
      <c r="R2087" s="77">
        <v>0</v>
      </c>
      <c r="S2087" s="77">
        <v>4.3612936214860001E-6</v>
      </c>
      <c r="T2087" s="77" t="s">
        <v>180</v>
      </c>
      <c r="U2087" s="105">
        <v>0.46154318452184701</v>
      </c>
      <c r="V2087" s="105">
        <v>-5.18250507784946E-2</v>
      </c>
      <c r="W2087" s="101">
        <v>0.51336909510654205</v>
      </c>
    </row>
    <row r="2088" spans="2:23" x14ac:dyDescent="0.25">
      <c r="B2088" s="55" t="s">
        <v>141</v>
      </c>
      <c r="C2088" s="76" t="s">
        <v>164</v>
      </c>
      <c r="D2088" s="55" t="s">
        <v>71</v>
      </c>
      <c r="E2088" s="55" t="s">
        <v>197</v>
      </c>
      <c r="F2088" s="70">
        <v>288.77</v>
      </c>
      <c r="G2088" s="77">
        <v>53100</v>
      </c>
      <c r="H2088" s="77">
        <v>288.77</v>
      </c>
      <c r="I2088" s="77">
        <v>1</v>
      </c>
      <c r="J2088" s="77">
        <v>-3.44309E-12</v>
      </c>
      <c r="K2088" s="77">
        <v>0</v>
      </c>
      <c r="L2088" s="77">
        <v>-1.1971270000000001E-12</v>
      </c>
      <c r="M2088" s="77">
        <v>0</v>
      </c>
      <c r="N2088" s="77">
        <v>-2.245963E-12</v>
      </c>
      <c r="O2088" s="77">
        <v>0</v>
      </c>
      <c r="P2088" s="77">
        <v>-9.7611400000000006E-13</v>
      </c>
      <c r="Q2088" s="77">
        <v>-9.7611400000000006E-13</v>
      </c>
      <c r="R2088" s="77">
        <v>0</v>
      </c>
      <c r="S2088" s="77">
        <v>0</v>
      </c>
      <c r="T2088" s="77" t="s">
        <v>180</v>
      </c>
      <c r="U2088" s="105">
        <v>0</v>
      </c>
      <c r="V2088" s="105">
        <v>0</v>
      </c>
      <c r="W2088" s="101">
        <v>0</v>
      </c>
    </row>
    <row r="2089" spans="2:23" x14ac:dyDescent="0.25">
      <c r="B2089" s="55" t="s">
        <v>141</v>
      </c>
      <c r="C2089" s="76" t="s">
        <v>164</v>
      </c>
      <c r="D2089" s="55" t="s">
        <v>71</v>
      </c>
      <c r="E2089" s="55" t="s">
        <v>198</v>
      </c>
      <c r="F2089" s="70">
        <v>288.77</v>
      </c>
      <c r="G2089" s="77">
        <v>52000</v>
      </c>
      <c r="H2089" s="77">
        <v>288.77</v>
      </c>
      <c r="I2089" s="77">
        <v>1</v>
      </c>
      <c r="J2089" s="77">
        <v>-3.44309E-12</v>
      </c>
      <c r="K2089" s="77">
        <v>0</v>
      </c>
      <c r="L2089" s="77">
        <v>-1.1971270000000001E-12</v>
      </c>
      <c r="M2089" s="77">
        <v>0</v>
      </c>
      <c r="N2089" s="77">
        <v>-2.245963E-12</v>
      </c>
      <c r="O2089" s="77">
        <v>0</v>
      </c>
      <c r="P2089" s="77">
        <v>-9.7611400000000006E-13</v>
      </c>
      <c r="Q2089" s="77">
        <v>-9.7611400000000006E-13</v>
      </c>
      <c r="R2089" s="77">
        <v>0</v>
      </c>
      <c r="S2089" s="77">
        <v>0</v>
      </c>
      <c r="T2089" s="77" t="s">
        <v>180</v>
      </c>
      <c r="U2089" s="105">
        <v>0</v>
      </c>
      <c r="V2089" s="105">
        <v>0</v>
      </c>
      <c r="W2089" s="101">
        <v>0</v>
      </c>
    </row>
    <row r="2090" spans="2:23" x14ac:dyDescent="0.25">
      <c r="B2090" s="55" t="s">
        <v>141</v>
      </c>
      <c r="C2090" s="76" t="s">
        <v>164</v>
      </c>
      <c r="D2090" s="55" t="s">
        <v>71</v>
      </c>
      <c r="E2090" s="55" t="s">
        <v>198</v>
      </c>
      <c r="F2090" s="70">
        <v>288.77</v>
      </c>
      <c r="G2090" s="77">
        <v>53050</v>
      </c>
      <c r="H2090" s="77">
        <v>288.14</v>
      </c>
      <c r="I2090" s="77">
        <v>1</v>
      </c>
      <c r="J2090" s="77">
        <v>-117.253340836627</v>
      </c>
      <c r="K2090" s="77">
        <v>0.129234451811093</v>
      </c>
      <c r="L2090" s="77">
        <v>-117.61209683259401</v>
      </c>
      <c r="M2090" s="77">
        <v>0.13002649002078001</v>
      </c>
      <c r="N2090" s="77">
        <v>0.35875599596708602</v>
      </c>
      <c r="O2090" s="77">
        <v>-7.9203820968713095E-4</v>
      </c>
      <c r="P2090" s="77">
        <v>8.0419209787318799E-2</v>
      </c>
      <c r="Q2090" s="77">
        <v>8.0419209787318702E-2</v>
      </c>
      <c r="R2090" s="77">
        <v>0</v>
      </c>
      <c r="S2090" s="77">
        <v>6.0792143446000006E-8</v>
      </c>
      <c r="T2090" s="77" t="s">
        <v>181</v>
      </c>
      <c r="U2090" s="105">
        <v>-2.45110431603867E-3</v>
      </c>
      <c r="V2090" s="105">
        <v>0</v>
      </c>
      <c r="W2090" s="101">
        <v>-2.4511002108476201E-3</v>
      </c>
    </row>
    <row r="2091" spans="2:23" x14ac:dyDescent="0.25">
      <c r="B2091" s="55" t="s">
        <v>141</v>
      </c>
      <c r="C2091" s="76" t="s">
        <v>164</v>
      </c>
      <c r="D2091" s="55" t="s">
        <v>71</v>
      </c>
      <c r="E2091" s="55" t="s">
        <v>198</v>
      </c>
      <c r="F2091" s="70">
        <v>288.77</v>
      </c>
      <c r="G2091" s="77">
        <v>53050</v>
      </c>
      <c r="H2091" s="77">
        <v>288.14</v>
      </c>
      <c r="I2091" s="77">
        <v>2</v>
      </c>
      <c r="J2091" s="77">
        <v>-104.11110998979299</v>
      </c>
      <c r="K2091" s="77">
        <v>9.21325473981075E-2</v>
      </c>
      <c r="L2091" s="77">
        <v>-104.429655156088</v>
      </c>
      <c r="M2091" s="77">
        <v>9.2697199446164599E-2</v>
      </c>
      <c r="N2091" s="77">
        <v>0.31854516629461499</v>
      </c>
      <c r="O2091" s="77">
        <v>-5.6465204805710703E-4</v>
      </c>
      <c r="P2091" s="77">
        <v>7.1405498006473903E-2</v>
      </c>
      <c r="Q2091" s="77">
        <v>7.1405498006473805E-2</v>
      </c>
      <c r="R2091" s="77">
        <v>0</v>
      </c>
      <c r="S2091" s="77">
        <v>4.3339333736999998E-8</v>
      </c>
      <c r="T2091" s="77" t="s">
        <v>181</v>
      </c>
      <c r="U2091" s="105">
        <v>3.7806748243292998E-2</v>
      </c>
      <c r="V2091" s="105">
        <v>0</v>
      </c>
      <c r="W2091" s="101">
        <v>3.7806811563292797E-2</v>
      </c>
    </row>
    <row r="2092" spans="2:23" x14ac:dyDescent="0.25">
      <c r="B2092" s="55" t="s">
        <v>141</v>
      </c>
      <c r="C2092" s="76" t="s">
        <v>164</v>
      </c>
      <c r="D2092" s="55" t="s">
        <v>71</v>
      </c>
      <c r="E2092" s="55" t="s">
        <v>198</v>
      </c>
      <c r="F2092" s="70">
        <v>288.77</v>
      </c>
      <c r="G2092" s="77">
        <v>53100</v>
      </c>
      <c r="H2092" s="77">
        <v>288.77</v>
      </c>
      <c r="I2092" s="77">
        <v>2</v>
      </c>
      <c r="J2092" s="77">
        <v>-3.44309E-12</v>
      </c>
      <c r="K2092" s="77">
        <v>0</v>
      </c>
      <c r="L2092" s="77">
        <v>-1.1971270000000001E-12</v>
      </c>
      <c r="M2092" s="77">
        <v>0</v>
      </c>
      <c r="N2092" s="77">
        <v>-2.245963E-12</v>
      </c>
      <c r="O2092" s="77">
        <v>0</v>
      </c>
      <c r="P2092" s="77">
        <v>-9.7611400000000006E-13</v>
      </c>
      <c r="Q2092" s="77">
        <v>-9.7611400000000006E-13</v>
      </c>
      <c r="R2092" s="77">
        <v>0</v>
      </c>
      <c r="S2092" s="77">
        <v>0</v>
      </c>
      <c r="T2092" s="77" t="s">
        <v>180</v>
      </c>
      <c r="U2092" s="105">
        <v>0</v>
      </c>
      <c r="V2092" s="105">
        <v>0</v>
      </c>
      <c r="W2092" s="101">
        <v>0</v>
      </c>
    </row>
    <row r="2093" spans="2:23" x14ac:dyDescent="0.25">
      <c r="B2093" s="55" t="s">
        <v>141</v>
      </c>
      <c r="C2093" s="76" t="s">
        <v>164</v>
      </c>
      <c r="D2093" s="55" t="s">
        <v>71</v>
      </c>
      <c r="E2093" s="55" t="s">
        <v>199</v>
      </c>
      <c r="F2093" s="70">
        <v>288.91000000000003</v>
      </c>
      <c r="G2093" s="77">
        <v>53000</v>
      </c>
      <c r="H2093" s="77">
        <v>288.77</v>
      </c>
      <c r="I2093" s="77">
        <v>1</v>
      </c>
      <c r="J2093" s="77">
        <v>-38.298191507206603</v>
      </c>
      <c r="K2093" s="77">
        <v>0</v>
      </c>
      <c r="L2093" s="77">
        <v>-38.300526349456497</v>
      </c>
      <c r="M2093" s="77">
        <v>0</v>
      </c>
      <c r="N2093" s="77">
        <v>2.33484224990144E-3</v>
      </c>
      <c r="O2093" s="77">
        <v>0</v>
      </c>
      <c r="P2093" s="77">
        <v>5.2077203139679203E-4</v>
      </c>
      <c r="Q2093" s="77">
        <v>5.2077203139679203E-4</v>
      </c>
      <c r="R2093" s="77">
        <v>0</v>
      </c>
      <c r="S2093" s="77">
        <v>0</v>
      </c>
      <c r="T2093" s="77" t="s">
        <v>181</v>
      </c>
      <c r="U2093" s="105">
        <v>3.26877914986302E-4</v>
      </c>
      <c r="V2093" s="105">
        <v>0</v>
      </c>
      <c r="W2093" s="101">
        <v>3.2687846245230899E-4</v>
      </c>
    </row>
    <row r="2094" spans="2:23" x14ac:dyDescent="0.25">
      <c r="B2094" s="55" t="s">
        <v>141</v>
      </c>
      <c r="C2094" s="76" t="s">
        <v>164</v>
      </c>
      <c r="D2094" s="55" t="s">
        <v>71</v>
      </c>
      <c r="E2094" s="55" t="s">
        <v>199</v>
      </c>
      <c r="F2094" s="70">
        <v>288.91000000000003</v>
      </c>
      <c r="G2094" s="77">
        <v>53000</v>
      </c>
      <c r="H2094" s="77">
        <v>288.77</v>
      </c>
      <c r="I2094" s="77">
        <v>2</v>
      </c>
      <c r="J2094" s="77">
        <v>-33.830069164699097</v>
      </c>
      <c r="K2094" s="77">
        <v>0</v>
      </c>
      <c r="L2094" s="77">
        <v>-33.832131608686602</v>
      </c>
      <c r="M2094" s="77">
        <v>0</v>
      </c>
      <c r="N2094" s="77">
        <v>2.0624439874328301E-3</v>
      </c>
      <c r="O2094" s="77">
        <v>0</v>
      </c>
      <c r="P2094" s="77">
        <v>4.6001529440521698E-4</v>
      </c>
      <c r="Q2094" s="77">
        <v>4.6001529440521698E-4</v>
      </c>
      <c r="R2094" s="77">
        <v>0</v>
      </c>
      <c r="S2094" s="77">
        <v>0</v>
      </c>
      <c r="T2094" s="77" t="s">
        <v>181</v>
      </c>
      <c r="U2094" s="105">
        <v>2.8874215824068502E-4</v>
      </c>
      <c r="V2094" s="105">
        <v>0</v>
      </c>
      <c r="W2094" s="101">
        <v>2.8874264183565801E-4</v>
      </c>
    </row>
    <row r="2095" spans="2:23" x14ac:dyDescent="0.25">
      <c r="B2095" s="55" t="s">
        <v>141</v>
      </c>
      <c r="C2095" s="76" t="s">
        <v>164</v>
      </c>
      <c r="D2095" s="55" t="s">
        <v>71</v>
      </c>
      <c r="E2095" s="55" t="s">
        <v>199</v>
      </c>
      <c r="F2095" s="70">
        <v>288.91000000000003</v>
      </c>
      <c r="G2095" s="77">
        <v>53000</v>
      </c>
      <c r="H2095" s="77">
        <v>288.77</v>
      </c>
      <c r="I2095" s="77">
        <v>3</v>
      </c>
      <c r="J2095" s="77">
        <v>-33.830069164699097</v>
      </c>
      <c r="K2095" s="77">
        <v>0</v>
      </c>
      <c r="L2095" s="77">
        <v>-33.832131608686602</v>
      </c>
      <c r="M2095" s="77">
        <v>0</v>
      </c>
      <c r="N2095" s="77">
        <v>2.0624439874328301E-3</v>
      </c>
      <c r="O2095" s="77">
        <v>0</v>
      </c>
      <c r="P2095" s="77">
        <v>4.6001529440521698E-4</v>
      </c>
      <c r="Q2095" s="77">
        <v>4.6001529440521698E-4</v>
      </c>
      <c r="R2095" s="77">
        <v>0</v>
      </c>
      <c r="S2095" s="77">
        <v>0</v>
      </c>
      <c r="T2095" s="77" t="s">
        <v>181</v>
      </c>
      <c r="U2095" s="105">
        <v>2.8874215824068502E-4</v>
      </c>
      <c r="V2095" s="105">
        <v>0</v>
      </c>
      <c r="W2095" s="101">
        <v>2.8874264183565801E-4</v>
      </c>
    </row>
    <row r="2096" spans="2:23" x14ac:dyDescent="0.25">
      <c r="B2096" s="55" t="s">
        <v>141</v>
      </c>
      <c r="C2096" s="76" t="s">
        <v>164</v>
      </c>
      <c r="D2096" s="55" t="s">
        <v>71</v>
      </c>
      <c r="E2096" s="55" t="s">
        <v>199</v>
      </c>
      <c r="F2096" s="70">
        <v>288.91000000000003</v>
      </c>
      <c r="G2096" s="77">
        <v>53000</v>
      </c>
      <c r="H2096" s="77">
        <v>288.77</v>
      </c>
      <c r="I2096" s="77">
        <v>4</v>
      </c>
      <c r="J2096" s="77">
        <v>-37.1305637173528</v>
      </c>
      <c r="K2096" s="77">
        <v>0</v>
      </c>
      <c r="L2096" s="77">
        <v>-37.132827375387699</v>
      </c>
      <c r="M2096" s="77">
        <v>0</v>
      </c>
      <c r="N2096" s="77">
        <v>2.26365803491779E-3</v>
      </c>
      <c r="O2096" s="77">
        <v>0</v>
      </c>
      <c r="P2096" s="77">
        <v>5.0489483529806204E-4</v>
      </c>
      <c r="Q2096" s="77">
        <v>5.0489483529806301E-4</v>
      </c>
      <c r="R2096" s="77">
        <v>0</v>
      </c>
      <c r="S2096" s="77">
        <v>0</v>
      </c>
      <c r="T2096" s="77" t="s">
        <v>181</v>
      </c>
      <c r="U2096" s="105">
        <v>3.1691212488858898E-4</v>
      </c>
      <c r="V2096" s="105">
        <v>0</v>
      </c>
      <c r="W2096" s="101">
        <v>3.1691265566355901E-4</v>
      </c>
    </row>
    <row r="2097" spans="2:23" x14ac:dyDescent="0.25">
      <c r="B2097" s="55" t="s">
        <v>141</v>
      </c>
      <c r="C2097" s="76" t="s">
        <v>164</v>
      </c>
      <c r="D2097" s="55" t="s">
        <v>71</v>
      </c>
      <c r="E2097" s="55" t="s">
        <v>199</v>
      </c>
      <c r="F2097" s="70">
        <v>288.91000000000003</v>
      </c>
      <c r="G2097" s="77">
        <v>53204</v>
      </c>
      <c r="H2097" s="77">
        <v>287.39999999999998</v>
      </c>
      <c r="I2097" s="77">
        <v>1</v>
      </c>
      <c r="J2097" s="77">
        <v>-10.873370319062801</v>
      </c>
      <c r="K2097" s="77">
        <v>1.5109817271801799E-2</v>
      </c>
      <c r="L2097" s="77">
        <v>-10.8718144584359</v>
      </c>
      <c r="M2097" s="77">
        <v>1.51054934812643E-2</v>
      </c>
      <c r="N2097" s="77">
        <v>-1.55586062685897E-3</v>
      </c>
      <c r="O2097" s="77">
        <v>4.3237905374790004E-6</v>
      </c>
      <c r="P2097" s="77">
        <v>-3.89455789255062E-4</v>
      </c>
      <c r="Q2097" s="77">
        <v>-3.8945578925506102E-4</v>
      </c>
      <c r="R2097" s="77">
        <v>0</v>
      </c>
      <c r="S2097" s="77">
        <v>1.9384169000000001E-11</v>
      </c>
      <c r="T2097" s="77" t="s">
        <v>181</v>
      </c>
      <c r="U2097" s="105">
        <v>-1.1034276842298899E-3</v>
      </c>
      <c r="V2097" s="105">
        <v>0</v>
      </c>
      <c r="W2097" s="101">
        <v>-1.1034258361725001E-3</v>
      </c>
    </row>
    <row r="2098" spans="2:23" x14ac:dyDescent="0.25">
      <c r="B2098" s="55" t="s">
        <v>141</v>
      </c>
      <c r="C2098" s="76" t="s">
        <v>164</v>
      </c>
      <c r="D2098" s="55" t="s">
        <v>71</v>
      </c>
      <c r="E2098" s="55" t="s">
        <v>199</v>
      </c>
      <c r="F2098" s="70">
        <v>288.91000000000003</v>
      </c>
      <c r="G2098" s="77">
        <v>53304</v>
      </c>
      <c r="H2098" s="77">
        <v>290.05</v>
      </c>
      <c r="I2098" s="77">
        <v>1</v>
      </c>
      <c r="J2098" s="77">
        <v>27.226817980119701</v>
      </c>
      <c r="K2098" s="77">
        <v>6.8718474525802403E-2</v>
      </c>
      <c r="L2098" s="77">
        <v>27.227811150019601</v>
      </c>
      <c r="M2098" s="77">
        <v>6.8723487991959195E-2</v>
      </c>
      <c r="N2098" s="77">
        <v>-9.931698999099401E-4</v>
      </c>
      <c r="O2098" s="77">
        <v>-5.0134661567620001E-6</v>
      </c>
      <c r="P2098" s="77">
        <v>-2.4880493189132201E-4</v>
      </c>
      <c r="Q2098" s="77">
        <v>-2.4880493189132098E-4</v>
      </c>
      <c r="R2098" s="77">
        <v>0</v>
      </c>
      <c r="S2098" s="77">
        <v>5.7384909999999999E-12</v>
      </c>
      <c r="T2098" s="77" t="s">
        <v>180</v>
      </c>
      <c r="U2098" s="105">
        <v>-3.19084497162258E-4</v>
      </c>
      <c r="V2098" s="105">
        <v>0</v>
      </c>
      <c r="W2098" s="101">
        <v>-3.19083962748926E-4</v>
      </c>
    </row>
    <row r="2099" spans="2:23" x14ac:dyDescent="0.25">
      <c r="B2099" s="55" t="s">
        <v>141</v>
      </c>
      <c r="C2099" s="76" t="s">
        <v>164</v>
      </c>
      <c r="D2099" s="55" t="s">
        <v>71</v>
      </c>
      <c r="E2099" s="55" t="s">
        <v>199</v>
      </c>
      <c r="F2099" s="70">
        <v>288.91000000000003</v>
      </c>
      <c r="G2099" s="77">
        <v>53354</v>
      </c>
      <c r="H2099" s="77">
        <v>289.56</v>
      </c>
      <c r="I2099" s="77">
        <v>1</v>
      </c>
      <c r="J2099" s="77">
        <v>47.277840036033801</v>
      </c>
      <c r="K2099" s="77">
        <v>4.6939077327928902E-2</v>
      </c>
      <c r="L2099" s="77">
        <v>47.297665395565701</v>
      </c>
      <c r="M2099" s="77">
        <v>4.69784521892887E-2</v>
      </c>
      <c r="N2099" s="77">
        <v>-1.98253595318332E-2</v>
      </c>
      <c r="O2099" s="77">
        <v>-3.9374861359808999E-5</v>
      </c>
      <c r="P2099" s="77">
        <v>-4.4278160625243496E-3</v>
      </c>
      <c r="Q2099" s="77">
        <v>-4.4278160625243401E-3</v>
      </c>
      <c r="R2099" s="77">
        <v>0</v>
      </c>
      <c r="S2099" s="77">
        <v>4.1171665699999998E-10</v>
      </c>
      <c r="T2099" s="77" t="s">
        <v>180</v>
      </c>
      <c r="U2099" s="105">
        <v>1.49789567028662E-3</v>
      </c>
      <c r="V2099" s="105">
        <v>0</v>
      </c>
      <c r="W2099" s="101">
        <v>1.4978981790121301E-3</v>
      </c>
    </row>
    <row r="2100" spans="2:23" x14ac:dyDescent="0.25">
      <c r="B2100" s="55" t="s">
        <v>141</v>
      </c>
      <c r="C2100" s="76" t="s">
        <v>164</v>
      </c>
      <c r="D2100" s="55" t="s">
        <v>71</v>
      </c>
      <c r="E2100" s="55" t="s">
        <v>199</v>
      </c>
      <c r="F2100" s="70">
        <v>288.91000000000003</v>
      </c>
      <c r="G2100" s="77">
        <v>53454</v>
      </c>
      <c r="H2100" s="77">
        <v>290.48</v>
      </c>
      <c r="I2100" s="77">
        <v>1</v>
      </c>
      <c r="J2100" s="77">
        <v>39.633734408898803</v>
      </c>
      <c r="K2100" s="77">
        <v>0.107130803997908</v>
      </c>
      <c r="L2100" s="77">
        <v>39.652464293085998</v>
      </c>
      <c r="M2100" s="77">
        <v>0.10723208245188599</v>
      </c>
      <c r="N2100" s="77">
        <v>-1.8729884187118601E-2</v>
      </c>
      <c r="O2100" s="77">
        <v>-1.0127845397796E-4</v>
      </c>
      <c r="P2100" s="77">
        <v>-4.18684740870927E-3</v>
      </c>
      <c r="Q2100" s="77">
        <v>-4.18684740870927E-3</v>
      </c>
      <c r="R2100" s="77">
        <v>0</v>
      </c>
      <c r="S2100" s="77">
        <v>1.1955249410000001E-9</v>
      </c>
      <c r="T2100" s="77" t="s">
        <v>180</v>
      </c>
      <c r="U2100" s="105">
        <v>6.6056448630977995E-5</v>
      </c>
      <c r="V2100" s="105">
        <v>0</v>
      </c>
      <c r="W2100" s="101">
        <v>6.6056559264515794E-5</v>
      </c>
    </row>
    <row r="2101" spans="2:23" x14ac:dyDescent="0.25">
      <c r="B2101" s="55" t="s">
        <v>141</v>
      </c>
      <c r="C2101" s="76" t="s">
        <v>164</v>
      </c>
      <c r="D2101" s="55" t="s">
        <v>71</v>
      </c>
      <c r="E2101" s="55" t="s">
        <v>199</v>
      </c>
      <c r="F2101" s="70">
        <v>288.91000000000003</v>
      </c>
      <c r="G2101" s="77">
        <v>53604</v>
      </c>
      <c r="H2101" s="77">
        <v>290.08</v>
      </c>
      <c r="I2101" s="77">
        <v>1</v>
      </c>
      <c r="J2101" s="77">
        <v>40.884782409464002</v>
      </c>
      <c r="K2101" s="77">
        <v>7.2713096321111004E-2</v>
      </c>
      <c r="L2101" s="77">
        <v>40.872108697698003</v>
      </c>
      <c r="M2101" s="77">
        <v>7.2668023218745104E-2</v>
      </c>
      <c r="N2101" s="77">
        <v>1.26737117660314E-2</v>
      </c>
      <c r="O2101" s="77">
        <v>4.5073102365885002E-5</v>
      </c>
      <c r="P2101" s="77">
        <v>2.8556409679115599E-3</v>
      </c>
      <c r="Q2101" s="77">
        <v>2.85564096791155E-3</v>
      </c>
      <c r="R2101" s="77">
        <v>0</v>
      </c>
      <c r="S2101" s="77">
        <v>3.5472881199999999E-10</v>
      </c>
      <c r="T2101" s="77" t="s">
        <v>180</v>
      </c>
      <c r="U2101" s="105">
        <v>-1.7798049968442101E-3</v>
      </c>
      <c r="V2101" s="105">
        <v>0</v>
      </c>
      <c r="W2101" s="101">
        <v>-1.7798020159675799E-3</v>
      </c>
    </row>
    <row r="2102" spans="2:23" x14ac:dyDescent="0.25">
      <c r="B2102" s="55" t="s">
        <v>141</v>
      </c>
      <c r="C2102" s="76" t="s">
        <v>164</v>
      </c>
      <c r="D2102" s="55" t="s">
        <v>71</v>
      </c>
      <c r="E2102" s="55" t="s">
        <v>199</v>
      </c>
      <c r="F2102" s="70">
        <v>288.91000000000003</v>
      </c>
      <c r="G2102" s="77">
        <v>53654</v>
      </c>
      <c r="H2102" s="77">
        <v>289.2</v>
      </c>
      <c r="I2102" s="77">
        <v>1</v>
      </c>
      <c r="J2102" s="77">
        <v>-1.21625266823149</v>
      </c>
      <c r="K2102" s="77">
        <v>7.2144024868844999E-5</v>
      </c>
      <c r="L2102" s="77">
        <v>-1.23600915880191</v>
      </c>
      <c r="M2102" s="77">
        <v>7.4506838104120997E-5</v>
      </c>
      <c r="N2102" s="77">
        <v>1.9756490570424199E-2</v>
      </c>
      <c r="O2102" s="77">
        <v>-2.3628132352760001E-6</v>
      </c>
      <c r="P2102" s="77">
        <v>4.4515857687550701E-3</v>
      </c>
      <c r="Q2102" s="77">
        <v>4.4515857687550597E-3</v>
      </c>
      <c r="R2102" s="77">
        <v>0</v>
      </c>
      <c r="S2102" s="77">
        <v>9.6645635499999999E-10</v>
      </c>
      <c r="T2102" s="77" t="s">
        <v>180</v>
      </c>
      <c r="U2102" s="105">
        <v>-6.4123652451448599E-3</v>
      </c>
      <c r="V2102" s="105">
        <v>0</v>
      </c>
      <c r="W2102" s="101">
        <v>-6.4123545055022099E-3</v>
      </c>
    </row>
    <row r="2103" spans="2:23" x14ac:dyDescent="0.25">
      <c r="B2103" s="55" t="s">
        <v>141</v>
      </c>
      <c r="C2103" s="76" t="s">
        <v>164</v>
      </c>
      <c r="D2103" s="55" t="s">
        <v>71</v>
      </c>
      <c r="E2103" s="55" t="s">
        <v>200</v>
      </c>
      <c r="F2103" s="70">
        <v>288.14</v>
      </c>
      <c r="G2103" s="77">
        <v>53150</v>
      </c>
      <c r="H2103" s="77">
        <v>288.16000000000003</v>
      </c>
      <c r="I2103" s="77">
        <v>1</v>
      </c>
      <c r="J2103" s="77">
        <v>16.764619517442</v>
      </c>
      <c r="K2103" s="77">
        <v>7.68959551256741E-3</v>
      </c>
      <c r="L2103" s="77">
        <v>16.745641098755002</v>
      </c>
      <c r="M2103" s="77">
        <v>7.6721953253154496E-3</v>
      </c>
      <c r="N2103" s="77">
        <v>1.8978418687012898E-2</v>
      </c>
      <c r="O2103" s="77">
        <v>1.7400187251961E-5</v>
      </c>
      <c r="P2103" s="77">
        <v>4.3906966119074201E-3</v>
      </c>
      <c r="Q2103" s="77">
        <v>4.3906966119074096E-3</v>
      </c>
      <c r="R2103" s="77">
        <v>0</v>
      </c>
      <c r="S2103" s="77">
        <v>5.2745201000000003E-10</v>
      </c>
      <c r="T2103" s="77" t="s">
        <v>181</v>
      </c>
      <c r="U2103" s="105">
        <v>4.6342955829116001E-3</v>
      </c>
      <c r="V2103" s="105">
        <v>0</v>
      </c>
      <c r="W2103" s="101">
        <v>4.6343033445840204E-3</v>
      </c>
    </row>
    <row r="2104" spans="2:23" x14ac:dyDescent="0.25">
      <c r="B2104" s="55" t="s">
        <v>141</v>
      </c>
      <c r="C2104" s="76" t="s">
        <v>164</v>
      </c>
      <c r="D2104" s="55" t="s">
        <v>71</v>
      </c>
      <c r="E2104" s="55" t="s">
        <v>200</v>
      </c>
      <c r="F2104" s="70">
        <v>288.14</v>
      </c>
      <c r="G2104" s="77">
        <v>53150</v>
      </c>
      <c r="H2104" s="77">
        <v>288.16000000000003</v>
      </c>
      <c r="I2104" s="77">
        <v>2</v>
      </c>
      <c r="J2104" s="77">
        <v>16.715396491880099</v>
      </c>
      <c r="K2104" s="77">
        <v>7.6528887039339199E-3</v>
      </c>
      <c r="L2104" s="77">
        <v>16.696473796210402</v>
      </c>
      <c r="M2104" s="77">
        <v>7.6355715776623596E-3</v>
      </c>
      <c r="N2104" s="77">
        <v>1.8922695669637599E-2</v>
      </c>
      <c r="O2104" s="77">
        <v>1.7317126271556999E-5</v>
      </c>
      <c r="P2104" s="77">
        <v>4.37780497605609E-3</v>
      </c>
      <c r="Q2104" s="77">
        <v>4.37780497605609E-3</v>
      </c>
      <c r="R2104" s="77">
        <v>0</v>
      </c>
      <c r="S2104" s="77">
        <v>5.2493418199999996E-10</v>
      </c>
      <c r="T2104" s="77" t="s">
        <v>181</v>
      </c>
      <c r="U2104" s="105">
        <v>4.6114760217556804E-3</v>
      </c>
      <c r="V2104" s="105">
        <v>0</v>
      </c>
      <c r="W2104" s="101">
        <v>4.6114837452091396E-3</v>
      </c>
    </row>
    <row r="2105" spans="2:23" x14ac:dyDescent="0.25">
      <c r="B2105" s="55" t="s">
        <v>141</v>
      </c>
      <c r="C2105" s="76" t="s">
        <v>164</v>
      </c>
      <c r="D2105" s="55" t="s">
        <v>71</v>
      </c>
      <c r="E2105" s="55" t="s">
        <v>200</v>
      </c>
      <c r="F2105" s="70">
        <v>288.14</v>
      </c>
      <c r="G2105" s="77">
        <v>53900</v>
      </c>
      <c r="H2105" s="77">
        <v>287.92</v>
      </c>
      <c r="I2105" s="77">
        <v>1</v>
      </c>
      <c r="J2105" s="77">
        <v>-0.77530960954516004</v>
      </c>
      <c r="K2105" s="77">
        <v>2.8191824061629002E-5</v>
      </c>
      <c r="L2105" s="77">
        <v>-0.445914291988108</v>
      </c>
      <c r="M2105" s="77">
        <v>9.3255751669849994E-6</v>
      </c>
      <c r="N2105" s="77">
        <v>-0.32939531755705298</v>
      </c>
      <c r="O2105" s="77">
        <v>1.8866248894643999E-5</v>
      </c>
      <c r="P2105" s="77">
        <v>-7.3302857315725306E-2</v>
      </c>
      <c r="Q2105" s="77">
        <v>-7.3302857315725195E-2</v>
      </c>
      <c r="R2105" s="77">
        <v>0</v>
      </c>
      <c r="S2105" s="77">
        <v>2.5200818697100001E-7</v>
      </c>
      <c r="T2105" s="77" t="s">
        <v>181</v>
      </c>
      <c r="U2105" s="105">
        <v>-6.7032924193417595E-2</v>
      </c>
      <c r="V2105" s="105">
        <v>0</v>
      </c>
      <c r="W2105" s="101">
        <v>-6.7032811924446004E-2</v>
      </c>
    </row>
    <row r="2106" spans="2:23" x14ac:dyDescent="0.25">
      <c r="B2106" s="55" t="s">
        <v>141</v>
      </c>
      <c r="C2106" s="76" t="s">
        <v>164</v>
      </c>
      <c r="D2106" s="55" t="s">
        <v>71</v>
      </c>
      <c r="E2106" s="55" t="s">
        <v>200</v>
      </c>
      <c r="F2106" s="70">
        <v>288.14</v>
      </c>
      <c r="G2106" s="77">
        <v>53900</v>
      </c>
      <c r="H2106" s="77">
        <v>287.92</v>
      </c>
      <c r="I2106" s="77">
        <v>2</v>
      </c>
      <c r="J2106" s="77">
        <v>-0.77614690434216405</v>
      </c>
      <c r="K2106" s="77">
        <v>2.822865224224E-5</v>
      </c>
      <c r="L2106" s="77">
        <v>-0.44639585665854298</v>
      </c>
      <c r="M2106" s="77">
        <v>9.3377575630520003E-6</v>
      </c>
      <c r="N2106" s="77">
        <v>-0.32975104768362101</v>
      </c>
      <c r="O2106" s="77">
        <v>1.8890894679188001E-5</v>
      </c>
      <c r="P2106" s="77">
        <v>-7.3382020659335703E-2</v>
      </c>
      <c r="Q2106" s="77">
        <v>-7.3382020659335703E-2</v>
      </c>
      <c r="R2106" s="77">
        <v>0</v>
      </c>
      <c r="S2106" s="77">
        <v>2.5233739600000003E-7</v>
      </c>
      <c r="T2106" s="77" t="s">
        <v>181</v>
      </c>
      <c r="U2106" s="105">
        <v>-6.7104086095940499E-2</v>
      </c>
      <c r="V2106" s="105">
        <v>0</v>
      </c>
      <c r="W2106" s="101">
        <v>-6.7103973707784606E-2</v>
      </c>
    </row>
    <row r="2107" spans="2:23" x14ac:dyDescent="0.25">
      <c r="B2107" s="55" t="s">
        <v>141</v>
      </c>
      <c r="C2107" s="76" t="s">
        <v>164</v>
      </c>
      <c r="D2107" s="55" t="s">
        <v>71</v>
      </c>
      <c r="E2107" s="55" t="s">
        <v>201</v>
      </c>
      <c r="F2107" s="70">
        <v>288.16000000000003</v>
      </c>
      <c r="G2107" s="77">
        <v>53550</v>
      </c>
      <c r="H2107" s="77">
        <v>288.01</v>
      </c>
      <c r="I2107" s="77">
        <v>1</v>
      </c>
      <c r="J2107" s="77">
        <v>6.2660830344910297</v>
      </c>
      <c r="K2107" s="77">
        <v>9.6471148234249801E-4</v>
      </c>
      <c r="L2107" s="77">
        <v>6.5407424667171004</v>
      </c>
      <c r="M2107" s="77">
        <v>1.0511368362310701E-3</v>
      </c>
      <c r="N2107" s="77">
        <v>-0.27465943222607803</v>
      </c>
      <c r="O2107" s="77">
        <v>-8.6425353888571998E-5</v>
      </c>
      <c r="P2107" s="77">
        <v>-6.11681870634318E-2</v>
      </c>
      <c r="Q2107" s="77">
        <v>-6.11681870634318E-2</v>
      </c>
      <c r="R2107" s="77">
        <v>0</v>
      </c>
      <c r="S2107" s="77">
        <v>9.1929812459000004E-8</v>
      </c>
      <c r="T2107" s="77" t="s">
        <v>180</v>
      </c>
      <c r="U2107" s="105">
        <v>-6.6096762908910103E-2</v>
      </c>
      <c r="V2107" s="105">
        <v>0</v>
      </c>
      <c r="W2107" s="101">
        <v>-6.6096652207852602E-2</v>
      </c>
    </row>
    <row r="2108" spans="2:23" x14ac:dyDescent="0.25">
      <c r="B2108" s="55" t="s">
        <v>141</v>
      </c>
      <c r="C2108" s="76" t="s">
        <v>164</v>
      </c>
      <c r="D2108" s="55" t="s">
        <v>71</v>
      </c>
      <c r="E2108" s="55" t="s">
        <v>201</v>
      </c>
      <c r="F2108" s="70">
        <v>288.16000000000003</v>
      </c>
      <c r="G2108" s="77">
        <v>54200</v>
      </c>
      <c r="H2108" s="77">
        <v>288.18</v>
      </c>
      <c r="I2108" s="77">
        <v>1</v>
      </c>
      <c r="J2108" s="77">
        <v>21.705595035340899</v>
      </c>
      <c r="K2108" s="77">
        <v>3.1094768485322201E-3</v>
      </c>
      <c r="L2108" s="77">
        <v>21.9850396515108</v>
      </c>
      <c r="M2108" s="77">
        <v>3.19005699195812E-3</v>
      </c>
      <c r="N2108" s="77">
        <v>-0.279444616169924</v>
      </c>
      <c r="O2108" s="77">
        <v>-8.0580143425898997E-5</v>
      </c>
      <c r="P2108" s="77">
        <v>-6.22266821718441E-2</v>
      </c>
      <c r="Q2108" s="77">
        <v>-6.22266821718441E-2</v>
      </c>
      <c r="R2108" s="77">
        <v>0</v>
      </c>
      <c r="S2108" s="77">
        <v>2.5556255828999999E-8</v>
      </c>
      <c r="T2108" s="77" t="s">
        <v>180</v>
      </c>
      <c r="U2108" s="105">
        <v>-1.7631887607647799E-2</v>
      </c>
      <c r="V2108" s="105">
        <v>0</v>
      </c>
      <c r="W2108" s="101">
        <v>-1.7631858077175801E-2</v>
      </c>
    </row>
    <row r="2109" spans="2:23" x14ac:dyDescent="0.25">
      <c r="B2109" s="55" t="s">
        <v>141</v>
      </c>
      <c r="C2109" s="76" t="s">
        <v>164</v>
      </c>
      <c r="D2109" s="55" t="s">
        <v>71</v>
      </c>
      <c r="E2109" s="55" t="s">
        <v>202</v>
      </c>
      <c r="F2109" s="70">
        <v>288.25</v>
      </c>
      <c r="G2109" s="77">
        <v>53150</v>
      </c>
      <c r="H2109" s="77">
        <v>288.16000000000003</v>
      </c>
      <c r="I2109" s="77">
        <v>1</v>
      </c>
      <c r="J2109" s="77">
        <v>-31.6094202009931</v>
      </c>
      <c r="K2109" s="77">
        <v>0</v>
      </c>
      <c r="L2109" s="77">
        <v>-31.636615835672799</v>
      </c>
      <c r="M2109" s="77">
        <v>0</v>
      </c>
      <c r="N2109" s="77">
        <v>2.71956346796942E-2</v>
      </c>
      <c r="O2109" s="77">
        <v>0</v>
      </c>
      <c r="P2109" s="77">
        <v>6.1233927582702401E-3</v>
      </c>
      <c r="Q2109" s="77">
        <v>6.1233927582702297E-3</v>
      </c>
      <c r="R2109" s="77">
        <v>0</v>
      </c>
      <c r="S2109" s="77">
        <v>0</v>
      </c>
      <c r="T2109" s="77" t="s">
        <v>180</v>
      </c>
      <c r="U2109" s="105">
        <v>2.4476071211717901E-3</v>
      </c>
      <c r="V2109" s="105">
        <v>0</v>
      </c>
      <c r="W2109" s="101">
        <v>2.44761122050563E-3</v>
      </c>
    </row>
    <row r="2110" spans="2:23" x14ac:dyDescent="0.25">
      <c r="B2110" s="55" t="s">
        <v>141</v>
      </c>
      <c r="C2110" s="76" t="s">
        <v>164</v>
      </c>
      <c r="D2110" s="55" t="s">
        <v>71</v>
      </c>
      <c r="E2110" s="55" t="s">
        <v>202</v>
      </c>
      <c r="F2110" s="70">
        <v>288.25</v>
      </c>
      <c r="G2110" s="77">
        <v>53150</v>
      </c>
      <c r="H2110" s="77">
        <v>288.16000000000003</v>
      </c>
      <c r="I2110" s="77">
        <v>2</v>
      </c>
      <c r="J2110" s="77">
        <v>-26.539568983260398</v>
      </c>
      <c r="K2110" s="77">
        <v>0</v>
      </c>
      <c r="L2110" s="77">
        <v>-26.562402696059898</v>
      </c>
      <c r="M2110" s="77">
        <v>0</v>
      </c>
      <c r="N2110" s="77">
        <v>2.28337127994971E-2</v>
      </c>
      <c r="O2110" s="77">
        <v>0</v>
      </c>
      <c r="P2110" s="77">
        <v>5.1412586339027299E-3</v>
      </c>
      <c r="Q2110" s="77">
        <v>5.1412586339027299E-3</v>
      </c>
      <c r="R2110" s="77">
        <v>0</v>
      </c>
      <c r="S2110" s="77">
        <v>0</v>
      </c>
      <c r="T2110" s="77" t="s">
        <v>180</v>
      </c>
      <c r="U2110" s="105">
        <v>2.05503415195416E-3</v>
      </c>
      <c r="V2110" s="105">
        <v>0</v>
      </c>
      <c r="W2110" s="101">
        <v>2.0550375937937299E-3</v>
      </c>
    </row>
    <row r="2111" spans="2:23" x14ac:dyDescent="0.25">
      <c r="B2111" s="55" t="s">
        <v>141</v>
      </c>
      <c r="C2111" s="76" t="s">
        <v>164</v>
      </c>
      <c r="D2111" s="55" t="s">
        <v>71</v>
      </c>
      <c r="E2111" s="55" t="s">
        <v>202</v>
      </c>
      <c r="F2111" s="70">
        <v>288.25</v>
      </c>
      <c r="G2111" s="77">
        <v>53150</v>
      </c>
      <c r="H2111" s="77">
        <v>288.16000000000003</v>
      </c>
      <c r="I2111" s="77">
        <v>3</v>
      </c>
      <c r="J2111" s="77">
        <v>-32.472476042658499</v>
      </c>
      <c r="K2111" s="77">
        <v>0</v>
      </c>
      <c r="L2111" s="77">
        <v>-32.500414220264602</v>
      </c>
      <c r="M2111" s="77">
        <v>0</v>
      </c>
      <c r="N2111" s="77">
        <v>2.7938177606023899E-2</v>
      </c>
      <c r="O2111" s="77">
        <v>0</v>
      </c>
      <c r="P2111" s="77">
        <v>6.2905843693889596E-3</v>
      </c>
      <c r="Q2111" s="77">
        <v>6.2905843693889501E-3</v>
      </c>
      <c r="R2111" s="77">
        <v>0</v>
      </c>
      <c r="S2111" s="77">
        <v>0</v>
      </c>
      <c r="T2111" s="77" t="s">
        <v>180</v>
      </c>
      <c r="U2111" s="105">
        <v>2.5144359845414499E-3</v>
      </c>
      <c r="V2111" s="105">
        <v>0</v>
      </c>
      <c r="W2111" s="101">
        <v>2.5144401958024898E-3</v>
      </c>
    </row>
    <row r="2112" spans="2:23" x14ac:dyDescent="0.25">
      <c r="B2112" s="55" t="s">
        <v>141</v>
      </c>
      <c r="C2112" s="76" t="s">
        <v>164</v>
      </c>
      <c r="D2112" s="55" t="s">
        <v>71</v>
      </c>
      <c r="E2112" s="55" t="s">
        <v>202</v>
      </c>
      <c r="F2112" s="70">
        <v>288.25</v>
      </c>
      <c r="G2112" s="77">
        <v>53654</v>
      </c>
      <c r="H2112" s="77">
        <v>289.2</v>
      </c>
      <c r="I2112" s="77">
        <v>1</v>
      </c>
      <c r="J2112" s="77">
        <v>60.190736836919903</v>
      </c>
      <c r="K2112" s="77">
        <v>0.1137598387505</v>
      </c>
      <c r="L2112" s="77">
        <v>60.206994218525999</v>
      </c>
      <c r="M2112" s="77">
        <v>0.11382129959885</v>
      </c>
      <c r="N2112" s="77">
        <v>-1.6257381606066299E-2</v>
      </c>
      <c r="O2112" s="77">
        <v>-6.1460848349766003E-5</v>
      </c>
      <c r="P2112" s="77">
        <v>-3.6536133685086802E-3</v>
      </c>
      <c r="Q2112" s="77">
        <v>-3.6536133685086802E-3</v>
      </c>
      <c r="R2112" s="77">
        <v>0</v>
      </c>
      <c r="S2112" s="77">
        <v>4.1915516599999999E-10</v>
      </c>
      <c r="T2112" s="77" t="s">
        <v>180</v>
      </c>
      <c r="U2112" s="105">
        <v>-2.3007709140232999E-3</v>
      </c>
      <c r="V2112" s="105">
        <v>0</v>
      </c>
      <c r="W2112" s="101">
        <v>-2.3007670606156301E-3</v>
      </c>
    </row>
    <row r="2113" spans="2:23" x14ac:dyDescent="0.25">
      <c r="B2113" s="55" t="s">
        <v>141</v>
      </c>
      <c r="C2113" s="76" t="s">
        <v>164</v>
      </c>
      <c r="D2113" s="55" t="s">
        <v>71</v>
      </c>
      <c r="E2113" s="55" t="s">
        <v>202</v>
      </c>
      <c r="F2113" s="70">
        <v>288.25</v>
      </c>
      <c r="G2113" s="77">
        <v>53654</v>
      </c>
      <c r="H2113" s="77">
        <v>289.2</v>
      </c>
      <c r="I2113" s="77">
        <v>2</v>
      </c>
      <c r="J2113" s="77">
        <v>60.190736836919903</v>
      </c>
      <c r="K2113" s="77">
        <v>0.1137598387505</v>
      </c>
      <c r="L2113" s="77">
        <v>60.206994218525999</v>
      </c>
      <c r="M2113" s="77">
        <v>0.11382129959885</v>
      </c>
      <c r="N2113" s="77">
        <v>-1.6257381606066299E-2</v>
      </c>
      <c r="O2113" s="77">
        <v>-6.1460848349766003E-5</v>
      </c>
      <c r="P2113" s="77">
        <v>-3.6536133685086802E-3</v>
      </c>
      <c r="Q2113" s="77">
        <v>-3.6536133685086802E-3</v>
      </c>
      <c r="R2113" s="77">
        <v>0</v>
      </c>
      <c r="S2113" s="77">
        <v>4.1915516599999999E-10</v>
      </c>
      <c r="T2113" s="77" t="s">
        <v>180</v>
      </c>
      <c r="U2113" s="105">
        <v>-2.3007709140232999E-3</v>
      </c>
      <c r="V2113" s="105">
        <v>0</v>
      </c>
      <c r="W2113" s="101">
        <v>-2.3007670606156301E-3</v>
      </c>
    </row>
    <row r="2114" spans="2:23" x14ac:dyDescent="0.25">
      <c r="B2114" s="55" t="s">
        <v>141</v>
      </c>
      <c r="C2114" s="76" t="s">
        <v>164</v>
      </c>
      <c r="D2114" s="55" t="s">
        <v>71</v>
      </c>
      <c r="E2114" s="55" t="s">
        <v>202</v>
      </c>
      <c r="F2114" s="70">
        <v>288.25</v>
      </c>
      <c r="G2114" s="77">
        <v>53704</v>
      </c>
      <c r="H2114" s="77">
        <v>288.89</v>
      </c>
      <c r="I2114" s="77">
        <v>1</v>
      </c>
      <c r="J2114" s="77">
        <v>17.952508557529601</v>
      </c>
      <c r="K2114" s="77">
        <v>1.3471829154641599E-2</v>
      </c>
      <c r="L2114" s="77">
        <v>17.973439482562</v>
      </c>
      <c r="M2114" s="77">
        <v>1.3503261221632701E-2</v>
      </c>
      <c r="N2114" s="77">
        <v>-2.0930925032422401E-2</v>
      </c>
      <c r="O2114" s="77">
        <v>-3.1432066991096E-5</v>
      </c>
      <c r="P2114" s="77">
        <v>-4.7228716249877603E-3</v>
      </c>
      <c r="Q2114" s="77">
        <v>-4.7228716249877603E-3</v>
      </c>
      <c r="R2114" s="77">
        <v>0</v>
      </c>
      <c r="S2114" s="77">
        <v>9.3237058499999998E-10</v>
      </c>
      <c r="T2114" s="77" t="s">
        <v>180</v>
      </c>
      <c r="U2114" s="105">
        <v>4.3254404491293698E-3</v>
      </c>
      <c r="V2114" s="105">
        <v>0</v>
      </c>
      <c r="W2114" s="101">
        <v>4.32544769352094E-3</v>
      </c>
    </row>
    <row r="2115" spans="2:23" x14ac:dyDescent="0.25">
      <c r="B2115" s="55" t="s">
        <v>141</v>
      </c>
      <c r="C2115" s="76" t="s">
        <v>164</v>
      </c>
      <c r="D2115" s="55" t="s">
        <v>71</v>
      </c>
      <c r="E2115" s="55" t="s">
        <v>202</v>
      </c>
      <c r="F2115" s="70">
        <v>288.25</v>
      </c>
      <c r="G2115" s="77">
        <v>58004</v>
      </c>
      <c r="H2115" s="77">
        <v>283.64</v>
      </c>
      <c r="I2115" s="77">
        <v>1</v>
      </c>
      <c r="J2115" s="77">
        <v>-48.0777979235544</v>
      </c>
      <c r="K2115" s="77">
        <v>0.48957033154312801</v>
      </c>
      <c r="L2115" s="77">
        <v>-48.053101851101999</v>
      </c>
      <c r="M2115" s="77">
        <v>0.48906750655312298</v>
      </c>
      <c r="N2115" s="77">
        <v>-2.4696072452357099E-2</v>
      </c>
      <c r="O2115" s="77">
        <v>5.0282499000483703E-4</v>
      </c>
      <c r="P2115" s="77">
        <v>-5.52513739888993E-3</v>
      </c>
      <c r="Q2115" s="77">
        <v>-5.52513739888993E-3</v>
      </c>
      <c r="R2115" s="77">
        <v>0</v>
      </c>
      <c r="S2115" s="77">
        <v>6.4656489459999998E-9</v>
      </c>
      <c r="T2115" s="77" t="s">
        <v>180</v>
      </c>
      <c r="U2115" s="105">
        <v>2.9931397761566801E-2</v>
      </c>
      <c r="V2115" s="105">
        <v>0</v>
      </c>
      <c r="W2115" s="101">
        <v>2.9931447891667601E-2</v>
      </c>
    </row>
    <row r="2116" spans="2:23" x14ac:dyDescent="0.25">
      <c r="B2116" s="55" t="s">
        <v>141</v>
      </c>
      <c r="C2116" s="76" t="s">
        <v>164</v>
      </c>
      <c r="D2116" s="55" t="s">
        <v>71</v>
      </c>
      <c r="E2116" s="55" t="s">
        <v>203</v>
      </c>
      <c r="F2116" s="70">
        <v>285.62</v>
      </c>
      <c r="G2116" s="77">
        <v>53050</v>
      </c>
      <c r="H2116" s="77">
        <v>288.14</v>
      </c>
      <c r="I2116" s="77">
        <v>1</v>
      </c>
      <c r="J2116" s="77">
        <v>192.86942310574599</v>
      </c>
      <c r="K2116" s="77">
        <v>0.89648660629634902</v>
      </c>
      <c r="L2116" s="77">
        <v>192.71767075176001</v>
      </c>
      <c r="M2116" s="77">
        <v>0.89507642494161199</v>
      </c>
      <c r="N2116" s="77">
        <v>0.151752353985146</v>
      </c>
      <c r="O2116" s="77">
        <v>1.41018135473604E-3</v>
      </c>
      <c r="P2116" s="77">
        <v>3.4511423544434497E-2</v>
      </c>
      <c r="Q2116" s="77">
        <v>3.45114235444344E-2</v>
      </c>
      <c r="R2116" s="77">
        <v>0</v>
      </c>
      <c r="S2116" s="77">
        <v>2.8704024357E-8</v>
      </c>
      <c r="T2116" s="77" t="s">
        <v>180</v>
      </c>
      <c r="U2116" s="105">
        <v>2.2136895004110198E-2</v>
      </c>
      <c r="V2116" s="105">
        <v>0</v>
      </c>
      <c r="W2116" s="101">
        <v>2.21369320797184E-2</v>
      </c>
    </row>
    <row r="2117" spans="2:23" x14ac:dyDescent="0.25">
      <c r="B2117" s="55" t="s">
        <v>141</v>
      </c>
      <c r="C2117" s="76" t="s">
        <v>164</v>
      </c>
      <c r="D2117" s="55" t="s">
        <v>71</v>
      </c>
      <c r="E2117" s="55" t="s">
        <v>203</v>
      </c>
      <c r="F2117" s="70">
        <v>285.62</v>
      </c>
      <c r="G2117" s="77">
        <v>53204</v>
      </c>
      <c r="H2117" s="77">
        <v>287.39999999999998</v>
      </c>
      <c r="I2117" s="77">
        <v>1</v>
      </c>
      <c r="J2117" s="77">
        <v>32.338093880293897</v>
      </c>
      <c r="K2117" s="77">
        <v>0</v>
      </c>
      <c r="L2117" s="77">
        <v>32.336814919017897</v>
      </c>
      <c r="M2117" s="77">
        <v>0</v>
      </c>
      <c r="N2117" s="77">
        <v>1.2789612760466501E-3</v>
      </c>
      <c r="O2117" s="77">
        <v>0</v>
      </c>
      <c r="P2117" s="77">
        <v>3.1913036035686001E-4</v>
      </c>
      <c r="Q2117" s="77">
        <v>3.1913036035686201E-4</v>
      </c>
      <c r="R2117" s="77">
        <v>0</v>
      </c>
      <c r="S2117" s="77">
        <v>0</v>
      </c>
      <c r="T2117" s="77" t="s">
        <v>180</v>
      </c>
      <c r="U2117" s="105">
        <v>-2.2765510713630001E-3</v>
      </c>
      <c r="V2117" s="105">
        <v>0</v>
      </c>
      <c r="W2117" s="101">
        <v>-2.2765472585195299E-3</v>
      </c>
    </row>
    <row r="2118" spans="2:23" x14ac:dyDescent="0.25">
      <c r="B2118" s="55" t="s">
        <v>141</v>
      </c>
      <c r="C2118" s="76" t="s">
        <v>164</v>
      </c>
      <c r="D2118" s="55" t="s">
        <v>71</v>
      </c>
      <c r="E2118" s="55" t="s">
        <v>203</v>
      </c>
      <c r="F2118" s="70">
        <v>285.62</v>
      </c>
      <c r="G2118" s="77">
        <v>53204</v>
      </c>
      <c r="H2118" s="77">
        <v>287.39999999999998</v>
      </c>
      <c r="I2118" s="77">
        <v>2</v>
      </c>
      <c r="J2118" s="77">
        <v>32.338093880293897</v>
      </c>
      <c r="K2118" s="77">
        <v>0</v>
      </c>
      <c r="L2118" s="77">
        <v>32.336814919017897</v>
      </c>
      <c r="M2118" s="77">
        <v>0</v>
      </c>
      <c r="N2118" s="77">
        <v>1.2789612760466501E-3</v>
      </c>
      <c r="O2118" s="77">
        <v>0</v>
      </c>
      <c r="P2118" s="77">
        <v>3.1913036035686001E-4</v>
      </c>
      <c r="Q2118" s="77">
        <v>3.1913036035686201E-4</v>
      </c>
      <c r="R2118" s="77">
        <v>0</v>
      </c>
      <c r="S2118" s="77">
        <v>0</v>
      </c>
      <c r="T2118" s="77" t="s">
        <v>180</v>
      </c>
      <c r="U2118" s="105">
        <v>-2.2765510713630001E-3</v>
      </c>
      <c r="V2118" s="105">
        <v>0</v>
      </c>
      <c r="W2118" s="101">
        <v>-2.2765472585195299E-3</v>
      </c>
    </row>
    <row r="2119" spans="2:23" x14ac:dyDescent="0.25">
      <c r="B2119" s="55" t="s">
        <v>141</v>
      </c>
      <c r="C2119" s="76" t="s">
        <v>164</v>
      </c>
      <c r="D2119" s="55" t="s">
        <v>71</v>
      </c>
      <c r="E2119" s="55" t="s">
        <v>204</v>
      </c>
      <c r="F2119" s="70">
        <v>287.39999999999998</v>
      </c>
      <c r="G2119" s="77">
        <v>53254</v>
      </c>
      <c r="H2119" s="77">
        <v>288.83999999999997</v>
      </c>
      <c r="I2119" s="77">
        <v>1</v>
      </c>
      <c r="J2119" s="77">
        <v>23.595349727745401</v>
      </c>
      <c r="K2119" s="77">
        <v>5.8680451732844599E-2</v>
      </c>
      <c r="L2119" s="77">
        <v>23.595349598132501</v>
      </c>
      <c r="M2119" s="77">
        <v>5.8680451088162902E-2</v>
      </c>
      <c r="N2119" s="77">
        <v>1.2961294260100001E-7</v>
      </c>
      <c r="O2119" s="77">
        <v>6.4468177999999996E-10</v>
      </c>
      <c r="P2119" s="77">
        <v>-3.0502999999999999E-14</v>
      </c>
      <c r="Q2119" s="77">
        <v>-3.0504000000000002E-14</v>
      </c>
      <c r="R2119" s="77">
        <v>0</v>
      </c>
      <c r="S2119" s="77">
        <v>0</v>
      </c>
      <c r="T2119" s="77" t="s">
        <v>180</v>
      </c>
      <c r="U2119" s="105">
        <v>-8.9692296399999997E-10</v>
      </c>
      <c r="V2119" s="105">
        <v>0</v>
      </c>
      <c r="W2119" s="101">
        <v>-8.9692146179999995E-10</v>
      </c>
    </row>
    <row r="2120" spans="2:23" x14ac:dyDescent="0.25">
      <c r="B2120" s="55" t="s">
        <v>141</v>
      </c>
      <c r="C2120" s="76" t="s">
        <v>164</v>
      </c>
      <c r="D2120" s="55" t="s">
        <v>71</v>
      </c>
      <c r="E2120" s="55" t="s">
        <v>204</v>
      </c>
      <c r="F2120" s="70">
        <v>287.39999999999998</v>
      </c>
      <c r="G2120" s="77">
        <v>53304</v>
      </c>
      <c r="H2120" s="77">
        <v>290.05</v>
      </c>
      <c r="I2120" s="77">
        <v>1</v>
      </c>
      <c r="J2120" s="77">
        <v>35.257079793432702</v>
      </c>
      <c r="K2120" s="77">
        <v>0.138477070657438</v>
      </c>
      <c r="L2120" s="77">
        <v>35.256085167984303</v>
      </c>
      <c r="M2120" s="77">
        <v>0.13846925770885901</v>
      </c>
      <c r="N2120" s="77">
        <v>9.9462544839168409E-4</v>
      </c>
      <c r="O2120" s="77">
        <v>7.8129485785519995E-6</v>
      </c>
      <c r="P2120" s="77">
        <v>2.4880493179209399E-4</v>
      </c>
      <c r="Q2120" s="77">
        <v>2.4880493179209301E-4</v>
      </c>
      <c r="R2120" s="77">
        <v>0</v>
      </c>
      <c r="S2120" s="77">
        <v>6.8960939999999998E-12</v>
      </c>
      <c r="T2120" s="77" t="s">
        <v>180</v>
      </c>
      <c r="U2120" s="105">
        <v>-3.79963859895594E-4</v>
      </c>
      <c r="V2120" s="105">
        <v>0</v>
      </c>
      <c r="W2120" s="101">
        <v>-3.7996322351947998E-4</v>
      </c>
    </row>
    <row r="2121" spans="2:23" x14ac:dyDescent="0.25">
      <c r="B2121" s="55" t="s">
        <v>141</v>
      </c>
      <c r="C2121" s="76" t="s">
        <v>164</v>
      </c>
      <c r="D2121" s="55" t="s">
        <v>71</v>
      </c>
      <c r="E2121" s="55" t="s">
        <v>204</v>
      </c>
      <c r="F2121" s="70">
        <v>287.39999999999998</v>
      </c>
      <c r="G2121" s="77">
        <v>54104</v>
      </c>
      <c r="H2121" s="77">
        <v>288.55</v>
      </c>
      <c r="I2121" s="77">
        <v>1</v>
      </c>
      <c r="J2121" s="77">
        <v>20.194184368364098</v>
      </c>
      <c r="K2121" s="77">
        <v>4.0739727722117598E-2</v>
      </c>
      <c r="L2121" s="77">
        <v>20.194184192551599</v>
      </c>
      <c r="M2121" s="77">
        <v>4.07397270127497E-2</v>
      </c>
      <c r="N2121" s="77">
        <v>1.7581249789300001E-7</v>
      </c>
      <c r="O2121" s="77">
        <v>7.0936792099999998E-10</v>
      </c>
      <c r="P2121" s="77">
        <v>0</v>
      </c>
      <c r="Q2121" s="77">
        <v>0</v>
      </c>
      <c r="R2121" s="77">
        <v>0</v>
      </c>
      <c r="S2121" s="77">
        <v>0</v>
      </c>
      <c r="T2121" s="77" t="s">
        <v>180</v>
      </c>
      <c r="U2121" s="105">
        <v>2.095854585E-9</v>
      </c>
      <c r="V2121" s="105">
        <v>0</v>
      </c>
      <c r="W2121" s="101">
        <v>2.0958580952100002E-9</v>
      </c>
    </row>
    <row r="2122" spans="2:23" x14ac:dyDescent="0.25">
      <c r="B2122" s="55" t="s">
        <v>141</v>
      </c>
      <c r="C2122" s="76" t="s">
        <v>164</v>
      </c>
      <c r="D2122" s="55" t="s">
        <v>71</v>
      </c>
      <c r="E2122" s="55" t="s">
        <v>205</v>
      </c>
      <c r="F2122" s="70">
        <v>288.83999999999997</v>
      </c>
      <c r="G2122" s="77">
        <v>54104</v>
      </c>
      <c r="H2122" s="77">
        <v>288.55</v>
      </c>
      <c r="I2122" s="77">
        <v>1</v>
      </c>
      <c r="J2122" s="77">
        <v>-6.06660250016576</v>
      </c>
      <c r="K2122" s="77">
        <v>3.2240011324035202E-3</v>
      </c>
      <c r="L2122" s="77">
        <v>-6.06660254362194</v>
      </c>
      <c r="M2122" s="77">
        <v>3.2240011785917401E-3</v>
      </c>
      <c r="N2122" s="77">
        <v>4.345618379E-8</v>
      </c>
      <c r="O2122" s="77">
        <v>-4.6188219999999998E-11</v>
      </c>
      <c r="P2122" s="77">
        <v>3.0502999999999999E-14</v>
      </c>
      <c r="Q2122" s="77">
        <v>3.0504000000000002E-14</v>
      </c>
      <c r="R2122" s="77">
        <v>0</v>
      </c>
      <c r="S2122" s="77">
        <v>0</v>
      </c>
      <c r="T2122" s="77" t="s">
        <v>180</v>
      </c>
      <c r="U2122" s="105">
        <v>-7.3201489599999997E-10</v>
      </c>
      <c r="V2122" s="105">
        <v>0</v>
      </c>
      <c r="W2122" s="101">
        <v>-7.3201367000000005E-10</v>
      </c>
    </row>
    <row r="2123" spans="2:23" x14ac:dyDescent="0.25">
      <c r="B2123" s="55" t="s">
        <v>141</v>
      </c>
      <c r="C2123" s="76" t="s">
        <v>164</v>
      </c>
      <c r="D2123" s="55" t="s">
        <v>71</v>
      </c>
      <c r="E2123" s="55" t="s">
        <v>206</v>
      </c>
      <c r="F2123" s="70">
        <v>289.56</v>
      </c>
      <c r="G2123" s="77">
        <v>53404</v>
      </c>
      <c r="H2123" s="77">
        <v>290.48</v>
      </c>
      <c r="I2123" s="77">
        <v>1</v>
      </c>
      <c r="J2123" s="77">
        <v>10.3031114074937</v>
      </c>
      <c r="K2123" s="77">
        <v>1.03181789744321E-2</v>
      </c>
      <c r="L2123" s="77">
        <v>10.3228972683108</v>
      </c>
      <c r="M2123" s="77">
        <v>1.0357846618775901E-2</v>
      </c>
      <c r="N2123" s="77">
        <v>-1.9785860817070299E-2</v>
      </c>
      <c r="O2123" s="77">
        <v>-3.9667644343875E-5</v>
      </c>
      <c r="P2123" s="77">
        <v>-4.4278160627317402E-3</v>
      </c>
      <c r="Q2123" s="77">
        <v>-4.4278160627317402E-3</v>
      </c>
      <c r="R2123" s="77">
        <v>0</v>
      </c>
      <c r="S2123" s="77">
        <v>1.905659954E-9</v>
      </c>
      <c r="T2123" s="77" t="s">
        <v>180</v>
      </c>
      <c r="U2123" s="105">
        <v>6.6985817390943104E-3</v>
      </c>
      <c r="V2123" s="105">
        <v>0</v>
      </c>
      <c r="W2123" s="101">
        <v>6.6985929581018702E-3</v>
      </c>
    </row>
    <row r="2124" spans="2:23" x14ac:dyDescent="0.25">
      <c r="B2124" s="55" t="s">
        <v>141</v>
      </c>
      <c r="C2124" s="76" t="s">
        <v>164</v>
      </c>
      <c r="D2124" s="55" t="s">
        <v>71</v>
      </c>
      <c r="E2124" s="55" t="s">
        <v>207</v>
      </c>
      <c r="F2124" s="70">
        <v>290.48</v>
      </c>
      <c r="G2124" s="77">
        <v>53854</v>
      </c>
      <c r="H2124" s="77">
        <v>285.19</v>
      </c>
      <c r="I2124" s="77">
        <v>1</v>
      </c>
      <c r="J2124" s="77">
        <v>-52.674543060031098</v>
      </c>
      <c r="K2124" s="77">
        <v>0.54779075607609595</v>
      </c>
      <c r="L2124" s="77">
        <v>-52.654569355175298</v>
      </c>
      <c r="M2124" s="77">
        <v>0.54737540035366705</v>
      </c>
      <c r="N2124" s="77">
        <v>-1.99737048558579E-2</v>
      </c>
      <c r="O2124" s="77">
        <v>4.1535572242951498E-4</v>
      </c>
      <c r="P2124" s="77">
        <v>-4.4278160626185798E-3</v>
      </c>
      <c r="Q2124" s="77">
        <v>-4.4278160626185703E-3</v>
      </c>
      <c r="R2124" s="77">
        <v>0</v>
      </c>
      <c r="S2124" s="77">
        <v>3.8707247399999997E-9</v>
      </c>
      <c r="T2124" s="77" t="s">
        <v>180</v>
      </c>
      <c r="U2124" s="105">
        <v>1.38930156780105E-2</v>
      </c>
      <c r="V2124" s="105">
        <v>0</v>
      </c>
      <c r="W2124" s="101">
        <v>1.3893038946495399E-2</v>
      </c>
    </row>
    <row r="2125" spans="2:23" x14ac:dyDescent="0.25">
      <c r="B2125" s="55" t="s">
        <v>141</v>
      </c>
      <c r="C2125" s="76" t="s">
        <v>164</v>
      </c>
      <c r="D2125" s="55" t="s">
        <v>71</v>
      </c>
      <c r="E2125" s="55" t="s">
        <v>208</v>
      </c>
      <c r="F2125" s="70">
        <v>290.48</v>
      </c>
      <c r="G2125" s="77">
        <v>53754</v>
      </c>
      <c r="H2125" s="77">
        <v>286.32</v>
      </c>
      <c r="I2125" s="77">
        <v>1</v>
      </c>
      <c r="J2125" s="77">
        <v>-44.609218564192098</v>
      </c>
      <c r="K2125" s="77">
        <v>0.32277514218325498</v>
      </c>
      <c r="L2125" s="77">
        <v>-44.590403207259001</v>
      </c>
      <c r="M2125" s="77">
        <v>0.32250291823775901</v>
      </c>
      <c r="N2125" s="77">
        <v>-1.8815356933066199E-2</v>
      </c>
      <c r="O2125" s="77">
        <v>2.72223945496121E-4</v>
      </c>
      <c r="P2125" s="77">
        <v>-4.1868474088048403E-3</v>
      </c>
      <c r="Q2125" s="77">
        <v>-4.1868474088048299E-3</v>
      </c>
      <c r="R2125" s="77">
        <v>0</v>
      </c>
      <c r="S2125" s="77">
        <v>2.8433159170000001E-9</v>
      </c>
      <c r="T2125" s="77" t="s">
        <v>180</v>
      </c>
      <c r="U2125" s="105">
        <v>2.3750103952522499E-4</v>
      </c>
      <c r="V2125" s="105">
        <v>0</v>
      </c>
      <c r="W2125" s="101">
        <v>2.3750143729986699E-4</v>
      </c>
    </row>
    <row r="2126" spans="2:23" x14ac:dyDescent="0.25">
      <c r="B2126" s="55" t="s">
        <v>141</v>
      </c>
      <c r="C2126" s="76" t="s">
        <v>164</v>
      </c>
      <c r="D2126" s="55" t="s">
        <v>71</v>
      </c>
      <c r="E2126" s="55" t="s">
        <v>209</v>
      </c>
      <c r="F2126" s="70">
        <v>288.01</v>
      </c>
      <c r="G2126" s="77">
        <v>54050</v>
      </c>
      <c r="H2126" s="77">
        <v>287.45999999999998</v>
      </c>
      <c r="I2126" s="77">
        <v>1</v>
      </c>
      <c r="J2126" s="77">
        <v>-16.9923729934963</v>
      </c>
      <c r="K2126" s="77">
        <v>4.0250459149044201E-3</v>
      </c>
      <c r="L2126" s="77">
        <v>-16.5916617476745</v>
      </c>
      <c r="M2126" s="77">
        <v>3.83744835931649E-3</v>
      </c>
      <c r="N2126" s="77">
        <v>-0.400711245821742</v>
      </c>
      <c r="O2126" s="77">
        <v>1.8759755558792201E-4</v>
      </c>
      <c r="P2126" s="77">
        <v>-8.9182261931041104E-2</v>
      </c>
      <c r="Q2126" s="77">
        <v>-8.9182261931040993E-2</v>
      </c>
      <c r="R2126" s="77">
        <v>0</v>
      </c>
      <c r="S2126" s="77">
        <v>1.10871453253E-7</v>
      </c>
      <c r="T2126" s="77" t="s">
        <v>180</v>
      </c>
      <c r="U2126" s="105">
        <v>-0.16641280254487101</v>
      </c>
      <c r="V2126" s="105">
        <v>0</v>
      </c>
      <c r="W2126" s="101">
        <v>-0.166412523831173</v>
      </c>
    </row>
    <row r="2127" spans="2:23" x14ac:dyDescent="0.25">
      <c r="B2127" s="55" t="s">
        <v>141</v>
      </c>
      <c r="C2127" s="76" t="s">
        <v>164</v>
      </c>
      <c r="D2127" s="55" t="s">
        <v>71</v>
      </c>
      <c r="E2127" s="55" t="s">
        <v>209</v>
      </c>
      <c r="F2127" s="70">
        <v>288.01</v>
      </c>
      <c r="G2127" s="77">
        <v>54850</v>
      </c>
      <c r="H2127" s="77">
        <v>287.99</v>
      </c>
      <c r="I2127" s="77">
        <v>1</v>
      </c>
      <c r="J2127" s="77">
        <v>-10.3987117434678</v>
      </c>
      <c r="K2127" s="77">
        <v>2.8103820219578701E-3</v>
      </c>
      <c r="L2127" s="77">
        <v>-10.245275513415001</v>
      </c>
      <c r="M2127" s="77">
        <v>2.7280577722868602E-3</v>
      </c>
      <c r="N2127" s="77">
        <v>-0.15343623005277299</v>
      </c>
      <c r="O2127" s="77">
        <v>8.2324249671012997E-5</v>
      </c>
      <c r="P2127" s="77">
        <v>-3.4212607305147601E-2</v>
      </c>
      <c r="Q2127" s="77">
        <v>-3.4212607305147497E-2</v>
      </c>
      <c r="R2127" s="77">
        <v>0</v>
      </c>
      <c r="S2127" s="77">
        <v>3.0421359939000003E-8</v>
      </c>
      <c r="T2127" s="77" t="s">
        <v>180</v>
      </c>
      <c r="U2127" s="105">
        <v>2.0640659304199099E-2</v>
      </c>
      <c r="V2127" s="105">
        <v>0</v>
      </c>
      <c r="W2127" s="101">
        <v>2.0640693873861998E-2</v>
      </c>
    </row>
    <row r="2128" spans="2:23" x14ac:dyDescent="0.25">
      <c r="B2128" s="55" t="s">
        <v>141</v>
      </c>
      <c r="C2128" s="76" t="s">
        <v>164</v>
      </c>
      <c r="D2128" s="55" t="s">
        <v>71</v>
      </c>
      <c r="E2128" s="55" t="s">
        <v>210</v>
      </c>
      <c r="F2128" s="70">
        <v>290.08</v>
      </c>
      <c r="G2128" s="77">
        <v>53654</v>
      </c>
      <c r="H2128" s="77">
        <v>289.2</v>
      </c>
      <c r="I2128" s="77">
        <v>1</v>
      </c>
      <c r="J2128" s="77">
        <v>-44.508299616770898</v>
      </c>
      <c r="K2128" s="77">
        <v>7.8050956150184106E-2</v>
      </c>
      <c r="L2128" s="77">
        <v>-44.520973019571699</v>
      </c>
      <c r="M2128" s="77">
        <v>7.80954113212117E-2</v>
      </c>
      <c r="N2128" s="77">
        <v>1.26734028008557E-2</v>
      </c>
      <c r="O2128" s="77">
        <v>-4.4455171027582003E-5</v>
      </c>
      <c r="P2128" s="77">
        <v>2.85564096811367E-3</v>
      </c>
      <c r="Q2128" s="77">
        <v>2.85564096811367E-3</v>
      </c>
      <c r="R2128" s="77">
        <v>0</v>
      </c>
      <c r="S2128" s="77">
        <v>3.2129460199999999E-10</v>
      </c>
      <c r="T2128" s="77" t="s">
        <v>180</v>
      </c>
      <c r="U2128" s="105">
        <v>-1.7234012716759899E-3</v>
      </c>
      <c r="V2128" s="105">
        <v>0</v>
      </c>
      <c r="W2128" s="101">
        <v>-1.7233983852661999E-3</v>
      </c>
    </row>
    <row r="2129" spans="2:23" x14ac:dyDescent="0.25">
      <c r="B2129" s="55" t="s">
        <v>141</v>
      </c>
      <c r="C2129" s="76" t="s">
        <v>164</v>
      </c>
      <c r="D2129" s="55" t="s">
        <v>71</v>
      </c>
      <c r="E2129" s="55" t="s">
        <v>211</v>
      </c>
      <c r="F2129" s="70">
        <v>288.89</v>
      </c>
      <c r="G2129" s="77">
        <v>58004</v>
      </c>
      <c r="H2129" s="77">
        <v>283.64</v>
      </c>
      <c r="I2129" s="77">
        <v>1</v>
      </c>
      <c r="J2129" s="77">
        <v>-53.078856824605097</v>
      </c>
      <c r="K2129" s="77">
        <v>0.58065893511640698</v>
      </c>
      <c r="L2129" s="77">
        <v>-53.057710328485797</v>
      </c>
      <c r="M2129" s="77">
        <v>0.58019636087464199</v>
      </c>
      <c r="N2129" s="77">
        <v>-2.1146496119217598E-2</v>
      </c>
      <c r="O2129" s="77">
        <v>4.62574241764935E-4</v>
      </c>
      <c r="P2129" s="77">
        <v>-4.7228716247521901E-3</v>
      </c>
      <c r="Q2129" s="77">
        <v>-4.7228716247521901E-3</v>
      </c>
      <c r="R2129" s="77">
        <v>0</v>
      </c>
      <c r="S2129" s="77">
        <v>4.5971669269999999E-9</v>
      </c>
      <c r="T2129" s="77" t="s">
        <v>180</v>
      </c>
      <c r="U2129" s="105">
        <v>2.1399710692946598E-2</v>
      </c>
      <c r="V2129" s="105">
        <v>0</v>
      </c>
      <c r="W2129" s="101">
        <v>2.13997465338941E-2</v>
      </c>
    </row>
    <row r="2130" spans="2:23" x14ac:dyDescent="0.25">
      <c r="B2130" s="55" t="s">
        <v>141</v>
      </c>
      <c r="C2130" s="76" t="s">
        <v>164</v>
      </c>
      <c r="D2130" s="55" t="s">
        <v>71</v>
      </c>
      <c r="E2130" s="55" t="s">
        <v>212</v>
      </c>
      <c r="F2130" s="70">
        <v>286.32</v>
      </c>
      <c r="G2130" s="77">
        <v>53854</v>
      </c>
      <c r="H2130" s="77">
        <v>285.19</v>
      </c>
      <c r="I2130" s="77">
        <v>1</v>
      </c>
      <c r="J2130" s="77">
        <v>-47.128493272128601</v>
      </c>
      <c r="K2130" s="77">
        <v>0.10994419646600299</v>
      </c>
      <c r="L2130" s="77">
        <v>-47.103638400845</v>
      </c>
      <c r="M2130" s="77">
        <v>0.109828261154579</v>
      </c>
      <c r="N2130" s="77">
        <v>-2.48548712835861E-2</v>
      </c>
      <c r="O2130" s="77">
        <v>1.1593531142372101E-4</v>
      </c>
      <c r="P2130" s="77">
        <v>-5.4927545494797602E-3</v>
      </c>
      <c r="Q2130" s="77">
        <v>-5.4927545494797602E-3</v>
      </c>
      <c r="R2130" s="77">
        <v>0</v>
      </c>
      <c r="S2130" s="77">
        <v>1.493432451E-9</v>
      </c>
      <c r="T2130" s="77" t="s">
        <v>181</v>
      </c>
      <c r="U2130" s="105">
        <v>5.0430903654332601E-3</v>
      </c>
      <c r="V2130" s="105">
        <v>0</v>
      </c>
      <c r="W2130" s="101">
        <v>5.0430988117687904E-3</v>
      </c>
    </row>
    <row r="2131" spans="2:23" x14ac:dyDescent="0.25">
      <c r="B2131" s="55" t="s">
        <v>141</v>
      </c>
      <c r="C2131" s="76" t="s">
        <v>164</v>
      </c>
      <c r="D2131" s="55" t="s">
        <v>71</v>
      </c>
      <c r="E2131" s="55" t="s">
        <v>212</v>
      </c>
      <c r="F2131" s="70">
        <v>286.32</v>
      </c>
      <c r="G2131" s="77">
        <v>58104</v>
      </c>
      <c r="H2131" s="77">
        <v>282.06</v>
      </c>
      <c r="I2131" s="77">
        <v>1</v>
      </c>
      <c r="J2131" s="77">
        <v>-47.6974429239446</v>
      </c>
      <c r="K2131" s="77">
        <v>0.29211591429441203</v>
      </c>
      <c r="L2131" s="77">
        <v>-47.7033240650387</v>
      </c>
      <c r="M2131" s="77">
        <v>0.292187955088067</v>
      </c>
      <c r="N2131" s="77">
        <v>5.8811410940828902E-3</v>
      </c>
      <c r="O2131" s="77">
        <v>-7.2040793655091999E-5</v>
      </c>
      <c r="P2131" s="77">
        <v>1.30590714050185E-3</v>
      </c>
      <c r="Q2131" s="77">
        <v>1.30590714050185E-3</v>
      </c>
      <c r="R2131" s="77">
        <v>0</v>
      </c>
      <c r="S2131" s="77">
        <v>2.1897252E-10</v>
      </c>
      <c r="T2131" s="77" t="s">
        <v>180</v>
      </c>
      <c r="U2131" s="105">
        <v>4.5803879119524597E-3</v>
      </c>
      <c r="V2131" s="105">
        <v>0</v>
      </c>
      <c r="W2131" s="101">
        <v>4.58039558333852E-3</v>
      </c>
    </row>
    <row r="2132" spans="2:23" x14ac:dyDescent="0.25">
      <c r="B2132" s="55" t="s">
        <v>141</v>
      </c>
      <c r="C2132" s="76" t="s">
        <v>164</v>
      </c>
      <c r="D2132" s="55" t="s">
        <v>71</v>
      </c>
      <c r="E2132" s="55" t="s">
        <v>213</v>
      </c>
      <c r="F2132" s="70">
        <v>286.74</v>
      </c>
      <c r="G2132" s="77">
        <v>54050</v>
      </c>
      <c r="H2132" s="77">
        <v>287.45999999999998</v>
      </c>
      <c r="I2132" s="77">
        <v>1</v>
      </c>
      <c r="J2132" s="77">
        <v>25.590142141053501</v>
      </c>
      <c r="K2132" s="77">
        <v>1.3810899854517699E-2</v>
      </c>
      <c r="L2132" s="77">
        <v>25.728217166291099</v>
      </c>
      <c r="M2132" s="77">
        <v>1.3960339033942599E-2</v>
      </c>
      <c r="N2132" s="77">
        <v>-0.13807502523763801</v>
      </c>
      <c r="O2132" s="77">
        <v>-1.49439179424917E-4</v>
      </c>
      <c r="P2132" s="77">
        <v>-3.0842211093759599E-2</v>
      </c>
      <c r="Q2132" s="77">
        <v>-3.0842211093759599E-2</v>
      </c>
      <c r="R2132" s="77">
        <v>0</v>
      </c>
      <c r="S2132" s="77">
        <v>2.0061693467000001E-8</v>
      </c>
      <c r="T2132" s="77" t="s">
        <v>181</v>
      </c>
      <c r="U2132" s="105">
        <v>5.65100297582019E-2</v>
      </c>
      <c r="V2132" s="105">
        <v>0</v>
      </c>
      <c r="W2132" s="101">
        <v>5.6510124403079801E-2</v>
      </c>
    </row>
    <row r="2133" spans="2:23" x14ac:dyDescent="0.25">
      <c r="B2133" s="55" t="s">
        <v>141</v>
      </c>
      <c r="C2133" s="76" t="s">
        <v>164</v>
      </c>
      <c r="D2133" s="55" t="s">
        <v>71</v>
      </c>
      <c r="E2133" s="55" t="s">
        <v>213</v>
      </c>
      <c r="F2133" s="70">
        <v>286.74</v>
      </c>
      <c r="G2133" s="77">
        <v>56000</v>
      </c>
      <c r="H2133" s="77">
        <v>288.38</v>
      </c>
      <c r="I2133" s="77">
        <v>1</v>
      </c>
      <c r="J2133" s="77">
        <v>27.172352595629</v>
      </c>
      <c r="K2133" s="77">
        <v>7.1301179520775304E-2</v>
      </c>
      <c r="L2133" s="77">
        <v>27.283576427704499</v>
      </c>
      <c r="M2133" s="77">
        <v>7.1886084417224994E-2</v>
      </c>
      <c r="N2133" s="77">
        <v>-0.11122383207548001</v>
      </c>
      <c r="O2133" s="77">
        <v>-5.8490489644969998E-4</v>
      </c>
      <c r="P2133" s="77">
        <v>-2.4802406328317098E-2</v>
      </c>
      <c r="Q2133" s="77">
        <v>-2.4802406328317001E-2</v>
      </c>
      <c r="R2133" s="77">
        <v>0</v>
      </c>
      <c r="S2133" s="77">
        <v>5.9405939364000001E-8</v>
      </c>
      <c r="T2133" s="77" t="s">
        <v>180</v>
      </c>
      <c r="U2133" s="105">
        <v>1.42118325807098E-2</v>
      </c>
      <c r="V2133" s="105">
        <v>0</v>
      </c>
      <c r="W2133" s="101">
        <v>1.4211856383159799E-2</v>
      </c>
    </row>
    <row r="2134" spans="2:23" x14ac:dyDescent="0.25">
      <c r="B2134" s="55" t="s">
        <v>141</v>
      </c>
      <c r="C2134" s="76" t="s">
        <v>164</v>
      </c>
      <c r="D2134" s="55" t="s">
        <v>71</v>
      </c>
      <c r="E2134" s="55" t="s">
        <v>213</v>
      </c>
      <c r="F2134" s="70">
        <v>286.74</v>
      </c>
      <c r="G2134" s="77">
        <v>58450</v>
      </c>
      <c r="H2134" s="77">
        <v>286.13</v>
      </c>
      <c r="I2134" s="77">
        <v>1</v>
      </c>
      <c r="J2134" s="77">
        <v>-45.136599629681001</v>
      </c>
      <c r="K2134" s="77">
        <v>5.2114456976408402E-2</v>
      </c>
      <c r="L2134" s="77">
        <v>-45.301068475605199</v>
      </c>
      <c r="M2134" s="77">
        <v>5.2494938472705102E-2</v>
      </c>
      <c r="N2134" s="77">
        <v>0.16446884592427599</v>
      </c>
      <c r="O2134" s="77">
        <v>-3.8048149629675999E-4</v>
      </c>
      <c r="P2134" s="77">
        <v>3.6781944926211597E-2</v>
      </c>
      <c r="Q2134" s="77">
        <v>3.6781944926211597E-2</v>
      </c>
      <c r="R2134" s="77">
        <v>0</v>
      </c>
      <c r="S2134" s="77">
        <v>3.4607475468E-8</v>
      </c>
      <c r="T2134" s="77" t="s">
        <v>181</v>
      </c>
      <c r="U2134" s="105">
        <v>-8.6572213779518205E-3</v>
      </c>
      <c r="V2134" s="105">
        <v>0</v>
      </c>
      <c r="W2134" s="101">
        <v>-8.65720687854943E-3</v>
      </c>
    </row>
    <row r="2135" spans="2:23" x14ac:dyDescent="0.25">
      <c r="B2135" s="55" t="s">
        <v>141</v>
      </c>
      <c r="C2135" s="76" t="s">
        <v>164</v>
      </c>
      <c r="D2135" s="55" t="s">
        <v>71</v>
      </c>
      <c r="E2135" s="55" t="s">
        <v>214</v>
      </c>
      <c r="F2135" s="70">
        <v>285.19</v>
      </c>
      <c r="G2135" s="77">
        <v>53850</v>
      </c>
      <c r="H2135" s="77">
        <v>286.74</v>
      </c>
      <c r="I2135" s="77">
        <v>1</v>
      </c>
      <c r="J2135" s="77">
        <v>2.3225359381297901</v>
      </c>
      <c r="K2135" s="77">
        <v>0</v>
      </c>
      <c r="L2135" s="77">
        <v>2.3483095615557401</v>
      </c>
      <c r="M2135" s="77">
        <v>0</v>
      </c>
      <c r="N2135" s="77">
        <v>-2.5773623425948501E-2</v>
      </c>
      <c r="O2135" s="77">
        <v>0</v>
      </c>
      <c r="P2135" s="77">
        <v>-5.6935716519171302E-3</v>
      </c>
      <c r="Q2135" s="77">
        <v>-5.6935716519171198E-3</v>
      </c>
      <c r="R2135" s="77">
        <v>0</v>
      </c>
      <c r="S2135" s="77">
        <v>0</v>
      </c>
      <c r="T2135" s="77" t="s">
        <v>181</v>
      </c>
      <c r="U2135" s="105">
        <v>3.9949116310220398E-2</v>
      </c>
      <c r="V2135" s="105">
        <v>0</v>
      </c>
      <c r="W2135" s="101">
        <v>3.99491832183295E-2</v>
      </c>
    </row>
    <row r="2136" spans="2:23" x14ac:dyDescent="0.25">
      <c r="B2136" s="55" t="s">
        <v>141</v>
      </c>
      <c r="C2136" s="76" t="s">
        <v>164</v>
      </c>
      <c r="D2136" s="55" t="s">
        <v>71</v>
      </c>
      <c r="E2136" s="55" t="s">
        <v>214</v>
      </c>
      <c r="F2136" s="70">
        <v>285.19</v>
      </c>
      <c r="G2136" s="77">
        <v>53850</v>
      </c>
      <c r="H2136" s="77">
        <v>286.74</v>
      </c>
      <c r="I2136" s="77">
        <v>2</v>
      </c>
      <c r="J2136" s="77">
        <v>5.3719724370483597</v>
      </c>
      <c r="K2136" s="77">
        <v>0</v>
      </c>
      <c r="L2136" s="77">
        <v>5.43158623779689</v>
      </c>
      <c r="M2136" s="77">
        <v>0</v>
      </c>
      <c r="N2136" s="77">
        <v>-5.96138007485328E-2</v>
      </c>
      <c r="O2136" s="77">
        <v>0</v>
      </c>
      <c r="P2136" s="77">
        <v>-1.3169100843735701E-2</v>
      </c>
      <c r="Q2136" s="77">
        <v>-1.31691008437356E-2</v>
      </c>
      <c r="R2136" s="77">
        <v>0</v>
      </c>
      <c r="S2136" s="77">
        <v>0</v>
      </c>
      <c r="T2136" s="77" t="s">
        <v>181</v>
      </c>
      <c r="U2136" s="105">
        <v>9.2401391160226401E-2</v>
      </c>
      <c r="V2136" s="105">
        <v>0</v>
      </c>
      <c r="W2136" s="101">
        <v>9.2401545917150496E-2</v>
      </c>
    </row>
    <row r="2137" spans="2:23" x14ac:dyDescent="0.25">
      <c r="B2137" s="55" t="s">
        <v>141</v>
      </c>
      <c r="C2137" s="76" t="s">
        <v>164</v>
      </c>
      <c r="D2137" s="55" t="s">
        <v>71</v>
      </c>
      <c r="E2137" s="55" t="s">
        <v>214</v>
      </c>
      <c r="F2137" s="70">
        <v>285.19</v>
      </c>
      <c r="G2137" s="77">
        <v>58004</v>
      </c>
      <c r="H2137" s="77">
        <v>283.64</v>
      </c>
      <c r="I2137" s="77">
        <v>1</v>
      </c>
      <c r="J2137" s="77">
        <v>-57.4907002755359</v>
      </c>
      <c r="K2137" s="77">
        <v>0.112376141017831</v>
      </c>
      <c r="L2137" s="77">
        <v>-57.531071174635301</v>
      </c>
      <c r="M2137" s="77">
        <v>0.11253402111703199</v>
      </c>
      <c r="N2137" s="77">
        <v>4.0370899099395598E-2</v>
      </c>
      <c r="O2137" s="77">
        <v>-1.5788009920126401E-4</v>
      </c>
      <c r="P2137" s="77">
        <v>8.9421018833151806E-3</v>
      </c>
      <c r="Q2137" s="77">
        <v>8.9421018833151702E-3</v>
      </c>
      <c r="R2137" s="77">
        <v>0</v>
      </c>
      <c r="S2137" s="77">
        <v>2.718680327E-9</v>
      </c>
      <c r="T2137" s="77" t="s">
        <v>181</v>
      </c>
      <c r="U2137" s="105">
        <v>1.7671425189735999E-2</v>
      </c>
      <c r="V2137" s="105">
        <v>0</v>
      </c>
      <c r="W2137" s="101">
        <v>1.7671454786426798E-2</v>
      </c>
    </row>
    <row r="2138" spans="2:23" x14ac:dyDescent="0.25">
      <c r="B2138" s="55" t="s">
        <v>141</v>
      </c>
      <c r="C2138" s="76" t="s">
        <v>164</v>
      </c>
      <c r="D2138" s="55" t="s">
        <v>71</v>
      </c>
      <c r="E2138" s="55" t="s">
        <v>215</v>
      </c>
      <c r="F2138" s="70">
        <v>287.92</v>
      </c>
      <c r="G2138" s="77">
        <v>54000</v>
      </c>
      <c r="H2138" s="77">
        <v>286.41000000000003</v>
      </c>
      <c r="I2138" s="77">
        <v>1</v>
      </c>
      <c r="J2138" s="77">
        <v>-34.3134151378339</v>
      </c>
      <c r="K2138" s="77">
        <v>7.1351073780332605E-2</v>
      </c>
      <c r="L2138" s="77">
        <v>-33.499040759841101</v>
      </c>
      <c r="M2138" s="77">
        <v>6.8004455348867496E-2</v>
      </c>
      <c r="N2138" s="77">
        <v>-0.81437437799280499</v>
      </c>
      <c r="O2138" s="77">
        <v>3.3466184314651102E-3</v>
      </c>
      <c r="P2138" s="77">
        <v>-0.18089748527987301</v>
      </c>
      <c r="Q2138" s="77">
        <v>-0.18089748527987201</v>
      </c>
      <c r="R2138" s="77">
        <v>0</v>
      </c>
      <c r="S2138" s="77">
        <v>1.983068350943E-6</v>
      </c>
      <c r="T2138" s="77" t="s">
        <v>181</v>
      </c>
      <c r="U2138" s="105">
        <v>-0.268673628897449</v>
      </c>
      <c r="V2138" s="105">
        <v>-3.0168410947022901E-2</v>
      </c>
      <c r="W2138" s="101">
        <v>-0.238504818493952</v>
      </c>
    </row>
    <row r="2139" spans="2:23" x14ac:dyDescent="0.25">
      <c r="B2139" s="55" t="s">
        <v>141</v>
      </c>
      <c r="C2139" s="76" t="s">
        <v>164</v>
      </c>
      <c r="D2139" s="55" t="s">
        <v>71</v>
      </c>
      <c r="E2139" s="55" t="s">
        <v>215</v>
      </c>
      <c r="F2139" s="70">
        <v>287.92</v>
      </c>
      <c r="G2139" s="77">
        <v>54850</v>
      </c>
      <c r="H2139" s="77">
        <v>287.99</v>
      </c>
      <c r="I2139" s="77">
        <v>1</v>
      </c>
      <c r="J2139" s="77">
        <v>24.291335905647799</v>
      </c>
      <c r="K2139" s="77">
        <v>4.6379423406367601E-3</v>
      </c>
      <c r="L2139" s="77">
        <v>24.1378292970772</v>
      </c>
      <c r="M2139" s="77">
        <v>4.57950955295421E-3</v>
      </c>
      <c r="N2139" s="77">
        <v>0.153506608570603</v>
      </c>
      <c r="O2139" s="77">
        <v>5.8432787682540997E-5</v>
      </c>
      <c r="P2139" s="77">
        <v>3.42126073047644E-2</v>
      </c>
      <c r="Q2139" s="77">
        <v>3.4212607304764303E-2</v>
      </c>
      <c r="R2139" s="77">
        <v>0</v>
      </c>
      <c r="S2139" s="77">
        <v>9.2001496390000002E-9</v>
      </c>
      <c r="T2139" s="77" t="s">
        <v>180</v>
      </c>
      <c r="U2139" s="105">
        <v>6.0805507771850799E-3</v>
      </c>
      <c r="V2139" s="105">
        <v>0</v>
      </c>
      <c r="W2139" s="101">
        <v>6.0805609610938196E-3</v>
      </c>
    </row>
    <row r="2140" spans="2:23" x14ac:dyDescent="0.25">
      <c r="B2140" s="55" t="s">
        <v>141</v>
      </c>
      <c r="C2140" s="76" t="s">
        <v>164</v>
      </c>
      <c r="D2140" s="55" t="s">
        <v>71</v>
      </c>
      <c r="E2140" s="55" t="s">
        <v>162</v>
      </c>
      <c r="F2140" s="70">
        <v>286.41000000000003</v>
      </c>
      <c r="G2140" s="77">
        <v>54250</v>
      </c>
      <c r="H2140" s="77">
        <v>286.10000000000002</v>
      </c>
      <c r="I2140" s="77">
        <v>1</v>
      </c>
      <c r="J2140" s="77">
        <v>-40.004482417643302</v>
      </c>
      <c r="K2140" s="77">
        <v>2.1764877143648099E-2</v>
      </c>
      <c r="L2140" s="77">
        <v>-40.545466017908403</v>
      </c>
      <c r="M2140" s="77">
        <v>2.2357513478687401E-2</v>
      </c>
      <c r="N2140" s="77">
        <v>0.54098360026510495</v>
      </c>
      <c r="O2140" s="77">
        <v>-5.9263633503933201E-4</v>
      </c>
      <c r="P2140" s="77">
        <v>0.12002447302539999</v>
      </c>
      <c r="Q2140" s="77">
        <v>0.12002447302539899</v>
      </c>
      <c r="R2140" s="77">
        <v>0</v>
      </c>
      <c r="S2140" s="77">
        <v>1.9591988810000001E-7</v>
      </c>
      <c r="T2140" s="77" t="s">
        <v>181</v>
      </c>
      <c r="U2140" s="105">
        <v>-1.9401980045003499E-3</v>
      </c>
      <c r="V2140" s="105">
        <v>-2.17857967522008E-4</v>
      </c>
      <c r="W2140" s="101">
        <v>-1.7223371523459501E-3</v>
      </c>
    </row>
    <row r="2141" spans="2:23" x14ac:dyDescent="0.25">
      <c r="B2141" s="55" t="s">
        <v>141</v>
      </c>
      <c r="C2141" s="76" t="s">
        <v>164</v>
      </c>
      <c r="D2141" s="55" t="s">
        <v>71</v>
      </c>
      <c r="E2141" s="55" t="s">
        <v>216</v>
      </c>
      <c r="F2141" s="70">
        <v>287.45999999999998</v>
      </c>
      <c r="G2141" s="77">
        <v>54250</v>
      </c>
      <c r="H2141" s="77">
        <v>286.10000000000002</v>
      </c>
      <c r="I2141" s="77">
        <v>1</v>
      </c>
      <c r="J2141" s="77">
        <v>-39.0753919699291</v>
      </c>
      <c r="K2141" s="77">
        <v>9.0086289198612196E-2</v>
      </c>
      <c r="L2141" s="77">
        <v>-38.535350184890099</v>
      </c>
      <c r="M2141" s="77">
        <v>8.76134196184543E-2</v>
      </c>
      <c r="N2141" s="77">
        <v>-0.54004178503899702</v>
      </c>
      <c r="O2141" s="77">
        <v>2.47286958015789E-3</v>
      </c>
      <c r="P2141" s="77">
        <v>-0.12002447302539999</v>
      </c>
      <c r="Q2141" s="77">
        <v>-0.12002447302539899</v>
      </c>
      <c r="R2141" s="77">
        <v>0</v>
      </c>
      <c r="S2141" s="77">
        <v>8.4994657337600001E-7</v>
      </c>
      <c r="T2141" s="77" t="s">
        <v>181</v>
      </c>
      <c r="U2141" s="105">
        <v>-2.5287289455332901E-2</v>
      </c>
      <c r="V2141" s="105">
        <v>-2.8394202406667401E-3</v>
      </c>
      <c r="W2141" s="101">
        <v>-2.2447831618227901E-2</v>
      </c>
    </row>
    <row r="2142" spans="2:23" x14ac:dyDescent="0.25">
      <c r="B2142" s="55" t="s">
        <v>141</v>
      </c>
      <c r="C2142" s="76" t="s">
        <v>164</v>
      </c>
      <c r="D2142" s="55" t="s">
        <v>71</v>
      </c>
      <c r="E2142" s="55" t="s">
        <v>217</v>
      </c>
      <c r="F2142" s="70">
        <v>288.18</v>
      </c>
      <c r="G2142" s="77">
        <v>53550</v>
      </c>
      <c r="H2142" s="77">
        <v>288.01</v>
      </c>
      <c r="I2142" s="77">
        <v>1</v>
      </c>
      <c r="J2142" s="77">
        <v>0.67223629758432701</v>
      </c>
      <c r="K2142" s="77">
        <v>7.9986590242810004E-6</v>
      </c>
      <c r="L2142" s="77">
        <v>0.95163660834564701</v>
      </c>
      <c r="M2142" s="77">
        <v>1.6029336547881999E-5</v>
      </c>
      <c r="N2142" s="77">
        <v>-0.27940031076131999</v>
      </c>
      <c r="O2142" s="77">
        <v>-8.0306775236010003E-6</v>
      </c>
      <c r="P2142" s="77">
        <v>-6.2226682172641198E-2</v>
      </c>
      <c r="Q2142" s="77">
        <v>-6.2226682172641101E-2</v>
      </c>
      <c r="R2142" s="77">
        <v>0</v>
      </c>
      <c r="S2142" s="77">
        <v>6.8537231544000006E-8</v>
      </c>
      <c r="T2142" s="77" t="s">
        <v>180</v>
      </c>
      <c r="U2142" s="105">
        <v>-4.9811650870590599E-2</v>
      </c>
      <c r="V2142" s="105">
        <v>0</v>
      </c>
      <c r="W2142" s="101">
        <v>-4.9811567444380499E-2</v>
      </c>
    </row>
    <row r="2143" spans="2:23" x14ac:dyDescent="0.25">
      <c r="B2143" s="55" t="s">
        <v>141</v>
      </c>
      <c r="C2143" s="76" t="s">
        <v>164</v>
      </c>
      <c r="D2143" s="55" t="s">
        <v>71</v>
      </c>
      <c r="E2143" s="55" t="s">
        <v>218</v>
      </c>
      <c r="F2143" s="70">
        <v>285.45999999999998</v>
      </c>
      <c r="G2143" s="77">
        <v>58200</v>
      </c>
      <c r="H2143" s="77">
        <v>285.85000000000002</v>
      </c>
      <c r="I2143" s="77">
        <v>1</v>
      </c>
      <c r="J2143" s="77">
        <v>41.421587763926503</v>
      </c>
      <c r="K2143" s="77">
        <v>3.0265793536085502E-2</v>
      </c>
      <c r="L2143" s="77">
        <v>41.655512988827603</v>
      </c>
      <c r="M2143" s="77">
        <v>3.06086062880725E-2</v>
      </c>
      <c r="N2143" s="77">
        <v>-0.23392522490110501</v>
      </c>
      <c r="O2143" s="77">
        <v>-3.4281275198697498E-4</v>
      </c>
      <c r="P2143" s="77">
        <v>-5.1947662936752799E-2</v>
      </c>
      <c r="Q2143" s="77">
        <v>-5.1947662936752799E-2</v>
      </c>
      <c r="R2143" s="77">
        <v>0</v>
      </c>
      <c r="S2143" s="77">
        <v>4.7602592836000001E-8</v>
      </c>
      <c r="T2143" s="77" t="s">
        <v>180</v>
      </c>
      <c r="U2143" s="105">
        <v>-6.6953389573984603E-3</v>
      </c>
      <c r="V2143" s="105">
        <v>0</v>
      </c>
      <c r="W2143" s="101">
        <v>-6.6953277438220197E-3</v>
      </c>
    </row>
    <row r="2144" spans="2:23" x14ac:dyDescent="0.25">
      <c r="B2144" s="55" t="s">
        <v>141</v>
      </c>
      <c r="C2144" s="76" t="s">
        <v>164</v>
      </c>
      <c r="D2144" s="55" t="s">
        <v>71</v>
      </c>
      <c r="E2144" s="55" t="s">
        <v>219</v>
      </c>
      <c r="F2144" s="70">
        <v>287.95999999999998</v>
      </c>
      <c r="G2144" s="77">
        <v>53000</v>
      </c>
      <c r="H2144" s="77">
        <v>288.77</v>
      </c>
      <c r="I2144" s="77">
        <v>1</v>
      </c>
      <c r="J2144" s="77">
        <v>68.021515040724793</v>
      </c>
      <c r="K2144" s="77">
        <v>0.11437762328852701</v>
      </c>
      <c r="L2144" s="77">
        <v>67.352496081191106</v>
      </c>
      <c r="M2144" s="77">
        <v>0.11213878776522899</v>
      </c>
      <c r="N2144" s="77">
        <v>0.66901895953366297</v>
      </c>
      <c r="O2144" s="77">
        <v>2.2388355232978402E-3</v>
      </c>
      <c r="P2144" s="77">
        <v>0.14987901033652201</v>
      </c>
      <c r="Q2144" s="77">
        <v>0.14987901033652201</v>
      </c>
      <c r="R2144" s="77">
        <v>0</v>
      </c>
      <c r="S2144" s="77">
        <v>5.5530310251899999E-7</v>
      </c>
      <c r="T2144" s="77" t="s">
        <v>180</v>
      </c>
      <c r="U2144" s="105">
        <v>0.103696448453512</v>
      </c>
      <c r="V2144" s="105">
        <v>-1.16437072128371E-2</v>
      </c>
      <c r="W2144" s="101">
        <v>0.11534034884187901</v>
      </c>
    </row>
    <row r="2145" spans="2:23" x14ac:dyDescent="0.25">
      <c r="B2145" s="55" t="s">
        <v>141</v>
      </c>
      <c r="C2145" s="76" t="s">
        <v>164</v>
      </c>
      <c r="D2145" s="55" t="s">
        <v>71</v>
      </c>
      <c r="E2145" s="55" t="s">
        <v>220</v>
      </c>
      <c r="F2145" s="70">
        <v>288.38</v>
      </c>
      <c r="G2145" s="77">
        <v>56100</v>
      </c>
      <c r="H2145" s="77">
        <v>287.77</v>
      </c>
      <c r="I2145" s="77">
        <v>1</v>
      </c>
      <c r="J2145" s="77">
        <v>-13.645884698524601</v>
      </c>
      <c r="K2145" s="77">
        <v>1.7373408786866398E-2</v>
      </c>
      <c r="L2145" s="77">
        <v>-13.534812481600801</v>
      </c>
      <c r="M2145" s="77">
        <v>1.70917341934986E-2</v>
      </c>
      <c r="N2145" s="77">
        <v>-0.111072216923783</v>
      </c>
      <c r="O2145" s="77">
        <v>2.8167459336773698E-4</v>
      </c>
      <c r="P2145" s="77">
        <v>-2.4802406328257198E-2</v>
      </c>
      <c r="Q2145" s="77">
        <v>-2.4802406328257198E-2</v>
      </c>
      <c r="R2145" s="77">
        <v>0</v>
      </c>
      <c r="S2145" s="77">
        <v>5.7394368257000003E-8</v>
      </c>
      <c r="T2145" s="77" t="s">
        <v>180</v>
      </c>
      <c r="U2145" s="105">
        <v>1.33893561609018E-2</v>
      </c>
      <c r="V2145" s="105">
        <v>0</v>
      </c>
      <c r="W2145" s="101">
        <v>1.3389378585840999E-2</v>
      </c>
    </row>
    <row r="2146" spans="2:23" x14ac:dyDescent="0.25">
      <c r="B2146" s="55" t="s">
        <v>141</v>
      </c>
      <c r="C2146" s="76" t="s">
        <v>164</v>
      </c>
      <c r="D2146" s="55" t="s">
        <v>71</v>
      </c>
      <c r="E2146" s="55" t="s">
        <v>163</v>
      </c>
      <c r="F2146" s="70">
        <v>287.60000000000002</v>
      </c>
      <c r="G2146" s="77">
        <v>56100</v>
      </c>
      <c r="H2146" s="77">
        <v>287.77</v>
      </c>
      <c r="I2146" s="77">
        <v>1</v>
      </c>
      <c r="J2146" s="77">
        <v>3.4680729281177398</v>
      </c>
      <c r="K2146" s="77">
        <v>9.9347396434978702E-4</v>
      </c>
      <c r="L2146" s="77">
        <v>3.50286257140632</v>
      </c>
      <c r="M2146" s="77">
        <v>1.0135058156375599E-3</v>
      </c>
      <c r="N2146" s="77">
        <v>-3.4789643288572099E-2</v>
      </c>
      <c r="O2146" s="77">
        <v>-2.0031851287769001E-5</v>
      </c>
      <c r="P2146" s="77">
        <v>-7.7037211518777397E-3</v>
      </c>
      <c r="Q2146" s="77">
        <v>-7.7037211518777397E-3</v>
      </c>
      <c r="R2146" s="77">
        <v>0</v>
      </c>
      <c r="S2146" s="77">
        <v>4.9020885979999996E-9</v>
      </c>
      <c r="T2146" s="77" t="s">
        <v>181</v>
      </c>
      <c r="U2146" s="105">
        <v>1.5137622133404299E-4</v>
      </c>
      <c r="V2146" s="105">
        <v>0</v>
      </c>
      <c r="W2146" s="101">
        <v>1.5137647486397401E-4</v>
      </c>
    </row>
    <row r="2147" spans="2:23" x14ac:dyDescent="0.25">
      <c r="B2147" s="55" t="s">
        <v>141</v>
      </c>
      <c r="C2147" s="76" t="s">
        <v>164</v>
      </c>
      <c r="D2147" s="55" t="s">
        <v>71</v>
      </c>
      <c r="E2147" s="55" t="s">
        <v>221</v>
      </c>
      <c r="F2147" s="70">
        <v>283.64</v>
      </c>
      <c r="G2147" s="77">
        <v>58054</v>
      </c>
      <c r="H2147" s="77">
        <v>282.62</v>
      </c>
      <c r="I2147" s="77">
        <v>1</v>
      </c>
      <c r="J2147" s="77">
        <v>-35.825520963468698</v>
      </c>
      <c r="K2147" s="77">
        <v>7.2130898919481296E-2</v>
      </c>
      <c r="L2147" s="77">
        <v>-35.822574884415801</v>
      </c>
      <c r="M2147" s="77">
        <v>7.2119036169846107E-2</v>
      </c>
      <c r="N2147" s="77">
        <v>-2.9460790529622898E-3</v>
      </c>
      <c r="O2147" s="77">
        <v>1.1862749635166E-5</v>
      </c>
      <c r="P2147" s="77">
        <v>-6.5329950570154301E-4</v>
      </c>
      <c r="Q2147" s="77">
        <v>-6.5329950570154301E-4</v>
      </c>
      <c r="R2147" s="77">
        <v>0</v>
      </c>
      <c r="S2147" s="77">
        <v>2.3986174000000001E-11</v>
      </c>
      <c r="T2147" s="77" t="s">
        <v>181</v>
      </c>
      <c r="U2147" s="105">
        <v>3.5369967018308802E-4</v>
      </c>
      <c r="V2147" s="105">
        <v>0</v>
      </c>
      <c r="W2147" s="101">
        <v>3.5370026257106301E-4</v>
      </c>
    </row>
    <row r="2148" spans="2:23" x14ac:dyDescent="0.25">
      <c r="B2148" s="55" t="s">
        <v>141</v>
      </c>
      <c r="C2148" s="76" t="s">
        <v>164</v>
      </c>
      <c r="D2148" s="55" t="s">
        <v>71</v>
      </c>
      <c r="E2148" s="55" t="s">
        <v>221</v>
      </c>
      <c r="F2148" s="70">
        <v>283.64</v>
      </c>
      <c r="G2148" s="77">
        <v>58104</v>
      </c>
      <c r="H2148" s="77">
        <v>282.06</v>
      </c>
      <c r="I2148" s="77">
        <v>1</v>
      </c>
      <c r="J2148" s="77">
        <v>-34.946693077722301</v>
      </c>
      <c r="K2148" s="77">
        <v>0.109181659321926</v>
      </c>
      <c r="L2148" s="77">
        <v>-34.943746586052903</v>
      </c>
      <c r="M2148" s="77">
        <v>0.109163249037043</v>
      </c>
      <c r="N2148" s="77">
        <v>-2.9464916694088598E-3</v>
      </c>
      <c r="O2148" s="77">
        <v>1.8410284882697E-5</v>
      </c>
      <c r="P2148" s="77">
        <v>-6.5260763452725499E-4</v>
      </c>
      <c r="Q2148" s="77">
        <v>-6.5260763452725597E-4</v>
      </c>
      <c r="R2148" s="77">
        <v>0</v>
      </c>
      <c r="S2148" s="77">
        <v>3.8075167000000001E-11</v>
      </c>
      <c r="T2148" s="77" t="s">
        <v>181</v>
      </c>
      <c r="U2148" s="105">
        <v>5.5189224140496905E-4</v>
      </c>
      <c r="V2148" s="105">
        <v>0</v>
      </c>
      <c r="W2148" s="101">
        <v>5.5189316573245599E-4</v>
      </c>
    </row>
    <row r="2149" spans="2:23" x14ac:dyDescent="0.25">
      <c r="B2149" s="55" t="s">
        <v>141</v>
      </c>
      <c r="C2149" s="76" t="s">
        <v>164</v>
      </c>
      <c r="D2149" s="55" t="s">
        <v>71</v>
      </c>
      <c r="E2149" s="55" t="s">
        <v>222</v>
      </c>
      <c r="F2149" s="70">
        <v>282.62</v>
      </c>
      <c r="G2149" s="77">
        <v>58104</v>
      </c>
      <c r="H2149" s="77">
        <v>282.06</v>
      </c>
      <c r="I2149" s="77">
        <v>1</v>
      </c>
      <c r="J2149" s="77">
        <v>-33.565000792215301</v>
      </c>
      <c r="K2149" s="77">
        <v>3.7628749891259299E-2</v>
      </c>
      <c r="L2149" s="77">
        <v>-33.562045216530301</v>
      </c>
      <c r="M2149" s="77">
        <v>3.7622123362488498E-2</v>
      </c>
      <c r="N2149" s="77">
        <v>-2.9555756850319099E-3</v>
      </c>
      <c r="O2149" s="77">
        <v>6.6265287707180001E-6</v>
      </c>
      <c r="P2149" s="77">
        <v>-6.5329950598078503E-4</v>
      </c>
      <c r="Q2149" s="77">
        <v>-6.5329950598078503E-4</v>
      </c>
      <c r="R2149" s="77">
        <v>0</v>
      </c>
      <c r="S2149" s="77">
        <v>1.4255128E-11</v>
      </c>
      <c r="T2149" s="77" t="s">
        <v>181</v>
      </c>
      <c r="U2149" s="105">
        <v>2.15811749506521E-4</v>
      </c>
      <c r="V2149" s="105">
        <v>0</v>
      </c>
      <c r="W2149" s="101">
        <v>2.1581211095521901E-4</v>
      </c>
    </row>
    <row r="2150" spans="2:23" x14ac:dyDescent="0.25">
      <c r="B2150" s="55" t="s">
        <v>141</v>
      </c>
      <c r="C2150" s="76" t="s">
        <v>164</v>
      </c>
      <c r="D2150" s="55" t="s">
        <v>71</v>
      </c>
      <c r="E2150" s="55" t="s">
        <v>223</v>
      </c>
      <c r="F2150" s="70">
        <v>286.27999999999997</v>
      </c>
      <c r="G2150" s="77">
        <v>58200</v>
      </c>
      <c r="H2150" s="77">
        <v>285.85000000000002</v>
      </c>
      <c r="I2150" s="77">
        <v>1</v>
      </c>
      <c r="J2150" s="77">
        <v>-20.4237141601552</v>
      </c>
      <c r="K2150" s="77">
        <v>1.70813956989199E-2</v>
      </c>
      <c r="L2150" s="77">
        <v>-20.657272056839901</v>
      </c>
      <c r="M2150" s="77">
        <v>1.7474302297600702E-2</v>
      </c>
      <c r="N2150" s="77">
        <v>0.23355789668466601</v>
      </c>
      <c r="O2150" s="77">
        <v>-3.92906598680772E-4</v>
      </c>
      <c r="P2150" s="77">
        <v>5.1947662936752799E-2</v>
      </c>
      <c r="Q2150" s="77">
        <v>5.1947662936752799E-2</v>
      </c>
      <c r="R2150" s="77">
        <v>0</v>
      </c>
      <c r="S2150" s="77">
        <v>1.1050601908400001E-7</v>
      </c>
      <c r="T2150" s="77" t="s">
        <v>181</v>
      </c>
      <c r="U2150" s="105">
        <v>-1.196693057722E-2</v>
      </c>
      <c r="V2150" s="105">
        <v>0</v>
      </c>
      <c r="W2150" s="101">
        <v>-1.1966910534606599E-2</v>
      </c>
    </row>
    <row r="2151" spans="2:23" x14ac:dyDescent="0.25">
      <c r="B2151" s="55" t="s">
        <v>141</v>
      </c>
      <c r="C2151" s="76" t="s">
        <v>164</v>
      </c>
      <c r="D2151" s="55" t="s">
        <v>71</v>
      </c>
      <c r="E2151" s="55" t="s">
        <v>223</v>
      </c>
      <c r="F2151" s="70">
        <v>286.27999999999997</v>
      </c>
      <c r="G2151" s="77">
        <v>58300</v>
      </c>
      <c r="H2151" s="77">
        <v>287.22000000000003</v>
      </c>
      <c r="I2151" s="77">
        <v>1</v>
      </c>
      <c r="J2151" s="77">
        <v>42.548565819641603</v>
      </c>
      <c r="K2151" s="77">
        <v>6.9572920820640705E-2</v>
      </c>
      <c r="L2151" s="77">
        <v>42.597976444228202</v>
      </c>
      <c r="M2151" s="77">
        <v>6.9734601358206194E-2</v>
      </c>
      <c r="N2151" s="77">
        <v>-4.9410624586615499E-2</v>
      </c>
      <c r="O2151" s="77">
        <v>-1.6168053756554501E-4</v>
      </c>
      <c r="P2151" s="77">
        <v>-1.0936427383464399E-2</v>
      </c>
      <c r="Q2151" s="77">
        <v>-1.0936427383464399E-2</v>
      </c>
      <c r="R2151" s="77">
        <v>0</v>
      </c>
      <c r="S2151" s="77">
        <v>4.5964372099999997E-9</v>
      </c>
      <c r="T2151" s="77" t="s">
        <v>181</v>
      </c>
      <c r="U2151" s="105">
        <v>8.4092964501098001E-5</v>
      </c>
      <c r="V2151" s="105">
        <v>0</v>
      </c>
      <c r="W2151" s="101">
        <v>8.4093105342792699E-5</v>
      </c>
    </row>
    <row r="2152" spans="2:23" x14ac:dyDescent="0.25">
      <c r="B2152" s="55" t="s">
        <v>141</v>
      </c>
      <c r="C2152" s="76" t="s">
        <v>164</v>
      </c>
      <c r="D2152" s="55" t="s">
        <v>71</v>
      </c>
      <c r="E2152" s="55" t="s">
        <v>223</v>
      </c>
      <c r="F2152" s="70">
        <v>286.27999999999997</v>
      </c>
      <c r="G2152" s="77">
        <v>58500</v>
      </c>
      <c r="H2152" s="77">
        <v>286.12</v>
      </c>
      <c r="I2152" s="77">
        <v>1</v>
      </c>
      <c r="J2152" s="77">
        <v>-49.3571249254042</v>
      </c>
      <c r="K2152" s="77">
        <v>1.2692215318499201E-2</v>
      </c>
      <c r="L2152" s="77">
        <v>-49.173207740572302</v>
      </c>
      <c r="M2152" s="77">
        <v>1.2597802712981899E-2</v>
      </c>
      <c r="N2152" s="77">
        <v>-0.18391718483191699</v>
      </c>
      <c r="O2152" s="77">
        <v>9.4412605517334004E-5</v>
      </c>
      <c r="P2152" s="77">
        <v>-4.10112355529475E-2</v>
      </c>
      <c r="Q2152" s="77">
        <v>-4.1011235552947403E-2</v>
      </c>
      <c r="R2152" s="77">
        <v>0</v>
      </c>
      <c r="S2152" s="77">
        <v>8.7628107109999996E-9</v>
      </c>
      <c r="T2152" s="77" t="s">
        <v>181</v>
      </c>
      <c r="U2152" s="105">
        <v>-2.4058618740399299E-3</v>
      </c>
      <c r="V2152" s="105">
        <v>0</v>
      </c>
      <c r="W2152" s="101">
        <v>-2.4058578446224201E-3</v>
      </c>
    </row>
    <row r="2153" spans="2:23" x14ac:dyDescent="0.25">
      <c r="B2153" s="55" t="s">
        <v>141</v>
      </c>
      <c r="C2153" s="76" t="s">
        <v>164</v>
      </c>
      <c r="D2153" s="55" t="s">
        <v>71</v>
      </c>
      <c r="E2153" s="55" t="s">
        <v>224</v>
      </c>
      <c r="F2153" s="70">
        <v>287.22000000000003</v>
      </c>
      <c r="G2153" s="77">
        <v>58304</v>
      </c>
      <c r="H2153" s="77">
        <v>287.22000000000003</v>
      </c>
      <c r="I2153" s="77">
        <v>1</v>
      </c>
      <c r="J2153" s="77">
        <v>18.720689238210401</v>
      </c>
      <c r="K2153" s="77">
        <v>0</v>
      </c>
      <c r="L2153" s="77">
        <v>18.720689238210401</v>
      </c>
      <c r="M2153" s="77">
        <v>0</v>
      </c>
      <c r="N2153" s="77">
        <v>0</v>
      </c>
      <c r="O2153" s="77">
        <v>0</v>
      </c>
      <c r="P2153" s="77">
        <v>0</v>
      </c>
      <c r="Q2153" s="77">
        <v>0</v>
      </c>
      <c r="R2153" s="77">
        <v>0</v>
      </c>
      <c r="S2153" s="77">
        <v>0</v>
      </c>
      <c r="T2153" s="77" t="s">
        <v>180</v>
      </c>
      <c r="U2153" s="105">
        <v>0</v>
      </c>
      <c r="V2153" s="105">
        <v>0</v>
      </c>
      <c r="W2153" s="101">
        <v>0</v>
      </c>
    </row>
    <row r="2154" spans="2:23" x14ac:dyDescent="0.25">
      <c r="B2154" s="55" t="s">
        <v>141</v>
      </c>
      <c r="C2154" s="76" t="s">
        <v>164</v>
      </c>
      <c r="D2154" s="55" t="s">
        <v>71</v>
      </c>
      <c r="E2154" s="55" t="s">
        <v>224</v>
      </c>
      <c r="F2154" s="70">
        <v>287.22000000000003</v>
      </c>
      <c r="G2154" s="77">
        <v>58350</v>
      </c>
      <c r="H2154" s="77">
        <v>289.06</v>
      </c>
      <c r="I2154" s="77">
        <v>1</v>
      </c>
      <c r="J2154" s="77">
        <v>43.619967611571496</v>
      </c>
      <c r="K2154" s="77">
        <v>0.13756532383161801</v>
      </c>
      <c r="L2154" s="77">
        <v>43.688295636541497</v>
      </c>
      <c r="M2154" s="77">
        <v>0.13799663679774901</v>
      </c>
      <c r="N2154" s="77">
        <v>-6.8328024970010198E-2</v>
      </c>
      <c r="O2154" s="77">
        <v>-4.3131296613137298E-4</v>
      </c>
      <c r="P2154" s="77">
        <v>-1.51657180096037E-2</v>
      </c>
      <c r="Q2154" s="77">
        <v>-1.51657180096037E-2</v>
      </c>
      <c r="R2154" s="77">
        <v>0</v>
      </c>
      <c r="S2154" s="77">
        <v>1.6628927899E-8</v>
      </c>
      <c r="T2154" s="77" t="s">
        <v>181</v>
      </c>
      <c r="U2154" s="105">
        <v>1.44504788372318E-3</v>
      </c>
      <c r="V2154" s="105">
        <v>0</v>
      </c>
      <c r="W2154" s="101">
        <v>1.4450503039374501E-3</v>
      </c>
    </row>
    <row r="2155" spans="2:23" x14ac:dyDescent="0.25">
      <c r="B2155" s="55" t="s">
        <v>141</v>
      </c>
      <c r="C2155" s="76" t="s">
        <v>164</v>
      </c>
      <c r="D2155" s="55" t="s">
        <v>71</v>
      </c>
      <c r="E2155" s="55" t="s">
        <v>224</v>
      </c>
      <c r="F2155" s="70">
        <v>287.22000000000003</v>
      </c>
      <c r="G2155" s="77">
        <v>58600</v>
      </c>
      <c r="H2155" s="77">
        <v>287.14999999999998</v>
      </c>
      <c r="I2155" s="77">
        <v>1</v>
      </c>
      <c r="J2155" s="77">
        <v>-31.4348681640523</v>
      </c>
      <c r="K2155" s="77">
        <v>3.7944995961267801E-3</v>
      </c>
      <c r="L2155" s="77">
        <v>-31.454084381485199</v>
      </c>
      <c r="M2155" s="77">
        <v>3.7991401892259499E-3</v>
      </c>
      <c r="N2155" s="77">
        <v>1.9216217432904699E-2</v>
      </c>
      <c r="O2155" s="77">
        <v>-4.6405930991719999E-6</v>
      </c>
      <c r="P2155" s="77">
        <v>4.2292906266372396E-3</v>
      </c>
      <c r="Q2155" s="77">
        <v>4.2292906266372396E-3</v>
      </c>
      <c r="R2155" s="77">
        <v>0</v>
      </c>
      <c r="S2155" s="77">
        <v>6.8685692999999999E-11</v>
      </c>
      <c r="T2155" s="77" t="s">
        <v>181</v>
      </c>
      <c r="U2155" s="105">
        <v>1.2426491118556001E-5</v>
      </c>
      <c r="V2155" s="105">
        <v>0</v>
      </c>
      <c r="W2155" s="101">
        <v>1.24265119308567E-5</v>
      </c>
    </row>
    <row r="2156" spans="2:23" x14ac:dyDescent="0.25">
      <c r="B2156" s="55" t="s">
        <v>141</v>
      </c>
      <c r="C2156" s="76" t="s">
        <v>164</v>
      </c>
      <c r="D2156" s="55" t="s">
        <v>71</v>
      </c>
      <c r="E2156" s="55" t="s">
        <v>225</v>
      </c>
      <c r="F2156" s="70">
        <v>287.22000000000003</v>
      </c>
      <c r="G2156" s="77">
        <v>58300</v>
      </c>
      <c r="H2156" s="77">
        <v>287.22000000000003</v>
      </c>
      <c r="I2156" s="77">
        <v>2</v>
      </c>
      <c r="J2156" s="77">
        <v>-11.5373107617896</v>
      </c>
      <c r="K2156" s="77">
        <v>0</v>
      </c>
      <c r="L2156" s="77">
        <v>-11.5373107617896</v>
      </c>
      <c r="M2156" s="77">
        <v>0</v>
      </c>
      <c r="N2156" s="77">
        <v>0</v>
      </c>
      <c r="O2156" s="77">
        <v>0</v>
      </c>
      <c r="P2156" s="77">
        <v>0</v>
      </c>
      <c r="Q2156" s="77">
        <v>0</v>
      </c>
      <c r="R2156" s="77">
        <v>0</v>
      </c>
      <c r="S2156" s="77">
        <v>0</v>
      </c>
      <c r="T2156" s="77" t="s">
        <v>180</v>
      </c>
      <c r="U2156" s="105">
        <v>0</v>
      </c>
      <c r="V2156" s="105">
        <v>0</v>
      </c>
      <c r="W2156" s="101">
        <v>0</v>
      </c>
    </row>
    <row r="2157" spans="2:23" x14ac:dyDescent="0.25">
      <c r="B2157" s="55" t="s">
        <v>141</v>
      </c>
      <c r="C2157" s="76" t="s">
        <v>164</v>
      </c>
      <c r="D2157" s="55" t="s">
        <v>71</v>
      </c>
      <c r="E2157" s="55" t="s">
        <v>226</v>
      </c>
      <c r="F2157" s="70">
        <v>286.13</v>
      </c>
      <c r="G2157" s="77">
        <v>58500</v>
      </c>
      <c r="H2157" s="77">
        <v>286.12</v>
      </c>
      <c r="I2157" s="77">
        <v>1</v>
      </c>
      <c r="J2157" s="77">
        <v>-4.5886053130250399</v>
      </c>
      <c r="K2157" s="77">
        <v>2.9687971193397499E-4</v>
      </c>
      <c r="L2157" s="77">
        <v>-4.7532743739420802</v>
      </c>
      <c r="M2157" s="77">
        <v>3.1857000356304001E-4</v>
      </c>
      <c r="N2157" s="77">
        <v>0.164669060917046</v>
      </c>
      <c r="O2157" s="77">
        <v>-2.1690291629066E-5</v>
      </c>
      <c r="P2157" s="77">
        <v>3.67819449262912E-2</v>
      </c>
      <c r="Q2157" s="77">
        <v>3.6781944926291103E-2</v>
      </c>
      <c r="R2157" s="77">
        <v>0</v>
      </c>
      <c r="S2157" s="77">
        <v>1.9076051763000001E-8</v>
      </c>
      <c r="T2157" s="77" t="s">
        <v>181</v>
      </c>
      <c r="U2157" s="105">
        <v>-4.5594440831975098E-3</v>
      </c>
      <c r="V2157" s="105">
        <v>0</v>
      </c>
      <c r="W2157" s="101">
        <v>-4.5594364468888697E-3</v>
      </c>
    </row>
    <row r="2158" spans="2:23" x14ac:dyDescent="0.25">
      <c r="B2158" s="55" t="s">
        <v>141</v>
      </c>
      <c r="C2158" s="76" t="s">
        <v>164</v>
      </c>
      <c r="D2158" s="55" t="s">
        <v>71</v>
      </c>
      <c r="E2158" s="55" t="s">
        <v>116</v>
      </c>
      <c r="F2158" s="70">
        <v>286.12</v>
      </c>
      <c r="G2158" s="77">
        <v>58600</v>
      </c>
      <c r="H2158" s="77">
        <v>287.14999999999998</v>
      </c>
      <c r="I2158" s="77">
        <v>1</v>
      </c>
      <c r="J2158" s="77">
        <v>38.613720296836398</v>
      </c>
      <c r="K2158" s="77">
        <v>6.8109765971014702E-2</v>
      </c>
      <c r="L2158" s="77">
        <v>38.632972802039099</v>
      </c>
      <c r="M2158" s="77">
        <v>6.8177700918054696E-2</v>
      </c>
      <c r="N2158" s="77">
        <v>-1.9252505202604901E-2</v>
      </c>
      <c r="O2158" s="77">
        <v>-6.7934947039973004E-5</v>
      </c>
      <c r="P2158" s="77">
        <v>-4.2292906264739701E-3</v>
      </c>
      <c r="Q2158" s="77">
        <v>-4.2292906264739596E-3</v>
      </c>
      <c r="R2158" s="77">
        <v>0</v>
      </c>
      <c r="S2158" s="77">
        <v>8.1707355600000001E-10</v>
      </c>
      <c r="T2158" s="77" t="s">
        <v>180</v>
      </c>
      <c r="U2158" s="105">
        <v>3.5754681387977898E-4</v>
      </c>
      <c r="V2158" s="105">
        <v>0</v>
      </c>
      <c r="W2158" s="101">
        <v>3.5754741271107798E-4</v>
      </c>
    </row>
    <row r="2159" spans="2:23" x14ac:dyDescent="0.25">
      <c r="B2159" s="55" t="s">
        <v>141</v>
      </c>
      <c r="C2159" s="76" t="s">
        <v>142</v>
      </c>
      <c r="D2159" s="55" t="s">
        <v>72</v>
      </c>
      <c r="E2159" s="55" t="s">
        <v>143</v>
      </c>
      <c r="F2159" s="70">
        <v>275.43</v>
      </c>
      <c r="G2159" s="77">
        <v>50050</v>
      </c>
      <c r="H2159" s="77">
        <v>279.47000000000003</v>
      </c>
      <c r="I2159" s="77">
        <v>1</v>
      </c>
      <c r="J2159" s="77">
        <v>40.683063056760197</v>
      </c>
      <c r="K2159" s="77">
        <v>0.30288542640149901</v>
      </c>
      <c r="L2159" s="77">
        <v>9.2352898752701993</v>
      </c>
      <c r="M2159" s="77">
        <v>1.5608175971689099E-2</v>
      </c>
      <c r="N2159" s="77">
        <v>31.44777318149</v>
      </c>
      <c r="O2159" s="77">
        <v>0.28727725042981</v>
      </c>
      <c r="P2159" s="77">
        <v>6.2721201795058104</v>
      </c>
      <c r="Q2159" s="77">
        <v>6.2721201795057997</v>
      </c>
      <c r="R2159" s="77">
        <v>0</v>
      </c>
      <c r="S2159" s="77">
        <v>7.1991269529480002E-3</v>
      </c>
      <c r="T2159" s="77" t="s">
        <v>158</v>
      </c>
      <c r="U2159" s="105">
        <v>-47.485024322818497</v>
      </c>
      <c r="V2159" s="105">
        <v>-5.5856674606707397</v>
      </c>
      <c r="W2159" s="101">
        <v>-41.8992377146322</v>
      </c>
    </row>
    <row r="2160" spans="2:23" x14ac:dyDescent="0.25">
      <c r="B2160" s="55" t="s">
        <v>141</v>
      </c>
      <c r="C2160" s="76" t="s">
        <v>142</v>
      </c>
      <c r="D2160" s="55" t="s">
        <v>72</v>
      </c>
      <c r="E2160" s="55" t="s">
        <v>159</v>
      </c>
      <c r="F2160" s="70">
        <v>288.22000000000003</v>
      </c>
      <c r="G2160" s="77">
        <v>56050</v>
      </c>
      <c r="H2160" s="77">
        <v>288.01</v>
      </c>
      <c r="I2160" s="77">
        <v>1</v>
      </c>
      <c r="J2160" s="77">
        <v>-2.7893087739545401</v>
      </c>
      <c r="K2160" s="77">
        <v>2.4896778996671298E-4</v>
      </c>
      <c r="L2160" s="77">
        <v>-2.7638003085895799</v>
      </c>
      <c r="M2160" s="77">
        <v>2.4443494866431499E-4</v>
      </c>
      <c r="N2160" s="77">
        <v>-2.5508465364965399E-2</v>
      </c>
      <c r="O2160" s="77">
        <v>4.5328413023979998E-6</v>
      </c>
      <c r="P2160" s="77">
        <v>-5.60755230598907E-3</v>
      </c>
      <c r="Q2160" s="77">
        <v>-5.60755230598907E-3</v>
      </c>
      <c r="R2160" s="77">
        <v>0</v>
      </c>
      <c r="S2160" s="77">
        <v>1.0062285720000001E-9</v>
      </c>
      <c r="T2160" s="77" t="s">
        <v>158</v>
      </c>
      <c r="U2160" s="105">
        <v>-4.0249224657063903E-3</v>
      </c>
      <c r="V2160" s="105">
        <v>0</v>
      </c>
      <c r="W2160" s="101">
        <v>-4.0249110201962804E-3</v>
      </c>
    </row>
    <row r="2161" spans="2:23" x14ac:dyDescent="0.25">
      <c r="B2161" s="55" t="s">
        <v>141</v>
      </c>
      <c r="C2161" s="76" t="s">
        <v>142</v>
      </c>
      <c r="D2161" s="55" t="s">
        <v>72</v>
      </c>
      <c r="E2161" s="55" t="s">
        <v>145</v>
      </c>
      <c r="F2161" s="70">
        <v>279.47000000000003</v>
      </c>
      <c r="G2161" s="77">
        <v>51450</v>
      </c>
      <c r="H2161" s="77">
        <v>285.82</v>
      </c>
      <c r="I2161" s="77">
        <v>10</v>
      </c>
      <c r="J2161" s="77">
        <v>55.688286766266799</v>
      </c>
      <c r="K2161" s="77">
        <v>0.54072266593724805</v>
      </c>
      <c r="L2161" s="77">
        <v>54.133719209932998</v>
      </c>
      <c r="M2161" s="77">
        <v>0.51095492809695697</v>
      </c>
      <c r="N2161" s="77">
        <v>1.55456755633377</v>
      </c>
      <c r="O2161" s="77">
        <v>2.9767737840290701E-2</v>
      </c>
      <c r="P2161" s="77">
        <v>0.34089008261211101</v>
      </c>
      <c r="Q2161" s="77">
        <v>0.34089008261211101</v>
      </c>
      <c r="R2161" s="77">
        <v>0</v>
      </c>
      <c r="S2161" s="77">
        <v>2.0261686603085E-5</v>
      </c>
      <c r="T2161" s="77" t="s">
        <v>160</v>
      </c>
      <c r="U2161" s="105">
        <v>-1.4578017208504499</v>
      </c>
      <c r="V2161" s="105">
        <v>-0.17148134074665</v>
      </c>
      <c r="W2161" s="101">
        <v>-1.2863167222462799</v>
      </c>
    </row>
    <row r="2162" spans="2:23" x14ac:dyDescent="0.25">
      <c r="B2162" s="55" t="s">
        <v>141</v>
      </c>
      <c r="C2162" s="76" t="s">
        <v>142</v>
      </c>
      <c r="D2162" s="55" t="s">
        <v>72</v>
      </c>
      <c r="E2162" s="55" t="s">
        <v>161</v>
      </c>
      <c r="F2162" s="70">
        <v>285.82</v>
      </c>
      <c r="G2162" s="77">
        <v>54000</v>
      </c>
      <c r="H2162" s="77">
        <v>286.99</v>
      </c>
      <c r="I2162" s="77">
        <v>10</v>
      </c>
      <c r="J2162" s="77">
        <v>34.361981993606001</v>
      </c>
      <c r="K2162" s="77">
        <v>5.6486879384342797E-2</v>
      </c>
      <c r="L2162" s="77">
        <v>32.824768772440997</v>
      </c>
      <c r="M2162" s="77">
        <v>5.15459468870881E-2</v>
      </c>
      <c r="N2162" s="77">
        <v>1.53721322116505</v>
      </c>
      <c r="O2162" s="77">
        <v>4.94093249725469E-3</v>
      </c>
      <c r="P2162" s="77">
        <v>0.34089008261213799</v>
      </c>
      <c r="Q2162" s="77">
        <v>0.34089008261213799</v>
      </c>
      <c r="R2162" s="77">
        <v>0</v>
      </c>
      <c r="S2162" s="77">
        <v>5.5592973565709997E-6</v>
      </c>
      <c r="T2162" s="77" t="s">
        <v>160</v>
      </c>
      <c r="U2162" s="105">
        <v>-0.38343169688689899</v>
      </c>
      <c r="V2162" s="105">
        <v>-4.5103103204302997E-2</v>
      </c>
      <c r="W2162" s="101">
        <v>-0.33832763159118501</v>
      </c>
    </row>
    <row r="2163" spans="2:23" x14ac:dyDescent="0.25">
      <c r="B2163" s="55" t="s">
        <v>141</v>
      </c>
      <c r="C2163" s="76" t="s">
        <v>142</v>
      </c>
      <c r="D2163" s="55" t="s">
        <v>72</v>
      </c>
      <c r="E2163" s="55" t="s">
        <v>162</v>
      </c>
      <c r="F2163" s="70">
        <v>286.99</v>
      </c>
      <c r="G2163" s="77">
        <v>56100</v>
      </c>
      <c r="H2163" s="77">
        <v>288.19</v>
      </c>
      <c r="I2163" s="77">
        <v>10</v>
      </c>
      <c r="J2163" s="77">
        <v>14.3218429985127</v>
      </c>
      <c r="K2163" s="77">
        <v>3.7495056160575801E-2</v>
      </c>
      <c r="L2163" s="77">
        <v>14.141916358045499</v>
      </c>
      <c r="M2163" s="77">
        <v>3.6558866325210299E-2</v>
      </c>
      <c r="N2163" s="77">
        <v>0.179926640467171</v>
      </c>
      <c r="O2163" s="77">
        <v>9.3618983536552895E-4</v>
      </c>
      <c r="P2163" s="77">
        <v>3.9968124306121601E-2</v>
      </c>
      <c r="Q2163" s="77">
        <v>3.9968124306121601E-2</v>
      </c>
      <c r="R2163" s="77">
        <v>0</v>
      </c>
      <c r="S2163" s="77">
        <v>2.9201403558800001E-7</v>
      </c>
      <c r="T2163" s="77" t="s">
        <v>160</v>
      </c>
      <c r="U2163" s="105">
        <v>5.3326866192169801E-2</v>
      </c>
      <c r="V2163" s="105">
        <v>0</v>
      </c>
      <c r="W2163" s="101">
        <v>5.3327017835633997E-2</v>
      </c>
    </row>
    <row r="2164" spans="2:23" x14ac:dyDescent="0.25">
      <c r="B2164" s="55" t="s">
        <v>141</v>
      </c>
      <c r="C2164" s="76" t="s">
        <v>142</v>
      </c>
      <c r="D2164" s="55" t="s">
        <v>72</v>
      </c>
      <c r="E2164" s="55" t="s">
        <v>163</v>
      </c>
      <c r="F2164" s="70">
        <v>288.01</v>
      </c>
      <c r="G2164" s="77">
        <v>56100</v>
      </c>
      <c r="H2164" s="77">
        <v>288.19</v>
      </c>
      <c r="I2164" s="77">
        <v>10</v>
      </c>
      <c r="J2164" s="77">
        <v>3.8009087936071699</v>
      </c>
      <c r="K2164" s="77">
        <v>1.03584327902987E-3</v>
      </c>
      <c r="L2164" s="77">
        <v>3.8345694317198999</v>
      </c>
      <c r="M2164" s="77">
        <v>1.0542712595030001E-3</v>
      </c>
      <c r="N2164" s="77">
        <v>-3.3660638112726501E-2</v>
      </c>
      <c r="O2164" s="77">
        <v>-1.8427980473136002E-5</v>
      </c>
      <c r="P2164" s="77">
        <v>-7.4619968260405296E-3</v>
      </c>
      <c r="Q2164" s="77">
        <v>-7.4619968260405201E-3</v>
      </c>
      <c r="R2164" s="77">
        <v>0</v>
      </c>
      <c r="S2164" s="77">
        <v>3.9923561389999997E-9</v>
      </c>
      <c r="T2164" s="77" t="s">
        <v>160</v>
      </c>
      <c r="U2164" s="105">
        <v>7.49813685980475E-4</v>
      </c>
      <c r="V2164" s="105">
        <v>0</v>
      </c>
      <c r="W2164" s="101">
        <v>7.4981581819549001E-4</v>
      </c>
    </row>
    <row r="2165" spans="2:23" x14ac:dyDescent="0.25">
      <c r="B2165" s="55" t="s">
        <v>141</v>
      </c>
      <c r="C2165" s="76" t="s">
        <v>164</v>
      </c>
      <c r="D2165" s="55" t="s">
        <v>72</v>
      </c>
      <c r="E2165" s="55" t="s">
        <v>165</v>
      </c>
      <c r="F2165" s="70">
        <v>275.07</v>
      </c>
      <c r="G2165" s="77">
        <v>50000</v>
      </c>
      <c r="H2165" s="77">
        <v>276.68</v>
      </c>
      <c r="I2165" s="77">
        <v>1</v>
      </c>
      <c r="J2165" s="77">
        <v>29.712535260900498</v>
      </c>
      <c r="K2165" s="77">
        <v>8.4134151830363393E-2</v>
      </c>
      <c r="L2165" s="77">
        <v>-9.4622386422114193</v>
      </c>
      <c r="M2165" s="77">
        <v>8.5325863996417606E-3</v>
      </c>
      <c r="N2165" s="77">
        <v>39.174773903111898</v>
      </c>
      <c r="O2165" s="77">
        <v>7.5601565430721704E-2</v>
      </c>
      <c r="P2165" s="77">
        <v>4.7708798204588296</v>
      </c>
      <c r="Q2165" s="77">
        <v>4.7708798204588199</v>
      </c>
      <c r="R2165" s="77">
        <v>0</v>
      </c>
      <c r="S2165" s="77">
        <v>2.1691513430981998E-3</v>
      </c>
      <c r="T2165" s="77" t="s">
        <v>166</v>
      </c>
      <c r="U2165" s="105">
        <v>-42.232992614162598</v>
      </c>
      <c r="V2165" s="105">
        <v>-4.9678705228822304</v>
      </c>
      <c r="W2165" s="101">
        <v>-37.265016121951803</v>
      </c>
    </row>
    <row r="2166" spans="2:23" x14ac:dyDescent="0.25">
      <c r="B2166" s="55" t="s">
        <v>141</v>
      </c>
      <c r="C2166" s="76" t="s">
        <v>164</v>
      </c>
      <c r="D2166" s="55" t="s">
        <v>72</v>
      </c>
      <c r="E2166" s="55" t="s">
        <v>167</v>
      </c>
      <c r="F2166" s="70">
        <v>286.55</v>
      </c>
      <c r="G2166" s="77">
        <v>56050</v>
      </c>
      <c r="H2166" s="77">
        <v>288.01</v>
      </c>
      <c r="I2166" s="77">
        <v>1</v>
      </c>
      <c r="J2166" s="77">
        <v>36.143192598567801</v>
      </c>
      <c r="K2166" s="77">
        <v>7.4722097233621707E-2</v>
      </c>
      <c r="L2166" s="77">
        <v>36.186203047390002</v>
      </c>
      <c r="M2166" s="77">
        <v>7.4900041844452994E-2</v>
      </c>
      <c r="N2166" s="77">
        <v>-4.3010448822289299E-2</v>
      </c>
      <c r="O2166" s="77">
        <v>-1.77944610831276E-4</v>
      </c>
      <c r="P2166" s="77">
        <v>-9.5581656717189708E-3</v>
      </c>
      <c r="Q2166" s="77">
        <v>-9.5581656717189604E-3</v>
      </c>
      <c r="R2166" s="77">
        <v>0</v>
      </c>
      <c r="S2166" s="77">
        <v>5.2257079739999998E-9</v>
      </c>
      <c r="T2166" s="77" t="s">
        <v>166</v>
      </c>
      <c r="U2166" s="105">
        <v>1.19585004479847E-2</v>
      </c>
      <c r="V2166" s="105">
        <v>0</v>
      </c>
      <c r="W2166" s="101">
        <v>1.19585344538914E-2</v>
      </c>
    </row>
    <row r="2167" spans="2:23" x14ac:dyDescent="0.25">
      <c r="B2167" s="55" t="s">
        <v>141</v>
      </c>
      <c r="C2167" s="76" t="s">
        <v>164</v>
      </c>
      <c r="D2167" s="55" t="s">
        <v>72</v>
      </c>
      <c r="E2167" s="55" t="s">
        <v>178</v>
      </c>
      <c r="F2167" s="70">
        <v>290.83</v>
      </c>
      <c r="G2167" s="77">
        <v>58350</v>
      </c>
      <c r="H2167" s="77">
        <v>289.45</v>
      </c>
      <c r="I2167" s="77">
        <v>1</v>
      </c>
      <c r="J2167" s="77">
        <v>-33.098106802872103</v>
      </c>
      <c r="K2167" s="77">
        <v>7.7998508784124093E-2</v>
      </c>
      <c r="L2167" s="77">
        <v>-33.165972343663903</v>
      </c>
      <c r="M2167" s="77">
        <v>7.8318698570848305E-2</v>
      </c>
      <c r="N2167" s="77">
        <v>6.7865540791822707E-2</v>
      </c>
      <c r="O2167" s="77">
        <v>-3.2018978672424502E-4</v>
      </c>
      <c r="P2167" s="77">
        <v>1.51657180096037E-2</v>
      </c>
      <c r="Q2167" s="77">
        <v>1.51657180096037E-2</v>
      </c>
      <c r="R2167" s="77">
        <v>0</v>
      </c>
      <c r="S2167" s="77">
        <v>1.6375928996E-8</v>
      </c>
      <c r="T2167" s="77" t="s">
        <v>166</v>
      </c>
      <c r="U2167" s="105">
        <v>7.61375527400747E-4</v>
      </c>
      <c r="V2167" s="105">
        <v>0</v>
      </c>
      <c r="W2167" s="101">
        <v>7.6137769249370597E-4</v>
      </c>
    </row>
    <row r="2168" spans="2:23" x14ac:dyDescent="0.25">
      <c r="B2168" s="55" t="s">
        <v>141</v>
      </c>
      <c r="C2168" s="76" t="s">
        <v>164</v>
      </c>
      <c r="D2168" s="55" t="s">
        <v>72</v>
      </c>
      <c r="E2168" s="55" t="s">
        <v>179</v>
      </c>
      <c r="F2168" s="70">
        <v>276.68</v>
      </c>
      <c r="G2168" s="77">
        <v>50050</v>
      </c>
      <c r="H2168" s="77">
        <v>279.47000000000003</v>
      </c>
      <c r="I2168" s="77">
        <v>1</v>
      </c>
      <c r="J2168" s="77">
        <v>91.174542644975801</v>
      </c>
      <c r="K2168" s="77">
        <v>0.48131095941553698</v>
      </c>
      <c r="L2168" s="77">
        <v>68.790328422996694</v>
      </c>
      <c r="M2168" s="77">
        <v>0.27398912757508298</v>
      </c>
      <c r="N2168" s="77">
        <v>22.3842142219791</v>
      </c>
      <c r="O2168" s="77">
        <v>0.207321831840455</v>
      </c>
      <c r="P2168" s="77">
        <v>2.34003057123509</v>
      </c>
      <c r="Q2168" s="77">
        <v>2.3400305712350802</v>
      </c>
      <c r="R2168" s="77">
        <v>0</v>
      </c>
      <c r="S2168" s="77">
        <v>3.1704552400282801E-4</v>
      </c>
      <c r="T2168" s="77" t="s">
        <v>180</v>
      </c>
      <c r="U2168" s="105">
        <v>-4.8009392902877597</v>
      </c>
      <c r="V2168" s="105">
        <v>-0.56473489814618405</v>
      </c>
      <c r="W2168" s="101">
        <v>-4.2361923458175603</v>
      </c>
    </row>
    <row r="2169" spans="2:23" x14ac:dyDescent="0.25">
      <c r="B2169" s="55" t="s">
        <v>141</v>
      </c>
      <c r="C2169" s="76" t="s">
        <v>164</v>
      </c>
      <c r="D2169" s="55" t="s">
        <v>72</v>
      </c>
      <c r="E2169" s="55" t="s">
        <v>179</v>
      </c>
      <c r="F2169" s="70">
        <v>276.68</v>
      </c>
      <c r="G2169" s="77">
        <v>51150</v>
      </c>
      <c r="H2169" s="77">
        <v>274.24</v>
      </c>
      <c r="I2169" s="77">
        <v>1</v>
      </c>
      <c r="J2169" s="77">
        <v>-131.279128607838</v>
      </c>
      <c r="K2169" s="77">
        <v>0.60319733628116601</v>
      </c>
      <c r="L2169" s="77">
        <v>-148.00999972250801</v>
      </c>
      <c r="M2169" s="77">
        <v>0.76674360062498503</v>
      </c>
      <c r="N2169" s="77">
        <v>16.730871114669501</v>
      </c>
      <c r="O2169" s="77">
        <v>-0.163546264343819</v>
      </c>
      <c r="P2169" s="77">
        <v>2.43084924922388</v>
      </c>
      <c r="Q2169" s="77">
        <v>2.4308492492238698</v>
      </c>
      <c r="R2169" s="77">
        <v>0</v>
      </c>
      <c r="S2169" s="77">
        <v>2.0681598253582999E-4</v>
      </c>
      <c r="T2169" s="77" t="s">
        <v>181</v>
      </c>
      <c r="U2169" s="105">
        <v>-4.2271284563549303</v>
      </c>
      <c r="V2169" s="105">
        <v>-0.49723748081541602</v>
      </c>
      <c r="W2169" s="101">
        <v>-3.72988036899859</v>
      </c>
    </row>
    <row r="2170" spans="2:23" x14ac:dyDescent="0.25">
      <c r="B2170" s="55" t="s">
        <v>141</v>
      </c>
      <c r="C2170" s="76" t="s">
        <v>164</v>
      </c>
      <c r="D2170" s="55" t="s">
        <v>72</v>
      </c>
      <c r="E2170" s="55" t="s">
        <v>179</v>
      </c>
      <c r="F2170" s="70">
        <v>276.68</v>
      </c>
      <c r="G2170" s="77">
        <v>51200</v>
      </c>
      <c r="H2170" s="77">
        <v>276.68</v>
      </c>
      <c r="I2170" s="77">
        <v>1</v>
      </c>
      <c r="J2170" s="77">
        <v>0</v>
      </c>
      <c r="K2170" s="77">
        <v>0</v>
      </c>
      <c r="L2170" s="77">
        <v>0</v>
      </c>
      <c r="M2170" s="77">
        <v>0</v>
      </c>
      <c r="N2170" s="77">
        <v>0</v>
      </c>
      <c r="O2170" s="77">
        <v>0</v>
      </c>
      <c r="P2170" s="77">
        <v>0</v>
      </c>
      <c r="Q2170" s="77">
        <v>0</v>
      </c>
      <c r="R2170" s="77">
        <v>0</v>
      </c>
      <c r="S2170" s="77">
        <v>0</v>
      </c>
      <c r="T2170" s="77" t="s">
        <v>180</v>
      </c>
      <c r="U2170" s="105">
        <v>0</v>
      </c>
      <c r="V2170" s="105">
        <v>0</v>
      </c>
      <c r="W2170" s="101">
        <v>0</v>
      </c>
    </row>
    <row r="2171" spans="2:23" x14ac:dyDescent="0.25">
      <c r="B2171" s="55" t="s">
        <v>141</v>
      </c>
      <c r="C2171" s="76" t="s">
        <v>164</v>
      </c>
      <c r="D2171" s="55" t="s">
        <v>72</v>
      </c>
      <c r="E2171" s="55" t="s">
        <v>145</v>
      </c>
      <c r="F2171" s="70">
        <v>279.47000000000003</v>
      </c>
      <c r="G2171" s="77">
        <v>50054</v>
      </c>
      <c r="H2171" s="77">
        <v>279.47000000000003</v>
      </c>
      <c r="I2171" s="77">
        <v>1</v>
      </c>
      <c r="J2171" s="77">
        <v>86.525900025073099</v>
      </c>
      <c r="K2171" s="77">
        <v>0</v>
      </c>
      <c r="L2171" s="77">
        <v>86.525899829484004</v>
      </c>
      <c r="M2171" s="77">
        <v>0</v>
      </c>
      <c r="N2171" s="77">
        <v>1.95589089369E-7</v>
      </c>
      <c r="O2171" s="77">
        <v>0</v>
      </c>
      <c r="P2171" s="77">
        <v>1.2154499999999999E-13</v>
      </c>
      <c r="Q2171" s="77">
        <v>1.2154499999999999E-13</v>
      </c>
      <c r="R2171" s="77">
        <v>0</v>
      </c>
      <c r="S2171" s="77">
        <v>0</v>
      </c>
      <c r="T2171" s="77" t="s">
        <v>180</v>
      </c>
      <c r="U2171" s="105">
        <v>0</v>
      </c>
      <c r="V2171" s="105">
        <v>0</v>
      </c>
      <c r="W2171" s="101">
        <v>0</v>
      </c>
    </row>
    <row r="2172" spans="2:23" x14ac:dyDescent="0.25">
      <c r="B2172" s="55" t="s">
        <v>141</v>
      </c>
      <c r="C2172" s="76" t="s">
        <v>164</v>
      </c>
      <c r="D2172" s="55" t="s">
        <v>72</v>
      </c>
      <c r="E2172" s="55" t="s">
        <v>145</v>
      </c>
      <c r="F2172" s="70">
        <v>279.47000000000003</v>
      </c>
      <c r="G2172" s="77">
        <v>50100</v>
      </c>
      <c r="H2172" s="77">
        <v>279</v>
      </c>
      <c r="I2172" s="77">
        <v>1</v>
      </c>
      <c r="J2172" s="77">
        <v>-93.813958830512405</v>
      </c>
      <c r="K2172" s="77">
        <v>7.0144439205481093E-2</v>
      </c>
      <c r="L2172" s="77">
        <v>-139.61073704168501</v>
      </c>
      <c r="M2172" s="77">
        <v>0.15534452844166</v>
      </c>
      <c r="N2172" s="77">
        <v>45.796778211172402</v>
      </c>
      <c r="O2172" s="77">
        <v>-8.5200089236179E-2</v>
      </c>
      <c r="P2172" s="77">
        <v>6.8999685380242699</v>
      </c>
      <c r="Q2172" s="77">
        <v>6.8999685380242699</v>
      </c>
      <c r="R2172" s="77">
        <v>0</v>
      </c>
      <c r="S2172" s="77">
        <v>3.7944823963102699E-4</v>
      </c>
      <c r="T2172" s="77" t="s">
        <v>181</v>
      </c>
      <c r="U2172" s="105">
        <v>-2.2663611586121601</v>
      </c>
      <c r="V2172" s="105">
        <v>-0.26659225636543998</v>
      </c>
      <c r="W2172" s="101">
        <v>-1.9997632155843399</v>
      </c>
    </row>
    <row r="2173" spans="2:23" x14ac:dyDescent="0.25">
      <c r="B2173" s="55" t="s">
        <v>141</v>
      </c>
      <c r="C2173" s="76" t="s">
        <v>164</v>
      </c>
      <c r="D2173" s="55" t="s">
        <v>72</v>
      </c>
      <c r="E2173" s="55" t="s">
        <v>145</v>
      </c>
      <c r="F2173" s="70">
        <v>279.47000000000003</v>
      </c>
      <c r="G2173" s="77">
        <v>50900</v>
      </c>
      <c r="H2173" s="77">
        <v>281.58</v>
      </c>
      <c r="I2173" s="77">
        <v>1</v>
      </c>
      <c r="J2173" s="77">
        <v>56.955995509218397</v>
      </c>
      <c r="K2173" s="77">
        <v>0.22870097242345</v>
      </c>
      <c r="L2173" s="77">
        <v>50.718611611369298</v>
      </c>
      <c r="M2173" s="77">
        <v>0.18135261824683699</v>
      </c>
      <c r="N2173" s="77">
        <v>6.2373838978491003</v>
      </c>
      <c r="O2173" s="77">
        <v>4.73483541766134E-2</v>
      </c>
      <c r="P2173" s="77">
        <v>1.3712921301049099</v>
      </c>
      <c r="Q2173" s="77">
        <v>1.3712921301048999</v>
      </c>
      <c r="R2173" s="77">
        <v>0</v>
      </c>
      <c r="S2173" s="77">
        <v>1.3257116847917899E-4</v>
      </c>
      <c r="T2173" s="77" t="s">
        <v>181</v>
      </c>
      <c r="U2173" s="105">
        <v>0.12151703093312401</v>
      </c>
      <c r="V2173" s="105">
        <v>-1.42940587117758E-2</v>
      </c>
      <c r="W2173" s="101">
        <v>0.13581147584543199</v>
      </c>
    </row>
    <row r="2174" spans="2:23" x14ac:dyDescent="0.25">
      <c r="B2174" s="55" t="s">
        <v>141</v>
      </c>
      <c r="C2174" s="76" t="s">
        <v>164</v>
      </c>
      <c r="D2174" s="55" t="s">
        <v>72</v>
      </c>
      <c r="E2174" s="55" t="s">
        <v>182</v>
      </c>
      <c r="F2174" s="70">
        <v>279.47000000000003</v>
      </c>
      <c r="G2174" s="77">
        <v>50454</v>
      </c>
      <c r="H2174" s="77">
        <v>279.47000000000003</v>
      </c>
      <c r="I2174" s="77">
        <v>1</v>
      </c>
      <c r="J2174" s="77">
        <v>1.01176E-13</v>
      </c>
      <c r="K2174" s="77">
        <v>0</v>
      </c>
      <c r="L2174" s="77">
        <v>3.1603999999999998E-14</v>
      </c>
      <c r="M2174" s="77">
        <v>0</v>
      </c>
      <c r="N2174" s="77">
        <v>6.9571999999999994E-14</v>
      </c>
      <c r="O2174" s="77">
        <v>0</v>
      </c>
      <c r="P2174" s="77">
        <v>3.0385999999999998E-14</v>
      </c>
      <c r="Q2174" s="77">
        <v>3.0385999999999998E-14</v>
      </c>
      <c r="R2174" s="77">
        <v>0</v>
      </c>
      <c r="S2174" s="77">
        <v>0</v>
      </c>
      <c r="T2174" s="77" t="s">
        <v>180</v>
      </c>
      <c r="U2174" s="105">
        <v>0</v>
      </c>
      <c r="V2174" s="105">
        <v>0</v>
      </c>
      <c r="W2174" s="101">
        <v>0</v>
      </c>
    </row>
    <row r="2175" spans="2:23" x14ac:dyDescent="0.25">
      <c r="B2175" s="55" t="s">
        <v>141</v>
      </c>
      <c r="C2175" s="76" t="s">
        <v>164</v>
      </c>
      <c r="D2175" s="55" t="s">
        <v>72</v>
      </c>
      <c r="E2175" s="55" t="s">
        <v>182</v>
      </c>
      <c r="F2175" s="70">
        <v>279.47000000000003</v>
      </c>
      <c r="G2175" s="77">
        <v>50604</v>
      </c>
      <c r="H2175" s="77">
        <v>279.47000000000003</v>
      </c>
      <c r="I2175" s="77">
        <v>1</v>
      </c>
      <c r="J2175" s="77">
        <v>2.0235200000000001E-13</v>
      </c>
      <c r="K2175" s="77">
        <v>0</v>
      </c>
      <c r="L2175" s="77">
        <v>6.3207E-14</v>
      </c>
      <c r="M2175" s="77">
        <v>0</v>
      </c>
      <c r="N2175" s="77">
        <v>1.3914500000000001E-13</v>
      </c>
      <c r="O2175" s="77">
        <v>0</v>
      </c>
      <c r="P2175" s="77">
        <v>6.0771999999999996E-14</v>
      </c>
      <c r="Q2175" s="77">
        <v>6.0771999999999996E-14</v>
      </c>
      <c r="R2175" s="77">
        <v>0</v>
      </c>
      <c r="S2175" s="77">
        <v>0</v>
      </c>
      <c r="T2175" s="77" t="s">
        <v>180</v>
      </c>
      <c r="U2175" s="105">
        <v>0</v>
      </c>
      <c r="V2175" s="105">
        <v>0</v>
      </c>
      <c r="W2175" s="101">
        <v>0</v>
      </c>
    </row>
    <row r="2176" spans="2:23" x14ac:dyDescent="0.25">
      <c r="B2176" s="55" t="s">
        <v>141</v>
      </c>
      <c r="C2176" s="76" t="s">
        <v>164</v>
      </c>
      <c r="D2176" s="55" t="s">
        <v>72</v>
      </c>
      <c r="E2176" s="55" t="s">
        <v>114</v>
      </c>
      <c r="F2176" s="70">
        <v>279</v>
      </c>
      <c r="G2176" s="77">
        <v>50103</v>
      </c>
      <c r="H2176" s="77">
        <v>278.98</v>
      </c>
      <c r="I2176" s="77">
        <v>1</v>
      </c>
      <c r="J2176" s="77">
        <v>-7.4998593462112702</v>
      </c>
      <c r="K2176" s="77">
        <v>2.8123945106476298E-4</v>
      </c>
      <c r="L2176" s="77">
        <v>-7.49985961194474</v>
      </c>
      <c r="M2176" s="77">
        <v>2.8123947099440003E-4</v>
      </c>
      <c r="N2176" s="77">
        <v>2.6573346578700002E-7</v>
      </c>
      <c r="O2176" s="77">
        <v>-1.9929637E-11</v>
      </c>
      <c r="P2176" s="77">
        <v>-9.750950000000001E-13</v>
      </c>
      <c r="Q2176" s="77">
        <v>-9.750950000000001E-13</v>
      </c>
      <c r="R2176" s="77">
        <v>0</v>
      </c>
      <c r="S2176" s="77">
        <v>0</v>
      </c>
      <c r="T2176" s="77" t="s">
        <v>180</v>
      </c>
      <c r="U2176" s="105">
        <v>-2.4549999400000001E-10</v>
      </c>
      <c r="V2176" s="105">
        <v>0</v>
      </c>
      <c r="W2176" s="101">
        <v>-2.4549929588000002E-10</v>
      </c>
    </row>
    <row r="2177" spans="2:23" x14ac:dyDescent="0.25">
      <c r="B2177" s="55" t="s">
        <v>141</v>
      </c>
      <c r="C2177" s="76" t="s">
        <v>164</v>
      </c>
      <c r="D2177" s="55" t="s">
        <v>72</v>
      </c>
      <c r="E2177" s="55" t="s">
        <v>114</v>
      </c>
      <c r="F2177" s="70">
        <v>279</v>
      </c>
      <c r="G2177" s="77">
        <v>50200</v>
      </c>
      <c r="H2177" s="77">
        <v>278.7</v>
      </c>
      <c r="I2177" s="77">
        <v>1</v>
      </c>
      <c r="J2177" s="77">
        <v>-24.669864139688201</v>
      </c>
      <c r="K2177" s="77">
        <v>1.0102796464733201E-2</v>
      </c>
      <c r="L2177" s="77">
        <v>-40.213609687669901</v>
      </c>
      <c r="M2177" s="77">
        <v>2.6844431108263501E-2</v>
      </c>
      <c r="N2177" s="77">
        <v>15.5437455479817</v>
      </c>
      <c r="O2177" s="77">
        <v>-1.67416346435303E-2</v>
      </c>
      <c r="P2177" s="77">
        <v>5.85696853802476</v>
      </c>
      <c r="Q2177" s="77">
        <v>5.85696853802476</v>
      </c>
      <c r="R2177" s="77">
        <v>0</v>
      </c>
      <c r="S2177" s="77">
        <v>5.6944773555983803E-4</v>
      </c>
      <c r="T2177" s="77" t="s">
        <v>181</v>
      </c>
      <c r="U2177" s="105">
        <v>-5.2811559537416196E-3</v>
      </c>
      <c r="V2177" s="105">
        <v>-6.21222825221693E-4</v>
      </c>
      <c r="W2177" s="101">
        <v>-4.6599198772555401E-3</v>
      </c>
    </row>
    <row r="2178" spans="2:23" x14ac:dyDescent="0.25">
      <c r="B2178" s="55" t="s">
        <v>141</v>
      </c>
      <c r="C2178" s="76" t="s">
        <v>164</v>
      </c>
      <c r="D2178" s="55" t="s">
        <v>72</v>
      </c>
      <c r="E2178" s="55" t="s">
        <v>183</v>
      </c>
      <c r="F2178" s="70">
        <v>278.86</v>
      </c>
      <c r="G2178" s="77">
        <v>50800</v>
      </c>
      <c r="H2178" s="77">
        <v>282.20999999999998</v>
      </c>
      <c r="I2178" s="77">
        <v>1</v>
      </c>
      <c r="J2178" s="77">
        <v>91.879617518762402</v>
      </c>
      <c r="K2178" s="77">
        <v>0.42850902249740302</v>
      </c>
      <c r="L2178" s="77">
        <v>94.138522499484395</v>
      </c>
      <c r="M2178" s="77">
        <v>0.44983823759726999</v>
      </c>
      <c r="N2178" s="77">
        <v>-2.2589049807220798</v>
      </c>
      <c r="O2178" s="77">
        <v>-2.1329215099867498E-2</v>
      </c>
      <c r="P2178" s="77">
        <v>-0.49412538162145098</v>
      </c>
      <c r="Q2178" s="77">
        <v>-0.49412538162145098</v>
      </c>
      <c r="R2178" s="77">
        <v>0</v>
      </c>
      <c r="S2178" s="77">
        <v>1.2393556156626999E-5</v>
      </c>
      <c r="T2178" s="77" t="s">
        <v>181</v>
      </c>
      <c r="U2178" s="105">
        <v>1.5837403273775501</v>
      </c>
      <c r="V2178" s="105">
        <v>-0.18629550977262099</v>
      </c>
      <c r="W2178" s="101">
        <v>1.77004087052988</v>
      </c>
    </row>
    <row r="2179" spans="2:23" x14ac:dyDescent="0.25">
      <c r="B2179" s="55" t="s">
        <v>141</v>
      </c>
      <c r="C2179" s="76" t="s">
        <v>164</v>
      </c>
      <c r="D2179" s="55" t="s">
        <v>72</v>
      </c>
      <c r="E2179" s="55" t="s">
        <v>115</v>
      </c>
      <c r="F2179" s="70">
        <v>278.7</v>
      </c>
      <c r="G2179" s="77">
        <v>50150</v>
      </c>
      <c r="H2179" s="77">
        <v>278.86</v>
      </c>
      <c r="I2179" s="77">
        <v>1</v>
      </c>
      <c r="J2179" s="77">
        <v>29.406129235096799</v>
      </c>
      <c r="K2179" s="77">
        <v>4.5138406790061402E-3</v>
      </c>
      <c r="L2179" s="77">
        <v>31.676058484448198</v>
      </c>
      <c r="M2179" s="77">
        <v>5.2376053953951396E-3</v>
      </c>
      <c r="N2179" s="77">
        <v>-2.2699292493513799</v>
      </c>
      <c r="O2179" s="77">
        <v>-7.2376471638900596E-4</v>
      </c>
      <c r="P2179" s="77">
        <v>-0.49412538162182301</v>
      </c>
      <c r="Q2179" s="77">
        <v>-0.49412538162182201</v>
      </c>
      <c r="R2179" s="77">
        <v>0</v>
      </c>
      <c r="S2179" s="77">
        <v>1.2745146402219999E-6</v>
      </c>
      <c r="T2179" s="77" t="s">
        <v>181</v>
      </c>
      <c r="U2179" s="105">
        <v>0.16141755226134999</v>
      </c>
      <c r="V2179" s="105">
        <v>-1.8987560438377401E-2</v>
      </c>
      <c r="W2179" s="101">
        <v>0.18040562571048899</v>
      </c>
    </row>
    <row r="2180" spans="2:23" x14ac:dyDescent="0.25">
      <c r="B2180" s="55" t="s">
        <v>141</v>
      </c>
      <c r="C2180" s="76" t="s">
        <v>164</v>
      </c>
      <c r="D2180" s="55" t="s">
        <v>72</v>
      </c>
      <c r="E2180" s="55" t="s">
        <v>115</v>
      </c>
      <c r="F2180" s="70">
        <v>278.7</v>
      </c>
      <c r="G2180" s="77">
        <v>50250</v>
      </c>
      <c r="H2180" s="77">
        <v>274.18</v>
      </c>
      <c r="I2180" s="77">
        <v>1</v>
      </c>
      <c r="J2180" s="77">
        <v>-160.280670525912</v>
      </c>
      <c r="K2180" s="77">
        <v>1.2683100344049301</v>
      </c>
      <c r="L2180" s="77">
        <v>-143.57061867304401</v>
      </c>
      <c r="M2180" s="77">
        <v>1.01764023810395</v>
      </c>
      <c r="N2180" s="77">
        <v>-16.710051852867998</v>
      </c>
      <c r="O2180" s="77">
        <v>0.25066979630098002</v>
      </c>
      <c r="P2180" s="77">
        <v>-2.4308492492244902</v>
      </c>
      <c r="Q2180" s="77">
        <v>-2.43084924922448</v>
      </c>
      <c r="R2180" s="77">
        <v>0</v>
      </c>
      <c r="S2180" s="77">
        <v>2.9172871593711601E-4</v>
      </c>
      <c r="T2180" s="77" t="s">
        <v>181</v>
      </c>
      <c r="U2180" s="105">
        <v>-6.2342758855202902</v>
      </c>
      <c r="V2180" s="105">
        <v>-0.73333840407998296</v>
      </c>
      <c r="W2180" s="101">
        <v>-5.5009218386456702</v>
      </c>
    </row>
    <row r="2181" spans="2:23" x14ac:dyDescent="0.25">
      <c r="B2181" s="55" t="s">
        <v>141</v>
      </c>
      <c r="C2181" s="76" t="s">
        <v>164</v>
      </c>
      <c r="D2181" s="55" t="s">
        <v>72</v>
      </c>
      <c r="E2181" s="55" t="s">
        <v>115</v>
      </c>
      <c r="F2181" s="70">
        <v>278.7</v>
      </c>
      <c r="G2181" s="77">
        <v>50900</v>
      </c>
      <c r="H2181" s="77">
        <v>281.58</v>
      </c>
      <c r="I2181" s="77">
        <v>1</v>
      </c>
      <c r="J2181" s="77">
        <v>61.966635557954604</v>
      </c>
      <c r="K2181" s="77">
        <v>0.36670700458656103</v>
      </c>
      <c r="L2181" s="77">
        <v>66.028374882909603</v>
      </c>
      <c r="M2181" s="77">
        <v>0.416355770664253</v>
      </c>
      <c r="N2181" s="77">
        <v>-4.0617393249549503</v>
      </c>
      <c r="O2181" s="77">
        <v>-4.9648766077692197E-2</v>
      </c>
      <c r="P2181" s="77">
        <v>-0.89380432340190497</v>
      </c>
      <c r="Q2181" s="77">
        <v>-0.89380432340190397</v>
      </c>
      <c r="R2181" s="77">
        <v>0</v>
      </c>
      <c r="S2181" s="77">
        <v>7.6293629094799999E-5</v>
      </c>
      <c r="T2181" s="77" t="s">
        <v>180</v>
      </c>
      <c r="U2181" s="105">
        <v>-2.21079607313446</v>
      </c>
      <c r="V2181" s="105">
        <v>-0.26005613062204302</v>
      </c>
      <c r="W2181" s="101">
        <v>-1.95073439527171</v>
      </c>
    </row>
    <row r="2182" spans="2:23" x14ac:dyDescent="0.25">
      <c r="B2182" s="55" t="s">
        <v>141</v>
      </c>
      <c r="C2182" s="76" t="s">
        <v>164</v>
      </c>
      <c r="D2182" s="55" t="s">
        <v>72</v>
      </c>
      <c r="E2182" s="55" t="s">
        <v>115</v>
      </c>
      <c r="F2182" s="70">
        <v>278.7</v>
      </c>
      <c r="G2182" s="77">
        <v>53050</v>
      </c>
      <c r="H2182" s="77">
        <v>288.43</v>
      </c>
      <c r="I2182" s="77">
        <v>1</v>
      </c>
      <c r="J2182" s="77">
        <v>97.147948680629497</v>
      </c>
      <c r="K2182" s="77">
        <v>1.89415119332384</v>
      </c>
      <c r="L2182" s="77">
        <v>98.625241588699694</v>
      </c>
      <c r="M2182" s="77">
        <v>1.9521965124807801</v>
      </c>
      <c r="N2182" s="77">
        <v>-1.4772929080702499</v>
      </c>
      <c r="O2182" s="77">
        <v>-5.8045319156936302E-2</v>
      </c>
      <c r="P2182" s="77">
        <v>-0.32425250772667202</v>
      </c>
      <c r="Q2182" s="77">
        <v>-0.32425250772667202</v>
      </c>
      <c r="R2182" s="77">
        <v>0</v>
      </c>
      <c r="S2182" s="77">
        <v>2.1101535535544001E-5</v>
      </c>
      <c r="T2182" s="77" t="s">
        <v>181</v>
      </c>
      <c r="U2182" s="105">
        <v>-2.0855609312130801</v>
      </c>
      <c r="V2182" s="105">
        <v>-0.24532471019763399</v>
      </c>
      <c r="W2182" s="101">
        <v>-1.8402309880097301</v>
      </c>
    </row>
    <row r="2183" spans="2:23" x14ac:dyDescent="0.25">
      <c r="B2183" s="55" t="s">
        <v>141</v>
      </c>
      <c r="C2183" s="76" t="s">
        <v>164</v>
      </c>
      <c r="D2183" s="55" t="s">
        <v>72</v>
      </c>
      <c r="E2183" s="55" t="s">
        <v>184</v>
      </c>
      <c r="F2183" s="70">
        <v>274.18</v>
      </c>
      <c r="G2183" s="77">
        <v>50300</v>
      </c>
      <c r="H2183" s="77">
        <v>273.91000000000003</v>
      </c>
      <c r="I2183" s="77">
        <v>1</v>
      </c>
      <c r="J2183" s="77">
        <v>-30.4617752608528</v>
      </c>
      <c r="K2183" s="77">
        <v>1.2898084553393601E-2</v>
      </c>
      <c r="L2183" s="77">
        <v>-13.621223685608999</v>
      </c>
      <c r="M2183" s="77">
        <v>2.5789745122381902E-3</v>
      </c>
      <c r="N2183" s="77">
        <v>-16.8405515752439</v>
      </c>
      <c r="O2183" s="77">
        <v>1.03191100411554E-2</v>
      </c>
      <c r="P2183" s="77">
        <v>-2.4308492492242602</v>
      </c>
      <c r="Q2183" s="77">
        <v>-2.4308492492242499</v>
      </c>
      <c r="R2183" s="77">
        <v>0</v>
      </c>
      <c r="S2183" s="77">
        <v>8.2135490207113006E-5</v>
      </c>
      <c r="T2183" s="77" t="s">
        <v>181</v>
      </c>
      <c r="U2183" s="105">
        <v>-1.7190484140870901</v>
      </c>
      <c r="V2183" s="105">
        <v>-0.20221181155149401</v>
      </c>
      <c r="W2183" s="101">
        <v>-1.5168322891683701</v>
      </c>
    </row>
    <row r="2184" spans="2:23" x14ac:dyDescent="0.25">
      <c r="B2184" s="55" t="s">
        <v>141</v>
      </c>
      <c r="C2184" s="76" t="s">
        <v>164</v>
      </c>
      <c r="D2184" s="55" t="s">
        <v>72</v>
      </c>
      <c r="E2184" s="55" t="s">
        <v>185</v>
      </c>
      <c r="F2184" s="70">
        <v>273.91000000000003</v>
      </c>
      <c r="G2184" s="77">
        <v>51150</v>
      </c>
      <c r="H2184" s="77">
        <v>274.24</v>
      </c>
      <c r="I2184" s="77">
        <v>1</v>
      </c>
      <c r="J2184" s="77">
        <v>25.9421516088122</v>
      </c>
      <c r="K2184" s="77">
        <v>1.92476635807056E-2</v>
      </c>
      <c r="L2184" s="77">
        <v>42.771328342629999</v>
      </c>
      <c r="M2184" s="77">
        <v>5.2320454706321698E-2</v>
      </c>
      <c r="N2184" s="77">
        <v>-16.8291767338178</v>
      </c>
      <c r="O2184" s="77">
        <v>-3.3072791125616098E-2</v>
      </c>
      <c r="P2184" s="77">
        <v>-2.4308492492242602</v>
      </c>
      <c r="Q2184" s="77">
        <v>-2.4308492492242499</v>
      </c>
      <c r="R2184" s="77">
        <v>0</v>
      </c>
      <c r="S2184" s="77">
        <v>1.68998202872188E-4</v>
      </c>
      <c r="T2184" s="77" t="s">
        <v>181</v>
      </c>
      <c r="U2184" s="105">
        <v>-3.5107969055936401</v>
      </c>
      <c r="V2184" s="105">
        <v>-0.41297533940978598</v>
      </c>
      <c r="W2184" s="101">
        <v>-3.0978127570332799</v>
      </c>
    </row>
    <row r="2185" spans="2:23" x14ac:dyDescent="0.25">
      <c r="B2185" s="55" t="s">
        <v>141</v>
      </c>
      <c r="C2185" s="76" t="s">
        <v>164</v>
      </c>
      <c r="D2185" s="55" t="s">
        <v>72</v>
      </c>
      <c r="E2185" s="55" t="s">
        <v>186</v>
      </c>
      <c r="F2185" s="70">
        <v>282.39</v>
      </c>
      <c r="G2185" s="77">
        <v>50354</v>
      </c>
      <c r="H2185" s="77">
        <v>282.39</v>
      </c>
      <c r="I2185" s="77">
        <v>1</v>
      </c>
      <c r="J2185" s="77">
        <v>0</v>
      </c>
      <c r="K2185" s="77">
        <v>0</v>
      </c>
      <c r="L2185" s="77">
        <v>0</v>
      </c>
      <c r="M2185" s="77">
        <v>0</v>
      </c>
      <c r="N2185" s="77">
        <v>0</v>
      </c>
      <c r="O2185" s="77">
        <v>0</v>
      </c>
      <c r="P2185" s="77">
        <v>0</v>
      </c>
      <c r="Q2185" s="77">
        <v>0</v>
      </c>
      <c r="R2185" s="77">
        <v>0</v>
      </c>
      <c r="S2185" s="77">
        <v>0</v>
      </c>
      <c r="T2185" s="77" t="s">
        <v>180</v>
      </c>
      <c r="U2185" s="105">
        <v>0</v>
      </c>
      <c r="V2185" s="105">
        <v>0</v>
      </c>
      <c r="W2185" s="101">
        <v>0</v>
      </c>
    </row>
    <row r="2186" spans="2:23" x14ac:dyDescent="0.25">
      <c r="B2186" s="55" t="s">
        <v>141</v>
      </c>
      <c r="C2186" s="76" t="s">
        <v>164</v>
      </c>
      <c r="D2186" s="55" t="s">
        <v>72</v>
      </c>
      <c r="E2186" s="55" t="s">
        <v>186</v>
      </c>
      <c r="F2186" s="70">
        <v>282.39</v>
      </c>
      <c r="G2186" s="77">
        <v>50900</v>
      </c>
      <c r="H2186" s="77">
        <v>281.58</v>
      </c>
      <c r="I2186" s="77">
        <v>1</v>
      </c>
      <c r="J2186" s="77">
        <v>-180.28048573699499</v>
      </c>
      <c r="K2186" s="77">
        <v>0.25675832294677697</v>
      </c>
      <c r="L2186" s="77">
        <v>-178.79215407190901</v>
      </c>
      <c r="M2186" s="77">
        <v>0.252536411425619</v>
      </c>
      <c r="N2186" s="77">
        <v>-1.48833166508564</v>
      </c>
      <c r="O2186" s="77">
        <v>4.2219115211585096E-3</v>
      </c>
      <c r="P2186" s="77">
        <v>-0.32760879636645901</v>
      </c>
      <c r="Q2186" s="77">
        <v>-0.32760879636645901</v>
      </c>
      <c r="R2186" s="77">
        <v>0</v>
      </c>
      <c r="S2186" s="77">
        <v>8.4788743530800004E-7</v>
      </c>
      <c r="T2186" s="77" t="s">
        <v>181</v>
      </c>
      <c r="U2186" s="105">
        <v>-1.503292842549E-2</v>
      </c>
      <c r="V2186" s="105">
        <v>-1.7683246527158501E-3</v>
      </c>
      <c r="W2186" s="101">
        <v>-1.3264566052753999E-2</v>
      </c>
    </row>
    <row r="2187" spans="2:23" x14ac:dyDescent="0.25">
      <c r="B2187" s="55" t="s">
        <v>141</v>
      </c>
      <c r="C2187" s="76" t="s">
        <v>164</v>
      </c>
      <c r="D2187" s="55" t="s">
        <v>72</v>
      </c>
      <c r="E2187" s="55" t="s">
        <v>186</v>
      </c>
      <c r="F2187" s="70">
        <v>282.39</v>
      </c>
      <c r="G2187" s="77">
        <v>53200</v>
      </c>
      <c r="H2187" s="77">
        <v>286.01</v>
      </c>
      <c r="I2187" s="77">
        <v>1</v>
      </c>
      <c r="J2187" s="77">
        <v>132.67708900948199</v>
      </c>
      <c r="K2187" s="77">
        <v>0.85023504048985399</v>
      </c>
      <c r="L2187" s="77">
        <v>131.200279828372</v>
      </c>
      <c r="M2187" s="77">
        <v>0.83141269852618405</v>
      </c>
      <c r="N2187" s="77">
        <v>1.47680918111024</v>
      </c>
      <c r="O2187" s="77">
        <v>1.8822341963670001E-2</v>
      </c>
      <c r="P2187" s="77">
        <v>0.32760879636647999</v>
      </c>
      <c r="Q2187" s="77">
        <v>0.32760879636647899</v>
      </c>
      <c r="R2187" s="77">
        <v>0</v>
      </c>
      <c r="S2187" s="77">
        <v>5.183919382958E-6</v>
      </c>
      <c r="T2187" s="77" t="s">
        <v>181</v>
      </c>
      <c r="U2187" s="105">
        <v>3.2603504559386401E-3</v>
      </c>
      <c r="V2187" s="105">
        <v>-3.8351530217850701E-4</v>
      </c>
      <c r="W2187" s="101">
        <v>3.6438761200316199E-3</v>
      </c>
    </row>
    <row r="2188" spans="2:23" x14ac:dyDescent="0.25">
      <c r="B2188" s="55" t="s">
        <v>141</v>
      </c>
      <c r="C2188" s="76" t="s">
        <v>164</v>
      </c>
      <c r="D2188" s="55" t="s">
        <v>72</v>
      </c>
      <c r="E2188" s="55" t="s">
        <v>187</v>
      </c>
      <c r="F2188" s="70">
        <v>282.39</v>
      </c>
      <c r="G2188" s="77">
        <v>50404</v>
      </c>
      <c r="H2188" s="77">
        <v>282.39</v>
      </c>
      <c r="I2188" s="77">
        <v>1</v>
      </c>
      <c r="J2188" s="77">
        <v>0</v>
      </c>
      <c r="K2188" s="77">
        <v>0</v>
      </c>
      <c r="L2188" s="77">
        <v>0</v>
      </c>
      <c r="M2188" s="77">
        <v>0</v>
      </c>
      <c r="N2188" s="77">
        <v>0</v>
      </c>
      <c r="O2188" s="77">
        <v>0</v>
      </c>
      <c r="P2188" s="77">
        <v>0</v>
      </c>
      <c r="Q2188" s="77">
        <v>0</v>
      </c>
      <c r="R2188" s="77">
        <v>0</v>
      </c>
      <c r="S2188" s="77">
        <v>0</v>
      </c>
      <c r="T2188" s="77" t="s">
        <v>180</v>
      </c>
      <c r="U2188" s="105">
        <v>0</v>
      </c>
      <c r="V2188" s="105">
        <v>0</v>
      </c>
      <c r="W2188" s="101">
        <v>0</v>
      </c>
    </row>
    <row r="2189" spans="2:23" x14ac:dyDescent="0.25">
      <c r="B2189" s="55" t="s">
        <v>141</v>
      </c>
      <c r="C2189" s="76" t="s">
        <v>164</v>
      </c>
      <c r="D2189" s="55" t="s">
        <v>72</v>
      </c>
      <c r="E2189" s="55" t="s">
        <v>188</v>
      </c>
      <c r="F2189" s="70">
        <v>279.47000000000003</v>
      </c>
      <c r="G2189" s="77">
        <v>50499</v>
      </c>
      <c r="H2189" s="77">
        <v>279.47000000000003</v>
      </c>
      <c r="I2189" s="77">
        <v>1</v>
      </c>
      <c r="J2189" s="77">
        <v>-8.0940699999999997E-13</v>
      </c>
      <c r="K2189" s="77">
        <v>0</v>
      </c>
      <c r="L2189" s="77">
        <v>-2.5282900000000002E-13</v>
      </c>
      <c r="M2189" s="77">
        <v>0</v>
      </c>
      <c r="N2189" s="77">
        <v>-5.5657799999999999E-13</v>
      </c>
      <c r="O2189" s="77">
        <v>0</v>
      </c>
      <c r="P2189" s="77">
        <v>-2.4308999999999998E-13</v>
      </c>
      <c r="Q2189" s="77">
        <v>-2.4308999999999998E-13</v>
      </c>
      <c r="R2189" s="77">
        <v>0</v>
      </c>
      <c r="S2189" s="77">
        <v>0</v>
      </c>
      <c r="T2189" s="77" t="s">
        <v>180</v>
      </c>
      <c r="U2189" s="105">
        <v>0</v>
      </c>
      <c r="V2189" s="105">
        <v>0</v>
      </c>
      <c r="W2189" s="101">
        <v>0</v>
      </c>
    </row>
    <row r="2190" spans="2:23" x14ac:dyDescent="0.25">
      <c r="B2190" s="55" t="s">
        <v>141</v>
      </c>
      <c r="C2190" s="76" t="s">
        <v>164</v>
      </c>
      <c r="D2190" s="55" t="s">
        <v>72</v>
      </c>
      <c r="E2190" s="55" t="s">
        <v>188</v>
      </c>
      <c r="F2190" s="70">
        <v>279.47000000000003</v>
      </c>
      <c r="G2190" s="77">
        <v>50554</v>
      </c>
      <c r="H2190" s="77">
        <v>279.47000000000003</v>
      </c>
      <c r="I2190" s="77">
        <v>1</v>
      </c>
      <c r="J2190" s="77">
        <v>-1.01176E-13</v>
      </c>
      <c r="K2190" s="77">
        <v>0</v>
      </c>
      <c r="L2190" s="77">
        <v>-3.1603999999999998E-14</v>
      </c>
      <c r="M2190" s="77">
        <v>0</v>
      </c>
      <c r="N2190" s="77">
        <v>-6.9571999999999994E-14</v>
      </c>
      <c r="O2190" s="77">
        <v>0</v>
      </c>
      <c r="P2190" s="77">
        <v>-3.0385999999999998E-14</v>
      </c>
      <c r="Q2190" s="77">
        <v>-3.0385999999999998E-14</v>
      </c>
      <c r="R2190" s="77">
        <v>0</v>
      </c>
      <c r="S2190" s="77">
        <v>0</v>
      </c>
      <c r="T2190" s="77" t="s">
        <v>180</v>
      </c>
      <c r="U2190" s="105">
        <v>0</v>
      </c>
      <c r="V2190" s="105">
        <v>0</v>
      </c>
      <c r="W2190" s="101">
        <v>0</v>
      </c>
    </row>
    <row r="2191" spans="2:23" x14ac:dyDescent="0.25">
      <c r="B2191" s="55" t="s">
        <v>141</v>
      </c>
      <c r="C2191" s="76" t="s">
        <v>164</v>
      </c>
      <c r="D2191" s="55" t="s">
        <v>72</v>
      </c>
      <c r="E2191" s="55" t="s">
        <v>189</v>
      </c>
      <c r="F2191" s="70">
        <v>279.47000000000003</v>
      </c>
      <c r="G2191" s="77">
        <v>50604</v>
      </c>
      <c r="H2191" s="77">
        <v>279.47000000000003</v>
      </c>
      <c r="I2191" s="77">
        <v>1</v>
      </c>
      <c r="J2191" s="77">
        <v>-1.01176E-13</v>
      </c>
      <c r="K2191" s="77">
        <v>0</v>
      </c>
      <c r="L2191" s="77">
        <v>-3.1603999999999998E-14</v>
      </c>
      <c r="M2191" s="77">
        <v>0</v>
      </c>
      <c r="N2191" s="77">
        <v>-6.9571999999999994E-14</v>
      </c>
      <c r="O2191" s="77">
        <v>0</v>
      </c>
      <c r="P2191" s="77">
        <v>-3.0385999999999998E-14</v>
      </c>
      <c r="Q2191" s="77">
        <v>-3.0385999999999998E-14</v>
      </c>
      <c r="R2191" s="77">
        <v>0</v>
      </c>
      <c r="S2191" s="77">
        <v>0</v>
      </c>
      <c r="T2191" s="77" t="s">
        <v>180</v>
      </c>
      <c r="U2191" s="105">
        <v>0</v>
      </c>
      <c r="V2191" s="105">
        <v>0</v>
      </c>
      <c r="W2191" s="101">
        <v>0</v>
      </c>
    </row>
    <row r="2192" spans="2:23" x14ac:dyDescent="0.25">
      <c r="B2192" s="55" t="s">
        <v>141</v>
      </c>
      <c r="C2192" s="76" t="s">
        <v>164</v>
      </c>
      <c r="D2192" s="55" t="s">
        <v>72</v>
      </c>
      <c r="E2192" s="55" t="s">
        <v>190</v>
      </c>
      <c r="F2192" s="70">
        <v>282.74</v>
      </c>
      <c r="G2192" s="77">
        <v>50750</v>
      </c>
      <c r="H2192" s="77">
        <v>283.95</v>
      </c>
      <c r="I2192" s="77">
        <v>1</v>
      </c>
      <c r="J2192" s="77">
        <v>82.599026027948895</v>
      </c>
      <c r="K2192" s="77">
        <v>0.16306011850830199</v>
      </c>
      <c r="L2192" s="77">
        <v>83.515572440999193</v>
      </c>
      <c r="M2192" s="77">
        <v>0.16669893507953201</v>
      </c>
      <c r="N2192" s="77">
        <v>-0.916546413050223</v>
      </c>
      <c r="O2192" s="77">
        <v>-3.63881657122964E-3</v>
      </c>
      <c r="P2192" s="77">
        <v>-0.20166626951954</v>
      </c>
      <c r="Q2192" s="77">
        <v>-0.20166626951954</v>
      </c>
      <c r="R2192" s="77">
        <v>0</v>
      </c>
      <c r="S2192" s="77">
        <v>9.7199589385999996E-7</v>
      </c>
      <c r="T2192" s="77" t="s">
        <v>181</v>
      </c>
      <c r="U2192" s="105">
        <v>7.79806784156898E-2</v>
      </c>
      <c r="V2192" s="105">
        <v>-9.1728738523197094E-3</v>
      </c>
      <c r="W2192" s="101">
        <v>8.7153800103060106E-2</v>
      </c>
    </row>
    <row r="2193" spans="2:23" x14ac:dyDescent="0.25">
      <c r="B2193" s="55" t="s">
        <v>141</v>
      </c>
      <c r="C2193" s="76" t="s">
        <v>164</v>
      </c>
      <c r="D2193" s="55" t="s">
        <v>72</v>
      </c>
      <c r="E2193" s="55" t="s">
        <v>190</v>
      </c>
      <c r="F2193" s="70">
        <v>282.74</v>
      </c>
      <c r="G2193" s="77">
        <v>50800</v>
      </c>
      <c r="H2193" s="77">
        <v>282.20999999999998</v>
      </c>
      <c r="I2193" s="77">
        <v>1</v>
      </c>
      <c r="J2193" s="77">
        <v>-42.7698599067866</v>
      </c>
      <c r="K2193" s="77">
        <v>3.4207179137543002E-2</v>
      </c>
      <c r="L2193" s="77">
        <v>-43.688966930762803</v>
      </c>
      <c r="M2193" s="77">
        <v>3.56931730486253E-2</v>
      </c>
      <c r="N2193" s="77">
        <v>0.91910702397622901</v>
      </c>
      <c r="O2193" s="77">
        <v>-1.4859939110822499E-3</v>
      </c>
      <c r="P2193" s="77">
        <v>0.20166626951941699</v>
      </c>
      <c r="Q2193" s="77">
        <v>0.20166626951941599</v>
      </c>
      <c r="R2193" s="77">
        <v>0</v>
      </c>
      <c r="S2193" s="77">
        <v>7.6051561569699997E-7</v>
      </c>
      <c r="T2193" s="77" t="s">
        <v>181</v>
      </c>
      <c r="U2193" s="105">
        <v>6.7370592674471E-2</v>
      </c>
      <c r="V2193" s="105">
        <v>-7.9248085617398094E-3</v>
      </c>
      <c r="W2193" s="101">
        <v>7.5295615350714398E-2</v>
      </c>
    </row>
    <row r="2194" spans="2:23" x14ac:dyDescent="0.25">
      <c r="B2194" s="55" t="s">
        <v>141</v>
      </c>
      <c r="C2194" s="76" t="s">
        <v>164</v>
      </c>
      <c r="D2194" s="55" t="s">
        <v>72</v>
      </c>
      <c r="E2194" s="55" t="s">
        <v>191</v>
      </c>
      <c r="F2194" s="70">
        <v>284.41000000000003</v>
      </c>
      <c r="G2194" s="77">
        <v>50750</v>
      </c>
      <c r="H2194" s="77">
        <v>283.95</v>
      </c>
      <c r="I2194" s="77">
        <v>1</v>
      </c>
      <c r="J2194" s="77">
        <v>-100.07773670120601</v>
      </c>
      <c r="K2194" s="77">
        <v>7.6118205712593201E-2</v>
      </c>
      <c r="L2194" s="77">
        <v>-100.991766612795</v>
      </c>
      <c r="M2194" s="77">
        <v>7.7514960619157497E-2</v>
      </c>
      <c r="N2194" s="77">
        <v>0.91402991158928704</v>
      </c>
      <c r="O2194" s="77">
        <v>-1.39675490656423E-3</v>
      </c>
      <c r="P2194" s="77">
        <v>0.20166626951954</v>
      </c>
      <c r="Q2194" s="77">
        <v>0.20166626951954</v>
      </c>
      <c r="R2194" s="77">
        <v>0</v>
      </c>
      <c r="S2194" s="77">
        <v>3.0908656039099998E-7</v>
      </c>
      <c r="T2194" s="77" t="s">
        <v>180</v>
      </c>
      <c r="U2194" s="105">
        <v>2.3523949983682998E-2</v>
      </c>
      <c r="V2194" s="105">
        <v>-2.7671242427301998E-3</v>
      </c>
      <c r="W2194" s="101">
        <v>2.6291148989283399E-2</v>
      </c>
    </row>
    <row r="2195" spans="2:23" x14ac:dyDescent="0.25">
      <c r="B2195" s="55" t="s">
        <v>141</v>
      </c>
      <c r="C2195" s="76" t="s">
        <v>164</v>
      </c>
      <c r="D2195" s="55" t="s">
        <v>72</v>
      </c>
      <c r="E2195" s="55" t="s">
        <v>191</v>
      </c>
      <c r="F2195" s="70">
        <v>284.41000000000003</v>
      </c>
      <c r="G2195" s="77">
        <v>50950</v>
      </c>
      <c r="H2195" s="77">
        <v>285.2</v>
      </c>
      <c r="I2195" s="77">
        <v>1</v>
      </c>
      <c r="J2195" s="77">
        <v>149.692283113646</v>
      </c>
      <c r="K2195" s="77">
        <v>0.19718846068922799</v>
      </c>
      <c r="L2195" s="77">
        <v>150.604411431892</v>
      </c>
      <c r="M2195" s="77">
        <v>0.19959886093617099</v>
      </c>
      <c r="N2195" s="77">
        <v>-0.91212831824649698</v>
      </c>
      <c r="O2195" s="77">
        <v>-2.4104002469430498E-3</v>
      </c>
      <c r="P2195" s="77">
        <v>-0.20166626951935501</v>
      </c>
      <c r="Q2195" s="77">
        <v>-0.20166626951935401</v>
      </c>
      <c r="R2195" s="77">
        <v>0</v>
      </c>
      <c r="S2195" s="77">
        <v>3.5788970150400002E-7</v>
      </c>
      <c r="T2195" s="77" t="s">
        <v>181</v>
      </c>
      <c r="U2195" s="105">
        <v>3.4087329084082997E-2</v>
      </c>
      <c r="V2195" s="105">
        <v>-4.0096954271673898E-3</v>
      </c>
      <c r="W2195" s="101">
        <v>3.8097132846226497E-2</v>
      </c>
    </row>
    <row r="2196" spans="2:23" x14ac:dyDescent="0.25">
      <c r="B2196" s="55" t="s">
        <v>141</v>
      </c>
      <c r="C2196" s="76" t="s">
        <v>164</v>
      </c>
      <c r="D2196" s="55" t="s">
        <v>72</v>
      </c>
      <c r="E2196" s="55" t="s">
        <v>192</v>
      </c>
      <c r="F2196" s="70">
        <v>282.20999999999998</v>
      </c>
      <c r="G2196" s="77">
        <v>51300</v>
      </c>
      <c r="H2196" s="77">
        <v>282.89</v>
      </c>
      <c r="I2196" s="77">
        <v>1</v>
      </c>
      <c r="J2196" s="77">
        <v>61.934036121194403</v>
      </c>
      <c r="K2196" s="77">
        <v>5.8726478151302101E-2</v>
      </c>
      <c r="L2196" s="77">
        <v>63.261155779912002</v>
      </c>
      <c r="M2196" s="77">
        <v>6.1270219346643597E-2</v>
      </c>
      <c r="N2196" s="77">
        <v>-1.3271196587176299</v>
      </c>
      <c r="O2196" s="77">
        <v>-2.5437411953414301E-3</v>
      </c>
      <c r="P2196" s="77">
        <v>-0.292459112101492</v>
      </c>
      <c r="Q2196" s="77">
        <v>-0.292459112101491</v>
      </c>
      <c r="R2196" s="77">
        <v>0</v>
      </c>
      <c r="S2196" s="77">
        <v>1.309500006766E-6</v>
      </c>
      <c r="T2196" s="77" t="s">
        <v>181</v>
      </c>
      <c r="U2196" s="105">
        <v>0.183707293184279</v>
      </c>
      <c r="V2196" s="105">
        <v>-2.1609504564036399E-2</v>
      </c>
      <c r="W2196" s="101">
        <v>0.205317381599434</v>
      </c>
    </row>
    <row r="2197" spans="2:23" x14ac:dyDescent="0.25">
      <c r="B2197" s="55" t="s">
        <v>141</v>
      </c>
      <c r="C2197" s="76" t="s">
        <v>164</v>
      </c>
      <c r="D2197" s="55" t="s">
        <v>72</v>
      </c>
      <c r="E2197" s="55" t="s">
        <v>193</v>
      </c>
      <c r="F2197" s="70">
        <v>281.58</v>
      </c>
      <c r="G2197" s="77">
        <v>54750</v>
      </c>
      <c r="H2197" s="77">
        <v>288.17</v>
      </c>
      <c r="I2197" s="77">
        <v>1</v>
      </c>
      <c r="J2197" s="77">
        <v>119.544176236533</v>
      </c>
      <c r="K2197" s="77">
        <v>1.5189702025604599</v>
      </c>
      <c r="L2197" s="77">
        <v>118.86641807022301</v>
      </c>
      <c r="M2197" s="77">
        <v>1.50179536190357</v>
      </c>
      <c r="N2197" s="77">
        <v>0.67775816631083796</v>
      </c>
      <c r="O2197" s="77">
        <v>1.7174840656896399E-2</v>
      </c>
      <c r="P2197" s="77">
        <v>0.14987901033658699</v>
      </c>
      <c r="Q2197" s="77">
        <v>0.14987901033658599</v>
      </c>
      <c r="R2197" s="77">
        <v>0</v>
      </c>
      <c r="S2197" s="77">
        <v>2.3876685585290001E-6</v>
      </c>
      <c r="T2197" s="77" t="s">
        <v>180</v>
      </c>
      <c r="U2197" s="105">
        <v>0.426256416144907</v>
      </c>
      <c r="V2197" s="105">
        <v>-5.0140578582763898E-2</v>
      </c>
      <c r="W2197" s="101">
        <v>0.47639834943864101</v>
      </c>
    </row>
    <row r="2198" spans="2:23" x14ac:dyDescent="0.25">
      <c r="B2198" s="55" t="s">
        <v>141</v>
      </c>
      <c r="C2198" s="76" t="s">
        <v>164</v>
      </c>
      <c r="D2198" s="55" t="s">
        <v>72</v>
      </c>
      <c r="E2198" s="55" t="s">
        <v>194</v>
      </c>
      <c r="F2198" s="70">
        <v>285.2</v>
      </c>
      <c r="G2198" s="77">
        <v>53150</v>
      </c>
      <c r="H2198" s="77">
        <v>288.48</v>
      </c>
      <c r="I2198" s="77">
        <v>1</v>
      </c>
      <c r="J2198" s="77">
        <v>120.922365275627</v>
      </c>
      <c r="K2198" s="77">
        <v>0.64337761064949095</v>
      </c>
      <c r="L2198" s="77">
        <v>121.595265724782</v>
      </c>
      <c r="M2198" s="77">
        <v>0.65055798045393698</v>
      </c>
      <c r="N2198" s="77">
        <v>-0.67290044915555602</v>
      </c>
      <c r="O2198" s="77">
        <v>-7.18036980444587E-3</v>
      </c>
      <c r="P2198" s="77">
        <v>-0.14971860658317901</v>
      </c>
      <c r="Q2198" s="77">
        <v>-0.14971860658317801</v>
      </c>
      <c r="R2198" s="77">
        <v>0</v>
      </c>
      <c r="S2198" s="77">
        <v>9.8628909091699999E-7</v>
      </c>
      <c r="T2198" s="77" t="s">
        <v>181</v>
      </c>
      <c r="U2198" s="105">
        <v>0.14749619852299001</v>
      </c>
      <c r="V2198" s="105">
        <v>-1.7349990410905101E-2</v>
      </c>
      <c r="W2198" s="101">
        <v>0.16484665770037099</v>
      </c>
    </row>
    <row r="2199" spans="2:23" x14ac:dyDescent="0.25">
      <c r="B2199" s="55" t="s">
        <v>141</v>
      </c>
      <c r="C2199" s="76" t="s">
        <v>164</v>
      </c>
      <c r="D2199" s="55" t="s">
        <v>72</v>
      </c>
      <c r="E2199" s="55" t="s">
        <v>194</v>
      </c>
      <c r="F2199" s="70">
        <v>285.2</v>
      </c>
      <c r="G2199" s="77">
        <v>54500</v>
      </c>
      <c r="H2199" s="77">
        <v>285.83999999999997</v>
      </c>
      <c r="I2199" s="77">
        <v>1</v>
      </c>
      <c r="J2199" s="77">
        <v>22.8002427146339</v>
      </c>
      <c r="K2199" s="77">
        <v>2.8784153626644899E-2</v>
      </c>
      <c r="L2199" s="77">
        <v>23.034378181873802</v>
      </c>
      <c r="M2199" s="77">
        <v>2.93783573563507E-2</v>
      </c>
      <c r="N2199" s="77">
        <v>-0.23413546723997899</v>
      </c>
      <c r="O2199" s="77">
        <v>-5.9420372970578003E-4</v>
      </c>
      <c r="P2199" s="77">
        <v>-5.19476629366128E-2</v>
      </c>
      <c r="Q2199" s="77">
        <v>-5.1947662936612703E-2</v>
      </c>
      <c r="R2199" s="77">
        <v>0</v>
      </c>
      <c r="S2199" s="77">
        <v>1.49419249735E-7</v>
      </c>
      <c r="T2199" s="77" t="s">
        <v>181</v>
      </c>
      <c r="U2199" s="105">
        <v>-1.9810349872010601E-2</v>
      </c>
      <c r="V2199" s="105">
        <v>0</v>
      </c>
      <c r="W2199" s="101">
        <v>-1.98102935381156E-2</v>
      </c>
    </row>
    <row r="2200" spans="2:23" x14ac:dyDescent="0.25">
      <c r="B2200" s="55" t="s">
        <v>141</v>
      </c>
      <c r="C2200" s="76" t="s">
        <v>164</v>
      </c>
      <c r="D2200" s="55" t="s">
        <v>72</v>
      </c>
      <c r="E2200" s="55" t="s">
        <v>195</v>
      </c>
      <c r="F2200" s="70">
        <v>276.68</v>
      </c>
      <c r="G2200" s="77">
        <v>51250</v>
      </c>
      <c r="H2200" s="77">
        <v>276.68</v>
      </c>
      <c r="I2200" s="77">
        <v>1</v>
      </c>
      <c r="J2200" s="77">
        <v>0</v>
      </c>
      <c r="K2200" s="77">
        <v>0</v>
      </c>
      <c r="L2200" s="77">
        <v>0</v>
      </c>
      <c r="M2200" s="77">
        <v>0</v>
      </c>
      <c r="N2200" s="77">
        <v>0</v>
      </c>
      <c r="O2200" s="77">
        <v>0</v>
      </c>
      <c r="P2200" s="77">
        <v>0</v>
      </c>
      <c r="Q2200" s="77">
        <v>0</v>
      </c>
      <c r="R2200" s="77">
        <v>0</v>
      </c>
      <c r="S2200" s="77">
        <v>0</v>
      </c>
      <c r="T2200" s="77" t="s">
        <v>180</v>
      </c>
      <c r="U2200" s="105">
        <v>0</v>
      </c>
      <c r="V2200" s="105">
        <v>0</v>
      </c>
      <c r="W2200" s="101">
        <v>0</v>
      </c>
    </row>
    <row r="2201" spans="2:23" x14ac:dyDescent="0.25">
      <c r="B2201" s="55" t="s">
        <v>141</v>
      </c>
      <c r="C2201" s="76" t="s">
        <v>164</v>
      </c>
      <c r="D2201" s="55" t="s">
        <v>72</v>
      </c>
      <c r="E2201" s="55" t="s">
        <v>196</v>
      </c>
      <c r="F2201" s="70">
        <v>282.89</v>
      </c>
      <c r="G2201" s="77">
        <v>53200</v>
      </c>
      <c r="H2201" s="77">
        <v>286.01</v>
      </c>
      <c r="I2201" s="77">
        <v>1</v>
      </c>
      <c r="J2201" s="77">
        <v>94.676146446091806</v>
      </c>
      <c r="K2201" s="77">
        <v>0.45705257227291402</v>
      </c>
      <c r="L2201" s="77">
        <v>95.995581398362901</v>
      </c>
      <c r="M2201" s="77">
        <v>0.46988058253201598</v>
      </c>
      <c r="N2201" s="77">
        <v>-1.3194349522711599</v>
      </c>
      <c r="O2201" s="77">
        <v>-1.2828010259101999E-2</v>
      </c>
      <c r="P2201" s="77">
        <v>-0.29245911210140901</v>
      </c>
      <c r="Q2201" s="77">
        <v>-0.29245911210140901</v>
      </c>
      <c r="R2201" s="77">
        <v>0</v>
      </c>
      <c r="S2201" s="77">
        <v>4.3612936214860001E-6</v>
      </c>
      <c r="T2201" s="77" t="s">
        <v>180</v>
      </c>
      <c r="U2201" s="105">
        <v>0.467709532884445</v>
      </c>
      <c r="V2201" s="105">
        <v>-5.5016712240005199E-2</v>
      </c>
      <c r="W2201" s="101">
        <v>0.52272773158004504</v>
      </c>
    </row>
    <row r="2202" spans="2:23" x14ac:dyDescent="0.25">
      <c r="B2202" s="55" t="s">
        <v>141</v>
      </c>
      <c r="C2202" s="76" t="s">
        <v>164</v>
      </c>
      <c r="D2202" s="55" t="s">
        <v>72</v>
      </c>
      <c r="E2202" s="55" t="s">
        <v>197</v>
      </c>
      <c r="F2202" s="70">
        <v>289.02999999999997</v>
      </c>
      <c r="G2202" s="77">
        <v>53100</v>
      </c>
      <c r="H2202" s="77">
        <v>289.02999999999997</v>
      </c>
      <c r="I2202" s="77">
        <v>1</v>
      </c>
      <c r="J2202" s="77">
        <v>-3.51706E-12</v>
      </c>
      <c r="K2202" s="77">
        <v>0</v>
      </c>
      <c r="L2202" s="77">
        <v>-1.2736859999999999E-12</v>
      </c>
      <c r="M2202" s="77">
        <v>0</v>
      </c>
      <c r="N2202" s="77">
        <v>-2.2433739999999998E-12</v>
      </c>
      <c r="O2202" s="77">
        <v>0</v>
      </c>
      <c r="P2202" s="77">
        <v>-9.7611400000000006E-13</v>
      </c>
      <c r="Q2202" s="77">
        <v>-9.7611400000000006E-13</v>
      </c>
      <c r="R2202" s="77">
        <v>0</v>
      </c>
      <c r="S2202" s="77">
        <v>0</v>
      </c>
      <c r="T2202" s="77" t="s">
        <v>180</v>
      </c>
      <c r="U2202" s="105">
        <v>0</v>
      </c>
      <c r="V2202" s="105">
        <v>0</v>
      </c>
      <c r="W2202" s="101">
        <v>0</v>
      </c>
    </row>
    <row r="2203" spans="2:23" x14ac:dyDescent="0.25">
      <c r="B2203" s="55" t="s">
        <v>141</v>
      </c>
      <c r="C2203" s="76" t="s">
        <v>164</v>
      </c>
      <c r="D2203" s="55" t="s">
        <v>72</v>
      </c>
      <c r="E2203" s="55" t="s">
        <v>198</v>
      </c>
      <c r="F2203" s="70">
        <v>289.02999999999997</v>
      </c>
      <c r="G2203" s="77">
        <v>52000</v>
      </c>
      <c r="H2203" s="77">
        <v>289.02999999999997</v>
      </c>
      <c r="I2203" s="77">
        <v>1</v>
      </c>
      <c r="J2203" s="77">
        <v>-3.51706E-12</v>
      </c>
      <c r="K2203" s="77">
        <v>0</v>
      </c>
      <c r="L2203" s="77">
        <v>-1.2736859999999999E-12</v>
      </c>
      <c r="M2203" s="77">
        <v>0</v>
      </c>
      <c r="N2203" s="77">
        <v>-2.2433739999999998E-12</v>
      </c>
      <c r="O2203" s="77">
        <v>0</v>
      </c>
      <c r="P2203" s="77">
        <v>-9.7611400000000006E-13</v>
      </c>
      <c r="Q2203" s="77">
        <v>-9.7611400000000006E-13</v>
      </c>
      <c r="R2203" s="77">
        <v>0</v>
      </c>
      <c r="S2203" s="77">
        <v>0</v>
      </c>
      <c r="T2203" s="77" t="s">
        <v>180</v>
      </c>
      <c r="U2203" s="105">
        <v>0</v>
      </c>
      <c r="V2203" s="105">
        <v>0</v>
      </c>
      <c r="W2203" s="101">
        <v>0</v>
      </c>
    </row>
    <row r="2204" spans="2:23" x14ac:dyDescent="0.25">
      <c r="B2204" s="55" t="s">
        <v>141</v>
      </c>
      <c r="C2204" s="76" t="s">
        <v>164</v>
      </c>
      <c r="D2204" s="55" t="s">
        <v>72</v>
      </c>
      <c r="E2204" s="55" t="s">
        <v>198</v>
      </c>
      <c r="F2204" s="70">
        <v>289.02999999999997</v>
      </c>
      <c r="G2204" s="77">
        <v>53050</v>
      </c>
      <c r="H2204" s="77">
        <v>288.43</v>
      </c>
      <c r="I2204" s="77">
        <v>1</v>
      </c>
      <c r="J2204" s="77">
        <v>-111.19636952001601</v>
      </c>
      <c r="K2204" s="77">
        <v>0.116227546387661</v>
      </c>
      <c r="L2204" s="77">
        <v>-111.554558862438</v>
      </c>
      <c r="M2204" s="77">
        <v>0.116977544268135</v>
      </c>
      <c r="N2204" s="77">
        <v>0.35818934242157802</v>
      </c>
      <c r="O2204" s="77">
        <v>-7.49997880474407E-4</v>
      </c>
      <c r="P2204" s="77">
        <v>8.0419209787318799E-2</v>
      </c>
      <c r="Q2204" s="77">
        <v>8.0419209787318702E-2</v>
      </c>
      <c r="R2204" s="77">
        <v>0</v>
      </c>
      <c r="S2204" s="77">
        <v>6.0792143446000006E-8</v>
      </c>
      <c r="T2204" s="77" t="s">
        <v>181</v>
      </c>
      <c r="U2204" s="105">
        <v>-1.6332825764412901E-3</v>
      </c>
      <c r="V2204" s="105">
        <v>0</v>
      </c>
      <c r="W2204" s="101">
        <v>-1.6332779319413299E-3</v>
      </c>
    </row>
    <row r="2205" spans="2:23" x14ac:dyDescent="0.25">
      <c r="B2205" s="55" t="s">
        <v>141</v>
      </c>
      <c r="C2205" s="76" t="s">
        <v>164</v>
      </c>
      <c r="D2205" s="55" t="s">
        <v>72</v>
      </c>
      <c r="E2205" s="55" t="s">
        <v>198</v>
      </c>
      <c r="F2205" s="70">
        <v>289.02999999999997</v>
      </c>
      <c r="G2205" s="77">
        <v>53050</v>
      </c>
      <c r="H2205" s="77">
        <v>288.43</v>
      </c>
      <c r="I2205" s="77">
        <v>2</v>
      </c>
      <c r="J2205" s="77">
        <v>-98.733028628108499</v>
      </c>
      <c r="K2205" s="77">
        <v>8.2859793007670698E-2</v>
      </c>
      <c r="L2205" s="77">
        <v>-99.051070653689393</v>
      </c>
      <c r="M2205" s="77">
        <v>8.33944740799583E-2</v>
      </c>
      <c r="N2205" s="77">
        <v>0.31804202558080003</v>
      </c>
      <c r="O2205" s="77">
        <v>-5.3468107228768903E-4</v>
      </c>
      <c r="P2205" s="77">
        <v>7.1405498006473903E-2</v>
      </c>
      <c r="Q2205" s="77">
        <v>7.1405498006473805E-2</v>
      </c>
      <c r="R2205" s="77">
        <v>0</v>
      </c>
      <c r="S2205" s="77">
        <v>4.3339333736999998E-8</v>
      </c>
      <c r="T2205" s="77" t="s">
        <v>181</v>
      </c>
      <c r="U2205" s="105">
        <v>3.6446749346844803E-2</v>
      </c>
      <c r="V2205" s="105">
        <v>0</v>
      </c>
      <c r="W2205" s="101">
        <v>3.6446852988999703E-2</v>
      </c>
    </row>
    <row r="2206" spans="2:23" x14ac:dyDescent="0.25">
      <c r="B2206" s="55" t="s">
        <v>141</v>
      </c>
      <c r="C2206" s="76" t="s">
        <v>164</v>
      </c>
      <c r="D2206" s="55" t="s">
        <v>72</v>
      </c>
      <c r="E2206" s="55" t="s">
        <v>198</v>
      </c>
      <c r="F2206" s="70">
        <v>289.02999999999997</v>
      </c>
      <c r="G2206" s="77">
        <v>53100</v>
      </c>
      <c r="H2206" s="77">
        <v>289.02999999999997</v>
      </c>
      <c r="I2206" s="77">
        <v>2</v>
      </c>
      <c r="J2206" s="77">
        <v>-3.51706E-12</v>
      </c>
      <c r="K2206" s="77">
        <v>0</v>
      </c>
      <c r="L2206" s="77">
        <v>-1.2736859999999999E-12</v>
      </c>
      <c r="M2206" s="77">
        <v>0</v>
      </c>
      <c r="N2206" s="77">
        <v>-2.2433739999999998E-12</v>
      </c>
      <c r="O2206" s="77">
        <v>0</v>
      </c>
      <c r="P2206" s="77">
        <v>-9.7611400000000006E-13</v>
      </c>
      <c r="Q2206" s="77">
        <v>-9.7611400000000006E-13</v>
      </c>
      <c r="R2206" s="77">
        <v>0</v>
      </c>
      <c r="S2206" s="77">
        <v>0</v>
      </c>
      <c r="T2206" s="77" t="s">
        <v>180</v>
      </c>
      <c r="U2206" s="105">
        <v>0</v>
      </c>
      <c r="V2206" s="105">
        <v>0</v>
      </c>
      <c r="W2206" s="101">
        <v>0</v>
      </c>
    </row>
    <row r="2207" spans="2:23" x14ac:dyDescent="0.25">
      <c r="B2207" s="55" t="s">
        <v>141</v>
      </c>
      <c r="C2207" s="76" t="s">
        <v>164</v>
      </c>
      <c r="D2207" s="55" t="s">
        <v>72</v>
      </c>
      <c r="E2207" s="55" t="s">
        <v>199</v>
      </c>
      <c r="F2207" s="70">
        <v>289.16000000000003</v>
      </c>
      <c r="G2207" s="77">
        <v>53000</v>
      </c>
      <c r="H2207" s="77">
        <v>289.02999999999997</v>
      </c>
      <c r="I2207" s="77">
        <v>1</v>
      </c>
      <c r="J2207" s="77">
        <v>-37.215946582864902</v>
      </c>
      <c r="K2207" s="77">
        <v>0</v>
      </c>
      <c r="L2207" s="77">
        <v>-37.218288404457297</v>
      </c>
      <c r="M2207" s="77">
        <v>0</v>
      </c>
      <c r="N2207" s="77">
        <v>2.3418215923942699E-3</v>
      </c>
      <c r="O2207" s="77">
        <v>0</v>
      </c>
      <c r="P2207" s="77">
        <v>5.2077203139679203E-4</v>
      </c>
      <c r="Q2207" s="77">
        <v>5.2077203139679203E-4</v>
      </c>
      <c r="R2207" s="77">
        <v>0</v>
      </c>
      <c r="S2207" s="77">
        <v>0</v>
      </c>
      <c r="T2207" s="77" t="s">
        <v>181</v>
      </c>
      <c r="U2207" s="105">
        <v>3.0443680701137699E-4</v>
      </c>
      <c r="V2207" s="105">
        <v>0</v>
      </c>
      <c r="W2207" s="101">
        <v>3.0443767272607798E-4</v>
      </c>
    </row>
    <row r="2208" spans="2:23" x14ac:dyDescent="0.25">
      <c r="B2208" s="55" t="s">
        <v>141</v>
      </c>
      <c r="C2208" s="76" t="s">
        <v>164</v>
      </c>
      <c r="D2208" s="55" t="s">
        <v>72</v>
      </c>
      <c r="E2208" s="55" t="s">
        <v>199</v>
      </c>
      <c r="F2208" s="70">
        <v>289.16000000000003</v>
      </c>
      <c r="G2208" s="77">
        <v>53000</v>
      </c>
      <c r="H2208" s="77">
        <v>289.02999999999997</v>
      </c>
      <c r="I2208" s="77">
        <v>2</v>
      </c>
      <c r="J2208" s="77">
        <v>-32.8740861481973</v>
      </c>
      <c r="K2208" s="77">
        <v>0</v>
      </c>
      <c r="L2208" s="77">
        <v>-32.876154757270598</v>
      </c>
      <c r="M2208" s="77">
        <v>0</v>
      </c>
      <c r="N2208" s="77">
        <v>2.06860907329132E-3</v>
      </c>
      <c r="O2208" s="77">
        <v>0</v>
      </c>
      <c r="P2208" s="77">
        <v>4.6001529440521698E-4</v>
      </c>
      <c r="Q2208" s="77">
        <v>4.6001529440521698E-4</v>
      </c>
      <c r="R2208" s="77">
        <v>0</v>
      </c>
      <c r="S2208" s="77">
        <v>0</v>
      </c>
      <c r="T2208" s="77" t="s">
        <v>181</v>
      </c>
      <c r="U2208" s="105">
        <v>2.6891917952797902E-4</v>
      </c>
      <c r="V2208" s="105">
        <v>0</v>
      </c>
      <c r="W2208" s="101">
        <v>2.6891994424263098E-4</v>
      </c>
    </row>
    <row r="2209" spans="2:23" x14ac:dyDescent="0.25">
      <c r="B2209" s="55" t="s">
        <v>141</v>
      </c>
      <c r="C2209" s="76" t="s">
        <v>164</v>
      </c>
      <c r="D2209" s="55" t="s">
        <v>72</v>
      </c>
      <c r="E2209" s="55" t="s">
        <v>199</v>
      </c>
      <c r="F2209" s="70">
        <v>289.16000000000003</v>
      </c>
      <c r="G2209" s="77">
        <v>53000</v>
      </c>
      <c r="H2209" s="77">
        <v>289.02999999999997</v>
      </c>
      <c r="I2209" s="77">
        <v>3</v>
      </c>
      <c r="J2209" s="77">
        <v>-32.8740861481973</v>
      </c>
      <c r="K2209" s="77">
        <v>0</v>
      </c>
      <c r="L2209" s="77">
        <v>-32.876154757270598</v>
      </c>
      <c r="M2209" s="77">
        <v>0</v>
      </c>
      <c r="N2209" s="77">
        <v>2.06860907329132E-3</v>
      </c>
      <c r="O2209" s="77">
        <v>0</v>
      </c>
      <c r="P2209" s="77">
        <v>4.6001529440521698E-4</v>
      </c>
      <c r="Q2209" s="77">
        <v>4.6001529440521698E-4</v>
      </c>
      <c r="R2209" s="77">
        <v>0</v>
      </c>
      <c r="S2209" s="77">
        <v>0</v>
      </c>
      <c r="T2209" s="77" t="s">
        <v>181</v>
      </c>
      <c r="U2209" s="105">
        <v>2.6891917952797902E-4</v>
      </c>
      <c r="V2209" s="105">
        <v>0</v>
      </c>
      <c r="W2209" s="101">
        <v>2.6891994424263098E-4</v>
      </c>
    </row>
    <row r="2210" spans="2:23" x14ac:dyDescent="0.25">
      <c r="B2210" s="55" t="s">
        <v>141</v>
      </c>
      <c r="C2210" s="76" t="s">
        <v>164</v>
      </c>
      <c r="D2210" s="55" t="s">
        <v>72</v>
      </c>
      <c r="E2210" s="55" t="s">
        <v>199</v>
      </c>
      <c r="F2210" s="70">
        <v>289.16000000000003</v>
      </c>
      <c r="G2210" s="77">
        <v>53000</v>
      </c>
      <c r="H2210" s="77">
        <v>289.02999999999997</v>
      </c>
      <c r="I2210" s="77">
        <v>4</v>
      </c>
      <c r="J2210" s="77">
        <v>-36.081314065094702</v>
      </c>
      <c r="K2210" s="77">
        <v>0</v>
      </c>
      <c r="L2210" s="77">
        <v>-36.083584489687297</v>
      </c>
      <c r="M2210" s="77">
        <v>0</v>
      </c>
      <c r="N2210" s="77">
        <v>2.2704245925875299E-3</v>
      </c>
      <c r="O2210" s="77">
        <v>0</v>
      </c>
      <c r="P2210" s="77">
        <v>5.0489483529806204E-4</v>
      </c>
      <c r="Q2210" s="77">
        <v>5.0489483529806301E-4</v>
      </c>
      <c r="R2210" s="77">
        <v>0</v>
      </c>
      <c r="S2210" s="77">
        <v>0</v>
      </c>
      <c r="T2210" s="77" t="s">
        <v>181</v>
      </c>
      <c r="U2210" s="105">
        <v>2.95155197036497E-4</v>
      </c>
      <c r="V2210" s="105">
        <v>0</v>
      </c>
      <c r="W2210" s="101">
        <v>2.9515603635745701E-4</v>
      </c>
    </row>
    <row r="2211" spans="2:23" x14ac:dyDescent="0.25">
      <c r="B2211" s="55" t="s">
        <v>141</v>
      </c>
      <c r="C2211" s="76" t="s">
        <v>164</v>
      </c>
      <c r="D2211" s="55" t="s">
        <v>72</v>
      </c>
      <c r="E2211" s="55" t="s">
        <v>199</v>
      </c>
      <c r="F2211" s="70">
        <v>289.16000000000003</v>
      </c>
      <c r="G2211" s="77">
        <v>53204</v>
      </c>
      <c r="H2211" s="77">
        <v>287.66000000000003</v>
      </c>
      <c r="I2211" s="77">
        <v>1</v>
      </c>
      <c r="J2211" s="77">
        <v>-11.3921579726921</v>
      </c>
      <c r="K2211" s="77">
        <v>1.6586045446515901E-2</v>
      </c>
      <c r="L2211" s="77">
        <v>-11.390633269286999</v>
      </c>
      <c r="M2211" s="77">
        <v>1.65816060579945E-2</v>
      </c>
      <c r="N2211" s="77">
        <v>-1.5247034051285599E-3</v>
      </c>
      <c r="O2211" s="77">
        <v>4.439388521398E-6</v>
      </c>
      <c r="P2211" s="77">
        <v>-3.89455789255062E-4</v>
      </c>
      <c r="Q2211" s="77">
        <v>-3.8945578925506102E-4</v>
      </c>
      <c r="R2211" s="77">
        <v>0</v>
      </c>
      <c r="S2211" s="77">
        <v>1.9384169000000001E-11</v>
      </c>
      <c r="T2211" s="77" t="s">
        <v>181</v>
      </c>
      <c r="U2211" s="105">
        <v>-1.0066910642363199E-3</v>
      </c>
      <c r="V2211" s="105">
        <v>0</v>
      </c>
      <c r="W2211" s="101">
        <v>-1.0066882015494401E-3</v>
      </c>
    </row>
    <row r="2212" spans="2:23" x14ac:dyDescent="0.25">
      <c r="B2212" s="55" t="s">
        <v>141</v>
      </c>
      <c r="C2212" s="76" t="s">
        <v>164</v>
      </c>
      <c r="D2212" s="55" t="s">
        <v>72</v>
      </c>
      <c r="E2212" s="55" t="s">
        <v>199</v>
      </c>
      <c r="F2212" s="70">
        <v>289.16000000000003</v>
      </c>
      <c r="G2212" s="77">
        <v>53304</v>
      </c>
      <c r="H2212" s="77">
        <v>290.24</v>
      </c>
      <c r="I2212" s="77">
        <v>1</v>
      </c>
      <c r="J2212" s="77">
        <v>25.637181679580799</v>
      </c>
      <c r="K2212" s="77">
        <v>6.0928473330538802E-2</v>
      </c>
      <c r="L2212" s="77">
        <v>25.638154903674</v>
      </c>
      <c r="M2212" s="77">
        <v>6.0933099282365302E-2</v>
      </c>
      <c r="N2212" s="77">
        <v>-9.73224093220315E-4</v>
      </c>
      <c r="O2212" s="77">
        <v>-4.6259518265459998E-6</v>
      </c>
      <c r="P2212" s="77">
        <v>-2.4880493189132201E-4</v>
      </c>
      <c r="Q2212" s="77">
        <v>-2.4880493189132098E-4</v>
      </c>
      <c r="R2212" s="77">
        <v>0</v>
      </c>
      <c r="S2212" s="77">
        <v>5.7384909999999999E-12</v>
      </c>
      <c r="T2212" s="77" t="s">
        <v>180</v>
      </c>
      <c r="U2212" s="105">
        <v>-2.8905622347239997E-4</v>
      </c>
      <c r="V2212" s="105">
        <v>0</v>
      </c>
      <c r="W2212" s="101">
        <v>-2.89055401494845E-4</v>
      </c>
    </row>
    <row r="2213" spans="2:23" x14ac:dyDescent="0.25">
      <c r="B2213" s="55" t="s">
        <v>141</v>
      </c>
      <c r="C2213" s="76" t="s">
        <v>164</v>
      </c>
      <c r="D2213" s="55" t="s">
        <v>72</v>
      </c>
      <c r="E2213" s="55" t="s">
        <v>199</v>
      </c>
      <c r="F2213" s="70">
        <v>289.16000000000003</v>
      </c>
      <c r="G2213" s="77">
        <v>53354</v>
      </c>
      <c r="H2213" s="77">
        <v>289.8</v>
      </c>
      <c r="I2213" s="77">
        <v>1</v>
      </c>
      <c r="J2213" s="77">
        <v>45.931072483063303</v>
      </c>
      <c r="K2213" s="77">
        <v>4.4302931808332599E-2</v>
      </c>
      <c r="L2213" s="77">
        <v>45.950896299685901</v>
      </c>
      <c r="M2213" s="77">
        <v>4.4341182285634197E-2</v>
      </c>
      <c r="N2213" s="77">
        <v>-1.9823816622643899E-2</v>
      </c>
      <c r="O2213" s="77">
        <v>-3.8250477301618999E-5</v>
      </c>
      <c r="P2213" s="77">
        <v>-4.4278160625243496E-3</v>
      </c>
      <c r="Q2213" s="77">
        <v>-4.4278160625243401E-3</v>
      </c>
      <c r="R2213" s="77">
        <v>0</v>
      </c>
      <c r="S2213" s="77">
        <v>4.1171665699999998E-10</v>
      </c>
      <c r="T2213" s="77" t="s">
        <v>180</v>
      </c>
      <c r="U2213" s="105">
        <v>1.61449446921917E-3</v>
      </c>
      <c r="V2213" s="105">
        <v>0</v>
      </c>
      <c r="W2213" s="101">
        <v>1.6144990602921399E-3</v>
      </c>
    </row>
    <row r="2214" spans="2:23" x14ac:dyDescent="0.25">
      <c r="B2214" s="55" t="s">
        <v>141</v>
      </c>
      <c r="C2214" s="76" t="s">
        <v>164</v>
      </c>
      <c r="D2214" s="55" t="s">
        <v>72</v>
      </c>
      <c r="E2214" s="55" t="s">
        <v>199</v>
      </c>
      <c r="F2214" s="70">
        <v>289.16000000000003</v>
      </c>
      <c r="G2214" s="77">
        <v>53454</v>
      </c>
      <c r="H2214" s="77">
        <v>290.67</v>
      </c>
      <c r="I2214" s="77">
        <v>1</v>
      </c>
      <c r="J2214" s="77">
        <v>37.813878893331903</v>
      </c>
      <c r="K2214" s="77">
        <v>9.7518459600642801E-2</v>
      </c>
      <c r="L2214" s="77">
        <v>37.8326047331187</v>
      </c>
      <c r="M2214" s="77">
        <v>9.7615067896861099E-2</v>
      </c>
      <c r="N2214" s="77">
        <v>-1.87258397867596E-2</v>
      </c>
      <c r="O2214" s="77">
        <v>-9.6608296218370004E-5</v>
      </c>
      <c r="P2214" s="77">
        <v>-4.18684740870927E-3</v>
      </c>
      <c r="Q2214" s="77">
        <v>-4.18684740870927E-3</v>
      </c>
      <c r="R2214" s="77">
        <v>0</v>
      </c>
      <c r="S2214" s="77">
        <v>1.1955249410000001E-9</v>
      </c>
      <c r="T2214" s="77" t="s">
        <v>180</v>
      </c>
      <c r="U2214" s="105">
        <v>2.6782387985793698E-4</v>
      </c>
      <c r="V2214" s="105">
        <v>0</v>
      </c>
      <c r="W2214" s="101">
        <v>2.6782464145793002E-4</v>
      </c>
    </row>
    <row r="2215" spans="2:23" x14ac:dyDescent="0.25">
      <c r="B2215" s="55" t="s">
        <v>141</v>
      </c>
      <c r="C2215" s="76" t="s">
        <v>164</v>
      </c>
      <c r="D2215" s="55" t="s">
        <v>72</v>
      </c>
      <c r="E2215" s="55" t="s">
        <v>199</v>
      </c>
      <c r="F2215" s="70">
        <v>289.16000000000003</v>
      </c>
      <c r="G2215" s="77">
        <v>53604</v>
      </c>
      <c r="H2215" s="77">
        <v>290.31</v>
      </c>
      <c r="I2215" s="77">
        <v>1</v>
      </c>
      <c r="J2215" s="77">
        <v>40.449552540118397</v>
      </c>
      <c r="K2215" s="77">
        <v>7.1173234080267295E-2</v>
      </c>
      <c r="L2215" s="77">
        <v>40.436912594614299</v>
      </c>
      <c r="M2215" s="77">
        <v>7.1128759658024801E-2</v>
      </c>
      <c r="N2215" s="77">
        <v>1.26399455041004E-2</v>
      </c>
      <c r="O2215" s="77">
        <v>4.4474422242517001E-5</v>
      </c>
      <c r="P2215" s="77">
        <v>2.8556409679115599E-3</v>
      </c>
      <c r="Q2215" s="77">
        <v>2.85564096791155E-3</v>
      </c>
      <c r="R2215" s="77">
        <v>0</v>
      </c>
      <c r="S2215" s="77">
        <v>3.5472881199999999E-10</v>
      </c>
      <c r="T2215" s="77" t="s">
        <v>180</v>
      </c>
      <c r="U2215" s="105">
        <v>-1.6501406012796301E-3</v>
      </c>
      <c r="V2215" s="105">
        <v>0</v>
      </c>
      <c r="W2215" s="101">
        <v>-1.6501359088411801E-3</v>
      </c>
    </row>
    <row r="2216" spans="2:23" x14ac:dyDescent="0.25">
      <c r="B2216" s="55" t="s">
        <v>141</v>
      </c>
      <c r="C2216" s="76" t="s">
        <v>164</v>
      </c>
      <c r="D2216" s="55" t="s">
        <v>72</v>
      </c>
      <c r="E2216" s="55" t="s">
        <v>199</v>
      </c>
      <c r="F2216" s="70">
        <v>289.16000000000003</v>
      </c>
      <c r="G2216" s="77">
        <v>53654</v>
      </c>
      <c r="H2216" s="77">
        <v>289.47000000000003</v>
      </c>
      <c r="I2216" s="77">
        <v>1</v>
      </c>
      <c r="J2216" s="77">
        <v>0.46064557445909798</v>
      </c>
      <c r="K2216" s="77">
        <v>1.0348718218757E-5</v>
      </c>
      <c r="L2216" s="77">
        <v>0.44094254810567002</v>
      </c>
      <c r="M2216" s="77">
        <v>9.4823672296980005E-6</v>
      </c>
      <c r="N2216" s="77">
        <v>1.9703026353427501E-2</v>
      </c>
      <c r="O2216" s="77">
        <v>8.6635098905900004E-7</v>
      </c>
      <c r="P2216" s="77">
        <v>4.4515857687550701E-3</v>
      </c>
      <c r="Q2216" s="77">
        <v>4.4515857687550597E-3</v>
      </c>
      <c r="R2216" s="77">
        <v>0</v>
      </c>
      <c r="S2216" s="77">
        <v>9.6645635499999999E-10</v>
      </c>
      <c r="T2216" s="77" t="s">
        <v>180</v>
      </c>
      <c r="U2216" s="105">
        <v>-5.8572898331630298E-3</v>
      </c>
      <c r="V2216" s="105">
        <v>0</v>
      </c>
      <c r="W2216" s="101">
        <v>-5.85727317702355E-3</v>
      </c>
    </row>
    <row r="2217" spans="2:23" x14ac:dyDescent="0.25">
      <c r="B2217" s="55" t="s">
        <v>141</v>
      </c>
      <c r="C2217" s="76" t="s">
        <v>164</v>
      </c>
      <c r="D2217" s="55" t="s">
        <v>72</v>
      </c>
      <c r="E2217" s="55" t="s">
        <v>200</v>
      </c>
      <c r="F2217" s="70">
        <v>288.43</v>
      </c>
      <c r="G2217" s="77">
        <v>53150</v>
      </c>
      <c r="H2217" s="77">
        <v>288.48</v>
      </c>
      <c r="I2217" s="77">
        <v>1</v>
      </c>
      <c r="J2217" s="77">
        <v>18.2938214801861</v>
      </c>
      <c r="K2217" s="77">
        <v>9.1564044229864392E-3</v>
      </c>
      <c r="L2217" s="77">
        <v>18.274921275995901</v>
      </c>
      <c r="M2217" s="77">
        <v>9.1374943755356802E-3</v>
      </c>
      <c r="N2217" s="77">
        <v>1.8900204190222501E-2</v>
      </c>
      <c r="O2217" s="77">
        <v>1.8910047450757001E-5</v>
      </c>
      <c r="P2217" s="77">
        <v>4.3906966119074201E-3</v>
      </c>
      <c r="Q2217" s="77">
        <v>4.3906966119074096E-3</v>
      </c>
      <c r="R2217" s="77">
        <v>0</v>
      </c>
      <c r="S2217" s="77">
        <v>5.2745201000000003E-10</v>
      </c>
      <c r="T2217" s="77" t="s">
        <v>181</v>
      </c>
      <c r="U2217" s="105">
        <v>4.5096875278968704E-3</v>
      </c>
      <c r="V2217" s="105">
        <v>0</v>
      </c>
      <c r="W2217" s="101">
        <v>4.5097003519138801E-3</v>
      </c>
    </row>
    <row r="2218" spans="2:23" x14ac:dyDescent="0.25">
      <c r="B2218" s="55" t="s">
        <v>141</v>
      </c>
      <c r="C2218" s="76" t="s">
        <v>164</v>
      </c>
      <c r="D2218" s="55" t="s">
        <v>72</v>
      </c>
      <c r="E2218" s="55" t="s">
        <v>200</v>
      </c>
      <c r="F2218" s="70">
        <v>288.43</v>
      </c>
      <c r="G2218" s="77">
        <v>53150</v>
      </c>
      <c r="H2218" s="77">
        <v>288.48</v>
      </c>
      <c r="I2218" s="77">
        <v>2</v>
      </c>
      <c r="J2218" s="77">
        <v>18.240108525865299</v>
      </c>
      <c r="K2218" s="77">
        <v>9.1126957019781098E-3</v>
      </c>
      <c r="L2218" s="77">
        <v>18.2212638150449</v>
      </c>
      <c r="M2218" s="77">
        <v>9.0938759229283895E-3</v>
      </c>
      <c r="N2218" s="77">
        <v>1.88447108204037E-2</v>
      </c>
      <c r="O2218" s="77">
        <v>1.8819779049719999E-5</v>
      </c>
      <c r="P2218" s="77">
        <v>4.37780497605609E-3</v>
      </c>
      <c r="Q2218" s="77">
        <v>4.37780497605609E-3</v>
      </c>
      <c r="R2218" s="77">
        <v>0</v>
      </c>
      <c r="S2218" s="77">
        <v>5.2493418199999996E-10</v>
      </c>
      <c r="T2218" s="77" t="s">
        <v>181</v>
      </c>
      <c r="U2218" s="105">
        <v>4.4864238247666497E-3</v>
      </c>
      <c r="V2218" s="105">
        <v>0</v>
      </c>
      <c r="W2218" s="101">
        <v>4.4864365826295998E-3</v>
      </c>
    </row>
    <row r="2219" spans="2:23" x14ac:dyDescent="0.25">
      <c r="B2219" s="55" t="s">
        <v>141</v>
      </c>
      <c r="C2219" s="76" t="s">
        <v>164</v>
      </c>
      <c r="D2219" s="55" t="s">
        <v>72</v>
      </c>
      <c r="E2219" s="55" t="s">
        <v>200</v>
      </c>
      <c r="F2219" s="70">
        <v>288.43</v>
      </c>
      <c r="G2219" s="77">
        <v>53900</v>
      </c>
      <c r="H2219" s="77">
        <v>288.27999999999997</v>
      </c>
      <c r="I2219" s="77">
        <v>1</v>
      </c>
      <c r="J2219" s="77">
        <v>2.2386523353687902</v>
      </c>
      <c r="K2219" s="77">
        <v>2.35042364668785E-4</v>
      </c>
      <c r="L2219" s="77">
        <v>2.56775329642698</v>
      </c>
      <c r="M2219" s="77">
        <v>3.09228442892516E-4</v>
      </c>
      <c r="N2219" s="77">
        <v>-0.32910096105819497</v>
      </c>
      <c r="O2219" s="77">
        <v>-7.4186078223730998E-5</v>
      </c>
      <c r="P2219" s="77">
        <v>-7.3302857315725306E-2</v>
      </c>
      <c r="Q2219" s="77">
        <v>-7.3302857315725195E-2</v>
      </c>
      <c r="R2219" s="77">
        <v>0</v>
      </c>
      <c r="S2219" s="77">
        <v>2.5200818697100001E-7</v>
      </c>
      <c r="T2219" s="77" t="s">
        <v>181</v>
      </c>
      <c r="U2219" s="105">
        <v>-7.07570707449445E-2</v>
      </c>
      <c r="V2219" s="105">
        <v>0</v>
      </c>
      <c r="W2219" s="101">
        <v>-7.0756869535908803E-2</v>
      </c>
    </row>
    <row r="2220" spans="2:23" x14ac:dyDescent="0.25">
      <c r="B2220" s="55" t="s">
        <v>141</v>
      </c>
      <c r="C2220" s="76" t="s">
        <v>164</v>
      </c>
      <c r="D2220" s="55" t="s">
        <v>72</v>
      </c>
      <c r="E2220" s="55" t="s">
        <v>200</v>
      </c>
      <c r="F2220" s="70">
        <v>288.43</v>
      </c>
      <c r="G2220" s="77">
        <v>53900</v>
      </c>
      <c r="H2220" s="77">
        <v>288.27999999999997</v>
      </c>
      <c r="I2220" s="77">
        <v>2</v>
      </c>
      <c r="J2220" s="77">
        <v>2.2410699656031001</v>
      </c>
      <c r="K2220" s="77">
        <v>2.3534941052152599E-4</v>
      </c>
      <c r="L2220" s="77">
        <v>2.5705263388978499</v>
      </c>
      <c r="M2220" s="77">
        <v>3.0963240117922098E-4</v>
      </c>
      <c r="N2220" s="77">
        <v>-0.32945637329475502</v>
      </c>
      <c r="O2220" s="77">
        <v>-7.4282990657695001E-5</v>
      </c>
      <c r="P2220" s="77">
        <v>-7.3382020659335703E-2</v>
      </c>
      <c r="Q2220" s="77">
        <v>-7.3382020659335703E-2</v>
      </c>
      <c r="R2220" s="77">
        <v>0</v>
      </c>
      <c r="S2220" s="77">
        <v>2.5233739600000003E-7</v>
      </c>
      <c r="T2220" s="77" t="s">
        <v>181</v>
      </c>
      <c r="U2220" s="105">
        <v>-7.0838327765324102E-2</v>
      </c>
      <c r="V2220" s="105">
        <v>0</v>
      </c>
      <c r="W2220" s="101">
        <v>-7.0838126325221101E-2</v>
      </c>
    </row>
    <row r="2221" spans="2:23" x14ac:dyDescent="0.25">
      <c r="B2221" s="55" t="s">
        <v>141</v>
      </c>
      <c r="C2221" s="76" t="s">
        <v>164</v>
      </c>
      <c r="D2221" s="55" t="s">
        <v>72</v>
      </c>
      <c r="E2221" s="55" t="s">
        <v>201</v>
      </c>
      <c r="F2221" s="70">
        <v>288.48</v>
      </c>
      <c r="G2221" s="77">
        <v>53550</v>
      </c>
      <c r="H2221" s="77">
        <v>288.37</v>
      </c>
      <c r="I2221" s="77">
        <v>1</v>
      </c>
      <c r="J2221" s="77">
        <v>8.6408792310892508</v>
      </c>
      <c r="K2221" s="77">
        <v>1.83451398578564E-3</v>
      </c>
      <c r="L2221" s="77">
        <v>8.9152867479952107</v>
      </c>
      <c r="M2221" s="77">
        <v>1.95288103972091E-3</v>
      </c>
      <c r="N2221" s="77">
        <v>-0.27440751690596299</v>
      </c>
      <c r="O2221" s="77">
        <v>-1.18367053935273E-4</v>
      </c>
      <c r="P2221" s="77">
        <v>-6.11681870634318E-2</v>
      </c>
      <c r="Q2221" s="77">
        <v>-6.11681870634318E-2</v>
      </c>
      <c r="R2221" s="77">
        <v>0</v>
      </c>
      <c r="S2221" s="77">
        <v>9.1929812459000004E-8</v>
      </c>
      <c r="T2221" s="77" t="s">
        <v>180</v>
      </c>
      <c r="U2221" s="105">
        <v>-6.4324844390940605E-2</v>
      </c>
      <c r="V2221" s="105">
        <v>0</v>
      </c>
      <c r="W2221" s="101">
        <v>-6.4324661472968198E-2</v>
      </c>
    </row>
    <row r="2222" spans="2:23" x14ac:dyDescent="0.25">
      <c r="B2222" s="55" t="s">
        <v>141</v>
      </c>
      <c r="C2222" s="76" t="s">
        <v>164</v>
      </c>
      <c r="D2222" s="55" t="s">
        <v>72</v>
      </c>
      <c r="E2222" s="55" t="s">
        <v>201</v>
      </c>
      <c r="F2222" s="70">
        <v>288.48</v>
      </c>
      <c r="G2222" s="77">
        <v>54200</v>
      </c>
      <c r="H2222" s="77">
        <v>288.5</v>
      </c>
      <c r="I2222" s="77">
        <v>1</v>
      </c>
      <c r="J2222" s="77">
        <v>23.5403879933938</v>
      </c>
      <c r="K2222" s="77">
        <v>3.6573891214048198E-3</v>
      </c>
      <c r="L2222" s="77">
        <v>23.819588248993</v>
      </c>
      <c r="M2222" s="77">
        <v>3.7446603767203198E-3</v>
      </c>
      <c r="N2222" s="77">
        <v>-0.27920025559918199</v>
      </c>
      <c r="O2222" s="77">
        <v>-8.7271255315500999E-5</v>
      </c>
      <c r="P2222" s="77">
        <v>-6.22266821718441E-2</v>
      </c>
      <c r="Q2222" s="77">
        <v>-6.22266821718441E-2</v>
      </c>
      <c r="R2222" s="77">
        <v>0</v>
      </c>
      <c r="S2222" s="77">
        <v>2.5556255828999999E-8</v>
      </c>
      <c r="T2222" s="77" t="s">
        <v>180</v>
      </c>
      <c r="U2222" s="105">
        <v>-1.9592879333990301E-2</v>
      </c>
      <c r="V2222" s="105">
        <v>0</v>
      </c>
      <c r="W2222" s="101">
        <v>-1.9592823618507501E-2</v>
      </c>
    </row>
    <row r="2223" spans="2:23" x14ac:dyDescent="0.25">
      <c r="B2223" s="55" t="s">
        <v>141</v>
      </c>
      <c r="C2223" s="76" t="s">
        <v>164</v>
      </c>
      <c r="D2223" s="55" t="s">
        <v>72</v>
      </c>
      <c r="E2223" s="55" t="s">
        <v>202</v>
      </c>
      <c r="F2223" s="70">
        <v>288.57</v>
      </c>
      <c r="G2223" s="77">
        <v>53150</v>
      </c>
      <c r="H2223" s="77">
        <v>288.48</v>
      </c>
      <c r="I2223" s="77">
        <v>1</v>
      </c>
      <c r="J2223" s="77">
        <v>-30.9178727728297</v>
      </c>
      <c r="K2223" s="77">
        <v>0</v>
      </c>
      <c r="L2223" s="77">
        <v>-30.945035653610802</v>
      </c>
      <c r="M2223" s="77">
        <v>0</v>
      </c>
      <c r="N2223" s="77">
        <v>2.7162880781150801E-2</v>
      </c>
      <c r="O2223" s="77">
        <v>0</v>
      </c>
      <c r="P2223" s="77">
        <v>6.1233927582702401E-3</v>
      </c>
      <c r="Q2223" s="77">
        <v>6.1233927582702297E-3</v>
      </c>
      <c r="R2223" s="77">
        <v>0</v>
      </c>
      <c r="S2223" s="77">
        <v>0</v>
      </c>
      <c r="T2223" s="77" t="s">
        <v>180</v>
      </c>
      <c r="U2223" s="105">
        <v>2.4446592703028899E-3</v>
      </c>
      <c r="V2223" s="105">
        <v>0</v>
      </c>
      <c r="W2223" s="101">
        <v>2.4446662220821099E-3</v>
      </c>
    </row>
    <row r="2224" spans="2:23" x14ac:dyDescent="0.25">
      <c r="B2224" s="55" t="s">
        <v>141</v>
      </c>
      <c r="C2224" s="76" t="s">
        <v>164</v>
      </c>
      <c r="D2224" s="55" t="s">
        <v>72</v>
      </c>
      <c r="E2224" s="55" t="s">
        <v>202</v>
      </c>
      <c r="F2224" s="70">
        <v>288.57</v>
      </c>
      <c r="G2224" s="77">
        <v>53150</v>
      </c>
      <c r="H2224" s="77">
        <v>288.48</v>
      </c>
      <c r="I2224" s="77">
        <v>2</v>
      </c>
      <c r="J2224" s="77">
        <v>-25.958939203965599</v>
      </c>
      <c r="K2224" s="77">
        <v>0</v>
      </c>
      <c r="L2224" s="77">
        <v>-25.981745416281299</v>
      </c>
      <c r="M2224" s="77">
        <v>0</v>
      </c>
      <c r="N2224" s="77">
        <v>2.28062123156514E-2</v>
      </c>
      <c r="O2224" s="77">
        <v>0</v>
      </c>
      <c r="P2224" s="77">
        <v>5.1412586339027299E-3</v>
      </c>
      <c r="Q2224" s="77">
        <v>5.1412586339027299E-3</v>
      </c>
      <c r="R2224" s="77">
        <v>0</v>
      </c>
      <c r="S2224" s="77">
        <v>0</v>
      </c>
      <c r="T2224" s="77" t="s">
        <v>180</v>
      </c>
      <c r="U2224" s="105">
        <v>2.0525591084080501E-3</v>
      </c>
      <c r="V2224" s="105">
        <v>0</v>
      </c>
      <c r="W2224" s="101">
        <v>2.0525649451878202E-3</v>
      </c>
    </row>
    <row r="2225" spans="2:23" x14ac:dyDescent="0.25">
      <c r="B2225" s="55" t="s">
        <v>141</v>
      </c>
      <c r="C2225" s="76" t="s">
        <v>164</v>
      </c>
      <c r="D2225" s="55" t="s">
        <v>72</v>
      </c>
      <c r="E2225" s="55" t="s">
        <v>202</v>
      </c>
      <c r="F2225" s="70">
        <v>288.57</v>
      </c>
      <c r="G2225" s="77">
        <v>53150</v>
      </c>
      <c r="H2225" s="77">
        <v>288.48</v>
      </c>
      <c r="I2225" s="77">
        <v>3</v>
      </c>
      <c r="J2225" s="77">
        <v>-31.7620467734531</v>
      </c>
      <c r="K2225" s="77">
        <v>0</v>
      </c>
      <c r="L2225" s="77">
        <v>-31.789951302856199</v>
      </c>
      <c r="M2225" s="77">
        <v>0</v>
      </c>
      <c r="N2225" s="77">
        <v>2.7904529403105501E-2</v>
      </c>
      <c r="O2225" s="77">
        <v>0</v>
      </c>
      <c r="P2225" s="77">
        <v>6.2905843693889596E-3</v>
      </c>
      <c r="Q2225" s="77">
        <v>6.2905843693889501E-3</v>
      </c>
      <c r="R2225" s="77">
        <v>0</v>
      </c>
      <c r="S2225" s="77">
        <v>0</v>
      </c>
      <c r="T2225" s="77" t="s">
        <v>180</v>
      </c>
      <c r="U2225" s="105">
        <v>2.5114076462787898E-3</v>
      </c>
      <c r="V2225" s="105">
        <v>0</v>
      </c>
      <c r="W2225" s="101">
        <v>2.5114147878676899E-3</v>
      </c>
    </row>
    <row r="2226" spans="2:23" x14ac:dyDescent="0.25">
      <c r="B2226" s="55" t="s">
        <v>141</v>
      </c>
      <c r="C2226" s="76" t="s">
        <v>164</v>
      </c>
      <c r="D2226" s="55" t="s">
        <v>72</v>
      </c>
      <c r="E2226" s="55" t="s">
        <v>202</v>
      </c>
      <c r="F2226" s="70">
        <v>288.57</v>
      </c>
      <c r="G2226" s="77">
        <v>53654</v>
      </c>
      <c r="H2226" s="77">
        <v>289.47000000000003</v>
      </c>
      <c r="I2226" s="77">
        <v>1</v>
      </c>
      <c r="J2226" s="77">
        <v>56.666608979770999</v>
      </c>
      <c r="K2226" s="77">
        <v>0.10082868360056101</v>
      </c>
      <c r="L2226" s="77">
        <v>56.682818818455999</v>
      </c>
      <c r="M2226" s="77">
        <v>0.10088637720506601</v>
      </c>
      <c r="N2226" s="77">
        <v>-1.62098386850218E-2</v>
      </c>
      <c r="O2226" s="77">
        <v>-5.7693604504981003E-5</v>
      </c>
      <c r="P2226" s="77">
        <v>-3.6536133685086802E-3</v>
      </c>
      <c r="Q2226" s="77">
        <v>-3.6536133685086802E-3</v>
      </c>
      <c r="R2226" s="77">
        <v>0</v>
      </c>
      <c r="S2226" s="77">
        <v>4.1915516599999999E-10</v>
      </c>
      <c r="T2226" s="77" t="s">
        <v>180</v>
      </c>
      <c r="U2226" s="105">
        <v>-2.0857507575094201E-3</v>
      </c>
      <c r="V2226" s="105">
        <v>0</v>
      </c>
      <c r="W2226" s="101">
        <v>-2.0857448263439E-3</v>
      </c>
    </row>
    <row r="2227" spans="2:23" x14ac:dyDescent="0.25">
      <c r="B2227" s="55" t="s">
        <v>141</v>
      </c>
      <c r="C2227" s="76" t="s">
        <v>164</v>
      </c>
      <c r="D2227" s="55" t="s">
        <v>72</v>
      </c>
      <c r="E2227" s="55" t="s">
        <v>202</v>
      </c>
      <c r="F2227" s="70">
        <v>288.57</v>
      </c>
      <c r="G2227" s="77">
        <v>53654</v>
      </c>
      <c r="H2227" s="77">
        <v>289.47000000000003</v>
      </c>
      <c r="I2227" s="77">
        <v>2</v>
      </c>
      <c r="J2227" s="77">
        <v>56.666608979770999</v>
      </c>
      <c r="K2227" s="77">
        <v>0.10082868360056101</v>
      </c>
      <c r="L2227" s="77">
        <v>56.682818818455999</v>
      </c>
      <c r="M2227" s="77">
        <v>0.10088637720506601</v>
      </c>
      <c r="N2227" s="77">
        <v>-1.62098386850218E-2</v>
      </c>
      <c r="O2227" s="77">
        <v>-5.7693604504981003E-5</v>
      </c>
      <c r="P2227" s="77">
        <v>-3.6536133685086802E-3</v>
      </c>
      <c r="Q2227" s="77">
        <v>-3.6536133685086802E-3</v>
      </c>
      <c r="R2227" s="77">
        <v>0</v>
      </c>
      <c r="S2227" s="77">
        <v>4.1915516599999999E-10</v>
      </c>
      <c r="T2227" s="77" t="s">
        <v>180</v>
      </c>
      <c r="U2227" s="105">
        <v>-2.0857507575094201E-3</v>
      </c>
      <c r="V2227" s="105">
        <v>0</v>
      </c>
      <c r="W2227" s="101">
        <v>-2.0857448263439E-3</v>
      </c>
    </row>
    <row r="2228" spans="2:23" x14ac:dyDescent="0.25">
      <c r="B2228" s="55" t="s">
        <v>141</v>
      </c>
      <c r="C2228" s="76" t="s">
        <v>164</v>
      </c>
      <c r="D2228" s="55" t="s">
        <v>72</v>
      </c>
      <c r="E2228" s="55" t="s">
        <v>202</v>
      </c>
      <c r="F2228" s="70">
        <v>288.57</v>
      </c>
      <c r="G2228" s="77">
        <v>53704</v>
      </c>
      <c r="H2228" s="77">
        <v>289.22000000000003</v>
      </c>
      <c r="I2228" s="77">
        <v>1</v>
      </c>
      <c r="J2228" s="77">
        <v>19.1752369107692</v>
      </c>
      <c r="K2228" s="77">
        <v>1.53694299024165E-2</v>
      </c>
      <c r="L2228" s="77">
        <v>19.1961680605155</v>
      </c>
      <c r="M2228" s="77">
        <v>1.54030018910759E-2</v>
      </c>
      <c r="N2228" s="77">
        <v>-2.0931149746319901E-2</v>
      </c>
      <c r="O2228" s="77">
        <v>-3.3571988659403999E-5</v>
      </c>
      <c r="P2228" s="77">
        <v>-4.7228716249877603E-3</v>
      </c>
      <c r="Q2228" s="77">
        <v>-4.7228716249877603E-3</v>
      </c>
      <c r="R2228" s="77">
        <v>0</v>
      </c>
      <c r="S2228" s="77">
        <v>9.3237058499999998E-10</v>
      </c>
      <c r="T2228" s="77" t="s">
        <v>180</v>
      </c>
      <c r="U2228" s="105">
        <v>3.90646767135023E-3</v>
      </c>
      <c r="V2228" s="105">
        <v>0</v>
      </c>
      <c r="W2228" s="101">
        <v>3.9064787800151997E-3</v>
      </c>
    </row>
    <row r="2229" spans="2:23" x14ac:dyDescent="0.25">
      <c r="B2229" s="55" t="s">
        <v>141</v>
      </c>
      <c r="C2229" s="76" t="s">
        <v>164</v>
      </c>
      <c r="D2229" s="55" t="s">
        <v>72</v>
      </c>
      <c r="E2229" s="55" t="s">
        <v>202</v>
      </c>
      <c r="F2229" s="70">
        <v>288.57</v>
      </c>
      <c r="G2229" s="77">
        <v>58004</v>
      </c>
      <c r="H2229" s="77">
        <v>284.33999999999997</v>
      </c>
      <c r="I2229" s="77">
        <v>1</v>
      </c>
      <c r="J2229" s="77">
        <v>-44.1848582686657</v>
      </c>
      <c r="K2229" s="77">
        <v>0.41349750010703601</v>
      </c>
      <c r="L2229" s="77">
        <v>-44.160179060642399</v>
      </c>
      <c r="M2229" s="77">
        <v>0.41303571562668301</v>
      </c>
      <c r="N2229" s="77">
        <v>-2.46792080232872E-2</v>
      </c>
      <c r="O2229" s="77">
        <v>4.6178448035302398E-4</v>
      </c>
      <c r="P2229" s="77">
        <v>-5.52513739888993E-3</v>
      </c>
      <c r="Q2229" s="77">
        <v>-5.52513739888993E-3</v>
      </c>
      <c r="R2229" s="77">
        <v>0</v>
      </c>
      <c r="S2229" s="77">
        <v>6.4656489459999998E-9</v>
      </c>
      <c r="T2229" s="77" t="s">
        <v>180</v>
      </c>
      <c r="U2229" s="105">
        <v>2.7887423381020501E-2</v>
      </c>
      <c r="V2229" s="105">
        <v>0</v>
      </c>
      <c r="W2229" s="101">
        <v>2.7887502683364498E-2</v>
      </c>
    </row>
    <row r="2230" spans="2:23" x14ac:dyDescent="0.25">
      <c r="B2230" s="55" t="s">
        <v>141</v>
      </c>
      <c r="C2230" s="76" t="s">
        <v>164</v>
      </c>
      <c r="D2230" s="55" t="s">
        <v>72</v>
      </c>
      <c r="E2230" s="55" t="s">
        <v>203</v>
      </c>
      <c r="F2230" s="70">
        <v>286.01</v>
      </c>
      <c r="G2230" s="77">
        <v>53050</v>
      </c>
      <c r="H2230" s="77">
        <v>288.43</v>
      </c>
      <c r="I2230" s="77">
        <v>1</v>
      </c>
      <c r="J2230" s="77">
        <v>183.81131944886801</v>
      </c>
      <c r="K2230" s="77">
        <v>0.81425708789656404</v>
      </c>
      <c r="L2230" s="77">
        <v>183.66012026090101</v>
      </c>
      <c r="M2230" s="77">
        <v>0.81291805855939003</v>
      </c>
      <c r="N2230" s="77">
        <v>0.151199187967133</v>
      </c>
      <c r="O2230" s="77">
        <v>1.33902933717404E-3</v>
      </c>
      <c r="P2230" s="77">
        <v>3.4511423544434497E-2</v>
      </c>
      <c r="Q2230" s="77">
        <v>3.45114235444344E-2</v>
      </c>
      <c r="R2230" s="77">
        <v>0</v>
      </c>
      <c r="S2230" s="77">
        <v>2.8704024357E-8</v>
      </c>
      <c r="T2230" s="77" t="s">
        <v>180</v>
      </c>
      <c r="U2230" s="105">
        <v>1.8693971342663599E-2</v>
      </c>
      <c r="V2230" s="105">
        <v>0</v>
      </c>
      <c r="W2230" s="101">
        <v>1.8694024501957899E-2</v>
      </c>
    </row>
    <row r="2231" spans="2:23" x14ac:dyDescent="0.25">
      <c r="B2231" s="55" t="s">
        <v>141</v>
      </c>
      <c r="C2231" s="76" t="s">
        <v>164</v>
      </c>
      <c r="D2231" s="55" t="s">
        <v>72</v>
      </c>
      <c r="E2231" s="55" t="s">
        <v>203</v>
      </c>
      <c r="F2231" s="70">
        <v>286.01</v>
      </c>
      <c r="G2231" s="77">
        <v>53204</v>
      </c>
      <c r="H2231" s="77">
        <v>287.66000000000003</v>
      </c>
      <c r="I2231" s="77">
        <v>1</v>
      </c>
      <c r="J2231" s="77">
        <v>30.740571785038</v>
      </c>
      <c r="K2231" s="77">
        <v>0</v>
      </c>
      <c r="L2231" s="77">
        <v>30.739317941473701</v>
      </c>
      <c r="M2231" s="77">
        <v>0</v>
      </c>
      <c r="N2231" s="77">
        <v>1.25384356439717E-3</v>
      </c>
      <c r="O2231" s="77">
        <v>0</v>
      </c>
      <c r="P2231" s="77">
        <v>3.1913036035686001E-4</v>
      </c>
      <c r="Q2231" s="77">
        <v>3.1913036035686201E-4</v>
      </c>
      <c r="R2231" s="77">
        <v>0</v>
      </c>
      <c r="S2231" s="77">
        <v>0</v>
      </c>
      <c r="T2231" s="77" t="s">
        <v>180</v>
      </c>
      <c r="U2231" s="105">
        <v>-2.06884188125537E-3</v>
      </c>
      <c r="V2231" s="105">
        <v>0</v>
      </c>
      <c r="W2231" s="101">
        <v>-2.0688359981729399E-3</v>
      </c>
    </row>
    <row r="2232" spans="2:23" x14ac:dyDescent="0.25">
      <c r="B2232" s="55" t="s">
        <v>141</v>
      </c>
      <c r="C2232" s="76" t="s">
        <v>164</v>
      </c>
      <c r="D2232" s="55" t="s">
        <v>72</v>
      </c>
      <c r="E2232" s="55" t="s">
        <v>203</v>
      </c>
      <c r="F2232" s="70">
        <v>286.01</v>
      </c>
      <c r="G2232" s="77">
        <v>53204</v>
      </c>
      <c r="H2232" s="77">
        <v>287.66000000000003</v>
      </c>
      <c r="I2232" s="77">
        <v>2</v>
      </c>
      <c r="J2232" s="77">
        <v>30.740571785038</v>
      </c>
      <c r="K2232" s="77">
        <v>0</v>
      </c>
      <c r="L2232" s="77">
        <v>30.739317941473701</v>
      </c>
      <c r="M2232" s="77">
        <v>0</v>
      </c>
      <c r="N2232" s="77">
        <v>1.25384356439717E-3</v>
      </c>
      <c r="O2232" s="77">
        <v>0</v>
      </c>
      <c r="P2232" s="77">
        <v>3.1913036035686001E-4</v>
      </c>
      <c r="Q2232" s="77">
        <v>3.1913036035686201E-4</v>
      </c>
      <c r="R2232" s="77">
        <v>0</v>
      </c>
      <c r="S2232" s="77">
        <v>0</v>
      </c>
      <c r="T2232" s="77" t="s">
        <v>180</v>
      </c>
      <c r="U2232" s="105">
        <v>-2.06884188125537E-3</v>
      </c>
      <c r="V2232" s="105">
        <v>0</v>
      </c>
      <c r="W2232" s="101">
        <v>-2.0688359981729399E-3</v>
      </c>
    </row>
    <row r="2233" spans="2:23" x14ac:dyDescent="0.25">
      <c r="B2233" s="55" t="s">
        <v>141</v>
      </c>
      <c r="C2233" s="76" t="s">
        <v>164</v>
      </c>
      <c r="D2233" s="55" t="s">
        <v>72</v>
      </c>
      <c r="E2233" s="55" t="s">
        <v>204</v>
      </c>
      <c r="F2233" s="70">
        <v>287.66000000000003</v>
      </c>
      <c r="G2233" s="77">
        <v>53254</v>
      </c>
      <c r="H2233" s="77">
        <v>289.04000000000002</v>
      </c>
      <c r="I2233" s="77">
        <v>1</v>
      </c>
      <c r="J2233" s="77">
        <v>22.528798125354399</v>
      </c>
      <c r="K2233" s="77">
        <v>5.3495426920151301E-2</v>
      </c>
      <c r="L2233" s="77">
        <v>22.528797911418199</v>
      </c>
      <c r="M2233" s="77">
        <v>5.34954259041533E-2</v>
      </c>
      <c r="N2233" s="77">
        <v>2.13936174331E-7</v>
      </c>
      <c r="O2233" s="77">
        <v>1.0159979950000001E-9</v>
      </c>
      <c r="P2233" s="77">
        <v>-3.0502999999999999E-14</v>
      </c>
      <c r="Q2233" s="77">
        <v>-3.0504000000000002E-14</v>
      </c>
      <c r="R2233" s="77">
        <v>0</v>
      </c>
      <c r="S2233" s="77">
        <v>0</v>
      </c>
      <c r="T2233" s="77" t="s">
        <v>180</v>
      </c>
      <c r="U2233" s="105">
        <v>-2.268898612E-9</v>
      </c>
      <c r="V2233" s="105">
        <v>0</v>
      </c>
      <c r="W2233" s="101">
        <v>-2.2688921600200001E-9</v>
      </c>
    </row>
    <row r="2234" spans="2:23" x14ac:dyDescent="0.25">
      <c r="B2234" s="55" t="s">
        <v>141</v>
      </c>
      <c r="C2234" s="76" t="s">
        <v>164</v>
      </c>
      <c r="D2234" s="55" t="s">
        <v>72</v>
      </c>
      <c r="E2234" s="55" t="s">
        <v>204</v>
      </c>
      <c r="F2234" s="70">
        <v>287.66000000000003</v>
      </c>
      <c r="G2234" s="77">
        <v>53304</v>
      </c>
      <c r="H2234" s="77">
        <v>290.24</v>
      </c>
      <c r="I2234" s="77">
        <v>1</v>
      </c>
      <c r="J2234" s="77">
        <v>34.546157007788899</v>
      </c>
      <c r="K2234" s="77">
        <v>0.13294887779035799</v>
      </c>
      <c r="L2234" s="77">
        <v>34.545182253313598</v>
      </c>
      <c r="M2234" s="77">
        <v>0.13294137532429201</v>
      </c>
      <c r="N2234" s="77">
        <v>9.7475447528583303E-4</v>
      </c>
      <c r="O2234" s="77">
        <v>7.5024660653279997E-6</v>
      </c>
      <c r="P2234" s="77">
        <v>2.4880493179209399E-4</v>
      </c>
      <c r="Q2234" s="77">
        <v>2.4880493179209301E-4</v>
      </c>
      <c r="R2234" s="77">
        <v>0</v>
      </c>
      <c r="S2234" s="77">
        <v>6.8960939999999998E-12</v>
      </c>
      <c r="T2234" s="77" t="s">
        <v>180</v>
      </c>
      <c r="U2234" s="105">
        <v>-3.4702897666084902E-4</v>
      </c>
      <c r="V2234" s="105">
        <v>0</v>
      </c>
      <c r="W2234" s="101">
        <v>-3.4702798982850803E-4</v>
      </c>
    </row>
    <row r="2235" spans="2:23" x14ac:dyDescent="0.25">
      <c r="B2235" s="55" t="s">
        <v>141</v>
      </c>
      <c r="C2235" s="76" t="s">
        <v>164</v>
      </c>
      <c r="D2235" s="55" t="s">
        <v>72</v>
      </c>
      <c r="E2235" s="55" t="s">
        <v>204</v>
      </c>
      <c r="F2235" s="70">
        <v>287.66000000000003</v>
      </c>
      <c r="G2235" s="77">
        <v>54104</v>
      </c>
      <c r="H2235" s="77">
        <v>288.75</v>
      </c>
      <c r="I2235" s="77">
        <v>1</v>
      </c>
      <c r="J2235" s="77">
        <v>19.1618745514848</v>
      </c>
      <c r="K2235" s="77">
        <v>3.6681025889051297E-2</v>
      </c>
      <c r="L2235" s="77">
        <v>19.161874261286901</v>
      </c>
      <c r="M2235" s="77">
        <v>3.6681024778016498E-2</v>
      </c>
      <c r="N2235" s="77">
        <v>2.9019784075799998E-7</v>
      </c>
      <c r="O2235" s="77">
        <v>1.111034767E-9</v>
      </c>
      <c r="P2235" s="77">
        <v>0</v>
      </c>
      <c r="Q2235" s="77">
        <v>0</v>
      </c>
      <c r="R2235" s="77">
        <v>0</v>
      </c>
      <c r="S2235" s="77">
        <v>0</v>
      </c>
      <c r="T2235" s="77" t="s">
        <v>180</v>
      </c>
      <c r="U2235" s="105">
        <v>3.8901285369999998E-9</v>
      </c>
      <c r="V2235" s="105">
        <v>0</v>
      </c>
      <c r="W2235" s="101">
        <v>3.8901395992E-9</v>
      </c>
    </row>
    <row r="2236" spans="2:23" x14ac:dyDescent="0.25">
      <c r="B2236" s="55" t="s">
        <v>141</v>
      </c>
      <c r="C2236" s="76" t="s">
        <v>164</v>
      </c>
      <c r="D2236" s="55" t="s">
        <v>72</v>
      </c>
      <c r="E2236" s="55" t="s">
        <v>205</v>
      </c>
      <c r="F2236" s="70">
        <v>289.04000000000002</v>
      </c>
      <c r="G2236" s="77">
        <v>54104</v>
      </c>
      <c r="H2236" s="77">
        <v>288.75</v>
      </c>
      <c r="I2236" s="77">
        <v>1</v>
      </c>
      <c r="J2236" s="77">
        <v>-5.9337917992421296</v>
      </c>
      <c r="K2236" s="77">
        <v>3.0843859362275801E-3</v>
      </c>
      <c r="L2236" s="77">
        <v>-5.9337918709767097</v>
      </c>
      <c r="M2236" s="77">
        <v>3.08438601080287E-3</v>
      </c>
      <c r="N2236" s="77">
        <v>7.1734576612000003E-8</v>
      </c>
      <c r="O2236" s="77">
        <v>-7.4575289999999998E-11</v>
      </c>
      <c r="P2236" s="77">
        <v>3.0502999999999999E-14</v>
      </c>
      <c r="Q2236" s="77">
        <v>3.0504000000000002E-14</v>
      </c>
      <c r="R2236" s="77">
        <v>0</v>
      </c>
      <c r="S2236" s="77">
        <v>0</v>
      </c>
      <c r="T2236" s="77" t="s">
        <v>180</v>
      </c>
      <c r="U2236" s="105">
        <v>-7.4140116600000001E-10</v>
      </c>
      <c r="V2236" s="105">
        <v>0</v>
      </c>
      <c r="W2236" s="101">
        <v>-7.4139905771E-10</v>
      </c>
    </row>
    <row r="2237" spans="2:23" x14ac:dyDescent="0.25">
      <c r="B2237" s="55" t="s">
        <v>141</v>
      </c>
      <c r="C2237" s="76" t="s">
        <v>164</v>
      </c>
      <c r="D2237" s="55" t="s">
        <v>72</v>
      </c>
      <c r="E2237" s="55" t="s">
        <v>206</v>
      </c>
      <c r="F2237" s="70">
        <v>289.8</v>
      </c>
      <c r="G2237" s="77">
        <v>53404</v>
      </c>
      <c r="H2237" s="77">
        <v>290.73</v>
      </c>
      <c r="I2237" s="77">
        <v>1</v>
      </c>
      <c r="J2237" s="77">
        <v>10.423540612404601</v>
      </c>
      <c r="K2237" s="77">
        <v>1.0560799332929201E-2</v>
      </c>
      <c r="L2237" s="77">
        <v>10.4433252792559</v>
      </c>
      <c r="M2237" s="77">
        <v>1.06009277687471E-2</v>
      </c>
      <c r="N2237" s="77">
        <v>-1.97846668512233E-2</v>
      </c>
      <c r="O2237" s="77">
        <v>-4.0128435817857998E-5</v>
      </c>
      <c r="P2237" s="77">
        <v>-4.4278160627317402E-3</v>
      </c>
      <c r="Q2237" s="77">
        <v>-4.4278160627317402E-3</v>
      </c>
      <c r="R2237" s="77">
        <v>0</v>
      </c>
      <c r="S2237" s="77">
        <v>1.905659954E-9</v>
      </c>
      <c r="T2237" s="77" t="s">
        <v>180</v>
      </c>
      <c r="U2237" s="105">
        <v>6.7518597489673602E-3</v>
      </c>
      <c r="V2237" s="105">
        <v>0</v>
      </c>
      <c r="W2237" s="101">
        <v>6.7518789489593202E-3</v>
      </c>
    </row>
    <row r="2238" spans="2:23" x14ac:dyDescent="0.25">
      <c r="B2238" s="55" t="s">
        <v>141</v>
      </c>
      <c r="C2238" s="76" t="s">
        <v>164</v>
      </c>
      <c r="D2238" s="55" t="s">
        <v>72</v>
      </c>
      <c r="E2238" s="55" t="s">
        <v>207</v>
      </c>
      <c r="F2238" s="70">
        <v>290.73</v>
      </c>
      <c r="G2238" s="77">
        <v>53854</v>
      </c>
      <c r="H2238" s="77">
        <v>285.7</v>
      </c>
      <c r="I2238" s="77">
        <v>1</v>
      </c>
      <c r="J2238" s="77">
        <v>-50.235962083230099</v>
      </c>
      <c r="K2238" s="77">
        <v>0.49824459193742698</v>
      </c>
      <c r="L2238" s="77">
        <v>-50.215999529611899</v>
      </c>
      <c r="M2238" s="77">
        <v>0.49784868996708798</v>
      </c>
      <c r="N2238" s="77">
        <v>-1.99625536182357E-2</v>
      </c>
      <c r="O2238" s="77">
        <v>3.9590197033938598E-4</v>
      </c>
      <c r="P2238" s="77">
        <v>-4.4278160626185798E-3</v>
      </c>
      <c r="Q2238" s="77">
        <v>-4.4278160626185703E-3</v>
      </c>
      <c r="R2238" s="77">
        <v>0</v>
      </c>
      <c r="S2238" s="77">
        <v>3.8707247399999997E-9</v>
      </c>
      <c r="T2238" s="77" t="s">
        <v>180</v>
      </c>
      <c r="U2238" s="105">
        <v>1.36932416816397E-2</v>
      </c>
      <c r="V2238" s="105">
        <v>0</v>
      </c>
      <c r="W2238" s="101">
        <v>1.3693280620560201E-2</v>
      </c>
    </row>
    <row r="2239" spans="2:23" x14ac:dyDescent="0.25">
      <c r="B2239" s="55" t="s">
        <v>141</v>
      </c>
      <c r="C2239" s="76" t="s">
        <v>164</v>
      </c>
      <c r="D2239" s="55" t="s">
        <v>72</v>
      </c>
      <c r="E2239" s="55" t="s">
        <v>208</v>
      </c>
      <c r="F2239" s="70">
        <v>290.67</v>
      </c>
      <c r="G2239" s="77">
        <v>53754</v>
      </c>
      <c r="H2239" s="77">
        <v>286.64999999999998</v>
      </c>
      <c r="I2239" s="77">
        <v>1</v>
      </c>
      <c r="J2239" s="77">
        <v>-43.423905380260997</v>
      </c>
      <c r="K2239" s="77">
        <v>0.30585008758445997</v>
      </c>
      <c r="L2239" s="77">
        <v>-43.405095387816097</v>
      </c>
      <c r="M2239" s="77">
        <v>0.305585173972443</v>
      </c>
      <c r="N2239" s="77">
        <v>-1.88099924448848E-2</v>
      </c>
      <c r="O2239" s="77">
        <v>2.6491361201767301E-4</v>
      </c>
      <c r="P2239" s="77">
        <v>-4.1868474088048403E-3</v>
      </c>
      <c r="Q2239" s="77">
        <v>-4.1868474088048299E-3</v>
      </c>
      <c r="R2239" s="77">
        <v>0</v>
      </c>
      <c r="S2239" s="77">
        <v>2.8433159170000001E-9</v>
      </c>
      <c r="T2239" s="77" t="s">
        <v>180</v>
      </c>
      <c r="U2239" s="105">
        <v>8.5379361658387298E-4</v>
      </c>
      <c r="V2239" s="105">
        <v>0</v>
      </c>
      <c r="W2239" s="101">
        <v>8.5379604448243399E-4</v>
      </c>
    </row>
    <row r="2240" spans="2:23" x14ac:dyDescent="0.25">
      <c r="B2240" s="55" t="s">
        <v>141</v>
      </c>
      <c r="C2240" s="76" t="s">
        <v>164</v>
      </c>
      <c r="D2240" s="55" t="s">
        <v>72</v>
      </c>
      <c r="E2240" s="55" t="s">
        <v>209</v>
      </c>
      <c r="F2240" s="70">
        <v>288.37</v>
      </c>
      <c r="G2240" s="77">
        <v>54050</v>
      </c>
      <c r="H2240" s="77">
        <v>287.89</v>
      </c>
      <c r="I2240" s="77">
        <v>1</v>
      </c>
      <c r="J2240" s="77">
        <v>-11.1390543781744</v>
      </c>
      <c r="K2240" s="77">
        <v>1.72965474221256E-3</v>
      </c>
      <c r="L2240" s="77">
        <v>-10.7387534044746</v>
      </c>
      <c r="M2240" s="77">
        <v>1.60757229606868E-3</v>
      </c>
      <c r="N2240" s="77">
        <v>-0.40030097369976902</v>
      </c>
      <c r="O2240" s="77">
        <v>1.2208244614388201E-4</v>
      </c>
      <c r="P2240" s="77">
        <v>-8.9182261931041104E-2</v>
      </c>
      <c r="Q2240" s="77">
        <v>-8.9182261931040993E-2</v>
      </c>
      <c r="R2240" s="77">
        <v>0</v>
      </c>
      <c r="S2240" s="77">
        <v>1.10871453253E-7</v>
      </c>
      <c r="T2240" s="77" t="s">
        <v>180</v>
      </c>
      <c r="U2240" s="105">
        <v>-0.15696885216845899</v>
      </c>
      <c r="V2240" s="105">
        <v>0</v>
      </c>
      <c r="W2240" s="101">
        <v>-0.156968405802449</v>
      </c>
    </row>
    <row r="2241" spans="2:23" x14ac:dyDescent="0.25">
      <c r="B2241" s="55" t="s">
        <v>141</v>
      </c>
      <c r="C2241" s="76" t="s">
        <v>164</v>
      </c>
      <c r="D2241" s="55" t="s">
        <v>72</v>
      </c>
      <c r="E2241" s="55" t="s">
        <v>209</v>
      </c>
      <c r="F2241" s="70">
        <v>288.37</v>
      </c>
      <c r="G2241" s="77">
        <v>54850</v>
      </c>
      <c r="H2241" s="77">
        <v>288.35000000000002</v>
      </c>
      <c r="I2241" s="77">
        <v>1</v>
      </c>
      <c r="J2241" s="77">
        <v>-9.9483685431841096</v>
      </c>
      <c r="K2241" s="77">
        <v>2.5722312530796899E-3</v>
      </c>
      <c r="L2241" s="77">
        <v>-9.7950982286781993</v>
      </c>
      <c r="M2241" s="77">
        <v>2.4935832425527298E-3</v>
      </c>
      <c r="N2241" s="77">
        <v>-0.15327031450591999</v>
      </c>
      <c r="O2241" s="77">
        <v>7.8648010526958005E-5</v>
      </c>
      <c r="P2241" s="77">
        <v>-3.4212607305147601E-2</v>
      </c>
      <c r="Q2241" s="77">
        <v>-3.4212607305147497E-2</v>
      </c>
      <c r="R2241" s="77">
        <v>0</v>
      </c>
      <c r="S2241" s="77">
        <v>3.0421359939000003E-8</v>
      </c>
      <c r="T2241" s="77" t="s">
        <v>180</v>
      </c>
      <c r="U2241" s="105">
        <v>1.9613534025438001E-2</v>
      </c>
      <c r="V2241" s="105">
        <v>0</v>
      </c>
      <c r="W2241" s="101">
        <v>1.96135897996557E-2</v>
      </c>
    </row>
    <row r="2242" spans="2:23" x14ac:dyDescent="0.25">
      <c r="B2242" s="55" t="s">
        <v>141</v>
      </c>
      <c r="C2242" s="76" t="s">
        <v>164</v>
      </c>
      <c r="D2242" s="55" t="s">
        <v>72</v>
      </c>
      <c r="E2242" s="55" t="s">
        <v>210</v>
      </c>
      <c r="F2242" s="70">
        <v>290.31</v>
      </c>
      <c r="G2242" s="77">
        <v>53654</v>
      </c>
      <c r="H2242" s="77">
        <v>289.47000000000003</v>
      </c>
      <c r="I2242" s="77">
        <v>1</v>
      </c>
      <c r="J2242" s="77">
        <v>-41.846831876481502</v>
      </c>
      <c r="K2242" s="77">
        <v>6.8995599121081205E-2</v>
      </c>
      <c r="L2242" s="77">
        <v>-41.859470425921899</v>
      </c>
      <c r="M2242" s="77">
        <v>6.9037281414941906E-2</v>
      </c>
      <c r="N2242" s="77">
        <v>1.26385494403636E-2</v>
      </c>
      <c r="O2242" s="77">
        <v>-4.1682293860694999E-5</v>
      </c>
      <c r="P2242" s="77">
        <v>2.85564096811367E-3</v>
      </c>
      <c r="Q2242" s="77">
        <v>2.85564096811367E-3</v>
      </c>
      <c r="R2242" s="77">
        <v>0</v>
      </c>
      <c r="S2242" s="77">
        <v>3.2129460199999999E-10</v>
      </c>
      <c r="T2242" s="77" t="s">
        <v>180</v>
      </c>
      <c r="U2242" s="105">
        <v>-1.4668986373718501E-3</v>
      </c>
      <c r="V2242" s="105">
        <v>0</v>
      </c>
      <c r="W2242" s="101">
        <v>-1.4668944660112E-3</v>
      </c>
    </row>
    <row r="2243" spans="2:23" x14ac:dyDescent="0.25">
      <c r="B2243" s="55" t="s">
        <v>141</v>
      </c>
      <c r="C2243" s="76" t="s">
        <v>164</v>
      </c>
      <c r="D2243" s="55" t="s">
        <v>72</v>
      </c>
      <c r="E2243" s="55" t="s">
        <v>211</v>
      </c>
      <c r="F2243" s="70">
        <v>289.22000000000003</v>
      </c>
      <c r="G2243" s="77">
        <v>58004</v>
      </c>
      <c r="H2243" s="77">
        <v>284.33999999999997</v>
      </c>
      <c r="I2243" s="77">
        <v>1</v>
      </c>
      <c r="J2243" s="77">
        <v>-49.3240542672212</v>
      </c>
      <c r="K2243" s="77">
        <v>0.50141292608022703</v>
      </c>
      <c r="L2243" s="77">
        <v>-49.302925157547499</v>
      </c>
      <c r="M2243" s="77">
        <v>0.50098343423559899</v>
      </c>
      <c r="N2243" s="77">
        <v>-2.1129109673750899E-2</v>
      </c>
      <c r="O2243" s="77">
        <v>4.2949184462810102E-4</v>
      </c>
      <c r="P2243" s="77">
        <v>-4.7228716247521901E-3</v>
      </c>
      <c r="Q2243" s="77">
        <v>-4.7228716247521901E-3</v>
      </c>
      <c r="R2243" s="77">
        <v>0</v>
      </c>
      <c r="S2243" s="77">
        <v>4.5971669269999999E-9</v>
      </c>
      <c r="T2243" s="77" t="s">
        <v>180</v>
      </c>
      <c r="U2243" s="105">
        <v>2.0059615994541001E-2</v>
      </c>
      <c r="V2243" s="105">
        <v>0</v>
      </c>
      <c r="W2243" s="101">
        <v>2.0059673037264102E-2</v>
      </c>
    </row>
    <row r="2244" spans="2:23" x14ac:dyDescent="0.25">
      <c r="B2244" s="55" t="s">
        <v>141</v>
      </c>
      <c r="C2244" s="76" t="s">
        <v>164</v>
      </c>
      <c r="D2244" s="55" t="s">
        <v>72</v>
      </c>
      <c r="E2244" s="55" t="s">
        <v>212</v>
      </c>
      <c r="F2244" s="70">
        <v>286.64999999999998</v>
      </c>
      <c r="G2244" s="77">
        <v>53854</v>
      </c>
      <c r="H2244" s="77">
        <v>285.7</v>
      </c>
      <c r="I2244" s="77">
        <v>1</v>
      </c>
      <c r="J2244" s="77">
        <v>-39.917760797820897</v>
      </c>
      <c r="K2244" s="77">
        <v>7.8874667542046403E-2</v>
      </c>
      <c r="L2244" s="77">
        <v>-39.892926151402698</v>
      </c>
      <c r="M2244" s="77">
        <v>7.8776555067602699E-2</v>
      </c>
      <c r="N2244" s="77">
        <v>-2.4834646418231399E-2</v>
      </c>
      <c r="O2244" s="77">
        <v>9.8112474443619007E-5</v>
      </c>
      <c r="P2244" s="77">
        <v>-5.4927545494797602E-3</v>
      </c>
      <c r="Q2244" s="77">
        <v>-5.4927545494797602E-3</v>
      </c>
      <c r="R2244" s="77">
        <v>0</v>
      </c>
      <c r="S2244" s="77">
        <v>1.493432451E-9</v>
      </c>
      <c r="T2244" s="77" t="s">
        <v>181</v>
      </c>
      <c r="U2244" s="105">
        <v>4.4844232765829696E-3</v>
      </c>
      <c r="V2244" s="105">
        <v>0</v>
      </c>
      <c r="W2244" s="101">
        <v>4.4844360287570398E-3</v>
      </c>
    </row>
    <row r="2245" spans="2:23" x14ac:dyDescent="0.25">
      <c r="B2245" s="55" t="s">
        <v>141</v>
      </c>
      <c r="C2245" s="76" t="s">
        <v>164</v>
      </c>
      <c r="D2245" s="55" t="s">
        <v>72</v>
      </c>
      <c r="E2245" s="55" t="s">
        <v>212</v>
      </c>
      <c r="F2245" s="70">
        <v>286.64999999999998</v>
      </c>
      <c r="G2245" s="77">
        <v>58104</v>
      </c>
      <c r="H2245" s="77">
        <v>283.01</v>
      </c>
      <c r="I2245" s="77">
        <v>1</v>
      </c>
      <c r="J2245" s="77">
        <v>-40.3125385461516</v>
      </c>
      <c r="K2245" s="77">
        <v>0.208662938102088</v>
      </c>
      <c r="L2245" s="77">
        <v>-40.3184111733203</v>
      </c>
      <c r="M2245" s="77">
        <v>0.20872373749305401</v>
      </c>
      <c r="N2245" s="77">
        <v>5.8726271687459296E-3</v>
      </c>
      <c r="O2245" s="77">
        <v>-6.0799390965826003E-5</v>
      </c>
      <c r="P2245" s="77">
        <v>1.30590714050185E-3</v>
      </c>
      <c r="Q2245" s="77">
        <v>1.30590714050185E-3</v>
      </c>
      <c r="R2245" s="77">
        <v>0</v>
      </c>
      <c r="S2245" s="77">
        <v>2.1897252E-10</v>
      </c>
      <c r="T2245" s="77" t="s">
        <v>180</v>
      </c>
      <c r="U2245" s="105">
        <v>4.0588723654388804E-3</v>
      </c>
      <c r="V2245" s="105">
        <v>0</v>
      </c>
      <c r="W2245" s="101">
        <v>4.0588839074909401E-3</v>
      </c>
    </row>
    <row r="2246" spans="2:23" x14ac:dyDescent="0.25">
      <c r="B2246" s="55" t="s">
        <v>141</v>
      </c>
      <c r="C2246" s="76" t="s">
        <v>164</v>
      </c>
      <c r="D2246" s="55" t="s">
        <v>72</v>
      </c>
      <c r="E2246" s="55" t="s">
        <v>213</v>
      </c>
      <c r="F2246" s="70">
        <v>287.19</v>
      </c>
      <c r="G2246" s="77">
        <v>54050</v>
      </c>
      <c r="H2246" s="77">
        <v>287.89</v>
      </c>
      <c r="I2246" s="77">
        <v>1</v>
      </c>
      <c r="J2246" s="77">
        <v>25.214101966855701</v>
      </c>
      <c r="K2246" s="77">
        <v>1.3407987282314401E-2</v>
      </c>
      <c r="L2246" s="77">
        <v>25.352054551749202</v>
      </c>
      <c r="M2246" s="77">
        <v>1.35551054701918E-2</v>
      </c>
      <c r="N2246" s="77">
        <v>-0.13795258489356901</v>
      </c>
      <c r="O2246" s="77">
        <v>-1.4711818787735E-4</v>
      </c>
      <c r="P2246" s="77">
        <v>-3.0842211093759599E-2</v>
      </c>
      <c r="Q2246" s="77">
        <v>-3.0842211093759599E-2</v>
      </c>
      <c r="R2246" s="77">
        <v>0</v>
      </c>
      <c r="S2246" s="77">
        <v>2.0061693467000001E-8</v>
      </c>
      <c r="T2246" s="77" t="s">
        <v>181</v>
      </c>
      <c r="U2246" s="105">
        <v>5.4264445683243498E-2</v>
      </c>
      <c r="V2246" s="105">
        <v>0</v>
      </c>
      <c r="W2246" s="101">
        <v>5.4264599992864801E-2</v>
      </c>
    </row>
    <row r="2247" spans="2:23" x14ac:dyDescent="0.25">
      <c r="B2247" s="55" t="s">
        <v>141</v>
      </c>
      <c r="C2247" s="76" t="s">
        <v>164</v>
      </c>
      <c r="D2247" s="55" t="s">
        <v>72</v>
      </c>
      <c r="E2247" s="55" t="s">
        <v>213</v>
      </c>
      <c r="F2247" s="70">
        <v>287.19</v>
      </c>
      <c r="G2247" s="77">
        <v>56000</v>
      </c>
      <c r="H2247" s="77">
        <v>288.77999999999997</v>
      </c>
      <c r="I2247" s="77">
        <v>1</v>
      </c>
      <c r="J2247" s="77">
        <v>26.426083713340599</v>
      </c>
      <c r="K2247" s="77">
        <v>6.7438491043992604E-2</v>
      </c>
      <c r="L2247" s="77">
        <v>26.5371673758161</v>
      </c>
      <c r="M2247" s="77">
        <v>6.8006646337708906E-2</v>
      </c>
      <c r="N2247" s="77">
        <v>-0.111083662475514</v>
      </c>
      <c r="O2247" s="77">
        <v>-5.6815529371632902E-4</v>
      </c>
      <c r="P2247" s="77">
        <v>-2.4802406328317098E-2</v>
      </c>
      <c r="Q2247" s="77">
        <v>-2.4802406328317001E-2</v>
      </c>
      <c r="R2247" s="77">
        <v>0</v>
      </c>
      <c r="S2247" s="77">
        <v>5.9405939364000001E-8</v>
      </c>
      <c r="T2247" s="77" t="s">
        <v>180</v>
      </c>
      <c r="U2247" s="105">
        <v>1.30028210751675E-2</v>
      </c>
      <c r="V2247" s="105">
        <v>0</v>
      </c>
      <c r="W2247" s="101">
        <v>1.30028580507668E-2</v>
      </c>
    </row>
    <row r="2248" spans="2:23" x14ac:dyDescent="0.25">
      <c r="B2248" s="55" t="s">
        <v>141</v>
      </c>
      <c r="C2248" s="76" t="s">
        <v>164</v>
      </c>
      <c r="D2248" s="55" t="s">
        <v>72</v>
      </c>
      <c r="E2248" s="55" t="s">
        <v>213</v>
      </c>
      <c r="F2248" s="70">
        <v>287.19</v>
      </c>
      <c r="G2248" s="77">
        <v>58450</v>
      </c>
      <c r="H2248" s="77">
        <v>286.61</v>
      </c>
      <c r="I2248" s="77">
        <v>1</v>
      </c>
      <c r="J2248" s="77">
        <v>-42.651629897952503</v>
      </c>
      <c r="K2248" s="77">
        <v>4.6534152012909898E-2</v>
      </c>
      <c r="L2248" s="77">
        <v>-42.815902158296403</v>
      </c>
      <c r="M2248" s="77">
        <v>4.6893293797744998E-2</v>
      </c>
      <c r="N2248" s="77">
        <v>0.164272260343928</v>
      </c>
      <c r="O2248" s="77">
        <v>-3.5914178483502699E-4</v>
      </c>
      <c r="P2248" s="77">
        <v>3.6781944926211597E-2</v>
      </c>
      <c r="Q2248" s="77">
        <v>3.6781944926211597E-2</v>
      </c>
      <c r="R2248" s="77">
        <v>0</v>
      </c>
      <c r="S2248" s="77">
        <v>3.4607475468E-8</v>
      </c>
      <c r="T2248" s="77" t="s">
        <v>181</v>
      </c>
      <c r="U2248" s="105">
        <v>-7.7598670696932999E-3</v>
      </c>
      <c r="V2248" s="105">
        <v>0</v>
      </c>
      <c r="W2248" s="101">
        <v>-7.7598450032714704E-3</v>
      </c>
    </row>
    <row r="2249" spans="2:23" x14ac:dyDescent="0.25">
      <c r="B2249" s="55" t="s">
        <v>141</v>
      </c>
      <c r="C2249" s="76" t="s">
        <v>164</v>
      </c>
      <c r="D2249" s="55" t="s">
        <v>72</v>
      </c>
      <c r="E2249" s="55" t="s">
        <v>214</v>
      </c>
      <c r="F2249" s="70">
        <v>285.7</v>
      </c>
      <c r="G2249" s="77">
        <v>53850</v>
      </c>
      <c r="H2249" s="77">
        <v>287.19</v>
      </c>
      <c r="I2249" s="77">
        <v>1</v>
      </c>
      <c r="J2249" s="77">
        <v>2.7323599971457302</v>
      </c>
      <c r="K2249" s="77">
        <v>0</v>
      </c>
      <c r="L2249" s="77">
        <v>2.7581075927683099</v>
      </c>
      <c r="M2249" s="77">
        <v>0</v>
      </c>
      <c r="N2249" s="77">
        <v>-2.57475956225817E-2</v>
      </c>
      <c r="O2249" s="77">
        <v>0</v>
      </c>
      <c r="P2249" s="77">
        <v>-5.6935716519171302E-3</v>
      </c>
      <c r="Q2249" s="77">
        <v>-5.6935716519171198E-3</v>
      </c>
      <c r="R2249" s="77">
        <v>0</v>
      </c>
      <c r="S2249" s="77">
        <v>0</v>
      </c>
      <c r="T2249" s="77" t="s">
        <v>181</v>
      </c>
      <c r="U2249" s="105">
        <v>3.8363917477647003E-2</v>
      </c>
      <c r="V2249" s="105">
        <v>0</v>
      </c>
      <c r="W2249" s="101">
        <v>3.8364026571575803E-2</v>
      </c>
    </row>
    <row r="2250" spans="2:23" x14ac:dyDescent="0.25">
      <c r="B2250" s="55" t="s">
        <v>141</v>
      </c>
      <c r="C2250" s="76" t="s">
        <v>164</v>
      </c>
      <c r="D2250" s="55" t="s">
        <v>72</v>
      </c>
      <c r="E2250" s="55" t="s">
        <v>214</v>
      </c>
      <c r="F2250" s="70">
        <v>285.7</v>
      </c>
      <c r="G2250" s="77">
        <v>53850</v>
      </c>
      <c r="H2250" s="77">
        <v>287.19</v>
      </c>
      <c r="I2250" s="77">
        <v>2</v>
      </c>
      <c r="J2250" s="77">
        <v>6.3198861002684099</v>
      </c>
      <c r="K2250" s="77">
        <v>0</v>
      </c>
      <c r="L2250" s="77">
        <v>6.3794396993038198</v>
      </c>
      <c r="M2250" s="77">
        <v>0</v>
      </c>
      <c r="N2250" s="77">
        <v>-5.95535990354071E-2</v>
      </c>
      <c r="O2250" s="77">
        <v>0</v>
      </c>
      <c r="P2250" s="77">
        <v>-1.3169100843735701E-2</v>
      </c>
      <c r="Q2250" s="77">
        <v>-1.31691008437356E-2</v>
      </c>
      <c r="R2250" s="77">
        <v>0</v>
      </c>
      <c r="S2250" s="77">
        <v>0</v>
      </c>
      <c r="T2250" s="77" t="s">
        <v>181</v>
      </c>
      <c r="U2250" s="105">
        <v>8.8734862562757005E-2</v>
      </c>
      <c r="V2250" s="105">
        <v>0</v>
      </c>
      <c r="W2250" s="101">
        <v>8.8735114894516104E-2</v>
      </c>
    </row>
    <row r="2251" spans="2:23" x14ac:dyDescent="0.25">
      <c r="B2251" s="55" t="s">
        <v>141</v>
      </c>
      <c r="C2251" s="76" t="s">
        <v>164</v>
      </c>
      <c r="D2251" s="55" t="s">
        <v>72</v>
      </c>
      <c r="E2251" s="55" t="s">
        <v>214</v>
      </c>
      <c r="F2251" s="70">
        <v>285.7</v>
      </c>
      <c r="G2251" s="77">
        <v>58004</v>
      </c>
      <c r="H2251" s="77">
        <v>284.33999999999997</v>
      </c>
      <c r="I2251" s="77">
        <v>1</v>
      </c>
      <c r="J2251" s="77">
        <v>-48.844186699102501</v>
      </c>
      <c r="K2251" s="77">
        <v>8.1115655526090499E-2</v>
      </c>
      <c r="L2251" s="77">
        <v>-48.88450862418</v>
      </c>
      <c r="M2251" s="77">
        <v>8.1249636236536096E-2</v>
      </c>
      <c r="N2251" s="77">
        <v>4.0321925077552202E-2</v>
      </c>
      <c r="O2251" s="77">
        <v>-1.3398071044558001E-4</v>
      </c>
      <c r="P2251" s="77">
        <v>8.9421018833151806E-3</v>
      </c>
      <c r="Q2251" s="77">
        <v>8.9421018833151702E-3</v>
      </c>
      <c r="R2251" s="77">
        <v>0</v>
      </c>
      <c r="S2251" s="77">
        <v>2.718680327E-9</v>
      </c>
      <c r="T2251" s="77" t="s">
        <v>181</v>
      </c>
      <c r="U2251" s="105">
        <v>1.6650636014272201E-2</v>
      </c>
      <c r="V2251" s="105">
        <v>0</v>
      </c>
      <c r="W2251" s="101">
        <v>1.6650683363015999E-2</v>
      </c>
    </row>
    <row r="2252" spans="2:23" x14ac:dyDescent="0.25">
      <c r="B2252" s="55" t="s">
        <v>141</v>
      </c>
      <c r="C2252" s="76" t="s">
        <v>164</v>
      </c>
      <c r="D2252" s="55" t="s">
        <v>72</v>
      </c>
      <c r="E2252" s="55" t="s">
        <v>215</v>
      </c>
      <c r="F2252" s="70">
        <v>288.27999999999997</v>
      </c>
      <c r="G2252" s="77">
        <v>54000</v>
      </c>
      <c r="H2252" s="77">
        <v>286.99</v>
      </c>
      <c r="I2252" s="77">
        <v>1</v>
      </c>
      <c r="J2252" s="77">
        <v>-27.0202719832544</v>
      </c>
      <c r="K2252" s="77">
        <v>4.4243762941771902E-2</v>
      </c>
      <c r="L2252" s="77">
        <v>-26.207111707812999</v>
      </c>
      <c r="M2252" s="77">
        <v>4.1620849866386901E-2</v>
      </c>
      <c r="N2252" s="77">
        <v>-0.81316027544136005</v>
      </c>
      <c r="O2252" s="77">
        <v>2.6229130753850399E-3</v>
      </c>
      <c r="P2252" s="77">
        <v>-0.18089748527987301</v>
      </c>
      <c r="Q2252" s="77">
        <v>-0.18089748527987201</v>
      </c>
      <c r="R2252" s="77">
        <v>0</v>
      </c>
      <c r="S2252" s="77">
        <v>1.983068350943E-6</v>
      </c>
      <c r="T2252" s="77" t="s">
        <v>181</v>
      </c>
      <c r="U2252" s="105">
        <v>-0.29453515288095</v>
      </c>
      <c r="V2252" s="105">
        <v>-3.46461951516834E-2</v>
      </c>
      <c r="W2252" s="101">
        <v>-0.25988821869349199</v>
      </c>
    </row>
    <row r="2253" spans="2:23" x14ac:dyDescent="0.25">
      <c r="B2253" s="55" t="s">
        <v>141</v>
      </c>
      <c r="C2253" s="76" t="s">
        <v>164</v>
      </c>
      <c r="D2253" s="55" t="s">
        <v>72</v>
      </c>
      <c r="E2253" s="55" t="s">
        <v>215</v>
      </c>
      <c r="F2253" s="70">
        <v>288.27999999999997</v>
      </c>
      <c r="G2253" s="77">
        <v>54850</v>
      </c>
      <c r="H2253" s="77">
        <v>288.35000000000002</v>
      </c>
      <c r="I2253" s="77">
        <v>1</v>
      </c>
      <c r="J2253" s="77">
        <v>23.3420959328385</v>
      </c>
      <c r="K2253" s="77">
        <v>4.2825480583473701E-3</v>
      </c>
      <c r="L2253" s="77">
        <v>23.188758254040799</v>
      </c>
      <c r="M2253" s="77">
        <v>4.2264674836037597E-3</v>
      </c>
      <c r="N2253" s="77">
        <v>0.15333767879765201</v>
      </c>
      <c r="O2253" s="77">
        <v>5.6080574743617003E-5</v>
      </c>
      <c r="P2253" s="77">
        <v>3.42126073047644E-2</v>
      </c>
      <c r="Q2253" s="77">
        <v>3.4212607304764303E-2</v>
      </c>
      <c r="R2253" s="77">
        <v>0</v>
      </c>
      <c r="S2253" s="77">
        <v>9.2001496390000002E-9</v>
      </c>
      <c r="T2253" s="77" t="s">
        <v>180</v>
      </c>
      <c r="U2253" s="105">
        <v>5.4352333913625398E-3</v>
      </c>
      <c r="V2253" s="105">
        <v>0</v>
      </c>
      <c r="W2253" s="101">
        <v>5.4352488473170899E-3</v>
      </c>
    </row>
    <row r="2254" spans="2:23" x14ac:dyDescent="0.25">
      <c r="B2254" s="55" t="s">
        <v>141</v>
      </c>
      <c r="C2254" s="76" t="s">
        <v>164</v>
      </c>
      <c r="D2254" s="55" t="s">
        <v>72</v>
      </c>
      <c r="E2254" s="55" t="s">
        <v>162</v>
      </c>
      <c r="F2254" s="70">
        <v>286.99</v>
      </c>
      <c r="G2254" s="77">
        <v>54250</v>
      </c>
      <c r="H2254" s="77">
        <v>286.8</v>
      </c>
      <c r="I2254" s="77">
        <v>1</v>
      </c>
      <c r="J2254" s="77">
        <v>-25.502568428182801</v>
      </c>
      <c r="K2254" s="77">
        <v>8.8451815515043792E-3</v>
      </c>
      <c r="L2254" s="77">
        <v>-26.042634012704699</v>
      </c>
      <c r="M2254" s="77">
        <v>9.2237754939477196E-3</v>
      </c>
      <c r="N2254" s="77">
        <v>0.54006558452194298</v>
      </c>
      <c r="O2254" s="77">
        <v>-3.7859394244333999E-4</v>
      </c>
      <c r="P2254" s="77">
        <v>0.12002447302539999</v>
      </c>
      <c r="Q2254" s="77">
        <v>0.12002447302539899</v>
      </c>
      <c r="R2254" s="77">
        <v>0</v>
      </c>
      <c r="S2254" s="77">
        <v>1.9591988810000001E-7</v>
      </c>
      <c r="T2254" s="77" t="s">
        <v>181</v>
      </c>
      <c r="U2254" s="105">
        <v>-6.0042480581142697E-3</v>
      </c>
      <c r="V2254" s="105">
        <v>-7.0628021112517604E-4</v>
      </c>
      <c r="W2254" s="101">
        <v>-5.2979527813710502E-3</v>
      </c>
    </row>
    <row r="2255" spans="2:23" x14ac:dyDescent="0.25">
      <c r="B2255" s="55" t="s">
        <v>141</v>
      </c>
      <c r="C2255" s="76" t="s">
        <v>164</v>
      </c>
      <c r="D2255" s="55" t="s">
        <v>72</v>
      </c>
      <c r="E2255" s="55" t="s">
        <v>216</v>
      </c>
      <c r="F2255" s="70">
        <v>287.89</v>
      </c>
      <c r="G2255" s="77">
        <v>54250</v>
      </c>
      <c r="H2255" s="77">
        <v>286.8</v>
      </c>
      <c r="I2255" s="77">
        <v>1</v>
      </c>
      <c r="J2255" s="77">
        <v>-31.8863149762748</v>
      </c>
      <c r="K2255" s="77">
        <v>5.9987487883206299E-2</v>
      </c>
      <c r="L2255" s="77">
        <v>-31.347068032499202</v>
      </c>
      <c r="M2255" s="77">
        <v>5.7975681779813902E-2</v>
      </c>
      <c r="N2255" s="77">
        <v>-0.53924694377564497</v>
      </c>
      <c r="O2255" s="77">
        <v>2.01180610339249E-3</v>
      </c>
      <c r="P2255" s="77">
        <v>-0.12002447302539999</v>
      </c>
      <c r="Q2255" s="77">
        <v>-0.12002447302539899</v>
      </c>
      <c r="R2255" s="77">
        <v>0</v>
      </c>
      <c r="S2255" s="77">
        <v>8.4994657337600001E-7</v>
      </c>
      <c r="T2255" s="77" t="s">
        <v>181</v>
      </c>
      <c r="U2255" s="105">
        <v>-9.6967439361235596E-3</v>
      </c>
      <c r="V2255" s="105">
        <v>-1.1406288161557099E-3</v>
      </c>
      <c r="W2255" s="101">
        <v>-8.5560907892874693E-3</v>
      </c>
    </row>
    <row r="2256" spans="2:23" x14ac:dyDescent="0.25">
      <c r="B2256" s="55" t="s">
        <v>141</v>
      </c>
      <c r="C2256" s="76" t="s">
        <v>164</v>
      </c>
      <c r="D2256" s="55" t="s">
        <v>72</v>
      </c>
      <c r="E2256" s="55" t="s">
        <v>217</v>
      </c>
      <c r="F2256" s="70">
        <v>288.5</v>
      </c>
      <c r="G2256" s="77">
        <v>53550</v>
      </c>
      <c r="H2256" s="77">
        <v>288.37</v>
      </c>
      <c r="I2256" s="77">
        <v>1</v>
      </c>
      <c r="J2256" s="77">
        <v>3.30426267318669</v>
      </c>
      <c r="K2256" s="77">
        <v>1.9325128709744301E-4</v>
      </c>
      <c r="L2256" s="77">
        <v>3.5834022779724899</v>
      </c>
      <c r="M2256" s="77">
        <v>2.2728166237827901E-4</v>
      </c>
      <c r="N2256" s="77">
        <v>-0.27913960478580002</v>
      </c>
      <c r="O2256" s="77">
        <v>-3.4030375280834997E-5</v>
      </c>
      <c r="P2256" s="77">
        <v>-6.2226682172641198E-2</v>
      </c>
      <c r="Q2256" s="77">
        <v>-6.2226682172641101E-2</v>
      </c>
      <c r="R2256" s="77">
        <v>0</v>
      </c>
      <c r="S2256" s="77">
        <v>6.8537231544000006E-8</v>
      </c>
      <c r="T2256" s="77" t="s">
        <v>180</v>
      </c>
      <c r="U2256" s="105">
        <v>-4.6103699916280501E-2</v>
      </c>
      <c r="V2256" s="105">
        <v>0</v>
      </c>
      <c r="W2256" s="101">
        <v>-4.6103568813043699E-2</v>
      </c>
    </row>
    <row r="2257" spans="2:23" x14ac:dyDescent="0.25">
      <c r="B2257" s="55" t="s">
        <v>141</v>
      </c>
      <c r="C2257" s="76" t="s">
        <v>164</v>
      </c>
      <c r="D2257" s="55" t="s">
        <v>72</v>
      </c>
      <c r="E2257" s="55" t="s">
        <v>218</v>
      </c>
      <c r="F2257" s="70">
        <v>285.83999999999997</v>
      </c>
      <c r="G2257" s="77">
        <v>58200</v>
      </c>
      <c r="H2257" s="77">
        <v>286.24</v>
      </c>
      <c r="I2257" s="77">
        <v>1</v>
      </c>
      <c r="J2257" s="77">
        <v>41.2160674536511</v>
      </c>
      <c r="K2257" s="77">
        <v>2.9966200776306701E-2</v>
      </c>
      <c r="L2257" s="77">
        <v>41.449736101885001</v>
      </c>
      <c r="M2257" s="77">
        <v>3.03069421882366E-2</v>
      </c>
      <c r="N2257" s="77">
        <v>-0.23366864823384201</v>
      </c>
      <c r="O2257" s="77">
        <v>-3.4074141192984498E-4</v>
      </c>
      <c r="P2257" s="77">
        <v>-5.1947662936752799E-2</v>
      </c>
      <c r="Q2257" s="77">
        <v>-5.1947662936752799E-2</v>
      </c>
      <c r="R2257" s="77">
        <v>0</v>
      </c>
      <c r="S2257" s="77">
        <v>4.7602592836000001E-8</v>
      </c>
      <c r="T2257" s="77" t="s">
        <v>180</v>
      </c>
      <c r="U2257" s="105">
        <v>-3.9982141748680401E-3</v>
      </c>
      <c r="V2257" s="105">
        <v>0</v>
      </c>
      <c r="W2257" s="101">
        <v>-3.9982028053072299E-3</v>
      </c>
    </row>
    <row r="2258" spans="2:23" x14ac:dyDescent="0.25">
      <c r="B2258" s="55" t="s">
        <v>141</v>
      </c>
      <c r="C2258" s="76" t="s">
        <v>164</v>
      </c>
      <c r="D2258" s="55" t="s">
        <v>72</v>
      </c>
      <c r="E2258" s="55" t="s">
        <v>219</v>
      </c>
      <c r="F2258" s="70">
        <v>288.17</v>
      </c>
      <c r="G2258" s="77">
        <v>53000</v>
      </c>
      <c r="H2258" s="77">
        <v>289.02999999999997</v>
      </c>
      <c r="I2258" s="77">
        <v>1</v>
      </c>
      <c r="J2258" s="77">
        <v>70.914234812532698</v>
      </c>
      <c r="K2258" s="77">
        <v>0.124312645440443</v>
      </c>
      <c r="L2258" s="77">
        <v>70.2462295642583</v>
      </c>
      <c r="M2258" s="77">
        <v>0.121981650024823</v>
      </c>
      <c r="N2258" s="77">
        <v>0.66800524827440599</v>
      </c>
      <c r="O2258" s="77">
        <v>2.3309954156189999E-3</v>
      </c>
      <c r="P2258" s="77">
        <v>0.14987901033652201</v>
      </c>
      <c r="Q2258" s="77">
        <v>0.14987901033652201</v>
      </c>
      <c r="R2258" s="77">
        <v>0</v>
      </c>
      <c r="S2258" s="77">
        <v>5.5530310251899999E-7</v>
      </c>
      <c r="T2258" s="77" t="s">
        <v>180</v>
      </c>
      <c r="U2258" s="105">
        <v>9.8240763431684405E-2</v>
      </c>
      <c r="V2258" s="105">
        <v>-1.15560693805545E-2</v>
      </c>
      <c r="W2258" s="101">
        <v>0.10979714503707499</v>
      </c>
    </row>
    <row r="2259" spans="2:23" x14ac:dyDescent="0.25">
      <c r="B2259" s="55" t="s">
        <v>141</v>
      </c>
      <c r="C2259" s="76" t="s">
        <v>164</v>
      </c>
      <c r="D2259" s="55" t="s">
        <v>72</v>
      </c>
      <c r="E2259" s="55" t="s">
        <v>220</v>
      </c>
      <c r="F2259" s="70">
        <v>288.77999999999997</v>
      </c>
      <c r="G2259" s="77">
        <v>56100</v>
      </c>
      <c r="H2259" s="77">
        <v>288.19</v>
      </c>
      <c r="I2259" s="77">
        <v>1</v>
      </c>
      <c r="J2259" s="77">
        <v>-12.9929107860179</v>
      </c>
      <c r="K2259" s="77">
        <v>1.57505076736962E-2</v>
      </c>
      <c r="L2259" s="77">
        <v>-12.8819772974212</v>
      </c>
      <c r="M2259" s="77">
        <v>1.54827001372161E-2</v>
      </c>
      <c r="N2259" s="77">
        <v>-0.110933488596709</v>
      </c>
      <c r="O2259" s="77">
        <v>2.6780753648015702E-4</v>
      </c>
      <c r="P2259" s="77">
        <v>-2.4802406328257198E-2</v>
      </c>
      <c r="Q2259" s="77">
        <v>-2.4802406328257198E-2</v>
      </c>
      <c r="R2259" s="77">
        <v>0</v>
      </c>
      <c r="S2259" s="77">
        <v>5.7394368257000003E-8</v>
      </c>
      <c r="T2259" s="77" t="s">
        <v>180</v>
      </c>
      <c r="U2259" s="105">
        <v>1.18076988894224E-2</v>
      </c>
      <c r="V2259" s="105">
        <v>0</v>
      </c>
      <c r="W2259" s="101">
        <v>1.1807732466500701E-2</v>
      </c>
    </row>
    <row r="2260" spans="2:23" x14ac:dyDescent="0.25">
      <c r="B2260" s="55" t="s">
        <v>141</v>
      </c>
      <c r="C2260" s="76" t="s">
        <v>164</v>
      </c>
      <c r="D2260" s="55" t="s">
        <v>72</v>
      </c>
      <c r="E2260" s="55" t="s">
        <v>163</v>
      </c>
      <c r="F2260" s="70">
        <v>288.01</v>
      </c>
      <c r="G2260" s="77">
        <v>56100</v>
      </c>
      <c r="H2260" s="77">
        <v>288.19</v>
      </c>
      <c r="I2260" s="77">
        <v>1</v>
      </c>
      <c r="J2260" s="77">
        <v>3.92403563715426</v>
      </c>
      <c r="K2260" s="77">
        <v>1.2718793993048399E-3</v>
      </c>
      <c r="L2260" s="77">
        <v>3.9587866797853999</v>
      </c>
      <c r="M2260" s="77">
        <v>1.2945065372214301E-3</v>
      </c>
      <c r="N2260" s="77">
        <v>-3.4751042631146097E-2</v>
      </c>
      <c r="O2260" s="77">
        <v>-2.2627137916591002E-5</v>
      </c>
      <c r="P2260" s="77">
        <v>-7.7037211518777397E-3</v>
      </c>
      <c r="Q2260" s="77">
        <v>-7.7037211518777397E-3</v>
      </c>
      <c r="R2260" s="77">
        <v>0</v>
      </c>
      <c r="S2260" s="77">
        <v>4.9020885979999996E-9</v>
      </c>
      <c r="T2260" s="77" t="s">
        <v>181</v>
      </c>
      <c r="U2260" s="105">
        <v>-2.6369076016330201E-4</v>
      </c>
      <c r="V2260" s="105">
        <v>0</v>
      </c>
      <c r="W2260" s="101">
        <v>-2.6369001031649399E-4</v>
      </c>
    </row>
    <row r="2261" spans="2:23" x14ac:dyDescent="0.25">
      <c r="B2261" s="55" t="s">
        <v>141</v>
      </c>
      <c r="C2261" s="76" t="s">
        <v>164</v>
      </c>
      <c r="D2261" s="55" t="s">
        <v>72</v>
      </c>
      <c r="E2261" s="55" t="s">
        <v>221</v>
      </c>
      <c r="F2261" s="70">
        <v>284.33999999999997</v>
      </c>
      <c r="G2261" s="77">
        <v>58054</v>
      </c>
      <c r="H2261" s="77">
        <v>283.47000000000003</v>
      </c>
      <c r="I2261" s="77">
        <v>1</v>
      </c>
      <c r="J2261" s="77">
        <v>-30.360306588292499</v>
      </c>
      <c r="K2261" s="77">
        <v>5.18022497467934E-2</v>
      </c>
      <c r="L2261" s="77">
        <v>-30.357366111082101</v>
      </c>
      <c r="M2261" s="77">
        <v>5.1792215858767802E-2</v>
      </c>
      <c r="N2261" s="77">
        <v>-2.94047721037805E-3</v>
      </c>
      <c r="O2261" s="77">
        <v>1.0033888025595001E-5</v>
      </c>
      <c r="P2261" s="77">
        <v>-6.5329950570154301E-4</v>
      </c>
      <c r="Q2261" s="77">
        <v>-6.5329950570154301E-4</v>
      </c>
      <c r="R2261" s="77">
        <v>0</v>
      </c>
      <c r="S2261" s="77">
        <v>2.3986174000000001E-11</v>
      </c>
      <c r="T2261" s="77" t="s">
        <v>181</v>
      </c>
      <c r="U2261" s="105">
        <v>2.90455806877652E-4</v>
      </c>
      <c r="V2261" s="105">
        <v>0</v>
      </c>
      <c r="W2261" s="101">
        <v>2.9045663283514499E-4</v>
      </c>
    </row>
    <row r="2262" spans="2:23" x14ac:dyDescent="0.25">
      <c r="B2262" s="55" t="s">
        <v>141</v>
      </c>
      <c r="C2262" s="76" t="s">
        <v>164</v>
      </c>
      <c r="D2262" s="55" t="s">
        <v>72</v>
      </c>
      <c r="E2262" s="55" t="s">
        <v>221</v>
      </c>
      <c r="F2262" s="70">
        <v>284.33999999999997</v>
      </c>
      <c r="G2262" s="77">
        <v>58104</v>
      </c>
      <c r="H2262" s="77">
        <v>283.01</v>
      </c>
      <c r="I2262" s="77">
        <v>1</v>
      </c>
      <c r="J2262" s="77">
        <v>-29.302889283364699</v>
      </c>
      <c r="K2262" s="77">
        <v>7.6764143239569801E-2</v>
      </c>
      <c r="L2262" s="77">
        <v>-29.2999488856595</v>
      </c>
      <c r="M2262" s="77">
        <v>7.6748738220382196E-2</v>
      </c>
      <c r="N2262" s="77">
        <v>-2.9403977051423199E-3</v>
      </c>
      <c r="O2262" s="77">
        <v>1.5405019187521999E-5</v>
      </c>
      <c r="P2262" s="77">
        <v>-6.5260763452725499E-4</v>
      </c>
      <c r="Q2262" s="77">
        <v>-6.5260763452725597E-4</v>
      </c>
      <c r="R2262" s="77">
        <v>0</v>
      </c>
      <c r="S2262" s="77">
        <v>3.8075167000000001E-11</v>
      </c>
      <c r="T2262" s="77" t="s">
        <v>181</v>
      </c>
      <c r="U2262" s="105">
        <v>4.5928987018101599E-4</v>
      </c>
      <c r="V2262" s="105">
        <v>0</v>
      </c>
      <c r="W2262" s="101">
        <v>4.5929117624514301E-4</v>
      </c>
    </row>
    <row r="2263" spans="2:23" x14ac:dyDescent="0.25">
      <c r="B2263" s="55" t="s">
        <v>141</v>
      </c>
      <c r="C2263" s="76" t="s">
        <v>164</v>
      </c>
      <c r="D2263" s="55" t="s">
        <v>72</v>
      </c>
      <c r="E2263" s="55" t="s">
        <v>222</v>
      </c>
      <c r="F2263" s="70">
        <v>283.47000000000003</v>
      </c>
      <c r="G2263" s="77">
        <v>58104</v>
      </c>
      <c r="H2263" s="77">
        <v>283.01</v>
      </c>
      <c r="I2263" s="77">
        <v>1</v>
      </c>
      <c r="J2263" s="77">
        <v>-27.604132969531101</v>
      </c>
      <c r="K2263" s="77">
        <v>2.5450404443785098E-2</v>
      </c>
      <c r="L2263" s="77">
        <v>-27.601184334586101</v>
      </c>
      <c r="M2263" s="77">
        <v>2.5444967580838199E-2</v>
      </c>
      <c r="N2263" s="77">
        <v>-2.94863494497144E-3</v>
      </c>
      <c r="O2263" s="77">
        <v>5.4368629468889997E-6</v>
      </c>
      <c r="P2263" s="77">
        <v>-6.5329950598078503E-4</v>
      </c>
      <c r="Q2263" s="77">
        <v>-6.5329950598078503E-4</v>
      </c>
      <c r="R2263" s="77">
        <v>0</v>
      </c>
      <c r="S2263" s="77">
        <v>1.4255128E-11</v>
      </c>
      <c r="T2263" s="77" t="s">
        <v>181</v>
      </c>
      <c r="U2263" s="105">
        <v>1.8356498638993701E-4</v>
      </c>
      <c r="V2263" s="105">
        <v>0</v>
      </c>
      <c r="W2263" s="101">
        <v>1.8356550838630401E-4</v>
      </c>
    </row>
    <row r="2264" spans="2:23" x14ac:dyDescent="0.25">
      <c r="B2264" s="55" t="s">
        <v>141</v>
      </c>
      <c r="C2264" s="76" t="s">
        <v>164</v>
      </c>
      <c r="D2264" s="55" t="s">
        <v>72</v>
      </c>
      <c r="E2264" s="55" t="s">
        <v>223</v>
      </c>
      <c r="F2264" s="70">
        <v>286.70999999999998</v>
      </c>
      <c r="G2264" s="77">
        <v>58200</v>
      </c>
      <c r="H2264" s="77">
        <v>286.24</v>
      </c>
      <c r="I2264" s="77">
        <v>1</v>
      </c>
      <c r="J2264" s="77">
        <v>-21.812942144787801</v>
      </c>
      <c r="K2264" s="77">
        <v>1.9484192023235699E-2</v>
      </c>
      <c r="L2264" s="77">
        <v>-22.046231801649402</v>
      </c>
      <c r="M2264" s="77">
        <v>1.99031879859018E-2</v>
      </c>
      <c r="N2264" s="77">
        <v>0.23328965686161601</v>
      </c>
      <c r="O2264" s="77">
        <v>-4.1899596266611899E-4</v>
      </c>
      <c r="P2264" s="77">
        <v>5.1947662936752799E-2</v>
      </c>
      <c r="Q2264" s="77">
        <v>5.1947662936752799E-2</v>
      </c>
      <c r="R2264" s="77">
        <v>0</v>
      </c>
      <c r="S2264" s="77">
        <v>1.1050601908400001E-7</v>
      </c>
      <c r="T2264" s="77" t="s">
        <v>181</v>
      </c>
      <c r="U2264" s="105">
        <v>-1.03857296798239E-2</v>
      </c>
      <c r="V2264" s="105">
        <v>0</v>
      </c>
      <c r="W2264" s="101">
        <v>-1.03857001463422E-2</v>
      </c>
    </row>
    <row r="2265" spans="2:23" x14ac:dyDescent="0.25">
      <c r="B2265" s="55" t="s">
        <v>141</v>
      </c>
      <c r="C2265" s="76" t="s">
        <v>164</v>
      </c>
      <c r="D2265" s="55" t="s">
        <v>72</v>
      </c>
      <c r="E2265" s="55" t="s">
        <v>223</v>
      </c>
      <c r="F2265" s="70">
        <v>286.70999999999998</v>
      </c>
      <c r="G2265" s="77">
        <v>58300</v>
      </c>
      <c r="H2265" s="77">
        <v>287.63</v>
      </c>
      <c r="I2265" s="77">
        <v>1</v>
      </c>
      <c r="J2265" s="77">
        <v>41.828721404793299</v>
      </c>
      <c r="K2265" s="77">
        <v>6.7238739537447606E-2</v>
      </c>
      <c r="L2265" s="77">
        <v>41.878066098344398</v>
      </c>
      <c r="M2265" s="77">
        <v>6.7397474105876404E-2</v>
      </c>
      <c r="N2265" s="77">
        <v>-4.9344693551056598E-2</v>
      </c>
      <c r="O2265" s="77">
        <v>-1.5873456842878901E-4</v>
      </c>
      <c r="P2265" s="77">
        <v>-1.0936427383464399E-2</v>
      </c>
      <c r="Q2265" s="77">
        <v>-1.0936427383464399E-2</v>
      </c>
      <c r="R2265" s="77">
        <v>0</v>
      </c>
      <c r="S2265" s="77">
        <v>4.5964372099999997E-9</v>
      </c>
      <c r="T2265" s="77" t="s">
        <v>181</v>
      </c>
      <c r="U2265" s="105">
        <v>-1.8668794872233401E-4</v>
      </c>
      <c r="V2265" s="105">
        <v>0</v>
      </c>
      <c r="W2265" s="101">
        <v>-1.8668741784532401E-4</v>
      </c>
    </row>
    <row r="2266" spans="2:23" x14ac:dyDescent="0.25">
      <c r="B2266" s="55" t="s">
        <v>141</v>
      </c>
      <c r="C2266" s="76" t="s">
        <v>164</v>
      </c>
      <c r="D2266" s="55" t="s">
        <v>72</v>
      </c>
      <c r="E2266" s="55" t="s">
        <v>223</v>
      </c>
      <c r="F2266" s="70">
        <v>286.70999999999998</v>
      </c>
      <c r="G2266" s="77">
        <v>58500</v>
      </c>
      <c r="H2266" s="77">
        <v>286.56</v>
      </c>
      <c r="I2266" s="77">
        <v>1</v>
      </c>
      <c r="J2266" s="77">
        <v>-46.250213034930702</v>
      </c>
      <c r="K2266" s="77">
        <v>1.11446182920954E-2</v>
      </c>
      <c r="L2266" s="77">
        <v>-46.066512759712701</v>
      </c>
      <c r="M2266" s="77">
        <v>1.10562639447504E-2</v>
      </c>
      <c r="N2266" s="77">
        <v>-0.183700275217974</v>
      </c>
      <c r="O2266" s="77">
        <v>8.8354347344988006E-5</v>
      </c>
      <c r="P2266" s="77">
        <v>-4.10112355529475E-2</v>
      </c>
      <c r="Q2266" s="77">
        <v>-4.1011235552947403E-2</v>
      </c>
      <c r="R2266" s="77">
        <v>0</v>
      </c>
      <c r="S2266" s="77">
        <v>8.7628107109999996E-9</v>
      </c>
      <c r="T2266" s="77" t="s">
        <v>181</v>
      </c>
      <c r="U2266" s="105">
        <v>-2.2295929314613901E-3</v>
      </c>
      <c r="V2266" s="105">
        <v>0</v>
      </c>
      <c r="W2266" s="101">
        <v>-2.22958659125766E-3</v>
      </c>
    </row>
    <row r="2267" spans="2:23" x14ac:dyDescent="0.25">
      <c r="B2267" s="55" t="s">
        <v>141</v>
      </c>
      <c r="C2267" s="76" t="s">
        <v>164</v>
      </c>
      <c r="D2267" s="55" t="s">
        <v>72</v>
      </c>
      <c r="E2267" s="55" t="s">
        <v>224</v>
      </c>
      <c r="F2267" s="70">
        <v>287.63</v>
      </c>
      <c r="G2267" s="77">
        <v>58304</v>
      </c>
      <c r="H2267" s="77">
        <v>287.63</v>
      </c>
      <c r="I2267" s="77">
        <v>1</v>
      </c>
      <c r="J2267" s="77">
        <v>18.0420348649738</v>
      </c>
      <c r="K2267" s="77">
        <v>0</v>
      </c>
      <c r="L2267" s="77">
        <v>18.0420348649738</v>
      </c>
      <c r="M2267" s="77">
        <v>0</v>
      </c>
      <c r="N2267" s="77">
        <v>0</v>
      </c>
      <c r="O2267" s="77">
        <v>0</v>
      </c>
      <c r="P2267" s="77">
        <v>0</v>
      </c>
      <c r="Q2267" s="77">
        <v>0</v>
      </c>
      <c r="R2267" s="77">
        <v>0</v>
      </c>
      <c r="S2267" s="77">
        <v>0</v>
      </c>
      <c r="T2267" s="77" t="s">
        <v>180</v>
      </c>
      <c r="U2267" s="105">
        <v>0</v>
      </c>
      <c r="V2267" s="105">
        <v>0</v>
      </c>
      <c r="W2267" s="101">
        <v>0</v>
      </c>
    </row>
    <row r="2268" spans="2:23" x14ac:dyDescent="0.25">
      <c r="B2268" s="55" t="s">
        <v>141</v>
      </c>
      <c r="C2268" s="76" t="s">
        <v>164</v>
      </c>
      <c r="D2268" s="55" t="s">
        <v>72</v>
      </c>
      <c r="E2268" s="55" t="s">
        <v>224</v>
      </c>
      <c r="F2268" s="70">
        <v>287.63</v>
      </c>
      <c r="G2268" s="77">
        <v>58350</v>
      </c>
      <c r="H2268" s="77">
        <v>289.45</v>
      </c>
      <c r="I2268" s="77">
        <v>1</v>
      </c>
      <c r="J2268" s="77">
        <v>43.123030443795002</v>
      </c>
      <c r="K2268" s="77">
        <v>0.134448773061663</v>
      </c>
      <c r="L2268" s="77">
        <v>43.191269001654</v>
      </c>
      <c r="M2268" s="77">
        <v>0.13487461740946499</v>
      </c>
      <c r="N2268" s="77">
        <v>-6.8238557859057206E-2</v>
      </c>
      <c r="O2268" s="77">
        <v>-4.2584434780262598E-4</v>
      </c>
      <c r="P2268" s="77">
        <v>-1.51657180096037E-2</v>
      </c>
      <c r="Q2268" s="77">
        <v>-1.51657180096037E-2</v>
      </c>
      <c r="R2268" s="77">
        <v>0</v>
      </c>
      <c r="S2268" s="77">
        <v>1.6628927899E-8</v>
      </c>
      <c r="T2268" s="77" t="s">
        <v>181</v>
      </c>
      <c r="U2268" s="105">
        <v>1.3210471885139301E-3</v>
      </c>
      <c r="V2268" s="105">
        <v>0</v>
      </c>
      <c r="W2268" s="101">
        <v>1.3210509451226701E-3</v>
      </c>
    </row>
    <row r="2269" spans="2:23" x14ac:dyDescent="0.25">
      <c r="B2269" s="55" t="s">
        <v>141</v>
      </c>
      <c r="C2269" s="76" t="s">
        <v>164</v>
      </c>
      <c r="D2269" s="55" t="s">
        <v>72</v>
      </c>
      <c r="E2269" s="55" t="s">
        <v>224</v>
      </c>
      <c r="F2269" s="70">
        <v>287.63</v>
      </c>
      <c r="G2269" s="77">
        <v>58600</v>
      </c>
      <c r="H2269" s="77">
        <v>287.56</v>
      </c>
      <c r="I2269" s="77">
        <v>1</v>
      </c>
      <c r="J2269" s="77">
        <v>-30.5580456800785</v>
      </c>
      <c r="K2269" s="77">
        <v>3.5857695582173399E-3</v>
      </c>
      <c r="L2269" s="77">
        <v>-30.577234086175899</v>
      </c>
      <c r="M2269" s="77">
        <v>3.5902742183454598E-3</v>
      </c>
      <c r="N2269" s="77">
        <v>1.9188406097364601E-2</v>
      </c>
      <c r="O2269" s="77">
        <v>-4.5046601281179998E-6</v>
      </c>
      <c r="P2269" s="77">
        <v>4.2292906266372396E-3</v>
      </c>
      <c r="Q2269" s="77">
        <v>4.2292906266372396E-3</v>
      </c>
      <c r="R2269" s="77">
        <v>0</v>
      </c>
      <c r="S2269" s="77">
        <v>6.8685692999999999E-11</v>
      </c>
      <c r="T2269" s="77" t="s">
        <v>181</v>
      </c>
      <c r="U2269" s="105">
        <v>4.7670697269279E-5</v>
      </c>
      <c r="V2269" s="105">
        <v>0</v>
      </c>
      <c r="W2269" s="101">
        <v>4.7670832828523101E-5</v>
      </c>
    </row>
    <row r="2270" spans="2:23" x14ac:dyDescent="0.25">
      <c r="B2270" s="55" t="s">
        <v>141</v>
      </c>
      <c r="C2270" s="76" t="s">
        <v>164</v>
      </c>
      <c r="D2270" s="55" t="s">
        <v>72</v>
      </c>
      <c r="E2270" s="55" t="s">
        <v>225</v>
      </c>
      <c r="F2270" s="70">
        <v>287.63</v>
      </c>
      <c r="G2270" s="77">
        <v>58300</v>
      </c>
      <c r="H2270" s="77">
        <v>287.63</v>
      </c>
      <c r="I2270" s="77">
        <v>2</v>
      </c>
      <c r="J2270" s="77">
        <v>-11.119065135026201</v>
      </c>
      <c r="K2270" s="77">
        <v>0</v>
      </c>
      <c r="L2270" s="77">
        <v>-11.119065135026201</v>
      </c>
      <c r="M2270" s="77">
        <v>0</v>
      </c>
      <c r="N2270" s="77">
        <v>0</v>
      </c>
      <c r="O2270" s="77">
        <v>0</v>
      </c>
      <c r="P2270" s="77">
        <v>0</v>
      </c>
      <c r="Q2270" s="77">
        <v>0</v>
      </c>
      <c r="R2270" s="77">
        <v>0</v>
      </c>
      <c r="S2270" s="77">
        <v>0</v>
      </c>
      <c r="T2270" s="77" t="s">
        <v>180</v>
      </c>
      <c r="U2270" s="105">
        <v>0</v>
      </c>
      <c r="V2270" s="105">
        <v>0</v>
      </c>
      <c r="W2270" s="101">
        <v>0</v>
      </c>
    </row>
    <row r="2271" spans="2:23" x14ac:dyDescent="0.25">
      <c r="B2271" s="55" t="s">
        <v>141</v>
      </c>
      <c r="C2271" s="76" t="s">
        <v>164</v>
      </c>
      <c r="D2271" s="55" t="s">
        <v>72</v>
      </c>
      <c r="E2271" s="55" t="s">
        <v>226</v>
      </c>
      <c r="F2271" s="70">
        <v>286.61</v>
      </c>
      <c r="G2271" s="77">
        <v>58500</v>
      </c>
      <c r="H2271" s="77">
        <v>286.56</v>
      </c>
      <c r="I2271" s="77">
        <v>1</v>
      </c>
      <c r="J2271" s="77">
        <v>-8.5773157997787806</v>
      </c>
      <c r="K2271" s="77">
        <v>1.0373418832407999E-3</v>
      </c>
      <c r="L2271" s="77">
        <v>-8.7417865046446099</v>
      </c>
      <c r="M2271" s="77">
        <v>1.07750552122829E-3</v>
      </c>
      <c r="N2271" s="77">
        <v>0.16447070486583401</v>
      </c>
      <c r="O2271" s="77">
        <v>-4.0163637987493003E-5</v>
      </c>
      <c r="P2271" s="77">
        <v>3.67819449262912E-2</v>
      </c>
      <c r="Q2271" s="77">
        <v>3.6781944926291103E-2</v>
      </c>
      <c r="R2271" s="77">
        <v>0</v>
      </c>
      <c r="S2271" s="77">
        <v>1.9076051763000001E-8</v>
      </c>
      <c r="T2271" s="77" t="s">
        <v>181</v>
      </c>
      <c r="U2271" s="105">
        <v>-3.28676094935214E-3</v>
      </c>
      <c r="V2271" s="105">
        <v>0</v>
      </c>
      <c r="W2271" s="101">
        <v>-3.28675160292224E-3</v>
      </c>
    </row>
    <row r="2272" spans="2:23" x14ac:dyDescent="0.25">
      <c r="B2272" s="55" t="s">
        <v>141</v>
      </c>
      <c r="C2272" s="76" t="s">
        <v>164</v>
      </c>
      <c r="D2272" s="55" t="s">
        <v>72</v>
      </c>
      <c r="E2272" s="55" t="s">
        <v>116</v>
      </c>
      <c r="F2272" s="70">
        <v>286.56</v>
      </c>
      <c r="G2272" s="77">
        <v>58600</v>
      </c>
      <c r="H2272" s="77">
        <v>287.56</v>
      </c>
      <c r="I2272" s="77">
        <v>1</v>
      </c>
      <c r="J2272" s="77">
        <v>37.733859164729502</v>
      </c>
      <c r="K2272" s="77">
        <v>6.5041199742538996E-2</v>
      </c>
      <c r="L2272" s="77">
        <v>37.753082967332801</v>
      </c>
      <c r="M2272" s="77">
        <v>6.5107488095230301E-2</v>
      </c>
      <c r="N2272" s="77">
        <v>-1.9223802603379699E-2</v>
      </c>
      <c r="O2272" s="77">
        <v>-6.6288352691354E-5</v>
      </c>
      <c r="P2272" s="77">
        <v>-4.2292906264739701E-3</v>
      </c>
      <c r="Q2272" s="77">
        <v>-4.2292906264739596E-3</v>
      </c>
      <c r="R2272" s="77">
        <v>0</v>
      </c>
      <c r="S2272" s="77">
        <v>8.1707355600000001E-10</v>
      </c>
      <c r="T2272" s="77" t="s">
        <v>180</v>
      </c>
      <c r="U2272" s="105">
        <v>1.95068079799715E-4</v>
      </c>
      <c r="V2272" s="105">
        <v>0</v>
      </c>
      <c r="W2272" s="101">
        <v>1.9506863450696599E-4</v>
      </c>
    </row>
    <row r="2273" spans="2:23" x14ac:dyDescent="0.25">
      <c r="B2273" s="55" t="s">
        <v>141</v>
      </c>
      <c r="C2273" s="76" t="s">
        <v>142</v>
      </c>
      <c r="D2273" s="55" t="s">
        <v>73</v>
      </c>
      <c r="E2273" s="55" t="s">
        <v>143</v>
      </c>
      <c r="F2273" s="70">
        <v>275.57</v>
      </c>
      <c r="G2273" s="77">
        <v>50050</v>
      </c>
      <c r="H2273" s="77">
        <v>279.41000000000003</v>
      </c>
      <c r="I2273" s="77">
        <v>1</v>
      </c>
      <c r="J2273" s="77">
        <v>38.601913324866601</v>
      </c>
      <c r="K2273" s="77">
        <v>0.27268971135831499</v>
      </c>
      <c r="L2273" s="77">
        <v>7.2016777573233499</v>
      </c>
      <c r="M2273" s="77">
        <v>9.4911417412196202E-3</v>
      </c>
      <c r="N2273" s="77">
        <v>31.400235567543302</v>
      </c>
      <c r="O2273" s="77">
        <v>0.26319856961709498</v>
      </c>
      <c r="P2273" s="77">
        <v>6.2721201795058104</v>
      </c>
      <c r="Q2273" s="77">
        <v>6.2721201795057997</v>
      </c>
      <c r="R2273" s="77">
        <v>0</v>
      </c>
      <c r="S2273" s="77">
        <v>7.1991269529480002E-3</v>
      </c>
      <c r="T2273" s="77" t="s">
        <v>158</v>
      </c>
      <c r="U2273" s="105">
        <v>-47.6295706055922</v>
      </c>
      <c r="V2273" s="105">
        <v>-5.6641911921613399</v>
      </c>
      <c r="W2273" s="101">
        <v>-41.965362139287201</v>
      </c>
    </row>
    <row r="2274" spans="2:23" x14ac:dyDescent="0.25">
      <c r="B2274" s="55" t="s">
        <v>141</v>
      </c>
      <c r="C2274" s="76" t="s">
        <v>142</v>
      </c>
      <c r="D2274" s="55" t="s">
        <v>73</v>
      </c>
      <c r="E2274" s="55" t="s">
        <v>159</v>
      </c>
      <c r="F2274" s="70">
        <v>286.39</v>
      </c>
      <c r="G2274" s="77">
        <v>56050</v>
      </c>
      <c r="H2274" s="77">
        <v>286.19</v>
      </c>
      <c r="I2274" s="77">
        <v>1</v>
      </c>
      <c r="J2274" s="77">
        <v>-2.09630750108705</v>
      </c>
      <c r="K2274" s="77">
        <v>1.40624164451643E-4</v>
      </c>
      <c r="L2274" s="77">
        <v>-2.0707492169573398</v>
      </c>
      <c r="M2274" s="77">
        <v>1.3721607422494201E-4</v>
      </c>
      <c r="N2274" s="77">
        <v>-2.55582841297151E-2</v>
      </c>
      <c r="O2274" s="77">
        <v>3.4080902267010002E-6</v>
      </c>
      <c r="P2274" s="77">
        <v>-5.60755230598907E-3</v>
      </c>
      <c r="Q2274" s="77">
        <v>-5.60755230598907E-3</v>
      </c>
      <c r="R2274" s="77">
        <v>0</v>
      </c>
      <c r="S2274" s="77">
        <v>1.0062285720000001E-9</v>
      </c>
      <c r="T2274" s="77" t="s">
        <v>158</v>
      </c>
      <c r="U2274" s="105">
        <v>-4.1634158520474397E-3</v>
      </c>
      <c r="V2274" s="105">
        <v>0</v>
      </c>
      <c r="W2274" s="101">
        <v>-4.1634141382670799E-3</v>
      </c>
    </row>
    <row r="2275" spans="2:23" x14ac:dyDescent="0.25">
      <c r="B2275" s="55" t="s">
        <v>141</v>
      </c>
      <c r="C2275" s="76" t="s">
        <v>142</v>
      </c>
      <c r="D2275" s="55" t="s">
        <v>73</v>
      </c>
      <c r="E2275" s="55" t="s">
        <v>145</v>
      </c>
      <c r="F2275" s="70">
        <v>279.41000000000003</v>
      </c>
      <c r="G2275" s="77">
        <v>51450</v>
      </c>
      <c r="H2275" s="77">
        <v>284.70999999999998</v>
      </c>
      <c r="I2275" s="77">
        <v>10</v>
      </c>
      <c r="J2275" s="77">
        <v>46.8016873934464</v>
      </c>
      <c r="K2275" s="77">
        <v>0.381917785319489</v>
      </c>
      <c r="L2275" s="77">
        <v>45.248290245795701</v>
      </c>
      <c r="M2275" s="77">
        <v>0.35698601880645298</v>
      </c>
      <c r="N2275" s="77">
        <v>1.5533971476506401</v>
      </c>
      <c r="O2275" s="77">
        <v>2.4931766513036299E-2</v>
      </c>
      <c r="P2275" s="77">
        <v>0.34089008261211101</v>
      </c>
      <c r="Q2275" s="77">
        <v>0.34089008261211101</v>
      </c>
      <c r="R2275" s="77">
        <v>0</v>
      </c>
      <c r="S2275" s="77">
        <v>2.0261686603085E-5</v>
      </c>
      <c r="T2275" s="77" t="s">
        <v>160</v>
      </c>
      <c r="U2275" s="105">
        <v>-1.2007508198812999</v>
      </c>
      <c r="V2275" s="105">
        <v>-0.142795371267816</v>
      </c>
      <c r="W2275" s="101">
        <v>-1.0579550131289399</v>
      </c>
    </row>
    <row r="2276" spans="2:23" x14ac:dyDescent="0.25">
      <c r="B2276" s="55" t="s">
        <v>141</v>
      </c>
      <c r="C2276" s="76" t="s">
        <v>142</v>
      </c>
      <c r="D2276" s="55" t="s">
        <v>73</v>
      </c>
      <c r="E2276" s="55" t="s">
        <v>161</v>
      </c>
      <c r="F2276" s="70">
        <v>284.70999999999998</v>
      </c>
      <c r="G2276" s="77">
        <v>54000</v>
      </c>
      <c r="H2276" s="77">
        <v>285.62</v>
      </c>
      <c r="I2276" s="77">
        <v>10</v>
      </c>
      <c r="J2276" s="77">
        <v>26.3356384056491</v>
      </c>
      <c r="K2276" s="77">
        <v>3.3180190275151497E-2</v>
      </c>
      <c r="L2276" s="77">
        <v>24.7965895256119</v>
      </c>
      <c r="M2276" s="77">
        <v>2.94154215645447E-2</v>
      </c>
      <c r="N2276" s="77">
        <v>1.53904888003721</v>
      </c>
      <c r="O2276" s="77">
        <v>3.7647687106068702E-3</v>
      </c>
      <c r="P2276" s="77">
        <v>0.34089008261213799</v>
      </c>
      <c r="Q2276" s="77">
        <v>0.34089008261213799</v>
      </c>
      <c r="R2276" s="77">
        <v>0</v>
      </c>
      <c r="S2276" s="77">
        <v>5.5592973565709997E-6</v>
      </c>
      <c r="T2276" s="77" t="s">
        <v>160</v>
      </c>
      <c r="U2276" s="105">
        <v>-0.32695421147368903</v>
      </c>
      <c r="V2276" s="105">
        <v>-3.8881962220585001E-2</v>
      </c>
      <c r="W2276" s="101">
        <v>-0.28807213067437298</v>
      </c>
    </row>
    <row r="2277" spans="2:23" x14ac:dyDescent="0.25">
      <c r="B2277" s="55" t="s">
        <v>141</v>
      </c>
      <c r="C2277" s="76" t="s">
        <v>142</v>
      </c>
      <c r="D2277" s="55" t="s">
        <v>73</v>
      </c>
      <c r="E2277" s="55" t="s">
        <v>162</v>
      </c>
      <c r="F2277" s="70">
        <v>285.62</v>
      </c>
      <c r="G2277" s="77">
        <v>56100</v>
      </c>
      <c r="H2277" s="77">
        <v>286.41000000000003</v>
      </c>
      <c r="I2277" s="77">
        <v>10</v>
      </c>
      <c r="J2277" s="77">
        <v>10.511619921928</v>
      </c>
      <c r="K2277" s="77">
        <v>2.0198331238425699E-2</v>
      </c>
      <c r="L2277" s="77">
        <v>10.3314387245543</v>
      </c>
      <c r="M2277" s="77">
        <v>1.9511820854593399E-2</v>
      </c>
      <c r="N2277" s="77">
        <v>0.18018119737368599</v>
      </c>
      <c r="O2277" s="77">
        <v>6.8651038383235098E-4</v>
      </c>
      <c r="P2277" s="77">
        <v>3.9968124306121601E-2</v>
      </c>
      <c r="Q2277" s="77">
        <v>3.9968124306121601E-2</v>
      </c>
      <c r="R2277" s="77">
        <v>0</v>
      </c>
      <c r="S2277" s="77">
        <v>2.9201403558800001E-7</v>
      </c>
      <c r="T2277" s="77" t="s">
        <v>160</v>
      </c>
      <c r="U2277" s="105">
        <v>5.4009121506594697E-2</v>
      </c>
      <c r="V2277" s="105">
        <v>0</v>
      </c>
      <c r="W2277" s="101">
        <v>5.4009143738284998E-2</v>
      </c>
    </row>
    <row r="2278" spans="2:23" x14ac:dyDescent="0.25">
      <c r="B2278" s="55" t="s">
        <v>141</v>
      </c>
      <c r="C2278" s="76" t="s">
        <v>142</v>
      </c>
      <c r="D2278" s="55" t="s">
        <v>73</v>
      </c>
      <c r="E2278" s="55" t="s">
        <v>163</v>
      </c>
      <c r="F2278" s="70">
        <v>286.19</v>
      </c>
      <c r="G2278" s="77">
        <v>56100</v>
      </c>
      <c r="H2278" s="77">
        <v>286.41000000000003</v>
      </c>
      <c r="I2278" s="77">
        <v>10</v>
      </c>
      <c r="J2278" s="77">
        <v>4.80744084346835</v>
      </c>
      <c r="K2278" s="77">
        <v>1.6570936511291999E-3</v>
      </c>
      <c r="L2278" s="77">
        <v>4.8411677826341704</v>
      </c>
      <c r="M2278" s="77">
        <v>1.6804261243224001E-3</v>
      </c>
      <c r="N2278" s="77">
        <v>-3.3726939165815803E-2</v>
      </c>
      <c r="O2278" s="77">
        <v>-2.3332473193197001E-5</v>
      </c>
      <c r="P2278" s="77">
        <v>-7.4619968260405296E-3</v>
      </c>
      <c r="Q2278" s="77">
        <v>-7.4619968260405201E-3</v>
      </c>
      <c r="R2278" s="77">
        <v>0</v>
      </c>
      <c r="S2278" s="77">
        <v>3.9923561389999997E-9</v>
      </c>
      <c r="T2278" s="77" t="s">
        <v>160</v>
      </c>
      <c r="U2278" s="105">
        <v>7.3983954126810505E-4</v>
      </c>
      <c r="V2278" s="105">
        <v>0</v>
      </c>
      <c r="W2278" s="101">
        <v>7.3983984580709998E-4</v>
      </c>
    </row>
    <row r="2279" spans="2:23" x14ac:dyDescent="0.25">
      <c r="B2279" s="55" t="s">
        <v>141</v>
      </c>
      <c r="C2279" s="76" t="s">
        <v>164</v>
      </c>
      <c r="D2279" s="55" t="s">
        <v>73</v>
      </c>
      <c r="E2279" s="55" t="s">
        <v>165</v>
      </c>
      <c r="F2279" s="70">
        <v>275.29000000000002</v>
      </c>
      <c r="G2279" s="77">
        <v>50000</v>
      </c>
      <c r="H2279" s="77">
        <v>277</v>
      </c>
      <c r="I2279" s="77">
        <v>1</v>
      </c>
      <c r="J2279" s="77">
        <v>31.665543985041399</v>
      </c>
      <c r="K2279" s="77">
        <v>9.5557946210276801E-2</v>
      </c>
      <c r="L2279" s="77">
        <v>-7.4415261258864804</v>
      </c>
      <c r="M2279" s="77">
        <v>5.2773624461385296E-3</v>
      </c>
      <c r="N2279" s="77">
        <v>39.1070701109279</v>
      </c>
      <c r="O2279" s="77">
        <v>9.0280583764138306E-2</v>
      </c>
      <c r="P2279" s="77">
        <v>4.7708798204588296</v>
      </c>
      <c r="Q2279" s="77">
        <v>4.7708798204588199</v>
      </c>
      <c r="R2279" s="77">
        <v>0</v>
      </c>
      <c r="S2279" s="77">
        <v>2.1691513430981998E-3</v>
      </c>
      <c r="T2279" s="77" t="s">
        <v>166</v>
      </c>
      <c r="U2279" s="105">
        <v>-41.9693153259025</v>
      </c>
      <c r="V2279" s="105">
        <v>-4.9910638115664199</v>
      </c>
      <c r="W2279" s="101">
        <v>-36.978236293036197</v>
      </c>
    </row>
    <row r="2280" spans="2:23" x14ac:dyDescent="0.25">
      <c r="B2280" s="55" t="s">
        <v>141</v>
      </c>
      <c r="C2280" s="76" t="s">
        <v>164</v>
      </c>
      <c r="D2280" s="55" t="s">
        <v>73</v>
      </c>
      <c r="E2280" s="55" t="s">
        <v>167</v>
      </c>
      <c r="F2280" s="70">
        <v>284.73</v>
      </c>
      <c r="G2280" s="77">
        <v>56050</v>
      </c>
      <c r="H2280" s="77">
        <v>286.19</v>
      </c>
      <c r="I2280" s="77">
        <v>1</v>
      </c>
      <c r="J2280" s="77">
        <v>36.5349131669198</v>
      </c>
      <c r="K2280" s="77">
        <v>7.6350553142541897E-2</v>
      </c>
      <c r="L2280" s="77">
        <v>36.578015728936997</v>
      </c>
      <c r="M2280" s="77">
        <v>7.6530810622915904E-2</v>
      </c>
      <c r="N2280" s="77">
        <v>-4.3102562017205401E-2</v>
      </c>
      <c r="O2280" s="77">
        <v>-1.80257480374005E-4</v>
      </c>
      <c r="P2280" s="77">
        <v>-9.5581656717189708E-3</v>
      </c>
      <c r="Q2280" s="77">
        <v>-9.5581656717189604E-3</v>
      </c>
      <c r="R2280" s="77">
        <v>0</v>
      </c>
      <c r="S2280" s="77">
        <v>5.2257079739999998E-9</v>
      </c>
      <c r="T2280" s="77" t="s">
        <v>166</v>
      </c>
      <c r="U2280" s="105">
        <v>1.1413131051555199E-2</v>
      </c>
      <c r="V2280" s="105">
        <v>0</v>
      </c>
      <c r="W2280" s="101">
        <v>1.14131357495246E-2</v>
      </c>
    </row>
    <row r="2281" spans="2:23" x14ac:dyDescent="0.25">
      <c r="B2281" s="55" t="s">
        <v>141</v>
      </c>
      <c r="C2281" s="76" t="s">
        <v>164</v>
      </c>
      <c r="D2281" s="55" t="s">
        <v>73</v>
      </c>
      <c r="E2281" s="55" t="s">
        <v>178</v>
      </c>
      <c r="F2281" s="70">
        <v>289.07</v>
      </c>
      <c r="G2281" s="77">
        <v>58350</v>
      </c>
      <c r="H2281" s="77">
        <v>287.67</v>
      </c>
      <c r="I2281" s="77">
        <v>1</v>
      </c>
      <c r="J2281" s="77">
        <v>-34.162239434862002</v>
      </c>
      <c r="K2281" s="77">
        <v>8.30945725481846E-2</v>
      </c>
      <c r="L2281" s="77">
        <v>-34.230286764447399</v>
      </c>
      <c r="M2281" s="77">
        <v>8.3425932276712703E-2</v>
      </c>
      <c r="N2281" s="77">
        <v>6.8047329585391197E-2</v>
      </c>
      <c r="O2281" s="77">
        <v>-3.3135972852808197E-4</v>
      </c>
      <c r="P2281" s="77">
        <v>1.51657180096037E-2</v>
      </c>
      <c r="Q2281" s="77">
        <v>1.51657180096037E-2</v>
      </c>
      <c r="R2281" s="77">
        <v>0</v>
      </c>
      <c r="S2281" s="77">
        <v>1.6375928996E-8</v>
      </c>
      <c r="T2281" s="77" t="s">
        <v>166</v>
      </c>
      <c r="U2281" s="105">
        <v>-9.3376700234109E-5</v>
      </c>
      <c r="V2281" s="105">
        <v>0</v>
      </c>
      <c r="W2281" s="101">
        <v>-9.3376661797603598E-5</v>
      </c>
    </row>
    <row r="2282" spans="2:23" x14ac:dyDescent="0.25">
      <c r="B2282" s="55" t="s">
        <v>141</v>
      </c>
      <c r="C2282" s="76" t="s">
        <v>164</v>
      </c>
      <c r="D2282" s="55" t="s">
        <v>73</v>
      </c>
      <c r="E2282" s="55" t="s">
        <v>179</v>
      </c>
      <c r="F2282" s="70">
        <v>277</v>
      </c>
      <c r="G2282" s="77">
        <v>50050</v>
      </c>
      <c r="H2282" s="77">
        <v>279.41000000000003</v>
      </c>
      <c r="I2282" s="77">
        <v>1</v>
      </c>
      <c r="J2282" s="77">
        <v>78.585283273934607</v>
      </c>
      <c r="K2282" s="77">
        <v>0.35756994666545899</v>
      </c>
      <c r="L2282" s="77">
        <v>56.252236790798698</v>
      </c>
      <c r="M2282" s="77">
        <v>0.18321378893575199</v>
      </c>
      <c r="N2282" s="77">
        <v>22.333046483135899</v>
      </c>
      <c r="O2282" s="77">
        <v>0.174356157729707</v>
      </c>
      <c r="P2282" s="77">
        <v>2.34003057123509</v>
      </c>
      <c r="Q2282" s="77">
        <v>2.3400305712350802</v>
      </c>
      <c r="R2282" s="77">
        <v>0</v>
      </c>
      <c r="S2282" s="77">
        <v>3.1704552400282801E-4</v>
      </c>
      <c r="T2282" s="77" t="s">
        <v>180</v>
      </c>
      <c r="U2282" s="105">
        <v>-5.3158871631649696</v>
      </c>
      <c r="V2282" s="105">
        <v>-0.63217452656579898</v>
      </c>
      <c r="W2282" s="101">
        <v>-4.6837107086498504</v>
      </c>
    </row>
    <row r="2283" spans="2:23" x14ac:dyDescent="0.25">
      <c r="B2283" s="55" t="s">
        <v>141</v>
      </c>
      <c r="C2283" s="76" t="s">
        <v>164</v>
      </c>
      <c r="D2283" s="55" t="s">
        <v>73</v>
      </c>
      <c r="E2283" s="55" t="s">
        <v>179</v>
      </c>
      <c r="F2283" s="70">
        <v>277</v>
      </c>
      <c r="G2283" s="77">
        <v>51150</v>
      </c>
      <c r="H2283" s="77">
        <v>274.87</v>
      </c>
      <c r="I2283" s="77">
        <v>1</v>
      </c>
      <c r="J2283" s="77">
        <v>-114.008165818112</v>
      </c>
      <c r="K2283" s="77">
        <v>0.45492516556235502</v>
      </c>
      <c r="L2283" s="77">
        <v>-130.72145019936499</v>
      </c>
      <c r="M2283" s="77">
        <v>0.59808341397787701</v>
      </c>
      <c r="N2283" s="77">
        <v>16.713284381252901</v>
      </c>
      <c r="O2283" s="77">
        <v>-0.14315824841552199</v>
      </c>
      <c r="P2283" s="77">
        <v>2.43084924922388</v>
      </c>
      <c r="Q2283" s="77">
        <v>2.4308492492238698</v>
      </c>
      <c r="R2283" s="77">
        <v>0</v>
      </c>
      <c r="S2283" s="77">
        <v>2.0681598253582999E-4</v>
      </c>
      <c r="T2283" s="77" t="s">
        <v>181</v>
      </c>
      <c r="U2283" s="105">
        <v>-3.9030755444685301</v>
      </c>
      <c r="V2283" s="105">
        <v>-0.46416051709530398</v>
      </c>
      <c r="W2283" s="101">
        <v>-3.4389136118180001</v>
      </c>
    </row>
    <row r="2284" spans="2:23" x14ac:dyDescent="0.25">
      <c r="B2284" s="55" t="s">
        <v>141</v>
      </c>
      <c r="C2284" s="76" t="s">
        <v>164</v>
      </c>
      <c r="D2284" s="55" t="s">
        <v>73</v>
      </c>
      <c r="E2284" s="55" t="s">
        <v>179</v>
      </c>
      <c r="F2284" s="70">
        <v>277</v>
      </c>
      <c r="G2284" s="77">
        <v>51200</v>
      </c>
      <c r="H2284" s="77">
        <v>277</v>
      </c>
      <c r="I2284" s="77">
        <v>1</v>
      </c>
      <c r="J2284" s="77">
        <v>0</v>
      </c>
      <c r="K2284" s="77">
        <v>0</v>
      </c>
      <c r="L2284" s="77">
        <v>0</v>
      </c>
      <c r="M2284" s="77">
        <v>0</v>
      </c>
      <c r="N2284" s="77">
        <v>0</v>
      </c>
      <c r="O2284" s="77">
        <v>0</v>
      </c>
      <c r="P2284" s="77">
        <v>0</v>
      </c>
      <c r="Q2284" s="77">
        <v>0</v>
      </c>
      <c r="R2284" s="77">
        <v>0</v>
      </c>
      <c r="S2284" s="77">
        <v>0</v>
      </c>
      <c r="T2284" s="77" t="s">
        <v>180</v>
      </c>
      <c r="U2284" s="105">
        <v>0</v>
      </c>
      <c r="V2284" s="105">
        <v>0</v>
      </c>
      <c r="W2284" s="101">
        <v>0</v>
      </c>
    </row>
    <row r="2285" spans="2:23" x14ac:dyDescent="0.25">
      <c r="B2285" s="55" t="s">
        <v>141</v>
      </c>
      <c r="C2285" s="76" t="s">
        <v>164</v>
      </c>
      <c r="D2285" s="55" t="s">
        <v>73</v>
      </c>
      <c r="E2285" s="55" t="s">
        <v>145</v>
      </c>
      <c r="F2285" s="70">
        <v>279.41000000000003</v>
      </c>
      <c r="G2285" s="77">
        <v>50054</v>
      </c>
      <c r="H2285" s="77">
        <v>279.41000000000003</v>
      </c>
      <c r="I2285" s="77">
        <v>1</v>
      </c>
      <c r="J2285" s="77">
        <v>83.2355003852973</v>
      </c>
      <c r="K2285" s="77">
        <v>0</v>
      </c>
      <c r="L2285" s="77">
        <v>83.235500364485702</v>
      </c>
      <c r="M2285" s="77">
        <v>0</v>
      </c>
      <c r="N2285" s="77">
        <v>2.0811563583999999E-8</v>
      </c>
      <c r="O2285" s="77">
        <v>0</v>
      </c>
      <c r="P2285" s="77">
        <v>1.2154499999999999E-13</v>
      </c>
      <c r="Q2285" s="77">
        <v>1.2154499999999999E-13</v>
      </c>
      <c r="R2285" s="77">
        <v>0</v>
      </c>
      <c r="S2285" s="77">
        <v>0</v>
      </c>
      <c r="T2285" s="77" t="s">
        <v>180</v>
      </c>
      <c r="U2285" s="105">
        <v>0</v>
      </c>
      <c r="V2285" s="105">
        <v>0</v>
      </c>
      <c r="W2285" s="101">
        <v>0</v>
      </c>
    </row>
    <row r="2286" spans="2:23" x14ac:dyDescent="0.25">
      <c r="B2286" s="55" t="s">
        <v>141</v>
      </c>
      <c r="C2286" s="76" t="s">
        <v>164</v>
      </c>
      <c r="D2286" s="55" t="s">
        <v>73</v>
      </c>
      <c r="E2286" s="55" t="s">
        <v>145</v>
      </c>
      <c r="F2286" s="70">
        <v>279.41000000000003</v>
      </c>
      <c r="G2286" s="77">
        <v>50100</v>
      </c>
      <c r="H2286" s="77">
        <v>279</v>
      </c>
      <c r="I2286" s="77">
        <v>1</v>
      </c>
      <c r="J2286" s="77">
        <v>-83.321874001204094</v>
      </c>
      <c r="K2286" s="77">
        <v>5.5332001455967998E-2</v>
      </c>
      <c r="L2286" s="77">
        <v>-129.05593534240299</v>
      </c>
      <c r="M2286" s="77">
        <v>0.132743812543406</v>
      </c>
      <c r="N2286" s="77">
        <v>45.734061341198498</v>
      </c>
      <c r="O2286" s="77">
        <v>-7.7411811087438095E-2</v>
      </c>
      <c r="P2286" s="77">
        <v>6.8999685380242699</v>
      </c>
      <c r="Q2286" s="77">
        <v>6.8999685380242699</v>
      </c>
      <c r="R2286" s="77">
        <v>0</v>
      </c>
      <c r="S2286" s="77">
        <v>3.7944823963102699E-4</v>
      </c>
      <c r="T2286" s="77" t="s">
        <v>181</v>
      </c>
      <c r="U2286" s="105">
        <v>-2.8627995647756102</v>
      </c>
      <c r="V2286" s="105">
        <v>-0.34044909230866499</v>
      </c>
      <c r="W2286" s="101">
        <v>-2.52234943419576</v>
      </c>
    </row>
    <row r="2287" spans="2:23" x14ac:dyDescent="0.25">
      <c r="B2287" s="55" t="s">
        <v>141</v>
      </c>
      <c r="C2287" s="76" t="s">
        <v>164</v>
      </c>
      <c r="D2287" s="55" t="s">
        <v>73</v>
      </c>
      <c r="E2287" s="55" t="s">
        <v>145</v>
      </c>
      <c r="F2287" s="70">
        <v>279.41000000000003</v>
      </c>
      <c r="G2287" s="77">
        <v>50900</v>
      </c>
      <c r="H2287" s="77">
        <v>281.05</v>
      </c>
      <c r="I2287" s="77">
        <v>1</v>
      </c>
      <c r="J2287" s="77">
        <v>44.7430596649302</v>
      </c>
      <c r="K2287" s="77">
        <v>0.141136867866655</v>
      </c>
      <c r="L2287" s="77">
        <v>38.508070678598799</v>
      </c>
      <c r="M2287" s="77">
        <v>0.10454244127085099</v>
      </c>
      <c r="N2287" s="77">
        <v>6.2349889863314099</v>
      </c>
      <c r="O2287" s="77">
        <v>3.6594426595803899E-2</v>
      </c>
      <c r="P2287" s="77">
        <v>1.3712921301049099</v>
      </c>
      <c r="Q2287" s="77">
        <v>1.3712921301048999</v>
      </c>
      <c r="R2287" s="77">
        <v>0</v>
      </c>
      <c r="S2287" s="77">
        <v>1.3257116847917899E-4</v>
      </c>
      <c r="T2287" s="77" t="s">
        <v>181</v>
      </c>
      <c r="U2287" s="105">
        <v>2.94742273586889E-2</v>
      </c>
      <c r="V2287" s="105">
        <v>-3.5051262666904101E-3</v>
      </c>
      <c r="W2287" s="101">
        <v>3.2979367200619197E-2</v>
      </c>
    </row>
    <row r="2288" spans="2:23" x14ac:dyDescent="0.25">
      <c r="B2288" s="55" t="s">
        <v>141</v>
      </c>
      <c r="C2288" s="76" t="s">
        <v>164</v>
      </c>
      <c r="D2288" s="55" t="s">
        <v>73</v>
      </c>
      <c r="E2288" s="55" t="s">
        <v>182</v>
      </c>
      <c r="F2288" s="70">
        <v>279.41000000000003</v>
      </c>
      <c r="G2288" s="77">
        <v>50454</v>
      </c>
      <c r="H2288" s="77">
        <v>279.41000000000003</v>
      </c>
      <c r="I2288" s="77">
        <v>1</v>
      </c>
      <c r="J2288" s="77">
        <v>1.00759E-13</v>
      </c>
      <c r="K2288" s="77">
        <v>0</v>
      </c>
      <c r="L2288" s="77">
        <v>3.1215000000000003E-14</v>
      </c>
      <c r="M2288" s="77">
        <v>0</v>
      </c>
      <c r="N2288" s="77">
        <v>6.9543999999999999E-14</v>
      </c>
      <c r="O2288" s="77">
        <v>0</v>
      </c>
      <c r="P2288" s="77">
        <v>3.0385999999999998E-14</v>
      </c>
      <c r="Q2288" s="77">
        <v>3.0385999999999998E-14</v>
      </c>
      <c r="R2288" s="77">
        <v>0</v>
      </c>
      <c r="S2288" s="77">
        <v>0</v>
      </c>
      <c r="T2288" s="77" t="s">
        <v>180</v>
      </c>
      <c r="U2288" s="105">
        <v>0</v>
      </c>
      <c r="V2288" s="105">
        <v>0</v>
      </c>
      <c r="W2288" s="101">
        <v>0</v>
      </c>
    </row>
    <row r="2289" spans="2:23" x14ac:dyDescent="0.25">
      <c r="B2289" s="55" t="s">
        <v>141</v>
      </c>
      <c r="C2289" s="76" t="s">
        <v>164</v>
      </c>
      <c r="D2289" s="55" t="s">
        <v>73</v>
      </c>
      <c r="E2289" s="55" t="s">
        <v>182</v>
      </c>
      <c r="F2289" s="70">
        <v>279.41000000000003</v>
      </c>
      <c r="G2289" s="77">
        <v>50604</v>
      </c>
      <c r="H2289" s="77">
        <v>279.41000000000003</v>
      </c>
      <c r="I2289" s="77">
        <v>1</v>
      </c>
      <c r="J2289" s="77">
        <v>2.0151799999999999E-13</v>
      </c>
      <c r="K2289" s="77">
        <v>0</v>
      </c>
      <c r="L2289" s="77">
        <v>6.2430000000000005E-14</v>
      </c>
      <c r="M2289" s="77">
        <v>0</v>
      </c>
      <c r="N2289" s="77">
        <v>1.39087E-13</v>
      </c>
      <c r="O2289" s="77">
        <v>0</v>
      </c>
      <c r="P2289" s="77">
        <v>6.0771999999999996E-14</v>
      </c>
      <c r="Q2289" s="77">
        <v>6.0771999999999996E-14</v>
      </c>
      <c r="R2289" s="77">
        <v>0</v>
      </c>
      <c r="S2289" s="77">
        <v>0</v>
      </c>
      <c r="T2289" s="77" t="s">
        <v>180</v>
      </c>
      <c r="U2289" s="105">
        <v>0</v>
      </c>
      <c r="V2289" s="105">
        <v>0</v>
      </c>
      <c r="W2289" s="101">
        <v>0</v>
      </c>
    </row>
    <row r="2290" spans="2:23" x14ac:dyDescent="0.25">
      <c r="B2290" s="55" t="s">
        <v>141</v>
      </c>
      <c r="C2290" s="76" t="s">
        <v>164</v>
      </c>
      <c r="D2290" s="55" t="s">
        <v>73</v>
      </c>
      <c r="E2290" s="55" t="s">
        <v>114</v>
      </c>
      <c r="F2290" s="70">
        <v>279</v>
      </c>
      <c r="G2290" s="77">
        <v>50103</v>
      </c>
      <c r="H2290" s="77">
        <v>278.98</v>
      </c>
      <c r="I2290" s="77">
        <v>1</v>
      </c>
      <c r="J2290" s="77">
        <v>-7.4998589096541801</v>
      </c>
      <c r="K2290" s="77">
        <v>2.81239418323596E-4</v>
      </c>
      <c r="L2290" s="77">
        <v>-7.4998589350719396</v>
      </c>
      <c r="M2290" s="77">
        <v>2.8123942022989198E-4</v>
      </c>
      <c r="N2290" s="77">
        <v>2.5417758175999998E-8</v>
      </c>
      <c r="O2290" s="77">
        <v>-1.9062960000000002E-12</v>
      </c>
      <c r="P2290" s="77">
        <v>-9.750950000000001E-13</v>
      </c>
      <c r="Q2290" s="77">
        <v>-9.750950000000001E-13</v>
      </c>
      <c r="R2290" s="77">
        <v>0</v>
      </c>
      <c r="S2290" s="77">
        <v>0</v>
      </c>
      <c r="T2290" s="77" t="s">
        <v>180</v>
      </c>
      <c r="U2290" s="105">
        <v>-2.3482349000000001E-11</v>
      </c>
      <c r="V2290" s="105">
        <v>0</v>
      </c>
      <c r="W2290" s="101">
        <v>-2.3482339330000001E-11</v>
      </c>
    </row>
    <row r="2291" spans="2:23" x14ac:dyDescent="0.25">
      <c r="B2291" s="55" t="s">
        <v>141</v>
      </c>
      <c r="C2291" s="76" t="s">
        <v>164</v>
      </c>
      <c r="D2291" s="55" t="s">
        <v>73</v>
      </c>
      <c r="E2291" s="55" t="s">
        <v>114</v>
      </c>
      <c r="F2291" s="70">
        <v>279</v>
      </c>
      <c r="G2291" s="77">
        <v>50200</v>
      </c>
      <c r="H2291" s="77">
        <v>278.82</v>
      </c>
      <c r="I2291" s="77">
        <v>1</v>
      </c>
      <c r="J2291" s="77">
        <v>-13.587859943678</v>
      </c>
      <c r="K2291" s="77">
        <v>3.0648569682935499E-3</v>
      </c>
      <c r="L2291" s="77">
        <v>-29.151147675175899</v>
      </c>
      <c r="M2291" s="77">
        <v>1.41065042189465E-2</v>
      </c>
      <c r="N2291" s="77">
        <v>15.563287731497899</v>
      </c>
      <c r="O2291" s="77">
        <v>-1.1041647250653E-2</v>
      </c>
      <c r="P2291" s="77">
        <v>5.85696853802476</v>
      </c>
      <c r="Q2291" s="77">
        <v>5.85696853802476</v>
      </c>
      <c r="R2291" s="77">
        <v>0</v>
      </c>
      <c r="S2291" s="77">
        <v>5.6944773555983803E-4</v>
      </c>
      <c r="T2291" s="77" t="s">
        <v>181</v>
      </c>
      <c r="U2291" s="105">
        <v>-0.27823404300989801</v>
      </c>
      <c r="V2291" s="105">
        <v>-3.3088075238517201E-2</v>
      </c>
      <c r="W2291" s="101">
        <v>-0.245145866862329</v>
      </c>
    </row>
    <row r="2292" spans="2:23" x14ac:dyDescent="0.25">
      <c r="B2292" s="55" t="s">
        <v>141</v>
      </c>
      <c r="C2292" s="76" t="s">
        <v>164</v>
      </c>
      <c r="D2292" s="55" t="s">
        <v>73</v>
      </c>
      <c r="E2292" s="55" t="s">
        <v>183</v>
      </c>
      <c r="F2292" s="70">
        <v>278.99</v>
      </c>
      <c r="G2292" s="77">
        <v>50800</v>
      </c>
      <c r="H2292" s="77">
        <v>282.5</v>
      </c>
      <c r="I2292" s="77">
        <v>1</v>
      </c>
      <c r="J2292" s="77">
        <v>99.588735960801301</v>
      </c>
      <c r="K2292" s="77">
        <v>0.50343343292451603</v>
      </c>
      <c r="L2292" s="77">
        <v>101.843002026373</v>
      </c>
      <c r="M2292" s="77">
        <v>0.52648257085411698</v>
      </c>
      <c r="N2292" s="77">
        <v>-2.2542660655717301</v>
      </c>
      <c r="O2292" s="77">
        <v>-2.3049137929601098E-2</v>
      </c>
      <c r="P2292" s="77">
        <v>-0.49412538162145098</v>
      </c>
      <c r="Q2292" s="77">
        <v>-0.49412538162145098</v>
      </c>
      <c r="R2292" s="77">
        <v>0</v>
      </c>
      <c r="S2292" s="77">
        <v>1.2393556156626999E-5</v>
      </c>
      <c r="T2292" s="77" t="s">
        <v>181</v>
      </c>
      <c r="U2292" s="105">
        <v>1.4415436621108999</v>
      </c>
      <c r="V2292" s="105">
        <v>-0.171430873934561</v>
      </c>
      <c r="W2292" s="101">
        <v>1.61297519999165</v>
      </c>
    </row>
    <row r="2293" spans="2:23" x14ac:dyDescent="0.25">
      <c r="B2293" s="55" t="s">
        <v>141</v>
      </c>
      <c r="C2293" s="76" t="s">
        <v>164</v>
      </c>
      <c r="D2293" s="55" t="s">
        <v>73</v>
      </c>
      <c r="E2293" s="55" t="s">
        <v>115</v>
      </c>
      <c r="F2293" s="70">
        <v>278.82</v>
      </c>
      <c r="G2293" s="77">
        <v>50150</v>
      </c>
      <c r="H2293" s="77">
        <v>278.99</v>
      </c>
      <c r="I2293" s="77">
        <v>1</v>
      </c>
      <c r="J2293" s="77">
        <v>35.953830575889398</v>
      </c>
      <c r="K2293" s="77">
        <v>6.7477788106763501E-3</v>
      </c>
      <c r="L2293" s="77">
        <v>38.220059721906402</v>
      </c>
      <c r="M2293" s="77">
        <v>7.6252348780626103E-3</v>
      </c>
      <c r="N2293" s="77">
        <v>-2.2662291460170301</v>
      </c>
      <c r="O2293" s="77">
        <v>-8.7745606738626604E-4</v>
      </c>
      <c r="P2293" s="77">
        <v>-0.49412538162182301</v>
      </c>
      <c r="Q2293" s="77">
        <v>-0.49412538162182201</v>
      </c>
      <c r="R2293" s="77">
        <v>0</v>
      </c>
      <c r="S2293" s="77">
        <v>1.2745146402219999E-6</v>
      </c>
      <c r="T2293" s="77" t="s">
        <v>181</v>
      </c>
      <c r="U2293" s="105">
        <v>0.14053207034856399</v>
      </c>
      <c r="V2293" s="105">
        <v>-1.6712317683398901E-2</v>
      </c>
      <c r="W2293" s="101">
        <v>0.15724445275822499</v>
      </c>
    </row>
    <row r="2294" spans="2:23" x14ac:dyDescent="0.25">
      <c r="B2294" s="55" t="s">
        <v>141</v>
      </c>
      <c r="C2294" s="76" t="s">
        <v>164</v>
      </c>
      <c r="D2294" s="55" t="s">
        <v>73</v>
      </c>
      <c r="E2294" s="55" t="s">
        <v>115</v>
      </c>
      <c r="F2294" s="70">
        <v>278.82</v>
      </c>
      <c r="G2294" s="77">
        <v>50250</v>
      </c>
      <c r="H2294" s="77">
        <v>275.17</v>
      </c>
      <c r="I2294" s="77">
        <v>1</v>
      </c>
      <c r="J2294" s="77">
        <v>-128.826202513325</v>
      </c>
      <c r="K2294" s="77">
        <v>0.81935392271418495</v>
      </c>
      <c r="L2294" s="77">
        <v>-112.140950332784</v>
      </c>
      <c r="M2294" s="77">
        <v>0.62085701364983104</v>
      </c>
      <c r="N2294" s="77">
        <v>-16.6852521805402</v>
      </c>
      <c r="O2294" s="77">
        <v>0.19849690906435299</v>
      </c>
      <c r="P2294" s="77">
        <v>-2.4308492492244902</v>
      </c>
      <c r="Q2294" s="77">
        <v>-2.43084924922448</v>
      </c>
      <c r="R2294" s="77">
        <v>0</v>
      </c>
      <c r="S2294" s="77">
        <v>2.9172871593711601E-4</v>
      </c>
      <c r="T2294" s="77" t="s">
        <v>181</v>
      </c>
      <c r="U2294" s="105">
        <v>-5.9185191326909097</v>
      </c>
      <c r="V2294" s="105">
        <v>-0.70384056618159396</v>
      </c>
      <c r="W2294" s="101">
        <v>-5.2146764199993196</v>
      </c>
    </row>
    <row r="2295" spans="2:23" x14ac:dyDescent="0.25">
      <c r="B2295" s="55" t="s">
        <v>141</v>
      </c>
      <c r="C2295" s="76" t="s">
        <v>164</v>
      </c>
      <c r="D2295" s="55" t="s">
        <v>73</v>
      </c>
      <c r="E2295" s="55" t="s">
        <v>115</v>
      </c>
      <c r="F2295" s="70">
        <v>278.82</v>
      </c>
      <c r="G2295" s="77">
        <v>50900</v>
      </c>
      <c r="H2295" s="77">
        <v>281.05</v>
      </c>
      <c r="I2295" s="77">
        <v>1</v>
      </c>
      <c r="J2295" s="77">
        <v>48.962986118467803</v>
      </c>
      <c r="K2295" s="77">
        <v>0.22894921792035899</v>
      </c>
      <c r="L2295" s="77">
        <v>53.021543343311897</v>
      </c>
      <c r="M2295" s="77">
        <v>0.26847762758739102</v>
      </c>
      <c r="N2295" s="77">
        <v>-4.0585572248441704</v>
      </c>
      <c r="O2295" s="77">
        <v>-3.95284096670315E-2</v>
      </c>
      <c r="P2295" s="77">
        <v>-0.89380432340190497</v>
      </c>
      <c r="Q2295" s="77">
        <v>-0.89380432340190397</v>
      </c>
      <c r="R2295" s="77">
        <v>0</v>
      </c>
      <c r="S2295" s="77">
        <v>7.6293629094799999E-5</v>
      </c>
      <c r="T2295" s="77" t="s">
        <v>180</v>
      </c>
      <c r="U2295" s="105">
        <v>-2.0148027487378699</v>
      </c>
      <c r="V2295" s="105">
        <v>-0.239603839342687</v>
      </c>
      <c r="W2295" s="101">
        <v>-1.7751981786728299</v>
      </c>
    </row>
    <row r="2296" spans="2:23" x14ac:dyDescent="0.25">
      <c r="B2296" s="55" t="s">
        <v>141</v>
      </c>
      <c r="C2296" s="76" t="s">
        <v>164</v>
      </c>
      <c r="D2296" s="55" t="s">
        <v>73</v>
      </c>
      <c r="E2296" s="55" t="s">
        <v>115</v>
      </c>
      <c r="F2296" s="70">
        <v>278.82</v>
      </c>
      <c r="G2296" s="77">
        <v>53050</v>
      </c>
      <c r="H2296" s="77">
        <v>287.22000000000003</v>
      </c>
      <c r="I2296" s="77">
        <v>1</v>
      </c>
      <c r="J2296" s="77">
        <v>84.084467060680097</v>
      </c>
      <c r="K2296" s="77">
        <v>1.41898865849633</v>
      </c>
      <c r="L2296" s="77">
        <v>85.559554275561197</v>
      </c>
      <c r="M2296" s="77">
        <v>1.46921177169602</v>
      </c>
      <c r="N2296" s="77">
        <v>-1.47508721488114</v>
      </c>
      <c r="O2296" s="77">
        <v>-5.0223113199690701E-2</v>
      </c>
      <c r="P2296" s="77">
        <v>-0.32425250772667202</v>
      </c>
      <c r="Q2296" s="77">
        <v>-0.32425250772667202</v>
      </c>
      <c r="R2296" s="77">
        <v>0</v>
      </c>
      <c r="S2296" s="77">
        <v>2.1101535535544001E-5</v>
      </c>
      <c r="T2296" s="77" t="s">
        <v>181</v>
      </c>
      <c r="U2296" s="105">
        <v>-1.8234128927747999</v>
      </c>
      <c r="V2296" s="105">
        <v>-0.216843425536065</v>
      </c>
      <c r="W2296" s="101">
        <v>-1.6065688059290599</v>
      </c>
    </row>
    <row r="2297" spans="2:23" x14ac:dyDescent="0.25">
      <c r="B2297" s="55" t="s">
        <v>141</v>
      </c>
      <c r="C2297" s="76" t="s">
        <v>164</v>
      </c>
      <c r="D2297" s="55" t="s">
        <v>73</v>
      </c>
      <c r="E2297" s="55" t="s">
        <v>184</v>
      </c>
      <c r="F2297" s="70">
        <v>275.17</v>
      </c>
      <c r="G2297" s="77">
        <v>50300</v>
      </c>
      <c r="H2297" s="77">
        <v>274.83999999999997</v>
      </c>
      <c r="I2297" s="77">
        <v>1</v>
      </c>
      <c r="J2297" s="77">
        <v>-39.213773381576203</v>
      </c>
      <c r="K2297" s="77">
        <v>2.1374308317220401E-2</v>
      </c>
      <c r="L2297" s="77">
        <v>-22.4220793376148</v>
      </c>
      <c r="M2297" s="77">
        <v>6.9882200213299004E-3</v>
      </c>
      <c r="N2297" s="77">
        <v>-16.7916940439613</v>
      </c>
      <c r="O2297" s="77">
        <v>1.43860882958905E-2</v>
      </c>
      <c r="P2297" s="77">
        <v>-2.4308492492242602</v>
      </c>
      <c r="Q2297" s="77">
        <v>-2.4308492492242499</v>
      </c>
      <c r="R2297" s="77">
        <v>0</v>
      </c>
      <c r="S2297" s="77">
        <v>8.2135490207113006E-5</v>
      </c>
      <c r="T2297" s="77" t="s">
        <v>181</v>
      </c>
      <c r="U2297" s="105">
        <v>-1.5850128226965501</v>
      </c>
      <c r="V2297" s="105">
        <v>-0.188492475485943</v>
      </c>
      <c r="W2297" s="101">
        <v>-1.39651977236312</v>
      </c>
    </row>
    <row r="2298" spans="2:23" x14ac:dyDescent="0.25">
      <c r="B2298" s="55" t="s">
        <v>141</v>
      </c>
      <c r="C2298" s="76" t="s">
        <v>164</v>
      </c>
      <c r="D2298" s="55" t="s">
        <v>73</v>
      </c>
      <c r="E2298" s="55" t="s">
        <v>185</v>
      </c>
      <c r="F2298" s="70">
        <v>274.83999999999997</v>
      </c>
      <c r="G2298" s="77">
        <v>51150</v>
      </c>
      <c r="H2298" s="77">
        <v>274.87</v>
      </c>
      <c r="I2298" s="77">
        <v>1</v>
      </c>
      <c r="J2298" s="77">
        <v>6.2049860369649599</v>
      </c>
      <c r="K2298" s="77">
        <v>1.1011529591614E-3</v>
      </c>
      <c r="L2298" s="77">
        <v>22.9968612200854</v>
      </c>
      <c r="M2298" s="77">
        <v>1.5125270902909899E-2</v>
      </c>
      <c r="N2298" s="77">
        <v>-16.791875183120499</v>
      </c>
      <c r="O2298" s="77">
        <v>-1.40241179437485E-2</v>
      </c>
      <c r="P2298" s="77">
        <v>-2.4308492492242602</v>
      </c>
      <c r="Q2298" s="77">
        <v>-2.4308492492242499</v>
      </c>
      <c r="R2298" s="77">
        <v>0</v>
      </c>
      <c r="S2298" s="77">
        <v>1.68998202872188E-4</v>
      </c>
      <c r="T2298" s="77" t="s">
        <v>181</v>
      </c>
      <c r="U2298" s="105">
        <v>-3.35084268193487</v>
      </c>
      <c r="V2298" s="105">
        <v>-0.39848802674499301</v>
      </c>
      <c r="W2298" s="101">
        <v>-2.9523534399167399</v>
      </c>
    </row>
    <row r="2299" spans="2:23" x14ac:dyDescent="0.25">
      <c r="B2299" s="55" t="s">
        <v>141</v>
      </c>
      <c r="C2299" s="76" t="s">
        <v>164</v>
      </c>
      <c r="D2299" s="55" t="s">
        <v>73</v>
      </c>
      <c r="E2299" s="55" t="s">
        <v>186</v>
      </c>
      <c r="F2299" s="70">
        <v>281.77999999999997</v>
      </c>
      <c r="G2299" s="77">
        <v>50354</v>
      </c>
      <c r="H2299" s="77">
        <v>281.77999999999997</v>
      </c>
      <c r="I2299" s="77">
        <v>1</v>
      </c>
      <c r="J2299" s="77">
        <v>0</v>
      </c>
      <c r="K2299" s="77">
        <v>0</v>
      </c>
      <c r="L2299" s="77">
        <v>0</v>
      </c>
      <c r="M2299" s="77">
        <v>0</v>
      </c>
      <c r="N2299" s="77">
        <v>0</v>
      </c>
      <c r="O2299" s="77">
        <v>0</v>
      </c>
      <c r="P2299" s="77">
        <v>0</v>
      </c>
      <c r="Q2299" s="77">
        <v>0</v>
      </c>
      <c r="R2299" s="77">
        <v>0</v>
      </c>
      <c r="S2299" s="77">
        <v>0</v>
      </c>
      <c r="T2299" s="77" t="s">
        <v>180</v>
      </c>
      <c r="U2299" s="105">
        <v>0</v>
      </c>
      <c r="V2299" s="105">
        <v>0</v>
      </c>
      <c r="W2299" s="101">
        <v>0</v>
      </c>
    </row>
    <row r="2300" spans="2:23" x14ac:dyDescent="0.25">
      <c r="B2300" s="55" t="s">
        <v>141</v>
      </c>
      <c r="C2300" s="76" t="s">
        <v>164</v>
      </c>
      <c r="D2300" s="55" t="s">
        <v>73</v>
      </c>
      <c r="E2300" s="55" t="s">
        <v>186</v>
      </c>
      <c r="F2300" s="70">
        <v>281.77999999999997</v>
      </c>
      <c r="G2300" s="77">
        <v>50900</v>
      </c>
      <c r="H2300" s="77">
        <v>281.05</v>
      </c>
      <c r="I2300" s="77">
        <v>1</v>
      </c>
      <c r="J2300" s="77">
        <v>-166.84801153099099</v>
      </c>
      <c r="K2300" s="77">
        <v>0.21992224571958</v>
      </c>
      <c r="L2300" s="77">
        <v>-165.358362520584</v>
      </c>
      <c r="M2300" s="77">
        <v>0.216012765638362</v>
      </c>
      <c r="N2300" s="77">
        <v>-1.48964901040667</v>
      </c>
      <c r="O2300" s="77">
        <v>3.90948008121804E-3</v>
      </c>
      <c r="P2300" s="77">
        <v>-0.32760879636645901</v>
      </c>
      <c r="Q2300" s="77">
        <v>-0.32760879636645901</v>
      </c>
      <c r="R2300" s="77">
        <v>0</v>
      </c>
      <c r="S2300" s="77">
        <v>8.4788743530800004E-7</v>
      </c>
      <c r="T2300" s="77" t="s">
        <v>181</v>
      </c>
      <c r="U2300" s="105">
        <v>1.2742559459164001E-2</v>
      </c>
      <c r="V2300" s="105">
        <v>-1.5153672841575999E-3</v>
      </c>
      <c r="W2300" s="101">
        <v>1.4257932612289701E-2</v>
      </c>
    </row>
    <row r="2301" spans="2:23" x14ac:dyDescent="0.25">
      <c r="B2301" s="55" t="s">
        <v>141</v>
      </c>
      <c r="C2301" s="76" t="s">
        <v>164</v>
      </c>
      <c r="D2301" s="55" t="s">
        <v>73</v>
      </c>
      <c r="E2301" s="55" t="s">
        <v>186</v>
      </c>
      <c r="F2301" s="70">
        <v>281.77999999999997</v>
      </c>
      <c r="G2301" s="77">
        <v>53200</v>
      </c>
      <c r="H2301" s="77">
        <v>285.07</v>
      </c>
      <c r="I2301" s="77">
        <v>1</v>
      </c>
      <c r="J2301" s="77">
        <v>121.44824509435399</v>
      </c>
      <c r="K2301" s="77">
        <v>0.71240936222287099</v>
      </c>
      <c r="L2301" s="77">
        <v>119.969174182763</v>
      </c>
      <c r="M2301" s="77">
        <v>0.69516271302274102</v>
      </c>
      <c r="N2301" s="77">
        <v>1.47907091159176</v>
      </c>
      <c r="O2301" s="77">
        <v>1.7246649200129499E-2</v>
      </c>
      <c r="P2301" s="77">
        <v>0.32760879636647999</v>
      </c>
      <c r="Q2301" s="77">
        <v>0.32760879636647899</v>
      </c>
      <c r="R2301" s="77">
        <v>0</v>
      </c>
      <c r="S2301" s="77">
        <v>5.183919382958E-6</v>
      </c>
      <c r="T2301" s="77" t="s">
        <v>181</v>
      </c>
      <c r="U2301" s="105">
        <v>2.1988250409780901E-2</v>
      </c>
      <c r="V2301" s="105">
        <v>-2.6148808968581398E-3</v>
      </c>
      <c r="W2301" s="101">
        <v>2.4603141433987601E-2</v>
      </c>
    </row>
    <row r="2302" spans="2:23" x14ac:dyDescent="0.25">
      <c r="B2302" s="55" t="s">
        <v>141</v>
      </c>
      <c r="C2302" s="76" t="s">
        <v>164</v>
      </c>
      <c r="D2302" s="55" t="s">
        <v>73</v>
      </c>
      <c r="E2302" s="55" t="s">
        <v>187</v>
      </c>
      <c r="F2302" s="70">
        <v>281.77999999999997</v>
      </c>
      <c r="G2302" s="77">
        <v>50404</v>
      </c>
      <c r="H2302" s="77">
        <v>281.77999999999997</v>
      </c>
      <c r="I2302" s="77">
        <v>1</v>
      </c>
      <c r="J2302" s="77">
        <v>0</v>
      </c>
      <c r="K2302" s="77">
        <v>0</v>
      </c>
      <c r="L2302" s="77">
        <v>0</v>
      </c>
      <c r="M2302" s="77">
        <v>0</v>
      </c>
      <c r="N2302" s="77">
        <v>0</v>
      </c>
      <c r="O2302" s="77">
        <v>0</v>
      </c>
      <c r="P2302" s="77">
        <v>0</v>
      </c>
      <c r="Q2302" s="77">
        <v>0</v>
      </c>
      <c r="R2302" s="77">
        <v>0</v>
      </c>
      <c r="S2302" s="77">
        <v>0</v>
      </c>
      <c r="T2302" s="77" t="s">
        <v>180</v>
      </c>
      <c r="U2302" s="105">
        <v>0</v>
      </c>
      <c r="V2302" s="105">
        <v>0</v>
      </c>
      <c r="W2302" s="101">
        <v>0</v>
      </c>
    </row>
    <row r="2303" spans="2:23" x14ac:dyDescent="0.25">
      <c r="B2303" s="55" t="s">
        <v>141</v>
      </c>
      <c r="C2303" s="76" t="s">
        <v>164</v>
      </c>
      <c r="D2303" s="55" t="s">
        <v>73</v>
      </c>
      <c r="E2303" s="55" t="s">
        <v>188</v>
      </c>
      <c r="F2303" s="70">
        <v>279.41000000000003</v>
      </c>
      <c r="G2303" s="77">
        <v>50499</v>
      </c>
      <c r="H2303" s="77">
        <v>279.41000000000003</v>
      </c>
      <c r="I2303" s="77">
        <v>1</v>
      </c>
      <c r="J2303" s="77">
        <v>-8.0607000000000002E-13</v>
      </c>
      <c r="K2303" s="77">
        <v>0</v>
      </c>
      <c r="L2303" s="77">
        <v>-2.4972099999999999E-13</v>
      </c>
      <c r="M2303" s="77">
        <v>0</v>
      </c>
      <c r="N2303" s="77">
        <v>-5.5635000000000005E-13</v>
      </c>
      <c r="O2303" s="77">
        <v>0</v>
      </c>
      <c r="P2303" s="77">
        <v>-2.4308999999999998E-13</v>
      </c>
      <c r="Q2303" s="77">
        <v>-2.4308999999999998E-13</v>
      </c>
      <c r="R2303" s="77">
        <v>0</v>
      </c>
      <c r="S2303" s="77">
        <v>0</v>
      </c>
      <c r="T2303" s="77" t="s">
        <v>180</v>
      </c>
      <c r="U2303" s="105">
        <v>0</v>
      </c>
      <c r="V2303" s="105">
        <v>0</v>
      </c>
      <c r="W2303" s="101">
        <v>0</v>
      </c>
    </row>
    <row r="2304" spans="2:23" x14ac:dyDescent="0.25">
      <c r="B2304" s="55" t="s">
        <v>141</v>
      </c>
      <c r="C2304" s="76" t="s">
        <v>164</v>
      </c>
      <c r="D2304" s="55" t="s">
        <v>73</v>
      </c>
      <c r="E2304" s="55" t="s">
        <v>188</v>
      </c>
      <c r="F2304" s="70">
        <v>279.41000000000003</v>
      </c>
      <c r="G2304" s="77">
        <v>50554</v>
      </c>
      <c r="H2304" s="77">
        <v>279.41000000000003</v>
      </c>
      <c r="I2304" s="77">
        <v>1</v>
      </c>
      <c r="J2304" s="77">
        <v>-1.00759E-13</v>
      </c>
      <c r="K2304" s="77">
        <v>0</v>
      </c>
      <c r="L2304" s="77">
        <v>-3.1215000000000003E-14</v>
      </c>
      <c r="M2304" s="77">
        <v>0</v>
      </c>
      <c r="N2304" s="77">
        <v>-6.9543999999999999E-14</v>
      </c>
      <c r="O2304" s="77">
        <v>0</v>
      </c>
      <c r="P2304" s="77">
        <v>-3.0385999999999998E-14</v>
      </c>
      <c r="Q2304" s="77">
        <v>-3.0385999999999998E-14</v>
      </c>
      <c r="R2304" s="77">
        <v>0</v>
      </c>
      <c r="S2304" s="77">
        <v>0</v>
      </c>
      <c r="T2304" s="77" t="s">
        <v>180</v>
      </c>
      <c r="U2304" s="105">
        <v>0</v>
      </c>
      <c r="V2304" s="105">
        <v>0</v>
      </c>
      <c r="W2304" s="101">
        <v>0</v>
      </c>
    </row>
    <row r="2305" spans="2:23" x14ac:dyDescent="0.25">
      <c r="B2305" s="55" t="s">
        <v>141</v>
      </c>
      <c r="C2305" s="76" t="s">
        <v>164</v>
      </c>
      <c r="D2305" s="55" t="s">
        <v>73</v>
      </c>
      <c r="E2305" s="55" t="s">
        <v>189</v>
      </c>
      <c r="F2305" s="70">
        <v>279.41000000000003</v>
      </c>
      <c r="G2305" s="77">
        <v>50604</v>
      </c>
      <c r="H2305" s="77">
        <v>279.41000000000003</v>
      </c>
      <c r="I2305" s="77">
        <v>1</v>
      </c>
      <c r="J2305" s="77">
        <v>-1.00759E-13</v>
      </c>
      <c r="K2305" s="77">
        <v>0</v>
      </c>
      <c r="L2305" s="77">
        <v>-3.1215000000000003E-14</v>
      </c>
      <c r="M2305" s="77">
        <v>0</v>
      </c>
      <c r="N2305" s="77">
        <v>-6.9543999999999999E-14</v>
      </c>
      <c r="O2305" s="77">
        <v>0</v>
      </c>
      <c r="P2305" s="77">
        <v>-3.0385999999999998E-14</v>
      </c>
      <c r="Q2305" s="77">
        <v>-3.0385999999999998E-14</v>
      </c>
      <c r="R2305" s="77">
        <v>0</v>
      </c>
      <c r="S2305" s="77">
        <v>0</v>
      </c>
      <c r="T2305" s="77" t="s">
        <v>180</v>
      </c>
      <c r="U2305" s="105">
        <v>0</v>
      </c>
      <c r="V2305" s="105">
        <v>0</v>
      </c>
      <c r="W2305" s="101">
        <v>0</v>
      </c>
    </row>
    <row r="2306" spans="2:23" x14ac:dyDescent="0.25">
      <c r="B2306" s="55" t="s">
        <v>141</v>
      </c>
      <c r="C2306" s="76" t="s">
        <v>164</v>
      </c>
      <c r="D2306" s="55" t="s">
        <v>73</v>
      </c>
      <c r="E2306" s="55" t="s">
        <v>190</v>
      </c>
      <c r="F2306" s="70">
        <v>283.07</v>
      </c>
      <c r="G2306" s="77">
        <v>50750</v>
      </c>
      <c r="H2306" s="77">
        <v>283.88</v>
      </c>
      <c r="I2306" s="77">
        <v>1</v>
      </c>
      <c r="J2306" s="77">
        <v>53.764972178069399</v>
      </c>
      <c r="K2306" s="77">
        <v>6.9087066376074993E-2</v>
      </c>
      <c r="L2306" s="77">
        <v>54.679402452054603</v>
      </c>
      <c r="M2306" s="77">
        <v>7.1457105555078795E-2</v>
      </c>
      <c r="N2306" s="77">
        <v>-0.91443027398520105</v>
      </c>
      <c r="O2306" s="77">
        <v>-2.3700391790037602E-3</v>
      </c>
      <c r="P2306" s="77">
        <v>-0.20166626951954</v>
      </c>
      <c r="Q2306" s="77">
        <v>-0.20166626951954</v>
      </c>
      <c r="R2306" s="77">
        <v>0</v>
      </c>
      <c r="S2306" s="77">
        <v>9.7199589385999996E-7</v>
      </c>
      <c r="T2306" s="77" t="s">
        <v>181</v>
      </c>
      <c r="U2306" s="105">
        <v>6.88416656599245E-2</v>
      </c>
      <c r="V2306" s="105">
        <v>-8.1867703472194991E-3</v>
      </c>
      <c r="W2306" s="101">
        <v>7.7028467714238796E-2</v>
      </c>
    </row>
    <row r="2307" spans="2:23" x14ac:dyDescent="0.25">
      <c r="B2307" s="55" t="s">
        <v>141</v>
      </c>
      <c r="C2307" s="76" t="s">
        <v>164</v>
      </c>
      <c r="D2307" s="55" t="s">
        <v>73</v>
      </c>
      <c r="E2307" s="55" t="s">
        <v>190</v>
      </c>
      <c r="F2307" s="70">
        <v>283.07</v>
      </c>
      <c r="G2307" s="77">
        <v>50800</v>
      </c>
      <c r="H2307" s="77">
        <v>282.5</v>
      </c>
      <c r="I2307" s="77">
        <v>1</v>
      </c>
      <c r="J2307" s="77">
        <v>-48.269101330197799</v>
      </c>
      <c r="K2307" s="77">
        <v>4.3569244878305699E-2</v>
      </c>
      <c r="L2307" s="77">
        <v>-49.185551640391203</v>
      </c>
      <c r="M2307" s="77">
        <v>4.52393857661713E-2</v>
      </c>
      <c r="N2307" s="77">
        <v>0.91645031019337797</v>
      </c>
      <c r="O2307" s="77">
        <v>-1.6701408878655999E-3</v>
      </c>
      <c r="P2307" s="77">
        <v>0.20166626951941699</v>
      </c>
      <c r="Q2307" s="77">
        <v>0.20166626951941599</v>
      </c>
      <c r="R2307" s="77">
        <v>0</v>
      </c>
      <c r="S2307" s="77">
        <v>7.6051561569699997E-7</v>
      </c>
      <c r="T2307" s="77" t="s">
        <v>181</v>
      </c>
      <c r="U2307" s="105">
        <v>5.0085885835146803E-2</v>
      </c>
      <c r="V2307" s="105">
        <v>-5.9563004619178402E-3</v>
      </c>
      <c r="W2307" s="101">
        <v>5.6042209365622299E-2</v>
      </c>
    </row>
    <row r="2308" spans="2:23" x14ac:dyDescent="0.25">
      <c r="B2308" s="55" t="s">
        <v>141</v>
      </c>
      <c r="C2308" s="76" t="s">
        <v>164</v>
      </c>
      <c r="D2308" s="55" t="s">
        <v>73</v>
      </c>
      <c r="E2308" s="55" t="s">
        <v>191</v>
      </c>
      <c r="F2308" s="70">
        <v>284.12</v>
      </c>
      <c r="G2308" s="77">
        <v>50750</v>
      </c>
      <c r="H2308" s="77">
        <v>283.88</v>
      </c>
      <c r="I2308" s="77">
        <v>1</v>
      </c>
      <c r="J2308" s="77">
        <v>-49.992030779011202</v>
      </c>
      <c r="K2308" s="77">
        <v>1.8993943874712999E-2</v>
      </c>
      <c r="L2308" s="77">
        <v>-50.904926069936103</v>
      </c>
      <c r="M2308" s="77">
        <v>1.9693967386211E-2</v>
      </c>
      <c r="N2308" s="77">
        <v>0.91289529092486399</v>
      </c>
      <c r="O2308" s="77">
        <v>-7.0002351149800403E-4</v>
      </c>
      <c r="P2308" s="77">
        <v>0.20166626951954</v>
      </c>
      <c r="Q2308" s="77">
        <v>0.20166626951954</v>
      </c>
      <c r="R2308" s="77">
        <v>0</v>
      </c>
      <c r="S2308" s="77">
        <v>3.0908656039099998E-7</v>
      </c>
      <c r="T2308" s="77" t="s">
        <v>180</v>
      </c>
      <c r="U2308" s="105">
        <v>2.0288192556542701E-2</v>
      </c>
      <c r="V2308" s="105">
        <v>-2.4127070666925101E-3</v>
      </c>
      <c r="W2308" s="101">
        <v>2.2700908967571001E-2</v>
      </c>
    </row>
    <row r="2309" spans="2:23" x14ac:dyDescent="0.25">
      <c r="B2309" s="55" t="s">
        <v>141</v>
      </c>
      <c r="C2309" s="76" t="s">
        <v>164</v>
      </c>
      <c r="D2309" s="55" t="s">
        <v>73</v>
      </c>
      <c r="E2309" s="55" t="s">
        <v>191</v>
      </c>
      <c r="F2309" s="70">
        <v>284.12</v>
      </c>
      <c r="G2309" s="77">
        <v>50950</v>
      </c>
      <c r="H2309" s="77">
        <v>284.62</v>
      </c>
      <c r="I2309" s="77">
        <v>1</v>
      </c>
      <c r="J2309" s="77">
        <v>94.984433619153705</v>
      </c>
      <c r="K2309" s="77">
        <v>7.9393975143572507E-2</v>
      </c>
      <c r="L2309" s="77">
        <v>95.896213290373794</v>
      </c>
      <c r="M2309" s="77">
        <v>8.0925536766209297E-2</v>
      </c>
      <c r="N2309" s="77">
        <v>-0.91177967122013703</v>
      </c>
      <c r="O2309" s="77">
        <v>-1.53156162263681E-3</v>
      </c>
      <c r="P2309" s="77">
        <v>-0.20166626951935501</v>
      </c>
      <c r="Q2309" s="77">
        <v>-0.20166626951935401</v>
      </c>
      <c r="R2309" s="77">
        <v>0</v>
      </c>
      <c r="S2309" s="77">
        <v>3.5788970150400002E-7</v>
      </c>
      <c r="T2309" s="77" t="s">
        <v>181</v>
      </c>
      <c r="U2309" s="105">
        <v>2.0359656980837901E-2</v>
      </c>
      <c r="V2309" s="105">
        <v>-2.42120574004815E-3</v>
      </c>
      <c r="W2309" s="101">
        <v>2.2780872098136999E-2</v>
      </c>
    </row>
    <row r="2310" spans="2:23" x14ac:dyDescent="0.25">
      <c r="B2310" s="55" t="s">
        <v>141</v>
      </c>
      <c r="C2310" s="76" t="s">
        <v>164</v>
      </c>
      <c r="D2310" s="55" t="s">
        <v>73</v>
      </c>
      <c r="E2310" s="55" t="s">
        <v>192</v>
      </c>
      <c r="F2310" s="70">
        <v>282.5</v>
      </c>
      <c r="G2310" s="77">
        <v>51300</v>
      </c>
      <c r="H2310" s="77">
        <v>283.02999999999997</v>
      </c>
      <c r="I2310" s="77">
        <v>1</v>
      </c>
      <c r="J2310" s="77">
        <v>45.335698916445502</v>
      </c>
      <c r="K2310" s="77">
        <v>3.1467034878474201E-2</v>
      </c>
      <c r="L2310" s="77">
        <v>46.660222311259098</v>
      </c>
      <c r="M2310" s="77">
        <v>3.3332569859343998E-2</v>
      </c>
      <c r="N2310" s="77">
        <v>-1.3245233948136199</v>
      </c>
      <c r="O2310" s="77">
        <v>-1.86553498086988E-3</v>
      </c>
      <c r="P2310" s="77">
        <v>-0.292459112101492</v>
      </c>
      <c r="Q2310" s="77">
        <v>-0.292459112101491</v>
      </c>
      <c r="R2310" s="77">
        <v>0</v>
      </c>
      <c r="S2310" s="77">
        <v>1.309500006766E-6</v>
      </c>
      <c r="T2310" s="77" t="s">
        <v>181</v>
      </c>
      <c r="U2310" s="105">
        <v>0.174489400385511</v>
      </c>
      <c r="V2310" s="105">
        <v>-2.0750582300506502E-2</v>
      </c>
      <c r="W2310" s="101">
        <v>0.19524006305234701</v>
      </c>
    </row>
    <row r="2311" spans="2:23" x14ac:dyDescent="0.25">
      <c r="B2311" s="55" t="s">
        <v>141</v>
      </c>
      <c r="C2311" s="76" t="s">
        <v>164</v>
      </c>
      <c r="D2311" s="55" t="s">
        <v>73</v>
      </c>
      <c r="E2311" s="55" t="s">
        <v>193</v>
      </c>
      <c r="F2311" s="70">
        <v>281.05</v>
      </c>
      <c r="G2311" s="77">
        <v>54750</v>
      </c>
      <c r="H2311" s="77">
        <v>287.02</v>
      </c>
      <c r="I2311" s="77">
        <v>1</v>
      </c>
      <c r="J2311" s="77">
        <v>107.788461134179</v>
      </c>
      <c r="K2311" s="77">
        <v>1.23491467167205</v>
      </c>
      <c r="L2311" s="77">
        <v>107.109916266824</v>
      </c>
      <c r="M2311" s="77">
        <v>1.2194156561518901</v>
      </c>
      <c r="N2311" s="77">
        <v>0.67854486735501296</v>
      </c>
      <c r="O2311" s="77">
        <v>1.54990155201538E-2</v>
      </c>
      <c r="P2311" s="77">
        <v>0.14987901033658699</v>
      </c>
      <c r="Q2311" s="77">
        <v>0.14987901033658599</v>
      </c>
      <c r="R2311" s="77">
        <v>0</v>
      </c>
      <c r="S2311" s="77">
        <v>2.3876685585290001E-6</v>
      </c>
      <c r="T2311" s="77" t="s">
        <v>180</v>
      </c>
      <c r="U2311" s="105">
        <v>0.35135001515747599</v>
      </c>
      <c r="V2311" s="105">
        <v>-4.1783153530824999E-2</v>
      </c>
      <c r="W2311" s="101">
        <v>0.39313333051309401</v>
      </c>
    </row>
    <row r="2312" spans="2:23" x14ac:dyDescent="0.25">
      <c r="B2312" s="55" t="s">
        <v>141</v>
      </c>
      <c r="C2312" s="76" t="s">
        <v>164</v>
      </c>
      <c r="D2312" s="55" t="s">
        <v>73</v>
      </c>
      <c r="E2312" s="55" t="s">
        <v>194</v>
      </c>
      <c r="F2312" s="70">
        <v>284.62</v>
      </c>
      <c r="G2312" s="77">
        <v>53150</v>
      </c>
      <c r="H2312" s="77">
        <v>287.19</v>
      </c>
      <c r="I2312" s="77">
        <v>1</v>
      </c>
      <c r="J2312" s="77">
        <v>91.515582866791505</v>
      </c>
      <c r="K2312" s="77">
        <v>0.36850448392773799</v>
      </c>
      <c r="L2312" s="77">
        <v>92.189605569256003</v>
      </c>
      <c r="M2312" s="77">
        <v>0.37395262850066002</v>
      </c>
      <c r="N2312" s="77">
        <v>-0.67402270246444995</v>
      </c>
      <c r="O2312" s="77">
        <v>-5.4481445729218196E-3</v>
      </c>
      <c r="P2312" s="77">
        <v>-0.14971860658317901</v>
      </c>
      <c r="Q2312" s="77">
        <v>-0.14971860658317801</v>
      </c>
      <c r="R2312" s="77">
        <v>0</v>
      </c>
      <c r="S2312" s="77">
        <v>9.8628909091699999E-7</v>
      </c>
      <c r="T2312" s="77" t="s">
        <v>181</v>
      </c>
      <c r="U2312" s="105">
        <v>0.174586571212418</v>
      </c>
      <c r="V2312" s="105">
        <v>-2.07621380238713E-2</v>
      </c>
      <c r="W2312" s="101">
        <v>0.19534878964737401</v>
      </c>
    </row>
    <row r="2313" spans="2:23" x14ac:dyDescent="0.25">
      <c r="B2313" s="55" t="s">
        <v>141</v>
      </c>
      <c r="C2313" s="76" t="s">
        <v>164</v>
      </c>
      <c r="D2313" s="55" t="s">
        <v>73</v>
      </c>
      <c r="E2313" s="55" t="s">
        <v>194</v>
      </c>
      <c r="F2313" s="70">
        <v>284.62</v>
      </c>
      <c r="G2313" s="77">
        <v>54500</v>
      </c>
      <c r="H2313" s="77">
        <v>284.36</v>
      </c>
      <c r="I2313" s="77">
        <v>1</v>
      </c>
      <c r="J2313" s="77">
        <v>-2.0018095682618999</v>
      </c>
      <c r="K2313" s="77">
        <v>2.21880964489775E-4</v>
      </c>
      <c r="L2313" s="77">
        <v>-1.7675179952443001</v>
      </c>
      <c r="M2313" s="77">
        <v>1.7298251684268301E-4</v>
      </c>
      <c r="N2313" s="77">
        <v>-0.23429157301760101</v>
      </c>
      <c r="O2313" s="77">
        <v>4.8898447647093003E-5</v>
      </c>
      <c r="P2313" s="77">
        <v>-5.19476629366128E-2</v>
      </c>
      <c r="Q2313" s="77">
        <v>-5.1947662936612703E-2</v>
      </c>
      <c r="R2313" s="77">
        <v>0</v>
      </c>
      <c r="S2313" s="77">
        <v>1.49419249735E-7</v>
      </c>
      <c r="T2313" s="77" t="s">
        <v>181</v>
      </c>
      <c r="U2313" s="105">
        <v>-4.7004689613452701E-2</v>
      </c>
      <c r="V2313" s="105">
        <v>0</v>
      </c>
      <c r="W2313" s="101">
        <v>-4.7004670264985698E-2</v>
      </c>
    </row>
    <row r="2314" spans="2:23" x14ac:dyDescent="0.25">
      <c r="B2314" s="55" t="s">
        <v>141</v>
      </c>
      <c r="C2314" s="76" t="s">
        <v>164</v>
      </c>
      <c r="D2314" s="55" t="s">
        <v>73</v>
      </c>
      <c r="E2314" s="55" t="s">
        <v>195</v>
      </c>
      <c r="F2314" s="70">
        <v>277</v>
      </c>
      <c r="G2314" s="77">
        <v>51250</v>
      </c>
      <c r="H2314" s="77">
        <v>277</v>
      </c>
      <c r="I2314" s="77">
        <v>1</v>
      </c>
      <c r="J2314" s="77">
        <v>0</v>
      </c>
      <c r="K2314" s="77">
        <v>0</v>
      </c>
      <c r="L2314" s="77">
        <v>0</v>
      </c>
      <c r="M2314" s="77">
        <v>0</v>
      </c>
      <c r="N2314" s="77">
        <v>0</v>
      </c>
      <c r="O2314" s="77">
        <v>0</v>
      </c>
      <c r="P2314" s="77">
        <v>0</v>
      </c>
      <c r="Q2314" s="77">
        <v>0</v>
      </c>
      <c r="R2314" s="77">
        <v>0</v>
      </c>
      <c r="S2314" s="77">
        <v>0</v>
      </c>
      <c r="T2314" s="77" t="s">
        <v>180</v>
      </c>
      <c r="U2314" s="105">
        <v>0</v>
      </c>
      <c r="V2314" s="105">
        <v>0</v>
      </c>
      <c r="W2314" s="101">
        <v>0</v>
      </c>
    </row>
    <row r="2315" spans="2:23" x14ac:dyDescent="0.25">
      <c r="B2315" s="55" t="s">
        <v>141</v>
      </c>
      <c r="C2315" s="76" t="s">
        <v>164</v>
      </c>
      <c r="D2315" s="55" t="s">
        <v>73</v>
      </c>
      <c r="E2315" s="55" t="s">
        <v>196</v>
      </c>
      <c r="F2315" s="70">
        <v>283.02999999999997</v>
      </c>
      <c r="G2315" s="77">
        <v>53200</v>
      </c>
      <c r="H2315" s="77">
        <v>285.07</v>
      </c>
      <c r="I2315" s="77">
        <v>1</v>
      </c>
      <c r="J2315" s="77">
        <v>57.984246003775198</v>
      </c>
      <c r="K2315" s="77">
        <v>0.17143719028809601</v>
      </c>
      <c r="L2315" s="77">
        <v>59.303890592510299</v>
      </c>
      <c r="M2315" s="77">
        <v>0.179329353895436</v>
      </c>
      <c r="N2315" s="77">
        <v>-1.3196445887350801</v>
      </c>
      <c r="O2315" s="77">
        <v>-7.8921636073397503E-3</v>
      </c>
      <c r="P2315" s="77">
        <v>-0.29245911210140901</v>
      </c>
      <c r="Q2315" s="77">
        <v>-0.29245911210140901</v>
      </c>
      <c r="R2315" s="77">
        <v>0</v>
      </c>
      <c r="S2315" s="77">
        <v>4.3612936214860001E-6</v>
      </c>
      <c r="T2315" s="77" t="s">
        <v>180</v>
      </c>
      <c r="U2315" s="105">
        <v>0.45030588835473401</v>
      </c>
      <c r="V2315" s="105">
        <v>-5.35511576981927E-2</v>
      </c>
      <c r="W2315" s="101">
        <v>0.50385725345481602</v>
      </c>
    </row>
    <row r="2316" spans="2:23" x14ac:dyDescent="0.25">
      <c r="B2316" s="55" t="s">
        <v>141</v>
      </c>
      <c r="C2316" s="76" t="s">
        <v>164</v>
      </c>
      <c r="D2316" s="55" t="s">
        <v>73</v>
      </c>
      <c r="E2316" s="55" t="s">
        <v>197</v>
      </c>
      <c r="F2316" s="70">
        <v>287.76</v>
      </c>
      <c r="G2316" s="77">
        <v>53100</v>
      </c>
      <c r="H2316" s="77">
        <v>287.76</v>
      </c>
      <c r="I2316" s="77">
        <v>1</v>
      </c>
      <c r="J2316" s="77">
        <v>-3.4409430000000002E-12</v>
      </c>
      <c r="K2316" s="77">
        <v>0</v>
      </c>
      <c r="L2316" s="77">
        <v>-1.198484E-12</v>
      </c>
      <c r="M2316" s="77">
        <v>0</v>
      </c>
      <c r="N2316" s="77">
        <v>-2.2424589999999999E-12</v>
      </c>
      <c r="O2316" s="77">
        <v>0</v>
      </c>
      <c r="P2316" s="77">
        <v>-9.7611400000000006E-13</v>
      </c>
      <c r="Q2316" s="77">
        <v>-9.7611400000000006E-13</v>
      </c>
      <c r="R2316" s="77">
        <v>0</v>
      </c>
      <c r="S2316" s="77">
        <v>0</v>
      </c>
      <c r="T2316" s="77" t="s">
        <v>180</v>
      </c>
      <c r="U2316" s="105">
        <v>0</v>
      </c>
      <c r="V2316" s="105">
        <v>0</v>
      </c>
      <c r="W2316" s="101">
        <v>0</v>
      </c>
    </row>
    <row r="2317" spans="2:23" x14ac:dyDescent="0.25">
      <c r="B2317" s="55" t="s">
        <v>141</v>
      </c>
      <c r="C2317" s="76" t="s">
        <v>164</v>
      </c>
      <c r="D2317" s="55" t="s">
        <v>73</v>
      </c>
      <c r="E2317" s="55" t="s">
        <v>198</v>
      </c>
      <c r="F2317" s="70">
        <v>287.76</v>
      </c>
      <c r="G2317" s="77">
        <v>52000</v>
      </c>
      <c r="H2317" s="77">
        <v>287.76</v>
      </c>
      <c r="I2317" s="77">
        <v>1</v>
      </c>
      <c r="J2317" s="77">
        <v>-3.4409430000000002E-12</v>
      </c>
      <c r="K2317" s="77">
        <v>0</v>
      </c>
      <c r="L2317" s="77">
        <v>-1.198484E-12</v>
      </c>
      <c r="M2317" s="77">
        <v>0</v>
      </c>
      <c r="N2317" s="77">
        <v>-2.2424589999999999E-12</v>
      </c>
      <c r="O2317" s="77">
        <v>0</v>
      </c>
      <c r="P2317" s="77">
        <v>-9.7611400000000006E-13</v>
      </c>
      <c r="Q2317" s="77">
        <v>-9.7611400000000006E-13</v>
      </c>
      <c r="R2317" s="77">
        <v>0</v>
      </c>
      <c r="S2317" s="77">
        <v>0</v>
      </c>
      <c r="T2317" s="77" t="s">
        <v>180</v>
      </c>
      <c r="U2317" s="105">
        <v>0</v>
      </c>
      <c r="V2317" s="105">
        <v>0</v>
      </c>
      <c r="W2317" s="101">
        <v>0</v>
      </c>
    </row>
    <row r="2318" spans="2:23" x14ac:dyDescent="0.25">
      <c r="B2318" s="55" t="s">
        <v>141</v>
      </c>
      <c r="C2318" s="76" t="s">
        <v>164</v>
      </c>
      <c r="D2318" s="55" t="s">
        <v>73</v>
      </c>
      <c r="E2318" s="55" t="s">
        <v>198</v>
      </c>
      <c r="F2318" s="70">
        <v>287.76</v>
      </c>
      <c r="G2318" s="77">
        <v>53050</v>
      </c>
      <c r="H2318" s="77">
        <v>287.22000000000003</v>
      </c>
      <c r="I2318" s="77">
        <v>1</v>
      </c>
      <c r="J2318" s="77">
        <v>-96.925141089146393</v>
      </c>
      <c r="K2318" s="77">
        <v>8.8308139966418703E-2</v>
      </c>
      <c r="L2318" s="77">
        <v>-97.284168881182296</v>
      </c>
      <c r="M2318" s="77">
        <v>8.8963569440082602E-2</v>
      </c>
      <c r="N2318" s="77">
        <v>0.35902779203596002</v>
      </c>
      <c r="O2318" s="77">
        <v>-6.5542947366385002E-4</v>
      </c>
      <c r="P2318" s="77">
        <v>8.0419209787318799E-2</v>
      </c>
      <c r="Q2318" s="77">
        <v>8.0419209787318702E-2</v>
      </c>
      <c r="R2318" s="77">
        <v>0</v>
      </c>
      <c r="S2318" s="77">
        <v>6.0792143446000006E-8</v>
      </c>
      <c r="T2318" s="77" t="s">
        <v>181</v>
      </c>
      <c r="U2318" s="105">
        <v>5.4455883157848604E-3</v>
      </c>
      <c r="V2318" s="105">
        <v>0</v>
      </c>
      <c r="W2318" s="101">
        <v>5.44559055734387E-3</v>
      </c>
    </row>
    <row r="2319" spans="2:23" x14ac:dyDescent="0.25">
      <c r="B2319" s="55" t="s">
        <v>141</v>
      </c>
      <c r="C2319" s="76" t="s">
        <v>164</v>
      </c>
      <c r="D2319" s="55" t="s">
        <v>73</v>
      </c>
      <c r="E2319" s="55" t="s">
        <v>198</v>
      </c>
      <c r="F2319" s="70">
        <v>287.76</v>
      </c>
      <c r="G2319" s="77">
        <v>53050</v>
      </c>
      <c r="H2319" s="77">
        <v>287.22000000000003</v>
      </c>
      <c r="I2319" s="77">
        <v>2</v>
      </c>
      <c r="J2319" s="77">
        <v>-86.061377464446394</v>
      </c>
      <c r="K2319" s="77">
        <v>6.2955765874162406E-2</v>
      </c>
      <c r="L2319" s="77">
        <v>-86.3801639628022</v>
      </c>
      <c r="M2319" s="77">
        <v>6.3423028173045001E-2</v>
      </c>
      <c r="N2319" s="77">
        <v>0.31878649835575001</v>
      </c>
      <c r="O2319" s="77">
        <v>-4.67262298882616E-4</v>
      </c>
      <c r="P2319" s="77">
        <v>7.1405498006473903E-2</v>
      </c>
      <c r="Q2319" s="77">
        <v>7.1405498006473805E-2</v>
      </c>
      <c r="R2319" s="77">
        <v>0</v>
      </c>
      <c r="S2319" s="77">
        <v>4.3339333736999998E-8</v>
      </c>
      <c r="T2319" s="77" t="s">
        <v>181</v>
      </c>
      <c r="U2319" s="105">
        <v>3.7811470806329898E-2</v>
      </c>
      <c r="V2319" s="105">
        <v>0</v>
      </c>
      <c r="W2319" s="101">
        <v>3.7811486370606599E-2</v>
      </c>
    </row>
    <row r="2320" spans="2:23" x14ac:dyDescent="0.25">
      <c r="B2320" s="55" t="s">
        <v>141</v>
      </c>
      <c r="C2320" s="76" t="s">
        <v>164</v>
      </c>
      <c r="D2320" s="55" t="s">
        <v>73</v>
      </c>
      <c r="E2320" s="55" t="s">
        <v>198</v>
      </c>
      <c r="F2320" s="70">
        <v>287.76</v>
      </c>
      <c r="G2320" s="77">
        <v>53100</v>
      </c>
      <c r="H2320" s="77">
        <v>287.76</v>
      </c>
      <c r="I2320" s="77">
        <v>2</v>
      </c>
      <c r="J2320" s="77">
        <v>-3.4409430000000002E-12</v>
      </c>
      <c r="K2320" s="77">
        <v>0</v>
      </c>
      <c r="L2320" s="77">
        <v>-1.198484E-12</v>
      </c>
      <c r="M2320" s="77">
        <v>0</v>
      </c>
      <c r="N2320" s="77">
        <v>-2.2424589999999999E-12</v>
      </c>
      <c r="O2320" s="77">
        <v>0</v>
      </c>
      <c r="P2320" s="77">
        <v>-9.7611400000000006E-13</v>
      </c>
      <c r="Q2320" s="77">
        <v>-9.7611400000000006E-13</v>
      </c>
      <c r="R2320" s="77">
        <v>0</v>
      </c>
      <c r="S2320" s="77">
        <v>0</v>
      </c>
      <c r="T2320" s="77" t="s">
        <v>180</v>
      </c>
      <c r="U2320" s="105">
        <v>0</v>
      </c>
      <c r="V2320" s="105">
        <v>0</v>
      </c>
      <c r="W2320" s="101">
        <v>0</v>
      </c>
    </row>
    <row r="2321" spans="2:23" x14ac:dyDescent="0.25">
      <c r="B2321" s="55" t="s">
        <v>141</v>
      </c>
      <c r="C2321" s="76" t="s">
        <v>164</v>
      </c>
      <c r="D2321" s="55" t="s">
        <v>73</v>
      </c>
      <c r="E2321" s="55" t="s">
        <v>199</v>
      </c>
      <c r="F2321" s="70">
        <v>288.02</v>
      </c>
      <c r="G2321" s="77">
        <v>53000</v>
      </c>
      <c r="H2321" s="77">
        <v>287.76</v>
      </c>
      <c r="I2321" s="77">
        <v>1</v>
      </c>
      <c r="J2321" s="77">
        <v>-27.934065696374098</v>
      </c>
      <c r="K2321" s="77">
        <v>0</v>
      </c>
      <c r="L2321" s="77">
        <v>-27.9363321927285</v>
      </c>
      <c r="M2321" s="77">
        <v>0</v>
      </c>
      <c r="N2321" s="77">
        <v>2.2664963544361E-3</v>
      </c>
      <c r="O2321" s="77">
        <v>0</v>
      </c>
      <c r="P2321" s="77">
        <v>5.2077203139679203E-4</v>
      </c>
      <c r="Q2321" s="77">
        <v>5.2077203139679203E-4</v>
      </c>
      <c r="R2321" s="77">
        <v>0</v>
      </c>
      <c r="S2321" s="77">
        <v>0</v>
      </c>
      <c r="T2321" s="77" t="s">
        <v>181</v>
      </c>
      <c r="U2321" s="105">
        <v>5.8928905215336496E-4</v>
      </c>
      <c r="V2321" s="105">
        <v>0</v>
      </c>
      <c r="W2321" s="101">
        <v>5.8928929472149699E-4</v>
      </c>
    </row>
    <row r="2322" spans="2:23" x14ac:dyDescent="0.25">
      <c r="B2322" s="55" t="s">
        <v>141</v>
      </c>
      <c r="C2322" s="76" t="s">
        <v>164</v>
      </c>
      <c r="D2322" s="55" t="s">
        <v>73</v>
      </c>
      <c r="E2322" s="55" t="s">
        <v>199</v>
      </c>
      <c r="F2322" s="70">
        <v>288.02</v>
      </c>
      <c r="G2322" s="77">
        <v>53000</v>
      </c>
      <c r="H2322" s="77">
        <v>287.76</v>
      </c>
      <c r="I2322" s="77">
        <v>2</v>
      </c>
      <c r="J2322" s="77">
        <v>-24.675091365130399</v>
      </c>
      <c r="K2322" s="77">
        <v>0</v>
      </c>
      <c r="L2322" s="77">
        <v>-24.677093436910098</v>
      </c>
      <c r="M2322" s="77">
        <v>0</v>
      </c>
      <c r="N2322" s="77">
        <v>2.0020717797664101E-3</v>
      </c>
      <c r="O2322" s="77">
        <v>0</v>
      </c>
      <c r="P2322" s="77">
        <v>4.6001529440521698E-4</v>
      </c>
      <c r="Q2322" s="77">
        <v>4.6001529440521698E-4</v>
      </c>
      <c r="R2322" s="77">
        <v>0</v>
      </c>
      <c r="S2322" s="77">
        <v>0</v>
      </c>
      <c r="T2322" s="77" t="s">
        <v>181</v>
      </c>
      <c r="U2322" s="105">
        <v>5.2053866273924897E-4</v>
      </c>
      <c r="V2322" s="105">
        <v>0</v>
      </c>
      <c r="W2322" s="101">
        <v>5.2053887700776597E-4</v>
      </c>
    </row>
    <row r="2323" spans="2:23" x14ac:dyDescent="0.25">
      <c r="B2323" s="55" t="s">
        <v>141</v>
      </c>
      <c r="C2323" s="76" t="s">
        <v>164</v>
      </c>
      <c r="D2323" s="55" t="s">
        <v>73</v>
      </c>
      <c r="E2323" s="55" t="s">
        <v>199</v>
      </c>
      <c r="F2323" s="70">
        <v>288.02</v>
      </c>
      <c r="G2323" s="77">
        <v>53000</v>
      </c>
      <c r="H2323" s="77">
        <v>287.76</v>
      </c>
      <c r="I2323" s="77">
        <v>3</v>
      </c>
      <c r="J2323" s="77">
        <v>-24.675091365130399</v>
      </c>
      <c r="K2323" s="77">
        <v>0</v>
      </c>
      <c r="L2323" s="77">
        <v>-24.677093436910098</v>
      </c>
      <c r="M2323" s="77">
        <v>0</v>
      </c>
      <c r="N2323" s="77">
        <v>2.0020717797664101E-3</v>
      </c>
      <c r="O2323" s="77">
        <v>0</v>
      </c>
      <c r="P2323" s="77">
        <v>4.6001529440521698E-4</v>
      </c>
      <c r="Q2323" s="77">
        <v>4.6001529440521698E-4</v>
      </c>
      <c r="R2323" s="77">
        <v>0</v>
      </c>
      <c r="S2323" s="77">
        <v>0</v>
      </c>
      <c r="T2323" s="77" t="s">
        <v>181</v>
      </c>
      <c r="U2323" s="105">
        <v>5.2053866273924897E-4</v>
      </c>
      <c r="V2323" s="105">
        <v>0</v>
      </c>
      <c r="W2323" s="101">
        <v>5.2053887700776597E-4</v>
      </c>
    </row>
    <row r="2324" spans="2:23" x14ac:dyDescent="0.25">
      <c r="B2324" s="55" t="s">
        <v>141</v>
      </c>
      <c r="C2324" s="76" t="s">
        <v>164</v>
      </c>
      <c r="D2324" s="55" t="s">
        <v>73</v>
      </c>
      <c r="E2324" s="55" t="s">
        <v>199</v>
      </c>
      <c r="F2324" s="70">
        <v>288.02</v>
      </c>
      <c r="G2324" s="77">
        <v>53000</v>
      </c>
      <c r="H2324" s="77">
        <v>287.76</v>
      </c>
      <c r="I2324" s="77">
        <v>4</v>
      </c>
      <c r="J2324" s="77">
        <v>-27.082417351972499</v>
      </c>
      <c r="K2324" s="77">
        <v>0</v>
      </c>
      <c r="L2324" s="77">
        <v>-27.084614747828301</v>
      </c>
      <c r="M2324" s="77">
        <v>0</v>
      </c>
      <c r="N2324" s="77">
        <v>2.1973958557852699E-3</v>
      </c>
      <c r="O2324" s="77">
        <v>0</v>
      </c>
      <c r="P2324" s="77">
        <v>5.0489483529806204E-4</v>
      </c>
      <c r="Q2324" s="77">
        <v>5.0489483529806301E-4</v>
      </c>
      <c r="R2324" s="77">
        <v>0</v>
      </c>
      <c r="S2324" s="77">
        <v>0</v>
      </c>
      <c r="T2324" s="77" t="s">
        <v>181</v>
      </c>
      <c r="U2324" s="105">
        <v>5.71322922504149E-4</v>
      </c>
      <c r="V2324" s="105">
        <v>0</v>
      </c>
      <c r="W2324" s="101">
        <v>5.7132315767691102E-4</v>
      </c>
    </row>
    <row r="2325" spans="2:23" x14ac:dyDescent="0.25">
      <c r="B2325" s="55" t="s">
        <v>141</v>
      </c>
      <c r="C2325" s="76" t="s">
        <v>164</v>
      </c>
      <c r="D2325" s="55" t="s">
        <v>73</v>
      </c>
      <c r="E2325" s="55" t="s">
        <v>199</v>
      </c>
      <c r="F2325" s="70">
        <v>288.02</v>
      </c>
      <c r="G2325" s="77">
        <v>53204</v>
      </c>
      <c r="H2325" s="77">
        <v>286.14999999999998</v>
      </c>
      <c r="I2325" s="77">
        <v>1</v>
      </c>
      <c r="J2325" s="77">
        <v>-19.402373285517299</v>
      </c>
      <c r="K2325" s="77">
        <v>4.8110576988329101E-2</v>
      </c>
      <c r="L2325" s="77">
        <v>-19.400814216254801</v>
      </c>
      <c r="M2325" s="77">
        <v>4.8102845490014298E-2</v>
      </c>
      <c r="N2325" s="77">
        <v>-1.5590692625577799E-3</v>
      </c>
      <c r="O2325" s="77">
        <v>7.7314983147869995E-6</v>
      </c>
      <c r="P2325" s="77">
        <v>-3.89455789255062E-4</v>
      </c>
      <c r="Q2325" s="77">
        <v>-3.8945578925506102E-4</v>
      </c>
      <c r="R2325" s="77">
        <v>0</v>
      </c>
      <c r="S2325" s="77">
        <v>1.9384169000000001E-11</v>
      </c>
      <c r="T2325" s="77" t="s">
        <v>181</v>
      </c>
      <c r="U2325" s="105">
        <v>-6.9586232728230803E-4</v>
      </c>
      <c r="V2325" s="105">
        <v>0</v>
      </c>
      <c r="W2325" s="101">
        <v>-6.9586204084558397E-4</v>
      </c>
    </row>
    <row r="2326" spans="2:23" x14ac:dyDescent="0.25">
      <c r="B2326" s="55" t="s">
        <v>141</v>
      </c>
      <c r="C2326" s="76" t="s">
        <v>164</v>
      </c>
      <c r="D2326" s="55" t="s">
        <v>73</v>
      </c>
      <c r="E2326" s="55" t="s">
        <v>199</v>
      </c>
      <c r="F2326" s="70">
        <v>288.02</v>
      </c>
      <c r="G2326" s="77">
        <v>53304</v>
      </c>
      <c r="H2326" s="77">
        <v>288.85000000000002</v>
      </c>
      <c r="I2326" s="77">
        <v>1</v>
      </c>
      <c r="J2326" s="77">
        <v>19.204743668051499</v>
      </c>
      <c r="K2326" s="77">
        <v>3.4189816026260901E-2</v>
      </c>
      <c r="L2326" s="77">
        <v>19.205738304037698</v>
      </c>
      <c r="M2326" s="77">
        <v>3.4193357578554802E-2</v>
      </c>
      <c r="N2326" s="77">
        <v>-9.9463598615401306E-4</v>
      </c>
      <c r="O2326" s="77">
        <v>-3.5415522939089999E-6</v>
      </c>
      <c r="P2326" s="77">
        <v>-2.4880493189132201E-4</v>
      </c>
      <c r="Q2326" s="77">
        <v>-2.4880493189132098E-4</v>
      </c>
      <c r="R2326" s="77">
        <v>0</v>
      </c>
      <c r="S2326" s="77">
        <v>5.7384909999999999E-12</v>
      </c>
      <c r="T2326" s="77" t="s">
        <v>180</v>
      </c>
      <c r="U2326" s="105">
        <v>-1.95959767385797E-4</v>
      </c>
      <c r="V2326" s="105">
        <v>0</v>
      </c>
      <c r="W2326" s="101">
        <v>-1.9595968672318301E-4</v>
      </c>
    </row>
    <row r="2327" spans="2:23" x14ac:dyDescent="0.25">
      <c r="B2327" s="55" t="s">
        <v>141</v>
      </c>
      <c r="C2327" s="76" t="s">
        <v>164</v>
      </c>
      <c r="D2327" s="55" t="s">
        <v>73</v>
      </c>
      <c r="E2327" s="55" t="s">
        <v>199</v>
      </c>
      <c r="F2327" s="70">
        <v>288.02</v>
      </c>
      <c r="G2327" s="77">
        <v>53354</v>
      </c>
      <c r="H2327" s="77">
        <v>288.55</v>
      </c>
      <c r="I2327" s="77">
        <v>1</v>
      </c>
      <c r="J2327" s="77">
        <v>36.156831133512597</v>
      </c>
      <c r="K2327" s="77">
        <v>2.7453645189964199E-2</v>
      </c>
      <c r="L2327" s="77">
        <v>36.176605304640802</v>
      </c>
      <c r="M2327" s="77">
        <v>2.7483682198723099E-2</v>
      </c>
      <c r="N2327" s="77">
        <v>-1.9774171128245099E-2</v>
      </c>
      <c r="O2327" s="77">
        <v>-3.0037008758862E-5</v>
      </c>
      <c r="P2327" s="77">
        <v>-4.4278160625243496E-3</v>
      </c>
      <c r="Q2327" s="77">
        <v>-4.4278160625243401E-3</v>
      </c>
      <c r="R2327" s="77">
        <v>0</v>
      </c>
      <c r="S2327" s="77">
        <v>4.1171665699999998E-10</v>
      </c>
      <c r="T2327" s="77" t="s">
        <v>180</v>
      </c>
      <c r="U2327" s="105">
        <v>1.8210916279219401E-3</v>
      </c>
      <c r="V2327" s="105">
        <v>0</v>
      </c>
      <c r="W2327" s="101">
        <v>1.82109237753504E-3</v>
      </c>
    </row>
    <row r="2328" spans="2:23" x14ac:dyDescent="0.25">
      <c r="B2328" s="55" t="s">
        <v>141</v>
      </c>
      <c r="C2328" s="76" t="s">
        <v>164</v>
      </c>
      <c r="D2328" s="55" t="s">
        <v>73</v>
      </c>
      <c r="E2328" s="55" t="s">
        <v>199</v>
      </c>
      <c r="F2328" s="70">
        <v>288.02</v>
      </c>
      <c r="G2328" s="77">
        <v>53454</v>
      </c>
      <c r="H2328" s="77">
        <v>289.19</v>
      </c>
      <c r="I2328" s="77">
        <v>1</v>
      </c>
      <c r="J2328" s="77">
        <v>28.775196308715699</v>
      </c>
      <c r="K2328" s="77">
        <v>5.6470413121669401E-2</v>
      </c>
      <c r="L2328" s="77">
        <v>28.7938861971124</v>
      </c>
      <c r="M2328" s="77">
        <v>5.6543793575060002E-2</v>
      </c>
      <c r="N2328" s="77">
        <v>-1.8689888396711301E-2</v>
      </c>
      <c r="O2328" s="77">
        <v>-7.3380453390602005E-5</v>
      </c>
      <c r="P2328" s="77">
        <v>-4.18684740870927E-3</v>
      </c>
      <c r="Q2328" s="77">
        <v>-4.18684740870927E-3</v>
      </c>
      <c r="R2328" s="77">
        <v>0</v>
      </c>
      <c r="S2328" s="77">
        <v>1.1955249410000001E-9</v>
      </c>
      <c r="T2328" s="77" t="s">
        <v>180</v>
      </c>
      <c r="U2328" s="105">
        <v>6.8920367335790003E-4</v>
      </c>
      <c r="V2328" s="105">
        <v>0</v>
      </c>
      <c r="W2328" s="101">
        <v>6.8920395705373096E-4</v>
      </c>
    </row>
    <row r="2329" spans="2:23" x14ac:dyDescent="0.25">
      <c r="B2329" s="55" t="s">
        <v>141</v>
      </c>
      <c r="C2329" s="76" t="s">
        <v>164</v>
      </c>
      <c r="D2329" s="55" t="s">
        <v>73</v>
      </c>
      <c r="E2329" s="55" t="s">
        <v>199</v>
      </c>
      <c r="F2329" s="70">
        <v>288.02</v>
      </c>
      <c r="G2329" s="77">
        <v>53604</v>
      </c>
      <c r="H2329" s="77">
        <v>289.10000000000002</v>
      </c>
      <c r="I2329" s="77">
        <v>1</v>
      </c>
      <c r="J2329" s="77">
        <v>38.987909467601902</v>
      </c>
      <c r="K2329" s="77">
        <v>6.6122483182445596E-2</v>
      </c>
      <c r="L2329" s="77">
        <v>38.975177961698201</v>
      </c>
      <c r="M2329" s="77">
        <v>6.6079305625852902E-2</v>
      </c>
      <c r="N2329" s="77">
        <v>1.2731505903718099E-2</v>
      </c>
      <c r="O2329" s="77">
        <v>4.3177556592696998E-5</v>
      </c>
      <c r="P2329" s="77">
        <v>2.8556409679115599E-3</v>
      </c>
      <c r="Q2329" s="77">
        <v>2.85564096791155E-3</v>
      </c>
      <c r="R2329" s="77">
        <v>0</v>
      </c>
      <c r="S2329" s="77">
        <v>3.5472881199999999E-10</v>
      </c>
      <c r="T2329" s="77" t="s">
        <v>180</v>
      </c>
      <c r="U2329" s="105">
        <v>-1.29071064562727E-3</v>
      </c>
      <c r="V2329" s="105">
        <v>0</v>
      </c>
      <c r="W2329" s="101">
        <v>-1.29071011433406E-3</v>
      </c>
    </row>
    <row r="2330" spans="2:23" x14ac:dyDescent="0.25">
      <c r="B2330" s="55" t="s">
        <v>141</v>
      </c>
      <c r="C2330" s="76" t="s">
        <v>164</v>
      </c>
      <c r="D2330" s="55" t="s">
        <v>73</v>
      </c>
      <c r="E2330" s="55" t="s">
        <v>199</v>
      </c>
      <c r="F2330" s="70">
        <v>288.02</v>
      </c>
      <c r="G2330" s="77">
        <v>53654</v>
      </c>
      <c r="H2330" s="77">
        <v>288.29000000000002</v>
      </c>
      <c r="I2330" s="77">
        <v>1</v>
      </c>
      <c r="J2330" s="77">
        <v>0.52817821625015504</v>
      </c>
      <c r="K2330" s="77">
        <v>1.3605475565471E-5</v>
      </c>
      <c r="L2330" s="77">
        <v>0.50833246977823798</v>
      </c>
      <c r="M2330" s="77">
        <v>1.260226065475E-5</v>
      </c>
      <c r="N2330" s="77">
        <v>1.9845746471916999E-2</v>
      </c>
      <c r="O2330" s="77">
        <v>1.0032149107200001E-6</v>
      </c>
      <c r="P2330" s="77">
        <v>4.4515857687550701E-3</v>
      </c>
      <c r="Q2330" s="77">
        <v>4.4515857687550597E-3</v>
      </c>
      <c r="R2330" s="77">
        <v>0</v>
      </c>
      <c r="S2330" s="77">
        <v>9.6645635499999999E-10</v>
      </c>
      <c r="T2330" s="77" t="s">
        <v>180</v>
      </c>
      <c r="U2330" s="105">
        <v>-5.0692701548197003E-3</v>
      </c>
      <c r="V2330" s="105">
        <v>0</v>
      </c>
      <c r="W2330" s="101">
        <v>-5.0692680681639398E-3</v>
      </c>
    </row>
    <row r="2331" spans="2:23" x14ac:dyDescent="0.25">
      <c r="B2331" s="55" t="s">
        <v>141</v>
      </c>
      <c r="C2331" s="76" t="s">
        <v>164</v>
      </c>
      <c r="D2331" s="55" t="s">
        <v>73</v>
      </c>
      <c r="E2331" s="55" t="s">
        <v>200</v>
      </c>
      <c r="F2331" s="70">
        <v>287.22000000000003</v>
      </c>
      <c r="G2331" s="77">
        <v>53150</v>
      </c>
      <c r="H2331" s="77">
        <v>287.19</v>
      </c>
      <c r="I2331" s="77">
        <v>1</v>
      </c>
      <c r="J2331" s="77">
        <v>12.284103453761199</v>
      </c>
      <c r="K2331" s="77">
        <v>4.1286020480516697E-3</v>
      </c>
      <c r="L2331" s="77">
        <v>12.264719782848401</v>
      </c>
      <c r="M2331" s="77">
        <v>4.1155828929850596E-3</v>
      </c>
      <c r="N2331" s="77">
        <v>1.9383670912762101E-2</v>
      </c>
      <c r="O2331" s="77">
        <v>1.3019155066607001E-5</v>
      </c>
      <c r="P2331" s="77">
        <v>4.3906966119074201E-3</v>
      </c>
      <c r="Q2331" s="77">
        <v>4.3906966119074096E-3</v>
      </c>
      <c r="R2331" s="77">
        <v>0</v>
      </c>
      <c r="S2331" s="77">
        <v>5.2745201000000003E-10</v>
      </c>
      <c r="T2331" s="77" t="s">
        <v>181</v>
      </c>
      <c r="U2331" s="105">
        <v>4.32067655828828E-3</v>
      </c>
      <c r="V2331" s="105">
        <v>0</v>
      </c>
      <c r="W2331" s="101">
        <v>4.3206783368016297E-3</v>
      </c>
    </row>
    <row r="2332" spans="2:23" x14ac:dyDescent="0.25">
      <c r="B2332" s="55" t="s">
        <v>141</v>
      </c>
      <c r="C2332" s="76" t="s">
        <v>164</v>
      </c>
      <c r="D2332" s="55" t="s">
        <v>73</v>
      </c>
      <c r="E2332" s="55" t="s">
        <v>200</v>
      </c>
      <c r="F2332" s="70">
        <v>287.22000000000003</v>
      </c>
      <c r="G2332" s="77">
        <v>53150</v>
      </c>
      <c r="H2332" s="77">
        <v>287.19</v>
      </c>
      <c r="I2332" s="77">
        <v>2</v>
      </c>
      <c r="J2332" s="77">
        <v>12.248035785319299</v>
      </c>
      <c r="K2332" s="77">
        <v>4.1088938845918596E-3</v>
      </c>
      <c r="L2332" s="77">
        <v>12.228709027295301</v>
      </c>
      <c r="M2332" s="77">
        <v>4.0959368773498097E-3</v>
      </c>
      <c r="N2332" s="77">
        <v>1.9326758023977E-2</v>
      </c>
      <c r="O2332" s="77">
        <v>1.2957007242058E-5</v>
      </c>
      <c r="P2332" s="77">
        <v>4.37780497605609E-3</v>
      </c>
      <c r="Q2332" s="77">
        <v>4.37780497605609E-3</v>
      </c>
      <c r="R2332" s="77">
        <v>0</v>
      </c>
      <c r="S2332" s="77">
        <v>5.2493418199999996E-10</v>
      </c>
      <c r="T2332" s="77" t="s">
        <v>181</v>
      </c>
      <c r="U2332" s="105">
        <v>4.3011200056752201E-3</v>
      </c>
      <c r="V2332" s="105">
        <v>0</v>
      </c>
      <c r="W2332" s="101">
        <v>4.3011217761385299E-3</v>
      </c>
    </row>
    <row r="2333" spans="2:23" x14ac:dyDescent="0.25">
      <c r="B2333" s="55" t="s">
        <v>141</v>
      </c>
      <c r="C2333" s="76" t="s">
        <v>164</v>
      </c>
      <c r="D2333" s="55" t="s">
        <v>73</v>
      </c>
      <c r="E2333" s="55" t="s">
        <v>200</v>
      </c>
      <c r="F2333" s="70">
        <v>287.22000000000003</v>
      </c>
      <c r="G2333" s="77">
        <v>53900</v>
      </c>
      <c r="H2333" s="77">
        <v>286.97000000000003</v>
      </c>
      <c r="I2333" s="77">
        <v>1</v>
      </c>
      <c r="J2333" s="77">
        <v>-1.56986144233602</v>
      </c>
      <c r="K2333" s="77">
        <v>1.15583406067454E-4</v>
      </c>
      <c r="L2333" s="77">
        <v>-1.2403658584275701</v>
      </c>
      <c r="M2333" s="77">
        <v>7.2156000003103995E-5</v>
      </c>
      <c r="N2333" s="77">
        <v>-0.32949558390845501</v>
      </c>
      <c r="O2333" s="77">
        <v>4.3427406064348998E-5</v>
      </c>
      <c r="P2333" s="77">
        <v>-7.3302857315725306E-2</v>
      </c>
      <c r="Q2333" s="77">
        <v>-7.3302857315725195E-2</v>
      </c>
      <c r="R2333" s="77">
        <v>0</v>
      </c>
      <c r="S2333" s="77">
        <v>2.5200818697100001E-7</v>
      </c>
      <c r="T2333" s="77" t="s">
        <v>181</v>
      </c>
      <c r="U2333" s="105">
        <v>-6.9906104833069402E-2</v>
      </c>
      <c r="V2333" s="105">
        <v>0</v>
      </c>
      <c r="W2333" s="101">
        <v>-6.9906076057728597E-2</v>
      </c>
    </row>
    <row r="2334" spans="2:23" x14ac:dyDescent="0.25">
      <c r="B2334" s="55" t="s">
        <v>141</v>
      </c>
      <c r="C2334" s="76" t="s">
        <v>164</v>
      </c>
      <c r="D2334" s="55" t="s">
        <v>73</v>
      </c>
      <c r="E2334" s="55" t="s">
        <v>200</v>
      </c>
      <c r="F2334" s="70">
        <v>287.22000000000003</v>
      </c>
      <c r="G2334" s="77">
        <v>53900</v>
      </c>
      <c r="H2334" s="77">
        <v>286.97000000000003</v>
      </c>
      <c r="I2334" s="77">
        <v>2</v>
      </c>
      <c r="J2334" s="77">
        <v>-1.5715568125488899</v>
      </c>
      <c r="K2334" s="77">
        <v>1.15734397594125E-4</v>
      </c>
      <c r="L2334" s="77">
        <v>-1.24170539023131</v>
      </c>
      <c r="M2334" s="77">
        <v>7.2250260459428E-5</v>
      </c>
      <c r="N2334" s="77">
        <v>-0.32985142231758002</v>
      </c>
      <c r="O2334" s="77">
        <v>4.3484137134697003E-5</v>
      </c>
      <c r="P2334" s="77">
        <v>-7.3382020659335703E-2</v>
      </c>
      <c r="Q2334" s="77">
        <v>-7.3382020659335703E-2</v>
      </c>
      <c r="R2334" s="77">
        <v>0</v>
      </c>
      <c r="S2334" s="77">
        <v>2.5233739600000003E-7</v>
      </c>
      <c r="T2334" s="77" t="s">
        <v>181</v>
      </c>
      <c r="U2334" s="105">
        <v>-6.9978777228709099E-2</v>
      </c>
      <c r="V2334" s="105">
        <v>0</v>
      </c>
      <c r="W2334" s="101">
        <v>-6.9978748423454307E-2</v>
      </c>
    </row>
    <row r="2335" spans="2:23" x14ac:dyDescent="0.25">
      <c r="B2335" s="55" t="s">
        <v>141</v>
      </c>
      <c r="C2335" s="76" t="s">
        <v>164</v>
      </c>
      <c r="D2335" s="55" t="s">
        <v>73</v>
      </c>
      <c r="E2335" s="55" t="s">
        <v>201</v>
      </c>
      <c r="F2335" s="70">
        <v>287.19</v>
      </c>
      <c r="G2335" s="77">
        <v>53550</v>
      </c>
      <c r="H2335" s="77">
        <v>286.95999999999998</v>
      </c>
      <c r="I2335" s="77">
        <v>1</v>
      </c>
      <c r="J2335" s="77">
        <v>1.4985132312590601</v>
      </c>
      <c r="K2335" s="77">
        <v>5.5172964587631001E-5</v>
      </c>
      <c r="L2335" s="77">
        <v>1.7733950563746901</v>
      </c>
      <c r="M2335" s="77">
        <v>7.7270930738185996E-5</v>
      </c>
      <c r="N2335" s="77">
        <v>-0.27488182511562798</v>
      </c>
      <c r="O2335" s="77">
        <v>-2.2097966150555002E-5</v>
      </c>
      <c r="P2335" s="77">
        <v>-6.11681870634318E-2</v>
      </c>
      <c r="Q2335" s="77">
        <v>-6.11681870634318E-2</v>
      </c>
      <c r="R2335" s="77">
        <v>0</v>
      </c>
      <c r="S2335" s="77">
        <v>9.1929812459000004E-8</v>
      </c>
      <c r="T2335" s="77" t="s">
        <v>180</v>
      </c>
      <c r="U2335" s="105">
        <v>-6.9566593409270003E-2</v>
      </c>
      <c r="V2335" s="105">
        <v>0</v>
      </c>
      <c r="W2335" s="101">
        <v>-6.9566564773681699E-2</v>
      </c>
    </row>
    <row r="2336" spans="2:23" x14ac:dyDescent="0.25">
      <c r="B2336" s="55" t="s">
        <v>141</v>
      </c>
      <c r="C2336" s="76" t="s">
        <v>164</v>
      </c>
      <c r="D2336" s="55" t="s">
        <v>73</v>
      </c>
      <c r="E2336" s="55" t="s">
        <v>201</v>
      </c>
      <c r="F2336" s="70">
        <v>287.19</v>
      </c>
      <c r="G2336" s="77">
        <v>54200</v>
      </c>
      <c r="H2336" s="77">
        <v>287.18</v>
      </c>
      <c r="I2336" s="77">
        <v>1</v>
      </c>
      <c r="J2336" s="77">
        <v>15.7123132274171</v>
      </c>
      <c r="K2336" s="77">
        <v>1.62938679391267E-3</v>
      </c>
      <c r="L2336" s="77">
        <v>15.9919600829004</v>
      </c>
      <c r="M2336" s="77">
        <v>1.68790239613433E-3</v>
      </c>
      <c r="N2336" s="77">
        <v>-0.27964685548332902</v>
      </c>
      <c r="O2336" s="77">
        <v>-5.8515602221655002E-5</v>
      </c>
      <c r="P2336" s="77">
        <v>-6.22266821718441E-2</v>
      </c>
      <c r="Q2336" s="77">
        <v>-6.22266821718441E-2</v>
      </c>
      <c r="R2336" s="77">
        <v>0</v>
      </c>
      <c r="S2336" s="77">
        <v>2.5556255828999999E-8</v>
      </c>
      <c r="T2336" s="77" t="s">
        <v>180</v>
      </c>
      <c r="U2336" s="105">
        <v>-1.96012717788565E-2</v>
      </c>
      <c r="V2336" s="105">
        <v>0</v>
      </c>
      <c r="W2336" s="101">
        <v>-1.9601263710415599E-2</v>
      </c>
    </row>
    <row r="2337" spans="2:23" x14ac:dyDescent="0.25">
      <c r="B2337" s="55" t="s">
        <v>141</v>
      </c>
      <c r="C2337" s="76" t="s">
        <v>164</v>
      </c>
      <c r="D2337" s="55" t="s">
        <v>73</v>
      </c>
      <c r="E2337" s="55" t="s">
        <v>202</v>
      </c>
      <c r="F2337" s="70">
        <v>287.41000000000003</v>
      </c>
      <c r="G2337" s="77">
        <v>53150</v>
      </c>
      <c r="H2337" s="77">
        <v>287.19</v>
      </c>
      <c r="I2337" s="77">
        <v>1</v>
      </c>
      <c r="J2337" s="77">
        <v>-22.216187615348399</v>
      </c>
      <c r="K2337" s="77">
        <v>0</v>
      </c>
      <c r="L2337" s="77">
        <v>-22.243405809782299</v>
      </c>
      <c r="M2337" s="77">
        <v>0</v>
      </c>
      <c r="N2337" s="77">
        <v>2.7218194433834001E-2</v>
      </c>
      <c r="O2337" s="77">
        <v>0</v>
      </c>
      <c r="P2337" s="77">
        <v>6.1233927582702401E-3</v>
      </c>
      <c r="Q2337" s="77">
        <v>6.1233927582702297E-3</v>
      </c>
      <c r="R2337" s="77">
        <v>0</v>
      </c>
      <c r="S2337" s="77">
        <v>0</v>
      </c>
      <c r="T2337" s="77" t="s">
        <v>180</v>
      </c>
      <c r="U2337" s="105">
        <v>5.9880027754442202E-3</v>
      </c>
      <c r="V2337" s="105">
        <v>0</v>
      </c>
      <c r="W2337" s="101">
        <v>5.98800524027645E-3</v>
      </c>
    </row>
    <row r="2338" spans="2:23" x14ac:dyDescent="0.25">
      <c r="B2338" s="55" t="s">
        <v>141</v>
      </c>
      <c r="C2338" s="76" t="s">
        <v>164</v>
      </c>
      <c r="D2338" s="55" t="s">
        <v>73</v>
      </c>
      <c r="E2338" s="55" t="s">
        <v>202</v>
      </c>
      <c r="F2338" s="70">
        <v>287.41000000000003</v>
      </c>
      <c r="G2338" s="77">
        <v>53150</v>
      </c>
      <c r="H2338" s="77">
        <v>287.19</v>
      </c>
      <c r="I2338" s="77">
        <v>2</v>
      </c>
      <c r="J2338" s="77">
        <v>-18.6529218193022</v>
      </c>
      <c r="K2338" s="77">
        <v>0</v>
      </c>
      <c r="L2338" s="77">
        <v>-18.675774473485198</v>
      </c>
      <c r="M2338" s="77">
        <v>0</v>
      </c>
      <c r="N2338" s="77">
        <v>2.2852654183044802E-2</v>
      </c>
      <c r="O2338" s="77">
        <v>0</v>
      </c>
      <c r="P2338" s="77">
        <v>5.1412586339027299E-3</v>
      </c>
      <c r="Q2338" s="77">
        <v>5.1412586339027299E-3</v>
      </c>
      <c r="R2338" s="77">
        <v>0</v>
      </c>
      <c r="S2338" s="77">
        <v>0</v>
      </c>
      <c r="T2338" s="77" t="s">
        <v>180</v>
      </c>
      <c r="U2338" s="105">
        <v>5.02758392027048E-3</v>
      </c>
      <c r="V2338" s="105">
        <v>0</v>
      </c>
      <c r="W2338" s="101">
        <v>5.0275859897670003E-3</v>
      </c>
    </row>
    <row r="2339" spans="2:23" x14ac:dyDescent="0.25">
      <c r="B2339" s="55" t="s">
        <v>141</v>
      </c>
      <c r="C2339" s="76" t="s">
        <v>164</v>
      </c>
      <c r="D2339" s="55" t="s">
        <v>73</v>
      </c>
      <c r="E2339" s="55" t="s">
        <v>202</v>
      </c>
      <c r="F2339" s="70">
        <v>287.41000000000003</v>
      </c>
      <c r="G2339" s="77">
        <v>53150</v>
      </c>
      <c r="H2339" s="77">
        <v>287.19</v>
      </c>
      <c r="I2339" s="77">
        <v>3</v>
      </c>
      <c r="J2339" s="77">
        <v>-22.822772942730101</v>
      </c>
      <c r="K2339" s="77">
        <v>0</v>
      </c>
      <c r="L2339" s="77">
        <v>-22.850734296056199</v>
      </c>
      <c r="M2339" s="77">
        <v>0</v>
      </c>
      <c r="N2339" s="77">
        <v>2.79613533261364E-2</v>
      </c>
      <c r="O2339" s="77">
        <v>0</v>
      </c>
      <c r="P2339" s="77">
        <v>6.2905843693889596E-3</v>
      </c>
      <c r="Q2339" s="77">
        <v>6.2905843693889501E-3</v>
      </c>
      <c r="R2339" s="77">
        <v>0</v>
      </c>
      <c r="S2339" s="77">
        <v>0</v>
      </c>
      <c r="T2339" s="77" t="s">
        <v>180</v>
      </c>
      <c r="U2339" s="105">
        <v>6.1514977317507604E-3</v>
      </c>
      <c r="V2339" s="105">
        <v>0</v>
      </c>
      <c r="W2339" s="101">
        <v>6.1515002638821599E-3</v>
      </c>
    </row>
    <row r="2340" spans="2:23" x14ac:dyDescent="0.25">
      <c r="B2340" s="55" t="s">
        <v>141</v>
      </c>
      <c r="C2340" s="76" t="s">
        <v>164</v>
      </c>
      <c r="D2340" s="55" t="s">
        <v>73</v>
      </c>
      <c r="E2340" s="55" t="s">
        <v>202</v>
      </c>
      <c r="F2340" s="70">
        <v>287.41000000000003</v>
      </c>
      <c r="G2340" s="77">
        <v>53654</v>
      </c>
      <c r="H2340" s="77">
        <v>288.29000000000002</v>
      </c>
      <c r="I2340" s="77">
        <v>1</v>
      </c>
      <c r="J2340" s="77">
        <v>54.468994113356601</v>
      </c>
      <c r="K2340" s="77">
        <v>9.3159759439235504E-2</v>
      </c>
      <c r="L2340" s="77">
        <v>54.485319798974203</v>
      </c>
      <c r="M2340" s="77">
        <v>9.3215612310929799E-2</v>
      </c>
      <c r="N2340" s="77">
        <v>-1.63256856176019E-2</v>
      </c>
      <c r="O2340" s="77">
        <v>-5.5852871694284002E-5</v>
      </c>
      <c r="P2340" s="77">
        <v>-3.6536133685086802E-3</v>
      </c>
      <c r="Q2340" s="77">
        <v>-3.6536133685086802E-3</v>
      </c>
      <c r="R2340" s="77">
        <v>0</v>
      </c>
      <c r="S2340" s="77">
        <v>4.1915516599999999E-10</v>
      </c>
      <c r="T2340" s="77" t="s">
        <v>180</v>
      </c>
      <c r="U2340" s="105">
        <v>-1.7106457737101101E-3</v>
      </c>
      <c r="V2340" s="105">
        <v>0</v>
      </c>
      <c r="W2340" s="101">
        <v>-1.7106450695596599E-3</v>
      </c>
    </row>
    <row r="2341" spans="2:23" x14ac:dyDescent="0.25">
      <c r="B2341" s="55" t="s">
        <v>141</v>
      </c>
      <c r="C2341" s="76" t="s">
        <v>164</v>
      </c>
      <c r="D2341" s="55" t="s">
        <v>73</v>
      </c>
      <c r="E2341" s="55" t="s">
        <v>202</v>
      </c>
      <c r="F2341" s="70">
        <v>287.41000000000003</v>
      </c>
      <c r="G2341" s="77">
        <v>53654</v>
      </c>
      <c r="H2341" s="77">
        <v>288.29000000000002</v>
      </c>
      <c r="I2341" s="77">
        <v>2</v>
      </c>
      <c r="J2341" s="77">
        <v>54.468994113356601</v>
      </c>
      <c r="K2341" s="77">
        <v>9.3159759439235504E-2</v>
      </c>
      <c r="L2341" s="77">
        <v>54.485319798974203</v>
      </c>
      <c r="M2341" s="77">
        <v>9.3215612310929799E-2</v>
      </c>
      <c r="N2341" s="77">
        <v>-1.63256856176019E-2</v>
      </c>
      <c r="O2341" s="77">
        <v>-5.5852871694284002E-5</v>
      </c>
      <c r="P2341" s="77">
        <v>-3.6536133685086802E-3</v>
      </c>
      <c r="Q2341" s="77">
        <v>-3.6536133685086802E-3</v>
      </c>
      <c r="R2341" s="77">
        <v>0</v>
      </c>
      <c r="S2341" s="77">
        <v>4.1915516599999999E-10</v>
      </c>
      <c r="T2341" s="77" t="s">
        <v>180</v>
      </c>
      <c r="U2341" s="105">
        <v>-1.7106457737101101E-3</v>
      </c>
      <c r="V2341" s="105">
        <v>0</v>
      </c>
      <c r="W2341" s="101">
        <v>-1.7106450695596599E-3</v>
      </c>
    </row>
    <row r="2342" spans="2:23" x14ac:dyDescent="0.25">
      <c r="B2342" s="55" t="s">
        <v>141</v>
      </c>
      <c r="C2342" s="76" t="s">
        <v>164</v>
      </c>
      <c r="D2342" s="55" t="s">
        <v>73</v>
      </c>
      <c r="E2342" s="55" t="s">
        <v>202</v>
      </c>
      <c r="F2342" s="70">
        <v>287.41000000000003</v>
      </c>
      <c r="G2342" s="77">
        <v>53704</v>
      </c>
      <c r="H2342" s="77">
        <v>287.83999999999997</v>
      </c>
      <c r="I2342" s="77">
        <v>1</v>
      </c>
      <c r="J2342" s="77">
        <v>8.5343878582936501</v>
      </c>
      <c r="K2342" s="77">
        <v>3.0445354416400298E-3</v>
      </c>
      <c r="L2342" s="77">
        <v>8.5552944851381394</v>
      </c>
      <c r="M2342" s="77">
        <v>3.05947006380679E-3</v>
      </c>
      <c r="N2342" s="77">
        <v>-2.0906626844492699E-2</v>
      </c>
      <c r="O2342" s="77">
        <v>-1.4934622166763001E-5</v>
      </c>
      <c r="P2342" s="77">
        <v>-4.7228716249877603E-3</v>
      </c>
      <c r="Q2342" s="77">
        <v>-4.7228716249877603E-3</v>
      </c>
      <c r="R2342" s="77">
        <v>0</v>
      </c>
      <c r="S2342" s="77">
        <v>9.3237058499999998E-10</v>
      </c>
      <c r="T2342" s="77" t="s">
        <v>180</v>
      </c>
      <c r="U2342" s="105">
        <v>4.6942788424157202E-3</v>
      </c>
      <c r="V2342" s="105">
        <v>0</v>
      </c>
      <c r="W2342" s="101">
        <v>4.6942807747143902E-3</v>
      </c>
    </row>
    <row r="2343" spans="2:23" x14ac:dyDescent="0.25">
      <c r="B2343" s="55" t="s">
        <v>141</v>
      </c>
      <c r="C2343" s="76" t="s">
        <v>164</v>
      </c>
      <c r="D2343" s="55" t="s">
        <v>73</v>
      </c>
      <c r="E2343" s="55" t="s">
        <v>202</v>
      </c>
      <c r="F2343" s="70">
        <v>287.41000000000003</v>
      </c>
      <c r="G2343" s="77">
        <v>58004</v>
      </c>
      <c r="H2343" s="77">
        <v>282.18</v>
      </c>
      <c r="I2343" s="77">
        <v>1</v>
      </c>
      <c r="J2343" s="77">
        <v>-54.186112407759801</v>
      </c>
      <c r="K2343" s="77">
        <v>0.62187334595209998</v>
      </c>
      <c r="L2343" s="77">
        <v>-54.161418182453701</v>
      </c>
      <c r="M2343" s="77">
        <v>0.62130666269743395</v>
      </c>
      <c r="N2343" s="77">
        <v>-2.46942253061322E-2</v>
      </c>
      <c r="O2343" s="77">
        <v>5.6668325466632103E-4</v>
      </c>
      <c r="P2343" s="77">
        <v>-5.52513739888993E-3</v>
      </c>
      <c r="Q2343" s="77">
        <v>-5.52513739888993E-3</v>
      </c>
      <c r="R2343" s="77">
        <v>0</v>
      </c>
      <c r="S2343" s="77">
        <v>6.4656489459999998E-9</v>
      </c>
      <c r="T2343" s="77" t="s">
        <v>180</v>
      </c>
      <c r="U2343" s="105">
        <v>3.2237759161623102E-2</v>
      </c>
      <c r="V2343" s="105">
        <v>0</v>
      </c>
      <c r="W2343" s="101">
        <v>3.2237772431601502E-2</v>
      </c>
    </row>
    <row r="2344" spans="2:23" x14ac:dyDescent="0.25">
      <c r="B2344" s="55" t="s">
        <v>141</v>
      </c>
      <c r="C2344" s="76" t="s">
        <v>164</v>
      </c>
      <c r="D2344" s="55" t="s">
        <v>73</v>
      </c>
      <c r="E2344" s="55" t="s">
        <v>203</v>
      </c>
      <c r="F2344" s="70">
        <v>285.07</v>
      </c>
      <c r="G2344" s="77">
        <v>53050</v>
      </c>
      <c r="H2344" s="77">
        <v>287.22000000000003</v>
      </c>
      <c r="I2344" s="77">
        <v>1</v>
      </c>
      <c r="J2344" s="77">
        <v>159.42138697848799</v>
      </c>
      <c r="K2344" s="77">
        <v>0.61250580489009299</v>
      </c>
      <c r="L2344" s="77">
        <v>159.269784853956</v>
      </c>
      <c r="M2344" s="77">
        <v>0.61134143125495399</v>
      </c>
      <c r="N2344" s="77">
        <v>0.15160212453222399</v>
      </c>
      <c r="O2344" s="77">
        <v>1.16437363513909E-3</v>
      </c>
      <c r="P2344" s="77">
        <v>3.4511423544434497E-2</v>
      </c>
      <c r="Q2344" s="77">
        <v>3.45114235444344E-2</v>
      </c>
      <c r="R2344" s="77">
        <v>0</v>
      </c>
      <c r="S2344" s="77">
        <v>2.8704024357E-8</v>
      </c>
      <c r="T2344" s="77" t="s">
        <v>180</v>
      </c>
      <c r="U2344" s="105">
        <v>7.2351260825870402E-3</v>
      </c>
      <c r="V2344" s="105">
        <v>0</v>
      </c>
      <c r="W2344" s="101">
        <v>7.2351290607706904E-3</v>
      </c>
    </row>
    <row r="2345" spans="2:23" x14ac:dyDescent="0.25">
      <c r="B2345" s="55" t="s">
        <v>141</v>
      </c>
      <c r="C2345" s="76" t="s">
        <v>164</v>
      </c>
      <c r="D2345" s="55" t="s">
        <v>73</v>
      </c>
      <c r="E2345" s="55" t="s">
        <v>203</v>
      </c>
      <c r="F2345" s="70">
        <v>285.07</v>
      </c>
      <c r="G2345" s="77">
        <v>53204</v>
      </c>
      <c r="H2345" s="77">
        <v>286.14999999999998</v>
      </c>
      <c r="I2345" s="77">
        <v>1</v>
      </c>
      <c r="J2345" s="77">
        <v>21.8609632030456</v>
      </c>
      <c r="K2345" s="77">
        <v>0</v>
      </c>
      <c r="L2345" s="77">
        <v>21.859680860142799</v>
      </c>
      <c r="M2345" s="77">
        <v>0</v>
      </c>
      <c r="N2345" s="77">
        <v>1.2823429027530901E-3</v>
      </c>
      <c r="O2345" s="77">
        <v>0</v>
      </c>
      <c r="P2345" s="77">
        <v>3.1913036035686001E-4</v>
      </c>
      <c r="Q2345" s="77">
        <v>3.1913036035686201E-4</v>
      </c>
      <c r="R2345" s="77">
        <v>0</v>
      </c>
      <c r="S2345" s="77">
        <v>0</v>
      </c>
      <c r="T2345" s="77" t="s">
        <v>180</v>
      </c>
      <c r="U2345" s="105">
        <v>-1.3849303349733101E-3</v>
      </c>
      <c r="V2345" s="105">
        <v>0</v>
      </c>
      <c r="W2345" s="101">
        <v>-1.3849297648966001E-3</v>
      </c>
    </row>
    <row r="2346" spans="2:23" x14ac:dyDescent="0.25">
      <c r="B2346" s="55" t="s">
        <v>141</v>
      </c>
      <c r="C2346" s="76" t="s">
        <v>164</v>
      </c>
      <c r="D2346" s="55" t="s">
        <v>73</v>
      </c>
      <c r="E2346" s="55" t="s">
        <v>203</v>
      </c>
      <c r="F2346" s="70">
        <v>285.07</v>
      </c>
      <c r="G2346" s="77">
        <v>53204</v>
      </c>
      <c r="H2346" s="77">
        <v>286.14999999999998</v>
      </c>
      <c r="I2346" s="77">
        <v>2</v>
      </c>
      <c r="J2346" s="77">
        <v>21.8609632030456</v>
      </c>
      <c r="K2346" s="77">
        <v>0</v>
      </c>
      <c r="L2346" s="77">
        <v>21.859680860142799</v>
      </c>
      <c r="M2346" s="77">
        <v>0</v>
      </c>
      <c r="N2346" s="77">
        <v>1.2823429027530901E-3</v>
      </c>
      <c r="O2346" s="77">
        <v>0</v>
      </c>
      <c r="P2346" s="77">
        <v>3.1913036035686001E-4</v>
      </c>
      <c r="Q2346" s="77">
        <v>3.1913036035686201E-4</v>
      </c>
      <c r="R2346" s="77">
        <v>0</v>
      </c>
      <c r="S2346" s="77">
        <v>0</v>
      </c>
      <c r="T2346" s="77" t="s">
        <v>180</v>
      </c>
      <c r="U2346" s="105">
        <v>-1.3849303349733101E-3</v>
      </c>
      <c r="V2346" s="105">
        <v>0</v>
      </c>
      <c r="W2346" s="101">
        <v>-1.3849297648966001E-3</v>
      </c>
    </row>
    <row r="2347" spans="2:23" x14ac:dyDescent="0.25">
      <c r="B2347" s="55" t="s">
        <v>141</v>
      </c>
      <c r="C2347" s="76" t="s">
        <v>164</v>
      </c>
      <c r="D2347" s="55" t="s">
        <v>73</v>
      </c>
      <c r="E2347" s="55" t="s">
        <v>204</v>
      </c>
      <c r="F2347" s="70">
        <v>286.14999999999998</v>
      </c>
      <c r="G2347" s="77">
        <v>53254</v>
      </c>
      <c r="H2347" s="77">
        <v>287.58999999999997</v>
      </c>
      <c r="I2347" s="77">
        <v>1</v>
      </c>
      <c r="J2347" s="77">
        <v>23.574741979944701</v>
      </c>
      <c r="K2347" s="77">
        <v>5.8577995622969802E-2</v>
      </c>
      <c r="L2347" s="77">
        <v>23.574741966718399</v>
      </c>
      <c r="M2347" s="77">
        <v>5.8577995557241101E-2</v>
      </c>
      <c r="N2347" s="77">
        <v>1.322627563E-8</v>
      </c>
      <c r="O2347" s="77">
        <v>6.5728704999999998E-11</v>
      </c>
      <c r="P2347" s="77">
        <v>-3.0502999999999999E-14</v>
      </c>
      <c r="Q2347" s="77">
        <v>-3.0504000000000002E-14</v>
      </c>
      <c r="R2347" s="77">
        <v>0</v>
      </c>
      <c r="S2347" s="77">
        <v>0</v>
      </c>
      <c r="T2347" s="77" t="s">
        <v>180</v>
      </c>
      <c r="U2347" s="105">
        <v>-1.90243295E-10</v>
      </c>
      <c r="V2347" s="105">
        <v>0</v>
      </c>
      <c r="W2347" s="101">
        <v>-1.9024321669E-10</v>
      </c>
    </row>
    <row r="2348" spans="2:23" x14ac:dyDescent="0.25">
      <c r="B2348" s="55" t="s">
        <v>141</v>
      </c>
      <c r="C2348" s="76" t="s">
        <v>164</v>
      </c>
      <c r="D2348" s="55" t="s">
        <v>73</v>
      </c>
      <c r="E2348" s="55" t="s">
        <v>204</v>
      </c>
      <c r="F2348" s="70">
        <v>286.14999999999998</v>
      </c>
      <c r="G2348" s="77">
        <v>53304</v>
      </c>
      <c r="H2348" s="77">
        <v>288.85000000000002</v>
      </c>
      <c r="I2348" s="77">
        <v>1</v>
      </c>
      <c r="J2348" s="77">
        <v>38.574030542977098</v>
      </c>
      <c r="K2348" s="77">
        <v>0.16575827972162099</v>
      </c>
      <c r="L2348" s="77">
        <v>38.573033384071699</v>
      </c>
      <c r="M2348" s="77">
        <v>0.16574970995558599</v>
      </c>
      <c r="N2348" s="77">
        <v>9.9715890542473296E-4</v>
      </c>
      <c r="O2348" s="77">
        <v>8.5697660349779994E-6</v>
      </c>
      <c r="P2348" s="77">
        <v>2.4880493179209399E-4</v>
      </c>
      <c r="Q2348" s="77">
        <v>2.4880493179209301E-4</v>
      </c>
      <c r="R2348" s="77">
        <v>0</v>
      </c>
      <c r="S2348" s="77">
        <v>6.8960939999999998E-12</v>
      </c>
      <c r="T2348" s="77" t="s">
        <v>180</v>
      </c>
      <c r="U2348" s="105">
        <v>-2.2852130959077199E-4</v>
      </c>
      <c r="V2348" s="105">
        <v>0</v>
      </c>
      <c r="W2348" s="101">
        <v>-2.2852121552490199E-4</v>
      </c>
    </row>
    <row r="2349" spans="2:23" x14ac:dyDescent="0.25">
      <c r="B2349" s="55" t="s">
        <v>141</v>
      </c>
      <c r="C2349" s="76" t="s">
        <v>164</v>
      </c>
      <c r="D2349" s="55" t="s">
        <v>73</v>
      </c>
      <c r="E2349" s="55" t="s">
        <v>204</v>
      </c>
      <c r="F2349" s="70">
        <v>286.14999999999998</v>
      </c>
      <c r="G2349" s="77">
        <v>54104</v>
      </c>
      <c r="H2349" s="77">
        <v>287.41000000000003</v>
      </c>
      <c r="I2349" s="77">
        <v>1</v>
      </c>
      <c r="J2349" s="77">
        <v>22.224979203205098</v>
      </c>
      <c r="K2349" s="77">
        <v>4.9345575088231501E-2</v>
      </c>
      <c r="L2349" s="77">
        <v>22.224979189319601</v>
      </c>
      <c r="M2349" s="77">
        <v>4.93455750265724E-2</v>
      </c>
      <c r="N2349" s="77">
        <v>1.3885476102E-8</v>
      </c>
      <c r="O2349" s="77">
        <v>6.1659151999999999E-11</v>
      </c>
      <c r="P2349" s="77">
        <v>0</v>
      </c>
      <c r="Q2349" s="77">
        <v>0</v>
      </c>
      <c r="R2349" s="77">
        <v>0</v>
      </c>
      <c r="S2349" s="77">
        <v>0</v>
      </c>
      <c r="T2349" s="77" t="s">
        <v>180</v>
      </c>
      <c r="U2349" s="105">
        <v>1.8691177199999999E-10</v>
      </c>
      <c r="V2349" s="105">
        <v>0</v>
      </c>
      <c r="W2349" s="101">
        <v>1.8691184893999999E-10</v>
      </c>
    </row>
    <row r="2350" spans="2:23" x14ac:dyDescent="0.25">
      <c r="B2350" s="55" t="s">
        <v>141</v>
      </c>
      <c r="C2350" s="76" t="s">
        <v>164</v>
      </c>
      <c r="D2350" s="55" t="s">
        <v>73</v>
      </c>
      <c r="E2350" s="55" t="s">
        <v>205</v>
      </c>
      <c r="F2350" s="70">
        <v>287.58999999999997</v>
      </c>
      <c r="G2350" s="77">
        <v>54104</v>
      </c>
      <c r="H2350" s="77">
        <v>287.41000000000003</v>
      </c>
      <c r="I2350" s="77">
        <v>1</v>
      </c>
      <c r="J2350" s="77">
        <v>-3.6372267173912398</v>
      </c>
      <c r="K2350" s="77">
        <v>1.15889703376853E-3</v>
      </c>
      <c r="L2350" s="77">
        <v>-3.63722671702683</v>
      </c>
      <c r="M2350" s="77">
        <v>1.1588970335363099E-3</v>
      </c>
      <c r="N2350" s="77">
        <v>-3.6440989100000001E-10</v>
      </c>
      <c r="O2350" s="77">
        <v>2.3221699999999998E-13</v>
      </c>
      <c r="P2350" s="77">
        <v>3.0502999999999999E-14</v>
      </c>
      <c r="Q2350" s="77">
        <v>3.0504000000000002E-14</v>
      </c>
      <c r="R2350" s="77">
        <v>0</v>
      </c>
      <c r="S2350" s="77">
        <v>0</v>
      </c>
      <c r="T2350" s="77" t="s">
        <v>180</v>
      </c>
      <c r="U2350" s="105">
        <v>1.168694E-12</v>
      </c>
      <c r="V2350" s="105">
        <v>0</v>
      </c>
      <c r="W2350" s="101">
        <v>1.1686944799999999E-12</v>
      </c>
    </row>
    <row r="2351" spans="2:23" x14ac:dyDescent="0.25">
      <c r="B2351" s="55" t="s">
        <v>141</v>
      </c>
      <c r="C2351" s="76" t="s">
        <v>164</v>
      </c>
      <c r="D2351" s="55" t="s">
        <v>73</v>
      </c>
      <c r="E2351" s="55" t="s">
        <v>206</v>
      </c>
      <c r="F2351" s="70">
        <v>288.55</v>
      </c>
      <c r="G2351" s="77">
        <v>53404</v>
      </c>
      <c r="H2351" s="77">
        <v>289.08</v>
      </c>
      <c r="I2351" s="77">
        <v>1</v>
      </c>
      <c r="J2351" s="77">
        <v>2.1091880287962499</v>
      </c>
      <c r="K2351" s="77">
        <v>4.32411126487451E-4</v>
      </c>
      <c r="L2351" s="77">
        <v>2.1289431165376098</v>
      </c>
      <c r="M2351" s="77">
        <v>4.4054916272362102E-4</v>
      </c>
      <c r="N2351" s="77">
        <v>-1.97550877413664E-2</v>
      </c>
      <c r="O2351" s="77">
        <v>-8.1380362361690004E-6</v>
      </c>
      <c r="P2351" s="77">
        <v>-4.4278160627317402E-3</v>
      </c>
      <c r="Q2351" s="77">
        <v>-4.4278160627317402E-3</v>
      </c>
      <c r="R2351" s="77">
        <v>0</v>
      </c>
      <c r="S2351" s="77">
        <v>1.905659954E-9</v>
      </c>
      <c r="T2351" s="77" t="s">
        <v>180</v>
      </c>
      <c r="U2351" s="105">
        <v>8.1198095673743597E-3</v>
      </c>
      <c r="V2351" s="105">
        <v>0</v>
      </c>
      <c r="W2351" s="101">
        <v>8.1198129097188893E-3</v>
      </c>
    </row>
    <row r="2352" spans="2:23" x14ac:dyDescent="0.25">
      <c r="B2352" s="55" t="s">
        <v>141</v>
      </c>
      <c r="C2352" s="76" t="s">
        <v>164</v>
      </c>
      <c r="D2352" s="55" t="s">
        <v>73</v>
      </c>
      <c r="E2352" s="55" t="s">
        <v>207</v>
      </c>
      <c r="F2352" s="70">
        <v>289.08</v>
      </c>
      <c r="G2352" s="77">
        <v>53854</v>
      </c>
      <c r="H2352" s="77">
        <v>283.56</v>
      </c>
      <c r="I2352" s="77">
        <v>1</v>
      </c>
      <c r="J2352" s="77">
        <v>-56.398419039334101</v>
      </c>
      <c r="K2352" s="77">
        <v>0.62798172513501405</v>
      </c>
      <c r="L2352" s="77">
        <v>-56.378445661627303</v>
      </c>
      <c r="M2352" s="77">
        <v>0.62753700716669303</v>
      </c>
      <c r="N2352" s="77">
        <v>-1.9973377706816699E-2</v>
      </c>
      <c r="O2352" s="77">
        <v>4.4471796832026503E-4</v>
      </c>
      <c r="P2352" s="77">
        <v>-4.4278160626185798E-3</v>
      </c>
      <c r="Q2352" s="77">
        <v>-4.4278160626185703E-3</v>
      </c>
      <c r="R2352" s="77">
        <v>0</v>
      </c>
      <c r="S2352" s="77">
        <v>3.8707247399999997E-9</v>
      </c>
      <c r="T2352" s="77" t="s">
        <v>180</v>
      </c>
      <c r="U2352" s="105">
        <v>1.7078603747830198E-2</v>
      </c>
      <c r="V2352" s="105">
        <v>0</v>
      </c>
      <c r="W2352" s="101">
        <v>1.7078610777869201E-2</v>
      </c>
    </row>
    <row r="2353" spans="2:23" x14ac:dyDescent="0.25">
      <c r="B2353" s="55" t="s">
        <v>141</v>
      </c>
      <c r="C2353" s="76" t="s">
        <v>164</v>
      </c>
      <c r="D2353" s="55" t="s">
        <v>73</v>
      </c>
      <c r="E2353" s="55" t="s">
        <v>208</v>
      </c>
      <c r="F2353" s="70">
        <v>289.19</v>
      </c>
      <c r="G2353" s="77">
        <v>53754</v>
      </c>
      <c r="H2353" s="77">
        <v>284.69</v>
      </c>
      <c r="I2353" s="77">
        <v>1</v>
      </c>
      <c r="J2353" s="77">
        <v>-49.4063025977661</v>
      </c>
      <c r="K2353" s="77">
        <v>0.39592739984116498</v>
      </c>
      <c r="L2353" s="77">
        <v>-49.387498739751898</v>
      </c>
      <c r="M2353" s="77">
        <v>0.39562608015293099</v>
      </c>
      <c r="N2353" s="77">
        <v>-1.88038580141991E-2</v>
      </c>
      <c r="O2353" s="77">
        <v>3.0131968823407903E-4</v>
      </c>
      <c r="P2353" s="77">
        <v>-4.1868474088048403E-3</v>
      </c>
      <c r="Q2353" s="77">
        <v>-4.1868474088048299E-3</v>
      </c>
      <c r="R2353" s="77">
        <v>0</v>
      </c>
      <c r="S2353" s="77">
        <v>2.8433159170000001E-9</v>
      </c>
      <c r="T2353" s="77" t="s">
        <v>180</v>
      </c>
      <c r="U2353" s="105">
        <v>1.84331027799036E-3</v>
      </c>
      <c r="V2353" s="105">
        <v>0</v>
      </c>
      <c r="W2353" s="101">
        <v>1.8433110367492901E-3</v>
      </c>
    </row>
    <row r="2354" spans="2:23" x14ac:dyDescent="0.25">
      <c r="B2354" s="55" t="s">
        <v>141</v>
      </c>
      <c r="C2354" s="76" t="s">
        <v>164</v>
      </c>
      <c r="D2354" s="55" t="s">
        <v>73</v>
      </c>
      <c r="E2354" s="55" t="s">
        <v>209</v>
      </c>
      <c r="F2354" s="70">
        <v>286.95999999999998</v>
      </c>
      <c r="G2354" s="77">
        <v>54050</v>
      </c>
      <c r="H2354" s="77">
        <v>286.3</v>
      </c>
      <c r="I2354" s="77">
        <v>1</v>
      </c>
      <c r="J2354" s="77">
        <v>-28.008699073743099</v>
      </c>
      <c r="K2354" s="77">
        <v>1.09357518998208E-2</v>
      </c>
      <c r="L2354" s="77">
        <v>-27.607619000931599</v>
      </c>
      <c r="M2354" s="77">
        <v>1.0624797938994301E-2</v>
      </c>
      <c r="N2354" s="77">
        <v>-0.40108007281157199</v>
      </c>
      <c r="O2354" s="77">
        <v>3.1095396082645501E-4</v>
      </c>
      <c r="P2354" s="77">
        <v>-8.9182261931041104E-2</v>
      </c>
      <c r="Q2354" s="77">
        <v>-8.9182261931040993E-2</v>
      </c>
      <c r="R2354" s="77">
        <v>0</v>
      </c>
      <c r="S2354" s="77">
        <v>1.10871453253E-7</v>
      </c>
      <c r="T2354" s="77" t="s">
        <v>180</v>
      </c>
      <c r="U2354" s="105">
        <v>-0.175584114263937</v>
      </c>
      <c r="V2354" s="105">
        <v>0</v>
      </c>
      <c r="W2354" s="101">
        <v>-0.17558404198852201</v>
      </c>
    </row>
    <row r="2355" spans="2:23" x14ac:dyDescent="0.25">
      <c r="B2355" s="55" t="s">
        <v>141</v>
      </c>
      <c r="C2355" s="76" t="s">
        <v>164</v>
      </c>
      <c r="D2355" s="55" t="s">
        <v>73</v>
      </c>
      <c r="E2355" s="55" t="s">
        <v>209</v>
      </c>
      <c r="F2355" s="70">
        <v>286.95999999999998</v>
      </c>
      <c r="G2355" s="77">
        <v>54850</v>
      </c>
      <c r="H2355" s="77">
        <v>287.01</v>
      </c>
      <c r="I2355" s="77">
        <v>1</v>
      </c>
      <c r="J2355" s="77">
        <v>-6.1288220025555198</v>
      </c>
      <c r="K2355" s="77">
        <v>9.7624831302283604E-4</v>
      </c>
      <c r="L2355" s="77">
        <v>-5.9751982972927102</v>
      </c>
      <c r="M2355" s="77">
        <v>9.2792083204429202E-4</v>
      </c>
      <c r="N2355" s="77">
        <v>-0.15362370526281599</v>
      </c>
      <c r="O2355" s="77">
        <v>4.8327480978544001E-5</v>
      </c>
      <c r="P2355" s="77">
        <v>-3.4212607305147601E-2</v>
      </c>
      <c r="Q2355" s="77">
        <v>-3.4212607305147497E-2</v>
      </c>
      <c r="R2355" s="77">
        <v>0</v>
      </c>
      <c r="S2355" s="77">
        <v>3.0421359939000003E-8</v>
      </c>
      <c r="T2355" s="77" t="s">
        <v>180</v>
      </c>
      <c r="U2355" s="105">
        <v>2.1550447391769999E-2</v>
      </c>
      <c r="V2355" s="105">
        <v>0</v>
      </c>
      <c r="W2355" s="101">
        <v>2.1550456262547001E-2</v>
      </c>
    </row>
    <row r="2356" spans="2:23" x14ac:dyDescent="0.25">
      <c r="B2356" s="55" t="s">
        <v>141</v>
      </c>
      <c r="C2356" s="76" t="s">
        <v>164</v>
      </c>
      <c r="D2356" s="55" t="s">
        <v>73</v>
      </c>
      <c r="E2356" s="55" t="s">
        <v>210</v>
      </c>
      <c r="F2356" s="70">
        <v>289.10000000000002</v>
      </c>
      <c r="G2356" s="77">
        <v>53654</v>
      </c>
      <c r="H2356" s="77">
        <v>288.29000000000002</v>
      </c>
      <c r="I2356" s="77">
        <v>1</v>
      </c>
      <c r="J2356" s="77">
        <v>-40.224025827387699</v>
      </c>
      <c r="K2356" s="77">
        <v>6.3748106798236698E-2</v>
      </c>
      <c r="L2356" s="77">
        <v>-40.236755922699999</v>
      </c>
      <c r="M2356" s="77">
        <v>6.3788463171007503E-2</v>
      </c>
      <c r="N2356" s="77">
        <v>1.27300953122689E-2</v>
      </c>
      <c r="O2356" s="77">
        <v>-4.0356372770780001E-5</v>
      </c>
      <c r="P2356" s="77">
        <v>2.85564096811367E-3</v>
      </c>
      <c r="Q2356" s="77">
        <v>2.85564096811367E-3</v>
      </c>
      <c r="R2356" s="77">
        <v>0</v>
      </c>
      <c r="S2356" s="77">
        <v>3.2129460199999999E-10</v>
      </c>
      <c r="T2356" s="77" t="s">
        <v>180</v>
      </c>
      <c r="U2356" s="105">
        <v>-1.33930583412252E-3</v>
      </c>
      <c r="V2356" s="105">
        <v>0</v>
      </c>
      <c r="W2356" s="101">
        <v>-1.3393052828261499E-3</v>
      </c>
    </row>
    <row r="2357" spans="2:23" x14ac:dyDescent="0.25">
      <c r="B2357" s="55" t="s">
        <v>141</v>
      </c>
      <c r="C2357" s="76" t="s">
        <v>164</v>
      </c>
      <c r="D2357" s="55" t="s">
        <v>73</v>
      </c>
      <c r="E2357" s="55" t="s">
        <v>211</v>
      </c>
      <c r="F2357" s="70">
        <v>287.83999999999997</v>
      </c>
      <c r="G2357" s="77">
        <v>58004</v>
      </c>
      <c r="H2357" s="77">
        <v>282.18</v>
      </c>
      <c r="I2357" s="77">
        <v>1</v>
      </c>
      <c r="J2357" s="77">
        <v>-57.448635030395799</v>
      </c>
      <c r="K2357" s="77">
        <v>0.68020124193894205</v>
      </c>
      <c r="L2357" s="77">
        <v>-57.427485503092498</v>
      </c>
      <c r="M2357" s="77">
        <v>0.67970050639794699</v>
      </c>
      <c r="N2357" s="77">
        <v>-2.1149527303288E-2</v>
      </c>
      <c r="O2357" s="77">
        <v>5.0073554099484504E-4</v>
      </c>
      <c r="P2357" s="77">
        <v>-4.7228716247521901E-3</v>
      </c>
      <c r="Q2357" s="77">
        <v>-4.7228716247521901E-3</v>
      </c>
      <c r="R2357" s="77">
        <v>0</v>
      </c>
      <c r="S2357" s="77">
        <v>4.5971669269999999E-9</v>
      </c>
      <c r="T2357" s="77" t="s">
        <v>180</v>
      </c>
      <c r="U2357" s="105">
        <v>2.3008312002331201E-2</v>
      </c>
      <c r="V2357" s="105">
        <v>0</v>
      </c>
      <c r="W2357" s="101">
        <v>2.3008321473206798E-2</v>
      </c>
    </row>
    <row r="2358" spans="2:23" x14ac:dyDescent="0.25">
      <c r="B2358" s="55" t="s">
        <v>141</v>
      </c>
      <c r="C2358" s="76" t="s">
        <v>164</v>
      </c>
      <c r="D2358" s="55" t="s">
        <v>73</v>
      </c>
      <c r="E2358" s="55" t="s">
        <v>212</v>
      </c>
      <c r="F2358" s="70">
        <v>284.69</v>
      </c>
      <c r="G2358" s="77">
        <v>53854</v>
      </c>
      <c r="H2358" s="77">
        <v>283.56</v>
      </c>
      <c r="I2358" s="77">
        <v>1</v>
      </c>
      <c r="J2358" s="77">
        <v>-48.1375248284374</v>
      </c>
      <c r="K2358" s="77">
        <v>0.114702454182117</v>
      </c>
      <c r="L2358" s="77">
        <v>-48.112650517027497</v>
      </c>
      <c r="M2358" s="77">
        <v>0.11458394341879501</v>
      </c>
      <c r="N2358" s="77">
        <v>-2.4874311409872601E-2</v>
      </c>
      <c r="O2358" s="77">
        <v>1.18510763322493E-4</v>
      </c>
      <c r="P2358" s="77">
        <v>-5.4927545494797602E-3</v>
      </c>
      <c r="Q2358" s="77">
        <v>-5.4927545494797602E-3</v>
      </c>
      <c r="R2358" s="77">
        <v>0</v>
      </c>
      <c r="S2358" s="77">
        <v>1.493432451E-9</v>
      </c>
      <c r="T2358" s="77" t="s">
        <v>181</v>
      </c>
      <c r="U2358" s="105">
        <v>5.5638987358474796E-3</v>
      </c>
      <c r="V2358" s="105">
        <v>0</v>
      </c>
      <c r="W2358" s="101">
        <v>5.56390102610643E-3</v>
      </c>
    </row>
    <row r="2359" spans="2:23" x14ac:dyDescent="0.25">
      <c r="B2359" s="55" t="s">
        <v>141</v>
      </c>
      <c r="C2359" s="76" t="s">
        <v>164</v>
      </c>
      <c r="D2359" s="55" t="s">
        <v>73</v>
      </c>
      <c r="E2359" s="55" t="s">
        <v>212</v>
      </c>
      <c r="F2359" s="70">
        <v>284.69</v>
      </c>
      <c r="G2359" s="77">
        <v>58104</v>
      </c>
      <c r="H2359" s="77">
        <v>281.02</v>
      </c>
      <c r="I2359" s="77">
        <v>1</v>
      </c>
      <c r="J2359" s="77">
        <v>-40.157826243396997</v>
      </c>
      <c r="K2359" s="77">
        <v>0.207064389503581</v>
      </c>
      <c r="L2359" s="77">
        <v>-40.163717085494099</v>
      </c>
      <c r="M2359" s="77">
        <v>0.20712514344387101</v>
      </c>
      <c r="N2359" s="77">
        <v>5.8908420970282798E-3</v>
      </c>
      <c r="O2359" s="77">
        <v>-6.0753940290267997E-5</v>
      </c>
      <c r="P2359" s="77">
        <v>1.30590714050185E-3</v>
      </c>
      <c r="Q2359" s="77">
        <v>1.30590714050185E-3</v>
      </c>
      <c r="R2359" s="77">
        <v>0</v>
      </c>
      <c r="S2359" s="77">
        <v>2.1897252E-10</v>
      </c>
      <c r="T2359" s="77" t="s">
        <v>180</v>
      </c>
      <c r="U2359" s="105">
        <v>4.4348347152901998E-3</v>
      </c>
      <c r="V2359" s="105">
        <v>0</v>
      </c>
      <c r="W2359" s="101">
        <v>4.4348365407942897E-3</v>
      </c>
    </row>
    <row r="2360" spans="2:23" x14ac:dyDescent="0.25">
      <c r="B2360" s="55" t="s">
        <v>141</v>
      </c>
      <c r="C2360" s="76" t="s">
        <v>164</v>
      </c>
      <c r="D2360" s="55" t="s">
        <v>73</v>
      </c>
      <c r="E2360" s="55" t="s">
        <v>213</v>
      </c>
      <c r="F2360" s="70">
        <v>285.32</v>
      </c>
      <c r="G2360" s="77">
        <v>54050</v>
      </c>
      <c r="H2360" s="77">
        <v>286.3</v>
      </c>
      <c r="I2360" s="77">
        <v>1</v>
      </c>
      <c r="J2360" s="77">
        <v>44.216246711752497</v>
      </c>
      <c r="K2360" s="77">
        <v>4.1232562821360598E-2</v>
      </c>
      <c r="L2360" s="77">
        <v>44.354476933117397</v>
      </c>
      <c r="M2360" s="77">
        <v>4.1490770870380299E-2</v>
      </c>
      <c r="N2360" s="77">
        <v>-0.138230221364888</v>
      </c>
      <c r="O2360" s="77">
        <v>-2.5820804901968101E-4</v>
      </c>
      <c r="P2360" s="77">
        <v>-3.0842211093759599E-2</v>
      </c>
      <c r="Q2360" s="77">
        <v>-3.0842211093759599E-2</v>
      </c>
      <c r="R2360" s="77">
        <v>0</v>
      </c>
      <c r="S2360" s="77">
        <v>2.0061693467000001E-8</v>
      </c>
      <c r="T2360" s="77" t="s">
        <v>181</v>
      </c>
      <c r="U2360" s="105">
        <v>6.1667174447277602E-2</v>
      </c>
      <c r="V2360" s="105">
        <v>0</v>
      </c>
      <c r="W2360" s="101">
        <v>6.1667199831240298E-2</v>
      </c>
    </row>
    <row r="2361" spans="2:23" x14ac:dyDescent="0.25">
      <c r="B2361" s="55" t="s">
        <v>141</v>
      </c>
      <c r="C2361" s="76" t="s">
        <v>164</v>
      </c>
      <c r="D2361" s="55" t="s">
        <v>73</v>
      </c>
      <c r="E2361" s="55" t="s">
        <v>213</v>
      </c>
      <c r="F2361" s="70">
        <v>285.32</v>
      </c>
      <c r="G2361" s="77">
        <v>56000</v>
      </c>
      <c r="H2361" s="77">
        <v>286.89999999999998</v>
      </c>
      <c r="I2361" s="77">
        <v>1</v>
      </c>
      <c r="J2361" s="77">
        <v>26.250791630109099</v>
      </c>
      <c r="K2361" s="77">
        <v>6.6546779190799099E-2</v>
      </c>
      <c r="L2361" s="77">
        <v>26.3621519881995</v>
      </c>
      <c r="M2361" s="77">
        <v>6.7112582457843406E-2</v>
      </c>
      <c r="N2361" s="77">
        <v>-0.11136035809044501</v>
      </c>
      <c r="O2361" s="77">
        <v>-5.6580326704429198E-4</v>
      </c>
      <c r="P2361" s="77">
        <v>-2.4802406328317098E-2</v>
      </c>
      <c r="Q2361" s="77">
        <v>-2.4802406328317001E-2</v>
      </c>
      <c r="R2361" s="77">
        <v>0</v>
      </c>
      <c r="S2361" s="77">
        <v>5.9405939364000001E-8</v>
      </c>
      <c r="T2361" s="77" t="s">
        <v>180</v>
      </c>
      <c r="U2361" s="105">
        <v>1.4067393048859501E-2</v>
      </c>
      <c r="V2361" s="105">
        <v>0</v>
      </c>
      <c r="W2361" s="101">
        <v>1.40673988393985E-2</v>
      </c>
    </row>
    <row r="2362" spans="2:23" x14ac:dyDescent="0.25">
      <c r="B2362" s="55" t="s">
        <v>141</v>
      </c>
      <c r="C2362" s="76" t="s">
        <v>164</v>
      </c>
      <c r="D2362" s="55" t="s">
        <v>73</v>
      </c>
      <c r="E2362" s="55" t="s">
        <v>213</v>
      </c>
      <c r="F2362" s="70">
        <v>285.32</v>
      </c>
      <c r="G2362" s="77">
        <v>58450</v>
      </c>
      <c r="H2362" s="77">
        <v>284.79000000000002</v>
      </c>
      <c r="I2362" s="77">
        <v>1</v>
      </c>
      <c r="J2362" s="77">
        <v>-42.694391077875402</v>
      </c>
      <c r="K2362" s="77">
        <v>4.6627506134880398E-2</v>
      </c>
      <c r="L2362" s="77">
        <v>-42.8590861037354</v>
      </c>
      <c r="M2362" s="77">
        <v>4.6987934272940603E-2</v>
      </c>
      <c r="N2362" s="77">
        <v>0.16469502585996801</v>
      </c>
      <c r="O2362" s="77">
        <v>-3.6042813806025099E-4</v>
      </c>
      <c r="P2362" s="77">
        <v>3.6781944926211597E-2</v>
      </c>
      <c r="Q2362" s="77">
        <v>3.6781944926211597E-2</v>
      </c>
      <c r="R2362" s="77">
        <v>0</v>
      </c>
      <c r="S2362" s="77">
        <v>3.4607475468E-8</v>
      </c>
      <c r="T2362" s="77" t="s">
        <v>181</v>
      </c>
      <c r="U2362" s="105">
        <v>-1.54534791889863E-2</v>
      </c>
      <c r="V2362" s="105">
        <v>0</v>
      </c>
      <c r="W2362" s="101">
        <v>-1.5453472827894801E-2</v>
      </c>
    </row>
    <row r="2363" spans="2:23" x14ac:dyDescent="0.25">
      <c r="B2363" s="55" t="s">
        <v>141</v>
      </c>
      <c r="C2363" s="76" t="s">
        <v>164</v>
      </c>
      <c r="D2363" s="55" t="s">
        <v>73</v>
      </c>
      <c r="E2363" s="55" t="s">
        <v>214</v>
      </c>
      <c r="F2363" s="70">
        <v>283.56</v>
      </c>
      <c r="G2363" s="77">
        <v>53850</v>
      </c>
      <c r="H2363" s="77">
        <v>285.32</v>
      </c>
      <c r="I2363" s="77">
        <v>1</v>
      </c>
      <c r="J2363" s="77">
        <v>8.4062913367187093</v>
      </c>
      <c r="K2363" s="77">
        <v>0</v>
      </c>
      <c r="L2363" s="77">
        <v>8.4320952498642097</v>
      </c>
      <c r="M2363" s="77">
        <v>0</v>
      </c>
      <c r="N2363" s="77">
        <v>-2.5803913145504301E-2</v>
      </c>
      <c r="O2363" s="77">
        <v>0</v>
      </c>
      <c r="P2363" s="77">
        <v>-5.6935716519171302E-3</v>
      </c>
      <c r="Q2363" s="77">
        <v>-5.6935716519171198E-3</v>
      </c>
      <c r="R2363" s="77">
        <v>0</v>
      </c>
      <c r="S2363" s="77">
        <v>0</v>
      </c>
      <c r="T2363" s="77" t="s">
        <v>181</v>
      </c>
      <c r="U2363" s="105">
        <v>4.5414887136087302E-2</v>
      </c>
      <c r="V2363" s="105">
        <v>0</v>
      </c>
      <c r="W2363" s="101">
        <v>4.5414905830146297E-2</v>
      </c>
    </row>
    <row r="2364" spans="2:23" x14ac:dyDescent="0.25">
      <c r="B2364" s="55" t="s">
        <v>141</v>
      </c>
      <c r="C2364" s="76" t="s">
        <v>164</v>
      </c>
      <c r="D2364" s="55" t="s">
        <v>73</v>
      </c>
      <c r="E2364" s="55" t="s">
        <v>214</v>
      </c>
      <c r="F2364" s="70">
        <v>283.56</v>
      </c>
      <c r="G2364" s="77">
        <v>53850</v>
      </c>
      <c r="H2364" s="77">
        <v>285.32</v>
      </c>
      <c r="I2364" s="77">
        <v>2</v>
      </c>
      <c r="J2364" s="77">
        <v>19.443559351341801</v>
      </c>
      <c r="K2364" s="77">
        <v>0</v>
      </c>
      <c r="L2364" s="77">
        <v>19.503243211518001</v>
      </c>
      <c r="M2364" s="77">
        <v>0</v>
      </c>
      <c r="N2364" s="77">
        <v>-5.96838601762434E-2</v>
      </c>
      <c r="O2364" s="77">
        <v>0</v>
      </c>
      <c r="P2364" s="77">
        <v>-1.3169100843735701E-2</v>
      </c>
      <c r="Q2364" s="77">
        <v>-1.31691008437356E-2</v>
      </c>
      <c r="R2364" s="77">
        <v>0</v>
      </c>
      <c r="S2364" s="77">
        <v>0</v>
      </c>
      <c r="T2364" s="77" t="s">
        <v>181</v>
      </c>
      <c r="U2364" s="105">
        <v>0.105043593910187</v>
      </c>
      <c r="V2364" s="105">
        <v>0</v>
      </c>
      <c r="W2364" s="101">
        <v>0.105043637149118</v>
      </c>
    </row>
    <row r="2365" spans="2:23" x14ac:dyDescent="0.25">
      <c r="B2365" s="55" t="s">
        <v>141</v>
      </c>
      <c r="C2365" s="76" t="s">
        <v>164</v>
      </c>
      <c r="D2365" s="55" t="s">
        <v>73</v>
      </c>
      <c r="E2365" s="55" t="s">
        <v>214</v>
      </c>
      <c r="F2365" s="70">
        <v>283.56</v>
      </c>
      <c r="G2365" s="77">
        <v>58004</v>
      </c>
      <c r="H2365" s="77">
        <v>282.18</v>
      </c>
      <c r="I2365" s="77">
        <v>1</v>
      </c>
      <c r="J2365" s="77">
        <v>-46.099269947647002</v>
      </c>
      <c r="K2365" s="77">
        <v>7.2254851450004903E-2</v>
      </c>
      <c r="L2365" s="77">
        <v>-46.139691483566999</v>
      </c>
      <c r="M2365" s="77">
        <v>7.2381618426757194E-2</v>
      </c>
      <c r="N2365" s="77">
        <v>4.0421535920004401E-2</v>
      </c>
      <c r="O2365" s="77">
        <v>-1.2676697675233399E-4</v>
      </c>
      <c r="P2365" s="77">
        <v>8.9421018833151806E-3</v>
      </c>
      <c r="Q2365" s="77">
        <v>8.9421018833151702E-3</v>
      </c>
      <c r="R2365" s="77">
        <v>0</v>
      </c>
      <c r="S2365" s="77">
        <v>2.718680327E-9</v>
      </c>
      <c r="T2365" s="77" t="s">
        <v>181</v>
      </c>
      <c r="U2365" s="105">
        <v>1.9923144855673099E-2</v>
      </c>
      <c r="V2365" s="105">
        <v>0</v>
      </c>
      <c r="W2365" s="101">
        <v>1.9923153056606101E-2</v>
      </c>
    </row>
    <row r="2366" spans="2:23" x14ac:dyDescent="0.25">
      <c r="B2366" s="55" t="s">
        <v>141</v>
      </c>
      <c r="C2366" s="76" t="s">
        <v>164</v>
      </c>
      <c r="D2366" s="55" t="s">
        <v>73</v>
      </c>
      <c r="E2366" s="55" t="s">
        <v>215</v>
      </c>
      <c r="F2366" s="70">
        <v>286.97000000000003</v>
      </c>
      <c r="G2366" s="77">
        <v>54000</v>
      </c>
      <c r="H2366" s="77">
        <v>285.62</v>
      </c>
      <c r="I2366" s="77">
        <v>1</v>
      </c>
      <c r="J2366" s="77">
        <v>-30.056065642963699</v>
      </c>
      <c r="K2366" s="77">
        <v>5.4744045165208997E-2</v>
      </c>
      <c r="L2366" s="77">
        <v>-29.2415179898282</v>
      </c>
      <c r="M2366" s="77">
        <v>5.1817022285576497E-2</v>
      </c>
      <c r="N2366" s="77">
        <v>-0.81454765313546695</v>
      </c>
      <c r="O2366" s="77">
        <v>2.9270228796325101E-3</v>
      </c>
      <c r="P2366" s="77">
        <v>-0.18089748527987301</v>
      </c>
      <c r="Q2366" s="77">
        <v>-0.18089748527987201</v>
      </c>
      <c r="R2366" s="77">
        <v>0</v>
      </c>
      <c r="S2366" s="77">
        <v>1.983068350943E-6</v>
      </c>
      <c r="T2366" s="77" t="s">
        <v>181</v>
      </c>
      <c r="U2366" s="105">
        <v>-0.26164731640851002</v>
      </c>
      <c r="V2366" s="105">
        <v>-3.1115552926688099E-2</v>
      </c>
      <c r="W2366" s="101">
        <v>-0.230531668588392</v>
      </c>
    </row>
    <row r="2367" spans="2:23" x14ac:dyDescent="0.25">
      <c r="B2367" s="55" t="s">
        <v>141</v>
      </c>
      <c r="C2367" s="76" t="s">
        <v>164</v>
      </c>
      <c r="D2367" s="55" t="s">
        <v>73</v>
      </c>
      <c r="E2367" s="55" t="s">
        <v>215</v>
      </c>
      <c r="F2367" s="70">
        <v>286.97000000000003</v>
      </c>
      <c r="G2367" s="77">
        <v>54850</v>
      </c>
      <c r="H2367" s="77">
        <v>287.01</v>
      </c>
      <c r="I2367" s="77">
        <v>1</v>
      </c>
      <c r="J2367" s="77">
        <v>19.040534916652401</v>
      </c>
      <c r="K2367" s="77">
        <v>2.84957988351037E-3</v>
      </c>
      <c r="L2367" s="77">
        <v>18.886864142302201</v>
      </c>
      <c r="M2367" s="77">
        <v>2.8037691878400701E-3</v>
      </c>
      <c r="N2367" s="77">
        <v>0.15367077435026499</v>
      </c>
      <c r="O2367" s="77">
        <v>4.5810695670300998E-5</v>
      </c>
      <c r="P2367" s="77">
        <v>3.42126073047644E-2</v>
      </c>
      <c r="Q2367" s="77">
        <v>3.4212607304764303E-2</v>
      </c>
      <c r="R2367" s="77">
        <v>0</v>
      </c>
      <c r="S2367" s="77">
        <v>9.2001496390000002E-9</v>
      </c>
      <c r="T2367" s="77" t="s">
        <v>180</v>
      </c>
      <c r="U2367" s="105">
        <v>7.0003805764147897E-3</v>
      </c>
      <c r="V2367" s="105">
        <v>0</v>
      </c>
      <c r="W2367" s="101">
        <v>7.0003834579705198E-3</v>
      </c>
    </row>
    <row r="2368" spans="2:23" x14ac:dyDescent="0.25">
      <c r="B2368" s="55" t="s">
        <v>141</v>
      </c>
      <c r="C2368" s="76" t="s">
        <v>164</v>
      </c>
      <c r="D2368" s="55" t="s">
        <v>73</v>
      </c>
      <c r="E2368" s="55" t="s">
        <v>162</v>
      </c>
      <c r="F2368" s="70">
        <v>285.62</v>
      </c>
      <c r="G2368" s="77">
        <v>54250</v>
      </c>
      <c r="H2368" s="77">
        <v>285.37</v>
      </c>
      <c r="I2368" s="77">
        <v>1</v>
      </c>
      <c r="J2368" s="77">
        <v>-32.068901660869898</v>
      </c>
      <c r="K2368" s="77">
        <v>1.3986436570789801E-2</v>
      </c>
      <c r="L2368" s="77">
        <v>-32.609770421586603</v>
      </c>
      <c r="M2368" s="77">
        <v>1.4462200926500701E-2</v>
      </c>
      <c r="N2368" s="77">
        <v>0.540868760716673</v>
      </c>
      <c r="O2368" s="77">
        <v>-4.7576435571092197E-4</v>
      </c>
      <c r="P2368" s="77">
        <v>0.12002447302539999</v>
      </c>
      <c r="Q2368" s="77">
        <v>0.12002447302539899</v>
      </c>
      <c r="R2368" s="77">
        <v>0</v>
      </c>
      <c r="S2368" s="77">
        <v>1.9591988810000001E-7</v>
      </c>
      <c r="T2368" s="77" t="s">
        <v>181</v>
      </c>
      <c r="U2368" s="105">
        <v>-6.1115455452156098E-4</v>
      </c>
      <c r="V2368" s="105">
        <v>-7.2679560213458007E-5</v>
      </c>
      <c r="W2368" s="101">
        <v>-5.3847477265648095E-4</v>
      </c>
    </row>
    <row r="2369" spans="2:23" x14ac:dyDescent="0.25">
      <c r="B2369" s="55" t="s">
        <v>141</v>
      </c>
      <c r="C2369" s="76" t="s">
        <v>164</v>
      </c>
      <c r="D2369" s="55" t="s">
        <v>73</v>
      </c>
      <c r="E2369" s="55" t="s">
        <v>216</v>
      </c>
      <c r="F2369" s="70">
        <v>286.3</v>
      </c>
      <c r="G2369" s="77">
        <v>54250</v>
      </c>
      <c r="H2369" s="77">
        <v>285.37</v>
      </c>
      <c r="I2369" s="77">
        <v>1</v>
      </c>
      <c r="J2369" s="77">
        <v>-28.032918933399099</v>
      </c>
      <c r="K2369" s="77">
        <v>4.6364828091665103E-2</v>
      </c>
      <c r="L2369" s="77">
        <v>-27.4926973802928</v>
      </c>
      <c r="M2369" s="77">
        <v>4.4595056145417103E-2</v>
      </c>
      <c r="N2369" s="77">
        <v>-0.54022155310633502</v>
      </c>
      <c r="O2369" s="77">
        <v>1.76977194624797E-3</v>
      </c>
      <c r="P2369" s="77">
        <v>-0.12002447302539999</v>
      </c>
      <c r="Q2369" s="77">
        <v>-0.12002447302539899</v>
      </c>
      <c r="R2369" s="77">
        <v>0</v>
      </c>
      <c r="S2369" s="77">
        <v>8.4994657337600001E-7</v>
      </c>
      <c r="T2369" s="77" t="s">
        <v>181</v>
      </c>
      <c r="U2369" s="105">
        <v>3.4567198668941602E-3</v>
      </c>
      <c r="V2369" s="105">
        <v>-4.1107912531825801E-4</v>
      </c>
      <c r="W2369" s="101">
        <v>3.8678005843084799E-3</v>
      </c>
    </row>
    <row r="2370" spans="2:23" x14ac:dyDescent="0.25">
      <c r="B2370" s="55" t="s">
        <v>141</v>
      </c>
      <c r="C2370" s="76" t="s">
        <v>164</v>
      </c>
      <c r="D2370" s="55" t="s">
        <v>73</v>
      </c>
      <c r="E2370" s="55" t="s">
        <v>217</v>
      </c>
      <c r="F2370" s="70">
        <v>287.18</v>
      </c>
      <c r="G2370" s="77">
        <v>53550</v>
      </c>
      <c r="H2370" s="77">
        <v>286.95999999999998</v>
      </c>
      <c r="I2370" s="77">
        <v>1</v>
      </c>
      <c r="J2370" s="77">
        <v>-3.75262609347558</v>
      </c>
      <c r="K2370" s="77">
        <v>2.4925498597457799E-4</v>
      </c>
      <c r="L2370" s="77">
        <v>-3.4729906140232099</v>
      </c>
      <c r="M2370" s="77">
        <v>2.1349144935015201E-4</v>
      </c>
      <c r="N2370" s="77">
        <v>-0.279635479452368</v>
      </c>
      <c r="O2370" s="77">
        <v>3.5763536624426003E-5</v>
      </c>
      <c r="P2370" s="77">
        <v>-6.2226682172641198E-2</v>
      </c>
      <c r="Q2370" s="77">
        <v>-6.2226682172641101E-2</v>
      </c>
      <c r="R2370" s="77">
        <v>0</v>
      </c>
      <c r="S2370" s="77">
        <v>6.8537231544000006E-8</v>
      </c>
      <c r="T2370" s="77" t="s">
        <v>180</v>
      </c>
      <c r="U2370" s="105">
        <v>-5.1253167020754498E-2</v>
      </c>
      <c r="V2370" s="105">
        <v>0</v>
      </c>
      <c r="W2370" s="101">
        <v>-5.1253145923493303E-2</v>
      </c>
    </row>
    <row r="2371" spans="2:23" x14ac:dyDescent="0.25">
      <c r="B2371" s="55" t="s">
        <v>141</v>
      </c>
      <c r="C2371" s="76" t="s">
        <v>164</v>
      </c>
      <c r="D2371" s="55" t="s">
        <v>73</v>
      </c>
      <c r="E2371" s="55" t="s">
        <v>218</v>
      </c>
      <c r="F2371" s="70">
        <v>284.36</v>
      </c>
      <c r="G2371" s="77">
        <v>58200</v>
      </c>
      <c r="H2371" s="77">
        <v>284.64999999999998</v>
      </c>
      <c r="I2371" s="77">
        <v>1</v>
      </c>
      <c r="J2371" s="77">
        <v>34.8777480228622</v>
      </c>
      <c r="K2371" s="77">
        <v>2.1458306898060098E-2</v>
      </c>
      <c r="L2371" s="77">
        <v>35.111919613942597</v>
      </c>
      <c r="M2371" s="77">
        <v>2.17474192979361E-2</v>
      </c>
      <c r="N2371" s="77">
        <v>-0.23417159108046201</v>
      </c>
      <c r="O2371" s="77">
        <v>-2.8911239987596497E-4</v>
      </c>
      <c r="P2371" s="77">
        <v>-5.1947662936752799E-2</v>
      </c>
      <c r="Q2371" s="77">
        <v>-5.1947662936752799E-2</v>
      </c>
      <c r="R2371" s="77">
        <v>0</v>
      </c>
      <c r="S2371" s="77">
        <v>4.7602592836000001E-8</v>
      </c>
      <c r="T2371" s="77" t="s">
        <v>180</v>
      </c>
      <c r="U2371" s="105">
        <v>-1.43441619133858E-2</v>
      </c>
      <c r="V2371" s="105">
        <v>0</v>
      </c>
      <c r="W2371" s="101">
        <v>-1.4344156008920901E-2</v>
      </c>
    </row>
    <row r="2372" spans="2:23" x14ac:dyDescent="0.25">
      <c r="B2372" s="55" t="s">
        <v>141</v>
      </c>
      <c r="C2372" s="76" t="s">
        <v>164</v>
      </c>
      <c r="D2372" s="55" t="s">
        <v>73</v>
      </c>
      <c r="E2372" s="55" t="s">
        <v>219</v>
      </c>
      <c r="F2372" s="70">
        <v>287.02</v>
      </c>
      <c r="G2372" s="77">
        <v>53000</v>
      </c>
      <c r="H2372" s="77">
        <v>287.76</v>
      </c>
      <c r="I2372" s="77">
        <v>1</v>
      </c>
      <c r="J2372" s="77">
        <v>61.046841577870801</v>
      </c>
      <c r="K2372" s="77">
        <v>9.2124440943184005E-2</v>
      </c>
      <c r="L2372" s="77">
        <v>60.377051438861599</v>
      </c>
      <c r="M2372" s="77">
        <v>9.0113999775947307E-2</v>
      </c>
      <c r="N2372" s="77">
        <v>0.66979013900919704</v>
      </c>
      <c r="O2372" s="77">
        <v>2.0104411672367201E-3</v>
      </c>
      <c r="P2372" s="77">
        <v>0.14987901033652201</v>
      </c>
      <c r="Q2372" s="77">
        <v>0.14987901033652201</v>
      </c>
      <c r="R2372" s="77">
        <v>0</v>
      </c>
      <c r="S2372" s="77">
        <v>5.5530310251899999E-7</v>
      </c>
      <c r="T2372" s="77" t="s">
        <v>180</v>
      </c>
      <c r="U2372" s="105">
        <v>8.2135984185348204E-2</v>
      </c>
      <c r="V2372" s="105">
        <v>-9.7677537770522998E-3</v>
      </c>
      <c r="W2372" s="101">
        <v>9.1903775792592707E-2</v>
      </c>
    </row>
    <row r="2373" spans="2:23" x14ac:dyDescent="0.25">
      <c r="B2373" s="55" t="s">
        <v>141</v>
      </c>
      <c r="C2373" s="76" t="s">
        <v>164</v>
      </c>
      <c r="D2373" s="55" t="s">
        <v>73</v>
      </c>
      <c r="E2373" s="55" t="s">
        <v>220</v>
      </c>
      <c r="F2373" s="70">
        <v>286.89999999999998</v>
      </c>
      <c r="G2373" s="77">
        <v>56100</v>
      </c>
      <c r="H2373" s="77">
        <v>286.41000000000003</v>
      </c>
      <c r="I2373" s="77">
        <v>1</v>
      </c>
      <c r="J2373" s="77">
        <v>-11.624385403060501</v>
      </c>
      <c r="K2373" s="77">
        <v>1.2607287148696E-2</v>
      </c>
      <c r="L2373" s="77">
        <v>-11.5131879236249</v>
      </c>
      <c r="M2373" s="77">
        <v>1.23672411921667E-2</v>
      </c>
      <c r="N2373" s="77">
        <v>-0.11119747943556101</v>
      </c>
      <c r="O2373" s="77">
        <v>2.4004595652926401E-4</v>
      </c>
      <c r="P2373" s="77">
        <v>-2.4802406328257198E-2</v>
      </c>
      <c r="Q2373" s="77">
        <v>-2.4802406328257198E-2</v>
      </c>
      <c r="R2373" s="77">
        <v>0</v>
      </c>
      <c r="S2373" s="77">
        <v>5.7394368257000003E-8</v>
      </c>
      <c r="T2373" s="77" t="s">
        <v>180</v>
      </c>
      <c r="U2373" s="105">
        <v>1.43236087454766E-2</v>
      </c>
      <c r="V2373" s="105">
        <v>0</v>
      </c>
      <c r="W2373" s="101">
        <v>1.4323614641481301E-2</v>
      </c>
    </row>
    <row r="2374" spans="2:23" x14ac:dyDescent="0.25">
      <c r="B2374" s="55" t="s">
        <v>141</v>
      </c>
      <c r="C2374" s="76" t="s">
        <v>164</v>
      </c>
      <c r="D2374" s="55" t="s">
        <v>73</v>
      </c>
      <c r="E2374" s="55" t="s">
        <v>163</v>
      </c>
      <c r="F2374" s="70">
        <v>286.19</v>
      </c>
      <c r="G2374" s="77">
        <v>56100</v>
      </c>
      <c r="H2374" s="77">
        <v>286.41000000000003</v>
      </c>
      <c r="I2374" s="77">
        <v>1</v>
      </c>
      <c r="J2374" s="77">
        <v>4.9631733402837304</v>
      </c>
      <c r="K2374" s="77">
        <v>2.0346932014310799E-3</v>
      </c>
      <c r="L2374" s="77">
        <v>4.9979928317277897</v>
      </c>
      <c r="M2374" s="77">
        <v>2.0633424117797901E-3</v>
      </c>
      <c r="N2374" s="77">
        <v>-3.4819491444054697E-2</v>
      </c>
      <c r="O2374" s="77">
        <v>-2.8649210348711E-5</v>
      </c>
      <c r="P2374" s="77">
        <v>-7.7037211518777397E-3</v>
      </c>
      <c r="Q2374" s="77">
        <v>-7.7037211518777397E-3</v>
      </c>
      <c r="R2374" s="77">
        <v>0</v>
      </c>
      <c r="S2374" s="77">
        <v>4.9020885979999996E-9</v>
      </c>
      <c r="T2374" s="77" t="s">
        <v>181</v>
      </c>
      <c r="U2374" s="105">
        <v>-5.41980805142887E-4</v>
      </c>
      <c r="V2374" s="105">
        <v>0</v>
      </c>
      <c r="W2374" s="101">
        <v>-5.4198058204817405E-4</v>
      </c>
    </row>
    <row r="2375" spans="2:23" x14ac:dyDescent="0.25">
      <c r="B2375" s="55" t="s">
        <v>141</v>
      </c>
      <c r="C2375" s="76" t="s">
        <v>164</v>
      </c>
      <c r="D2375" s="55" t="s">
        <v>73</v>
      </c>
      <c r="E2375" s="55" t="s">
        <v>221</v>
      </c>
      <c r="F2375" s="70">
        <v>282.18</v>
      </c>
      <c r="G2375" s="77">
        <v>58054</v>
      </c>
      <c r="H2375" s="77">
        <v>281.52999999999997</v>
      </c>
      <c r="I2375" s="77">
        <v>1</v>
      </c>
      <c r="J2375" s="77">
        <v>-23.8940200869941</v>
      </c>
      <c r="K2375" s="77">
        <v>3.2085939810573498E-2</v>
      </c>
      <c r="L2375" s="77">
        <v>-23.8910678979327</v>
      </c>
      <c r="M2375" s="77">
        <v>3.2078011642063899E-2</v>
      </c>
      <c r="N2375" s="77">
        <v>-2.9521890614614401E-3</v>
      </c>
      <c r="O2375" s="77">
        <v>7.9281685096140004E-6</v>
      </c>
      <c r="P2375" s="77">
        <v>-6.5329950570154301E-4</v>
      </c>
      <c r="Q2375" s="77">
        <v>-6.5329950570154301E-4</v>
      </c>
      <c r="R2375" s="77">
        <v>0</v>
      </c>
      <c r="S2375" s="77">
        <v>2.3986174000000001E-11</v>
      </c>
      <c r="T2375" s="77" t="s">
        <v>181</v>
      </c>
      <c r="U2375" s="105">
        <v>3.15671045327328E-4</v>
      </c>
      <c r="V2375" s="105">
        <v>0</v>
      </c>
      <c r="W2375" s="101">
        <v>3.1567117526650699E-4</v>
      </c>
    </row>
    <row r="2376" spans="2:23" x14ac:dyDescent="0.25">
      <c r="B2376" s="55" t="s">
        <v>141</v>
      </c>
      <c r="C2376" s="76" t="s">
        <v>164</v>
      </c>
      <c r="D2376" s="55" t="s">
        <v>73</v>
      </c>
      <c r="E2376" s="55" t="s">
        <v>221</v>
      </c>
      <c r="F2376" s="70">
        <v>282.18</v>
      </c>
      <c r="G2376" s="77">
        <v>58104</v>
      </c>
      <c r="H2376" s="77">
        <v>281.02</v>
      </c>
      <c r="I2376" s="77">
        <v>1</v>
      </c>
      <c r="J2376" s="77">
        <v>-26.4171065551783</v>
      </c>
      <c r="K2376" s="77">
        <v>6.2388998576039197E-2</v>
      </c>
      <c r="L2376" s="77">
        <v>-26.414154885277298</v>
      </c>
      <c r="M2376" s="77">
        <v>6.2375057500325501E-2</v>
      </c>
      <c r="N2376" s="77">
        <v>-2.9516699009690698E-3</v>
      </c>
      <c r="O2376" s="77">
        <v>1.3941075713632999E-5</v>
      </c>
      <c r="P2376" s="77">
        <v>-6.5260763452725499E-4</v>
      </c>
      <c r="Q2376" s="77">
        <v>-6.5260763452725597E-4</v>
      </c>
      <c r="R2376" s="77">
        <v>0</v>
      </c>
      <c r="S2376" s="77">
        <v>3.8075167000000001E-11</v>
      </c>
      <c r="T2376" s="77" t="s">
        <v>181</v>
      </c>
      <c r="U2376" s="105">
        <v>5.0186983583492704E-4</v>
      </c>
      <c r="V2376" s="105">
        <v>0</v>
      </c>
      <c r="W2376" s="101">
        <v>5.0187004241882298E-4</v>
      </c>
    </row>
    <row r="2377" spans="2:23" x14ac:dyDescent="0.25">
      <c r="B2377" s="55" t="s">
        <v>141</v>
      </c>
      <c r="C2377" s="76" t="s">
        <v>164</v>
      </c>
      <c r="D2377" s="55" t="s">
        <v>73</v>
      </c>
      <c r="E2377" s="55" t="s">
        <v>222</v>
      </c>
      <c r="F2377" s="70">
        <v>281.52999999999997</v>
      </c>
      <c r="G2377" s="77">
        <v>58104</v>
      </c>
      <c r="H2377" s="77">
        <v>281.02</v>
      </c>
      <c r="I2377" s="77">
        <v>1</v>
      </c>
      <c r="J2377" s="77">
        <v>-30.7447486782245</v>
      </c>
      <c r="K2377" s="77">
        <v>3.1571001680992097E-2</v>
      </c>
      <c r="L2377" s="77">
        <v>-30.741789479991098</v>
      </c>
      <c r="M2377" s="77">
        <v>3.1564924522431898E-2</v>
      </c>
      <c r="N2377" s="77">
        <v>-2.9591982334042899E-3</v>
      </c>
      <c r="O2377" s="77">
        <v>6.077158560202E-6</v>
      </c>
      <c r="P2377" s="77">
        <v>-6.5329950598078503E-4</v>
      </c>
      <c r="Q2377" s="77">
        <v>-6.5329950598078503E-4</v>
      </c>
      <c r="R2377" s="77">
        <v>0</v>
      </c>
      <c r="S2377" s="77">
        <v>1.4255128E-11</v>
      </c>
      <c r="T2377" s="77" t="s">
        <v>181</v>
      </c>
      <c r="U2377" s="105">
        <v>2.0016167498466299E-4</v>
      </c>
      <c r="V2377" s="105">
        <v>0</v>
      </c>
      <c r="W2377" s="101">
        <v>2.0016175737689999E-4</v>
      </c>
    </row>
    <row r="2378" spans="2:23" x14ac:dyDescent="0.25">
      <c r="B2378" s="55" t="s">
        <v>141</v>
      </c>
      <c r="C2378" s="76" t="s">
        <v>164</v>
      </c>
      <c r="D2378" s="55" t="s">
        <v>73</v>
      </c>
      <c r="E2378" s="55" t="s">
        <v>223</v>
      </c>
      <c r="F2378" s="70">
        <v>284.94</v>
      </c>
      <c r="G2378" s="77">
        <v>58200</v>
      </c>
      <c r="H2378" s="77">
        <v>284.64999999999998</v>
      </c>
      <c r="I2378" s="77">
        <v>1</v>
      </c>
      <c r="J2378" s="77">
        <v>-17.118017597545599</v>
      </c>
      <c r="K2378" s="77">
        <v>1.19994362589416E-2</v>
      </c>
      <c r="L2378" s="77">
        <v>-17.3518796632512</v>
      </c>
      <c r="M2378" s="77">
        <v>1.2329542455373601E-2</v>
      </c>
      <c r="N2378" s="77">
        <v>0.23386206570562301</v>
      </c>
      <c r="O2378" s="77">
        <v>-3.3010619643198899E-4</v>
      </c>
      <c r="P2378" s="77">
        <v>5.1947662936752799E-2</v>
      </c>
      <c r="Q2378" s="77">
        <v>5.1947662936752799E-2</v>
      </c>
      <c r="R2378" s="77">
        <v>0</v>
      </c>
      <c r="S2378" s="77">
        <v>1.1050601908400001E-7</v>
      </c>
      <c r="T2378" s="77" t="s">
        <v>181</v>
      </c>
      <c r="U2378" s="105">
        <v>-2.61925951582129E-2</v>
      </c>
      <c r="V2378" s="105">
        <v>0</v>
      </c>
      <c r="W2378" s="101">
        <v>-2.6192584376595902E-2</v>
      </c>
    </row>
    <row r="2379" spans="2:23" x14ac:dyDescent="0.25">
      <c r="B2379" s="55" t="s">
        <v>141</v>
      </c>
      <c r="C2379" s="76" t="s">
        <v>164</v>
      </c>
      <c r="D2379" s="55" t="s">
        <v>73</v>
      </c>
      <c r="E2379" s="55" t="s">
        <v>223</v>
      </c>
      <c r="F2379" s="70">
        <v>284.94</v>
      </c>
      <c r="G2379" s="77">
        <v>58300</v>
      </c>
      <c r="H2379" s="77">
        <v>285.83999999999997</v>
      </c>
      <c r="I2379" s="77">
        <v>1</v>
      </c>
      <c r="J2379" s="77">
        <v>41.482370969948498</v>
      </c>
      <c r="K2379" s="77">
        <v>6.6129848302514102E-2</v>
      </c>
      <c r="L2379" s="77">
        <v>41.5318542455216</v>
      </c>
      <c r="M2379" s="77">
        <v>6.6287711663048102E-2</v>
      </c>
      <c r="N2379" s="77">
        <v>-4.94832755731145E-2</v>
      </c>
      <c r="O2379" s="77">
        <v>-1.57863360533998E-4</v>
      </c>
      <c r="P2379" s="77">
        <v>-1.0936427383464399E-2</v>
      </c>
      <c r="Q2379" s="77">
        <v>-1.0936427383464399E-2</v>
      </c>
      <c r="R2379" s="77">
        <v>0</v>
      </c>
      <c r="S2379" s="77">
        <v>4.5964372099999997E-9</v>
      </c>
      <c r="T2379" s="77" t="s">
        <v>181</v>
      </c>
      <c r="U2379" s="105">
        <v>-5.1767644699574099E-4</v>
      </c>
      <c r="V2379" s="105">
        <v>0</v>
      </c>
      <c r="W2379" s="101">
        <v>-5.17676233905393E-4</v>
      </c>
    </row>
    <row r="2380" spans="2:23" x14ac:dyDescent="0.25">
      <c r="B2380" s="55" t="s">
        <v>141</v>
      </c>
      <c r="C2380" s="76" t="s">
        <v>164</v>
      </c>
      <c r="D2380" s="55" t="s">
        <v>73</v>
      </c>
      <c r="E2380" s="55" t="s">
        <v>223</v>
      </c>
      <c r="F2380" s="70">
        <v>284.94</v>
      </c>
      <c r="G2380" s="77">
        <v>58500</v>
      </c>
      <c r="H2380" s="77">
        <v>284.77999999999997</v>
      </c>
      <c r="I2380" s="77">
        <v>1</v>
      </c>
      <c r="J2380" s="77">
        <v>-49.633635426361899</v>
      </c>
      <c r="K2380" s="77">
        <v>1.28348233589688E-2</v>
      </c>
      <c r="L2380" s="77">
        <v>-49.449453081436701</v>
      </c>
      <c r="M2380" s="77">
        <v>1.27397442163772E-2</v>
      </c>
      <c r="N2380" s="77">
        <v>-0.184182344925127</v>
      </c>
      <c r="O2380" s="77">
        <v>9.5079142591546998E-5</v>
      </c>
      <c r="P2380" s="77">
        <v>-4.10112355529475E-2</v>
      </c>
      <c r="Q2380" s="77">
        <v>-4.1011235552947403E-2</v>
      </c>
      <c r="R2380" s="77">
        <v>0</v>
      </c>
      <c r="S2380" s="77">
        <v>8.7628107109999996E-9</v>
      </c>
      <c r="T2380" s="77" t="s">
        <v>181</v>
      </c>
      <c r="U2380" s="105">
        <v>-2.38493062939688E-3</v>
      </c>
      <c r="V2380" s="105">
        <v>0</v>
      </c>
      <c r="W2380" s="101">
        <v>-2.3849296476916E-3</v>
      </c>
    </row>
    <row r="2381" spans="2:23" x14ac:dyDescent="0.25">
      <c r="B2381" s="55" t="s">
        <v>141</v>
      </c>
      <c r="C2381" s="76" t="s">
        <v>164</v>
      </c>
      <c r="D2381" s="55" t="s">
        <v>73</v>
      </c>
      <c r="E2381" s="55" t="s">
        <v>224</v>
      </c>
      <c r="F2381" s="70">
        <v>285.83999999999997</v>
      </c>
      <c r="G2381" s="77">
        <v>58304</v>
      </c>
      <c r="H2381" s="77">
        <v>285.83999999999997</v>
      </c>
      <c r="I2381" s="77">
        <v>1</v>
      </c>
      <c r="J2381" s="77">
        <v>17.387757355904899</v>
      </c>
      <c r="K2381" s="77">
        <v>0</v>
      </c>
      <c r="L2381" s="77">
        <v>17.387757355904899</v>
      </c>
      <c r="M2381" s="77">
        <v>0</v>
      </c>
      <c r="N2381" s="77">
        <v>0</v>
      </c>
      <c r="O2381" s="77">
        <v>0</v>
      </c>
      <c r="P2381" s="77">
        <v>0</v>
      </c>
      <c r="Q2381" s="77">
        <v>0</v>
      </c>
      <c r="R2381" s="77">
        <v>0</v>
      </c>
      <c r="S2381" s="77">
        <v>0</v>
      </c>
      <c r="T2381" s="77" t="s">
        <v>180</v>
      </c>
      <c r="U2381" s="105">
        <v>0</v>
      </c>
      <c r="V2381" s="105">
        <v>0</v>
      </c>
      <c r="W2381" s="101">
        <v>0</v>
      </c>
    </row>
    <row r="2382" spans="2:23" x14ac:dyDescent="0.25">
      <c r="B2382" s="55" t="s">
        <v>141</v>
      </c>
      <c r="C2382" s="76" t="s">
        <v>164</v>
      </c>
      <c r="D2382" s="55" t="s">
        <v>73</v>
      </c>
      <c r="E2382" s="55" t="s">
        <v>224</v>
      </c>
      <c r="F2382" s="70">
        <v>285.83999999999997</v>
      </c>
      <c r="G2382" s="77">
        <v>58350</v>
      </c>
      <c r="H2382" s="77">
        <v>287.67</v>
      </c>
      <c r="I2382" s="77">
        <v>1</v>
      </c>
      <c r="J2382" s="77">
        <v>43.9061749631623</v>
      </c>
      <c r="K2382" s="77">
        <v>0.139376484052468</v>
      </c>
      <c r="L2382" s="77">
        <v>43.974605368494402</v>
      </c>
      <c r="M2382" s="77">
        <v>0.13981127582186101</v>
      </c>
      <c r="N2382" s="77">
        <v>-6.8430405332081695E-2</v>
      </c>
      <c r="O2382" s="77">
        <v>-4.34791769393325E-4</v>
      </c>
      <c r="P2382" s="77">
        <v>-1.51657180096037E-2</v>
      </c>
      <c r="Q2382" s="77">
        <v>-1.51657180096037E-2</v>
      </c>
      <c r="R2382" s="77">
        <v>0</v>
      </c>
      <c r="S2382" s="77">
        <v>1.6628927899E-8</v>
      </c>
      <c r="T2382" s="77" t="s">
        <v>181</v>
      </c>
      <c r="U2382" s="105">
        <v>5.4892792532945504E-4</v>
      </c>
      <c r="V2382" s="105">
        <v>0</v>
      </c>
      <c r="W2382" s="101">
        <v>5.4892815128379903E-4</v>
      </c>
    </row>
    <row r="2383" spans="2:23" x14ac:dyDescent="0.25">
      <c r="B2383" s="55" t="s">
        <v>141</v>
      </c>
      <c r="C2383" s="76" t="s">
        <v>164</v>
      </c>
      <c r="D2383" s="55" t="s">
        <v>73</v>
      </c>
      <c r="E2383" s="55" t="s">
        <v>224</v>
      </c>
      <c r="F2383" s="70">
        <v>285.83999999999997</v>
      </c>
      <c r="G2383" s="77">
        <v>58600</v>
      </c>
      <c r="H2383" s="77">
        <v>285.77999999999997</v>
      </c>
      <c r="I2383" s="77">
        <v>1</v>
      </c>
      <c r="J2383" s="77">
        <v>-30.631958727828899</v>
      </c>
      <c r="K2383" s="77">
        <v>3.60313687873311E-3</v>
      </c>
      <c r="L2383" s="77">
        <v>-30.651204449674601</v>
      </c>
      <c r="M2383" s="77">
        <v>3.6076659233884802E-3</v>
      </c>
      <c r="N2383" s="77">
        <v>1.9245721845639899E-2</v>
      </c>
      <c r="O2383" s="77">
        <v>-4.529044655367E-6</v>
      </c>
      <c r="P2383" s="77">
        <v>4.2292906266372396E-3</v>
      </c>
      <c r="Q2383" s="77">
        <v>4.2292906266372396E-3</v>
      </c>
      <c r="R2383" s="77">
        <v>0</v>
      </c>
      <c r="S2383" s="77">
        <v>6.8685692999999999E-11</v>
      </c>
      <c r="T2383" s="77" t="s">
        <v>181</v>
      </c>
      <c r="U2383" s="105">
        <v>-1.3970294221208801E-4</v>
      </c>
      <c r="V2383" s="105">
        <v>0</v>
      </c>
      <c r="W2383" s="101">
        <v>-1.3970288470638401E-4</v>
      </c>
    </row>
    <row r="2384" spans="2:23" x14ac:dyDescent="0.25">
      <c r="B2384" s="55" t="s">
        <v>141</v>
      </c>
      <c r="C2384" s="76" t="s">
        <v>164</v>
      </c>
      <c r="D2384" s="55" t="s">
        <v>73</v>
      </c>
      <c r="E2384" s="55" t="s">
        <v>225</v>
      </c>
      <c r="F2384" s="70">
        <v>285.83999999999997</v>
      </c>
      <c r="G2384" s="77">
        <v>58300</v>
      </c>
      <c r="H2384" s="77">
        <v>285.83999999999997</v>
      </c>
      <c r="I2384" s="77">
        <v>2</v>
      </c>
      <c r="J2384" s="77">
        <v>-10.715842644095099</v>
      </c>
      <c r="K2384" s="77">
        <v>0</v>
      </c>
      <c r="L2384" s="77">
        <v>-10.715842644095099</v>
      </c>
      <c r="M2384" s="77">
        <v>0</v>
      </c>
      <c r="N2384" s="77">
        <v>0</v>
      </c>
      <c r="O2384" s="77">
        <v>0</v>
      </c>
      <c r="P2384" s="77">
        <v>0</v>
      </c>
      <c r="Q2384" s="77">
        <v>0</v>
      </c>
      <c r="R2384" s="77">
        <v>0</v>
      </c>
      <c r="S2384" s="77">
        <v>0</v>
      </c>
      <c r="T2384" s="77" t="s">
        <v>180</v>
      </c>
      <c r="U2384" s="105">
        <v>0</v>
      </c>
      <c r="V2384" s="105">
        <v>0</v>
      </c>
      <c r="W2384" s="101">
        <v>0</v>
      </c>
    </row>
    <row r="2385" spans="2:23" x14ac:dyDescent="0.25">
      <c r="B2385" s="55" t="s">
        <v>141</v>
      </c>
      <c r="C2385" s="76" t="s">
        <v>164</v>
      </c>
      <c r="D2385" s="55" t="s">
        <v>73</v>
      </c>
      <c r="E2385" s="55" t="s">
        <v>226</v>
      </c>
      <c r="F2385" s="70">
        <v>284.79000000000002</v>
      </c>
      <c r="G2385" s="77">
        <v>58500</v>
      </c>
      <c r="H2385" s="77">
        <v>284.77999999999997</v>
      </c>
      <c r="I2385" s="77">
        <v>1</v>
      </c>
      <c r="J2385" s="77">
        <v>-8.6201308325862307</v>
      </c>
      <c r="K2385" s="77">
        <v>1.04772384354974E-3</v>
      </c>
      <c r="L2385" s="77">
        <v>-8.7850261906502407</v>
      </c>
      <c r="M2385" s="77">
        <v>1.0881912609027899E-3</v>
      </c>
      <c r="N2385" s="77">
        <v>0.16489535806401301</v>
      </c>
      <c r="O2385" s="77">
        <v>-4.0467417353047999E-5</v>
      </c>
      <c r="P2385" s="77">
        <v>3.67819449262912E-2</v>
      </c>
      <c r="Q2385" s="77">
        <v>3.6781944926291103E-2</v>
      </c>
      <c r="R2385" s="77">
        <v>0</v>
      </c>
      <c r="S2385" s="77">
        <v>1.9076051763000001E-8</v>
      </c>
      <c r="T2385" s="77" t="s">
        <v>181</v>
      </c>
      <c r="U2385" s="105">
        <v>-9.8755598702397092E-3</v>
      </c>
      <c r="V2385" s="105">
        <v>0</v>
      </c>
      <c r="W2385" s="101">
        <v>-9.8755558051784199E-3</v>
      </c>
    </row>
    <row r="2386" spans="2:23" x14ac:dyDescent="0.25">
      <c r="B2386" s="55" t="s">
        <v>141</v>
      </c>
      <c r="C2386" s="76" t="s">
        <v>164</v>
      </c>
      <c r="D2386" s="55" t="s">
        <v>73</v>
      </c>
      <c r="E2386" s="55" t="s">
        <v>116</v>
      </c>
      <c r="F2386" s="70">
        <v>284.77999999999997</v>
      </c>
      <c r="G2386" s="77">
        <v>58600</v>
      </c>
      <c r="H2386" s="77">
        <v>285.77999999999997</v>
      </c>
      <c r="I2386" s="77">
        <v>1</v>
      </c>
      <c r="J2386" s="77">
        <v>37.8164233663217</v>
      </c>
      <c r="K2386" s="77">
        <v>6.5326140105769995E-2</v>
      </c>
      <c r="L2386" s="77">
        <v>37.835704668747397</v>
      </c>
      <c r="M2386" s="77">
        <v>6.5392772222621104E-2</v>
      </c>
      <c r="N2386" s="77">
        <v>-1.9281302425638899E-2</v>
      </c>
      <c r="O2386" s="77">
        <v>-6.6632116851080998E-5</v>
      </c>
      <c r="P2386" s="77">
        <v>-4.2292906264739701E-3</v>
      </c>
      <c r="Q2386" s="77">
        <v>-4.2292906264739596E-3</v>
      </c>
      <c r="R2386" s="77">
        <v>0</v>
      </c>
      <c r="S2386" s="77">
        <v>8.1707355600000001E-10</v>
      </c>
      <c r="T2386" s="77" t="s">
        <v>180</v>
      </c>
      <c r="U2386" s="105">
        <v>2.7249213036248398E-4</v>
      </c>
      <c r="V2386" s="105">
        <v>0</v>
      </c>
      <c r="W2386" s="101">
        <v>2.7249224252799399E-4</v>
      </c>
    </row>
    <row r="2387" spans="2:23" x14ac:dyDescent="0.25">
      <c r="B2387" s="55" t="s">
        <v>141</v>
      </c>
      <c r="C2387" s="76" t="s">
        <v>142</v>
      </c>
      <c r="D2387" s="55" t="s">
        <v>74</v>
      </c>
      <c r="E2387" s="55" t="s">
        <v>143</v>
      </c>
      <c r="F2387" s="70">
        <v>275.47000000000003</v>
      </c>
      <c r="G2387" s="77">
        <v>50050</v>
      </c>
      <c r="H2387" s="77">
        <v>279.38</v>
      </c>
      <c r="I2387" s="77">
        <v>1</v>
      </c>
      <c r="J2387" s="77">
        <v>39.1888625113518</v>
      </c>
      <c r="K2387" s="77">
        <v>0.28104535092285499</v>
      </c>
      <c r="L2387" s="77">
        <v>7.6766441306132096</v>
      </c>
      <c r="M2387" s="77">
        <v>1.07843483147783E-2</v>
      </c>
      <c r="N2387" s="77">
        <v>31.512218380738599</v>
      </c>
      <c r="O2387" s="77">
        <v>0.27026100260807601</v>
      </c>
      <c r="P2387" s="77">
        <v>6.2721201795058104</v>
      </c>
      <c r="Q2387" s="77">
        <v>6.2721201795057997</v>
      </c>
      <c r="R2387" s="77">
        <v>0</v>
      </c>
      <c r="S2387" s="77">
        <v>7.1991269529480002E-3</v>
      </c>
      <c r="T2387" s="77" t="s">
        <v>158</v>
      </c>
      <c r="U2387" s="105">
        <v>-48.150532614400703</v>
      </c>
      <c r="V2387" s="105">
        <v>-5.6881783846850498</v>
      </c>
      <c r="W2387" s="101">
        <v>-42.462209272212696</v>
      </c>
    </row>
    <row r="2388" spans="2:23" x14ac:dyDescent="0.25">
      <c r="B2388" s="55" t="s">
        <v>141</v>
      </c>
      <c r="C2388" s="76" t="s">
        <v>142</v>
      </c>
      <c r="D2388" s="55" t="s">
        <v>74</v>
      </c>
      <c r="E2388" s="55" t="s">
        <v>159</v>
      </c>
      <c r="F2388" s="70">
        <v>287.63</v>
      </c>
      <c r="G2388" s="77">
        <v>56050</v>
      </c>
      <c r="H2388" s="77">
        <v>287.32</v>
      </c>
      <c r="I2388" s="77">
        <v>1</v>
      </c>
      <c r="J2388" s="77">
        <v>-7.88863480278469</v>
      </c>
      <c r="K2388" s="77">
        <v>1.9913778896545899E-3</v>
      </c>
      <c r="L2388" s="77">
        <v>-7.8631116121679199</v>
      </c>
      <c r="M2388" s="77">
        <v>1.9785127752131198E-3</v>
      </c>
      <c r="N2388" s="77">
        <v>-2.55231906167733E-2</v>
      </c>
      <c r="O2388" s="77">
        <v>1.2865114441469E-5</v>
      </c>
      <c r="P2388" s="77">
        <v>-5.60755230598907E-3</v>
      </c>
      <c r="Q2388" s="77">
        <v>-5.60755230598907E-3</v>
      </c>
      <c r="R2388" s="77">
        <v>0</v>
      </c>
      <c r="S2388" s="77">
        <v>1.0062285720000001E-9</v>
      </c>
      <c r="T2388" s="77" t="s">
        <v>158</v>
      </c>
      <c r="U2388" s="105">
        <v>-4.1832549587686001E-3</v>
      </c>
      <c r="V2388" s="105">
        <v>0</v>
      </c>
      <c r="W2388" s="101">
        <v>-4.1832406780203E-3</v>
      </c>
    </row>
    <row r="2389" spans="2:23" x14ac:dyDescent="0.25">
      <c r="B2389" s="55" t="s">
        <v>141</v>
      </c>
      <c r="C2389" s="76" t="s">
        <v>142</v>
      </c>
      <c r="D2389" s="55" t="s">
        <v>74</v>
      </c>
      <c r="E2389" s="55" t="s">
        <v>145</v>
      </c>
      <c r="F2389" s="70">
        <v>279.38</v>
      </c>
      <c r="G2389" s="77">
        <v>51450</v>
      </c>
      <c r="H2389" s="77">
        <v>285.02999999999997</v>
      </c>
      <c r="I2389" s="77">
        <v>10</v>
      </c>
      <c r="J2389" s="77">
        <v>49.640217984827302</v>
      </c>
      <c r="K2389" s="77">
        <v>0.42964941048209299</v>
      </c>
      <c r="L2389" s="77">
        <v>48.083835216500603</v>
      </c>
      <c r="M2389" s="77">
        <v>0.40312994626348603</v>
      </c>
      <c r="N2389" s="77">
        <v>1.55638276832666</v>
      </c>
      <c r="O2389" s="77">
        <v>2.6519464218607E-2</v>
      </c>
      <c r="P2389" s="77">
        <v>0.34089008261211101</v>
      </c>
      <c r="Q2389" s="77">
        <v>0.34089008261211101</v>
      </c>
      <c r="R2389" s="77">
        <v>0</v>
      </c>
      <c r="S2389" s="77">
        <v>2.0261686603085E-5</v>
      </c>
      <c r="T2389" s="77" t="s">
        <v>160</v>
      </c>
      <c r="U2389" s="105">
        <v>-1.3096372412335999</v>
      </c>
      <c r="V2389" s="105">
        <v>-0.154711689422425</v>
      </c>
      <c r="W2389" s="101">
        <v>-1.1549216091394301</v>
      </c>
    </row>
    <row r="2390" spans="2:23" x14ac:dyDescent="0.25">
      <c r="B2390" s="55" t="s">
        <v>141</v>
      </c>
      <c r="C2390" s="76" t="s">
        <v>142</v>
      </c>
      <c r="D2390" s="55" t="s">
        <v>74</v>
      </c>
      <c r="E2390" s="55" t="s">
        <v>161</v>
      </c>
      <c r="F2390" s="70">
        <v>285.02999999999997</v>
      </c>
      <c r="G2390" s="77">
        <v>54000</v>
      </c>
      <c r="H2390" s="77">
        <v>286.08999999999997</v>
      </c>
      <c r="I2390" s="77">
        <v>10</v>
      </c>
      <c r="J2390" s="77">
        <v>31.034255329494101</v>
      </c>
      <c r="K2390" s="77">
        <v>4.6075900184482203E-2</v>
      </c>
      <c r="L2390" s="77">
        <v>29.493363228659401</v>
      </c>
      <c r="M2390" s="77">
        <v>4.1614029421880597E-2</v>
      </c>
      <c r="N2390" s="77">
        <v>1.5408921008346801</v>
      </c>
      <c r="O2390" s="77">
        <v>4.4618707626015199E-3</v>
      </c>
      <c r="P2390" s="77">
        <v>0.34089008261213799</v>
      </c>
      <c r="Q2390" s="77">
        <v>0.34089008261213799</v>
      </c>
      <c r="R2390" s="77">
        <v>0</v>
      </c>
      <c r="S2390" s="77">
        <v>5.5592973565709997E-6</v>
      </c>
      <c r="T2390" s="77" t="s">
        <v>160</v>
      </c>
      <c r="U2390" s="105">
        <v>-0.35921381191627899</v>
      </c>
      <c r="V2390" s="105">
        <v>-4.2435091150194303E-2</v>
      </c>
      <c r="W2390" s="101">
        <v>-0.31677763935048298</v>
      </c>
    </row>
    <row r="2391" spans="2:23" x14ac:dyDescent="0.25">
      <c r="B2391" s="55" t="s">
        <v>141</v>
      </c>
      <c r="C2391" s="76" t="s">
        <v>142</v>
      </c>
      <c r="D2391" s="55" t="s">
        <v>74</v>
      </c>
      <c r="E2391" s="55" t="s">
        <v>162</v>
      </c>
      <c r="F2391" s="70">
        <v>286.08999999999997</v>
      </c>
      <c r="G2391" s="77">
        <v>56100</v>
      </c>
      <c r="H2391" s="77">
        <v>287.31</v>
      </c>
      <c r="I2391" s="77">
        <v>10</v>
      </c>
      <c r="J2391" s="77">
        <v>13.4765403248977</v>
      </c>
      <c r="K2391" s="77">
        <v>3.3199613032707E-2</v>
      </c>
      <c r="L2391" s="77">
        <v>13.296191327163699</v>
      </c>
      <c r="M2391" s="77">
        <v>3.2316975056201701E-2</v>
      </c>
      <c r="N2391" s="77">
        <v>0.18034899773401999</v>
      </c>
      <c r="O2391" s="77">
        <v>8.8263797650535197E-4</v>
      </c>
      <c r="P2391" s="77">
        <v>3.9968124306121601E-2</v>
      </c>
      <c r="Q2391" s="77">
        <v>3.9968124306121601E-2</v>
      </c>
      <c r="R2391" s="77">
        <v>0</v>
      </c>
      <c r="S2391" s="77">
        <v>2.9201403558800001E-7</v>
      </c>
      <c r="T2391" s="77" t="s">
        <v>160</v>
      </c>
      <c r="U2391" s="105">
        <v>3.30265306285751E-2</v>
      </c>
      <c r="V2391" s="105">
        <v>0</v>
      </c>
      <c r="W2391" s="101">
        <v>3.3026643374170501E-2</v>
      </c>
    </row>
    <row r="2392" spans="2:23" x14ac:dyDescent="0.25">
      <c r="B2392" s="55" t="s">
        <v>141</v>
      </c>
      <c r="C2392" s="76" t="s">
        <v>142</v>
      </c>
      <c r="D2392" s="55" t="s">
        <v>74</v>
      </c>
      <c r="E2392" s="55" t="s">
        <v>163</v>
      </c>
      <c r="F2392" s="70">
        <v>287.32</v>
      </c>
      <c r="G2392" s="77">
        <v>56100</v>
      </c>
      <c r="H2392" s="77">
        <v>287.31</v>
      </c>
      <c r="I2392" s="77">
        <v>10</v>
      </c>
      <c r="J2392" s="77">
        <v>-0.11201222658341201</v>
      </c>
      <c r="K2392" s="77">
        <v>8.9960117942900003E-7</v>
      </c>
      <c r="L2392" s="77">
        <v>-7.83020505316116E-2</v>
      </c>
      <c r="M2392" s="77">
        <v>4.39607837122E-7</v>
      </c>
      <c r="N2392" s="77">
        <v>-3.3710176051800399E-2</v>
      </c>
      <c r="O2392" s="77">
        <v>4.59993342308E-7</v>
      </c>
      <c r="P2392" s="77">
        <v>-7.4619968260405296E-3</v>
      </c>
      <c r="Q2392" s="77">
        <v>-7.4619968260405201E-3</v>
      </c>
      <c r="R2392" s="77">
        <v>0</v>
      </c>
      <c r="S2392" s="77">
        <v>3.9923561389999997E-9</v>
      </c>
      <c r="T2392" s="77" t="s">
        <v>160</v>
      </c>
      <c r="U2392" s="105">
        <v>-2.0493877337255401E-4</v>
      </c>
      <c r="V2392" s="105">
        <v>0</v>
      </c>
      <c r="W2392" s="101">
        <v>-2.0493807375489501E-4</v>
      </c>
    </row>
    <row r="2393" spans="2:23" x14ac:dyDescent="0.25">
      <c r="B2393" s="55" t="s">
        <v>141</v>
      </c>
      <c r="C2393" s="76" t="s">
        <v>164</v>
      </c>
      <c r="D2393" s="55" t="s">
        <v>74</v>
      </c>
      <c r="E2393" s="55" t="s">
        <v>165</v>
      </c>
      <c r="F2393" s="70">
        <v>275.17</v>
      </c>
      <c r="G2393" s="77">
        <v>50000</v>
      </c>
      <c r="H2393" s="77">
        <v>276.87</v>
      </c>
      <c r="I2393" s="77">
        <v>1</v>
      </c>
      <c r="J2393" s="77">
        <v>31.4467499853709</v>
      </c>
      <c r="K2393" s="77">
        <v>9.42419874664229E-2</v>
      </c>
      <c r="L2393" s="77">
        <v>-7.81450115587044</v>
      </c>
      <c r="M2393" s="77">
        <v>5.8196306184290702E-3</v>
      </c>
      <c r="N2393" s="77">
        <v>39.261251141241303</v>
      </c>
      <c r="O2393" s="77">
        <v>8.8422356847993794E-2</v>
      </c>
      <c r="P2393" s="77">
        <v>4.7708798204588296</v>
      </c>
      <c r="Q2393" s="77">
        <v>4.7708798204588199</v>
      </c>
      <c r="R2393" s="77">
        <v>0</v>
      </c>
      <c r="S2393" s="77">
        <v>2.1691513430981998E-3</v>
      </c>
      <c r="T2393" s="77" t="s">
        <v>166</v>
      </c>
      <c r="U2393" s="105">
        <v>-42.1515921312781</v>
      </c>
      <c r="V2393" s="105">
        <v>-4.9795041139272502</v>
      </c>
      <c r="W2393" s="101">
        <v>-37.1719611196987</v>
      </c>
    </row>
    <row r="2394" spans="2:23" x14ac:dyDescent="0.25">
      <c r="B2394" s="55" t="s">
        <v>141</v>
      </c>
      <c r="C2394" s="76" t="s">
        <v>164</v>
      </c>
      <c r="D2394" s="55" t="s">
        <v>74</v>
      </c>
      <c r="E2394" s="55" t="s">
        <v>167</v>
      </c>
      <c r="F2394" s="70">
        <v>286.08999999999997</v>
      </c>
      <c r="G2394" s="77">
        <v>56050</v>
      </c>
      <c r="H2394" s="77">
        <v>287.32</v>
      </c>
      <c r="I2394" s="77">
        <v>1</v>
      </c>
      <c r="J2394" s="77">
        <v>30.126736449702399</v>
      </c>
      <c r="K2394" s="77">
        <v>5.1915878249082101E-2</v>
      </c>
      <c r="L2394" s="77">
        <v>30.169792925545799</v>
      </c>
      <c r="M2394" s="77">
        <v>5.2064378375742001E-2</v>
      </c>
      <c r="N2394" s="77">
        <v>-4.3056475843433799E-2</v>
      </c>
      <c r="O2394" s="77">
        <v>-1.48500126659931E-4</v>
      </c>
      <c r="P2394" s="77">
        <v>-9.5581656717189708E-3</v>
      </c>
      <c r="Q2394" s="77">
        <v>-9.5581656717189604E-3</v>
      </c>
      <c r="R2394" s="77">
        <v>0</v>
      </c>
      <c r="S2394" s="77">
        <v>5.2257079739999998E-9</v>
      </c>
      <c r="T2394" s="77" t="s">
        <v>166</v>
      </c>
      <c r="U2394" s="105">
        <v>1.0781072754494201E-2</v>
      </c>
      <c r="V2394" s="105">
        <v>0</v>
      </c>
      <c r="W2394" s="101">
        <v>1.0781109558798E-2</v>
      </c>
    </row>
    <row r="2395" spans="2:23" x14ac:dyDescent="0.25">
      <c r="B2395" s="55" t="s">
        <v>141</v>
      </c>
      <c r="C2395" s="76" t="s">
        <v>164</v>
      </c>
      <c r="D2395" s="55" t="s">
        <v>74</v>
      </c>
      <c r="E2395" s="55" t="s">
        <v>178</v>
      </c>
      <c r="F2395" s="70">
        <v>288.12</v>
      </c>
      <c r="G2395" s="77">
        <v>58350</v>
      </c>
      <c r="H2395" s="77">
        <v>287.23</v>
      </c>
      <c r="I2395" s="77">
        <v>1</v>
      </c>
      <c r="J2395" s="77">
        <v>-22.137534006254299</v>
      </c>
      <c r="K2395" s="77">
        <v>3.4893013325718203E-2</v>
      </c>
      <c r="L2395" s="77">
        <v>-22.205909373366602</v>
      </c>
      <c r="M2395" s="77">
        <v>3.5108891670189803E-2</v>
      </c>
      <c r="N2395" s="77">
        <v>6.8375367112352703E-2</v>
      </c>
      <c r="O2395" s="77">
        <v>-2.1587834447164801E-4</v>
      </c>
      <c r="P2395" s="77">
        <v>1.51657180096037E-2</v>
      </c>
      <c r="Q2395" s="77">
        <v>1.51657180096037E-2</v>
      </c>
      <c r="R2395" s="77">
        <v>0</v>
      </c>
      <c r="S2395" s="77">
        <v>1.6375928996E-8</v>
      </c>
      <c r="T2395" s="77" t="s">
        <v>166</v>
      </c>
      <c r="U2395" s="105">
        <v>-1.1093397535002899E-3</v>
      </c>
      <c r="V2395" s="105">
        <v>0</v>
      </c>
      <c r="W2395" s="101">
        <v>-1.10933596644883E-3</v>
      </c>
    </row>
    <row r="2396" spans="2:23" x14ac:dyDescent="0.25">
      <c r="B2396" s="55" t="s">
        <v>141</v>
      </c>
      <c r="C2396" s="76" t="s">
        <v>164</v>
      </c>
      <c r="D2396" s="55" t="s">
        <v>74</v>
      </c>
      <c r="E2396" s="55" t="s">
        <v>179</v>
      </c>
      <c r="F2396" s="70">
        <v>276.87</v>
      </c>
      <c r="G2396" s="77">
        <v>50050</v>
      </c>
      <c r="H2396" s="77">
        <v>279.38</v>
      </c>
      <c r="I2396" s="77">
        <v>1</v>
      </c>
      <c r="J2396" s="77">
        <v>81.570610517541596</v>
      </c>
      <c r="K2396" s="77">
        <v>0.385252964561839</v>
      </c>
      <c r="L2396" s="77">
        <v>59.146375013806903</v>
      </c>
      <c r="M2396" s="77">
        <v>0.20255120391415801</v>
      </c>
      <c r="N2396" s="77">
        <v>22.4242355037347</v>
      </c>
      <c r="O2396" s="77">
        <v>0.18270176064768101</v>
      </c>
      <c r="P2396" s="77">
        <v>2.34003057123509</v>
      </c>
      <c r="Q2396" s="77">
        <v>2.3400305712350802</v>
      </c>
      <c r="R2396" s="77">
        <v>0</v>
      </c>
      <c r="S2396" s="77">
        <v>3.1704552400282801E-4</v>
      </c>
      <c r="T2396" s="77" t="s">
        <v>180</v>
      </c>
      <c r="U2396" s="105">
        <v>-5.4709039342376196</v>
      </c>
      <c r="V2396" s="105">
        <v>-0.64629560284680398</v>
      </c>
      <c r="W2396" s="101">
        <v>-4.8245918611976499</v>
      </c>
    </row>
    <row r="2397" spans="2:23" x14ac:dyDescent="0.25">
      <c r="B2397" s="55" t="s">
        <v>141</v>
      </c>
      <c r="C2397" s="76" t="s">
        <v>164</v>
      </c>
      <c r="D2397" s="55" t="s">
        <v>74</v>
      </c>
      <c r="E2397" s="55" t="s">
        <v>179</v>
      </c>
      <c r="F2397" s="70">
        <v>276.87</v>
      </c>
      <c r="G2397" s="77">
        <v>51150</v>
      </c>
      <c r="H2397" s="77">
        <v>274.79000000000002</v>
      </c>
      <c r="I2397" s="77">
        <v>1</v>
      </c>
      <c r="J2397" s="77">
        <v>-111.144788377897</v>
      </c>
      <c r="K2397" s="77">
        <v>0.43236073942486303</v>
      </c>
      <c r="L2397" s="77">
        <v>-127.91640721354599</v>
      </c>
      <c r="M2397" s="77">
        <v>0.572691253204762</v>
      </c>
      <c r="N2397" s="77">
        <v>16.7716188356492</v>
      </c>
      <c r="O2397" s="77">
        <v>-0.140330513779899</v>
      </c>
      <c r="P2397" s="77">
        <v>2.43084924922388</v>
      </c>
      <c r="Q2397" s="77">
        <v>2.4308492492238698</v>
      </c>
      <c r="R2397" s="77">
        <v>0</v>
      </c>
      <c r="S2397" s="77">
        <v>2.0681598253582999E-4</v>
      </c>
      <c r="T2397" s="77" t="s">
        <v>181</v>
      </c>
      <c r="U2397" s="105">
        <v>-3.8223984377595501</v>
      </c>
      <c r="V2397" s="105">
        <v>-0.45155230878619801</v>
      </c>
      <c r="W2397" s="101">
        <v>-3.3708346216170999</v>
      </c>
    </row>
    <row r="2398" spans="2:23" x14ac:dyDescent="0.25">
      <c r="B2398" s="55" t="s">
        <v>141</v>
      </c>
      <c r="C2398" s="76" t="s">
        <v>164</v>
      </c>
      <c r="D2398" s="55" t="s">
        <v>74</v>
      </c>
      <c r="E2398" s="55" t="s">
        <v>179</v>
      </c>
      <c r="F2398" s="70">
        <v>276.87</v>
      </c>
      <c r="G2398" s="77">
        <v>51200</v>
      </c>
      <c r="H2398" s="77">
        <v>276.87</v>
      </c>
      <c r="I2398" s="77">
        <v>1</v>
      </c>
      <c r="J2398" s="77">
        <v>0</v>
      </c>
      <c r="K2398" s="77">
        <v>0</v>
      </c>
      <c r="L2398" s="77">
        <v>0</v>
      </c>
      <c r="M2398" s="77">
        <v>0</v>
      </c>
      <c r="N2398" s="77">
        <v>0</v>
      </c>
      <c r="O2398" s="77">
        <v>0</v>
      </c>
      <c r="P2398" s="77">
        <v>0</v>
      </c>
      <c r="Q2398" s="77">
        <v>0</v>
      </c>
      <c r="R2398" s="77">
        <v>0</v>
      </c>
      <c r="S2398" s="77">
        <v>0</v>
      </c>
      <c r="T2398" s="77" t="s">
        <v>180</v>
      </c>
      <c r="U2398" s="105">
        <v>0</v>
      </c>
      <c r="V2398" s="105">
        <v>0</v>
      </c>
      <c r="W2398" s="101">
        <v>0</v>
      </c>
    </row>
    <row r="2399" spans="2:23" x14ac:dyDescent="0.25">
      <c r="B2399" s="55" t="s">
        <v>141</v>
      </c>
      <c r="C2399" s="76" t="s">
        <v>164</v>
      </c>
      <c r="D2399" s="55" t="s">
        <v>74</v>
      </c>
      <c r="E2399" s="55" t="s">
        <v>145</v>
      </c>
      <c r="F2399" s="70">
        <v>279.38</v>
      </c>
      <c r="G2399" s="77">
        <v>50054</v>
      </c>
      <c r="H2399" s="77">
        <v>279.38</v>
      </c>
      <c r="I2399" s="77">
        <v>1</v>
      </c>
      <c r="J2399" s="77">
        <v>76.014599880772295</v>
      </c>
      <c r="K2399" s="77">
        <v>0</v>
      </c>
      <c r="L2399" s="77">
        <v>76.014599553436298</v>
      </c>
      <c r="M2399" s="77">
        <v>0</v>
      </c>
      <c r="N2399" s="77">
        <v>3.2733600274799999E-7</v>
      </c>
      <c r="O2399" s="77">
        <v>0</v>
      </c>
      <c r="P2399" s="77">
        <v>1.2154499999999999E-13</v>
      </c>
      <c r="Q2399" s="77">
        <v>1.2154499999999999E-13</v>
      </c>
      <c r="R2399" s="77">
        <v>0</v>
      </c>
      <c r="S2399" s="77">
        <v>0</v>
      </c>
      <c r="T2399" s="77" t="s">
        <v>180</v>
      </c>
      <c r="U2399" s="105">
        <v>0</v>
      </c>
      <c r="V2399" s="105">
        <v>0</v>
      </c>
      <c r="W2399" s="101">
        <v>0</v>
      </c>
    </row>
    <row r="2400" spans="2:23" x14ac:dyDescent="0.25">
      <c r="B2400" s="55" t="s">
        <v>141</v>
      </c>
      <c r="C2400" s="76" t="s">
        <v>164</v>
      </c>
      <c r="D2400" s="55" t="s">
        <v>74</v>
      </c>
      <c r="E2400" s="55" t="s">
        <v>145</v>
      </c>
      <c r="F2400" s="70">
        <v>279.38</v>
      </c>
      <c r="G2400" s="77">
        <v>50100</v>
      </c>
      <c r="H2400" s="77">
        <v>279</v>
      </c>
      <c r="I2400" s="77">
        <v>1</v>
      </c>
      <c r="J2400" s="77">
        <v>-75.745205896142593</v>
      </c>
      <c r="K2400" s="77">
        <v>4.5726569643504897E-2</v>
      </c>
      <c r="L2400" s="77">
        <v>-121.65682635970001</v>
      </c>
      <c r="M2400" s="77">
        <v>0.117959055697316</v>
      </c>
      <c r="N2400" s="77">
        <v>45.911620463557298</v>
      </c>
      <c r="O2400" s="77">
        <v>-7.2232486053811301E-2</v>
      </c>
      <c r="P2400" s="77">
        <v>6.8999685380242699</v>
      </c>
      <c r="Q2400" s="77">
        <v>6.8999685380242699</v>
      </c>
      <c r="R2400" s="77">
        <v>0</v>
      </c>
      <c r="S2400" s="77">
        <v>3.7944823963102699E-4</v>
      </c>
      <c r="T2400" s="77" t="s">
        <v>181</v>
      </c>
      <c r="U2400" s="105">
        <v>-2.72017200521198</v>
      </c>
      <c r="V2400" s="105">
        <v>-0.32134273002921299</v>
      </c>
      <c r="W2400" s="101">
        <v>-2.3988210860866102</v>
      </c>
    </row>
    <row r="2401" spans="2:23" x14ac:dyDescent="0.25">
      <c r="B2401" s="55" t="s">
        <v>141</v>
      </c>
      <c r="C2401" s="76" t="s">
        <v>164</v>
      </c>
      <c r="D2401" s="55" t="s">
        <v>74</v>
      </c>
      <c r="E2401" s="55" t="s">
        <v>145</v>
      </c>
      <c r="F2401" s="70">
        <v>279.38</v>
      </c>
      <c r="G2401" s="77">
        <v>50900</v>
      </c>
      <c r="H2401" s="77">
        <v>281.05</v>
      </c>
      <c r="I2401" s="77">
        <v>1</v>
      </c>
      <c r="J2401" s="77">
        <v>46.473292129066401</v>
      </c>
      <c r="K2401" s="77">
        <v>0.152263565132605</v>
      </c>
      <c r="L2401" s="77">
        <v>40.227554926909299</v>
      </c>
      <c r="M2401" s="77">
        <v>0.114087060365524</v>
      </c>
      <c r="N2401" s="77">
        <v>6.2457372021571098</v>
      </c>
      <c r="O2401" s="77">
        <v>3.8176504767080899E-2</v>
      </c>
      <c r="P2401" s="77">
        <v>1.3712921301049099</v>
      </c>
      <c r="Q2401" s="77">
        <v>1.3712921301048999</v>
      </c>
      <c r="R2401" s="77">
        <v>0</v>
      </c>
      <c r="S2401" s="77">
        <v>1.3257116847917899E-4</v>
      </c>
      <c r="T2401" s="77" t="s">
        <v>181</v>
      </c>
      <c r="U2401" s="105">
        <v>0.26724815570509702</v>
      </c>
      <c r="V2401" s="105">
        <v>-3.1570890291129097E-2</v>
      </c>
      <c r="W2401" s="101">
        <v>0.29882006610129402</v>
      </c>
    </row>
    <row r="2402" spans="2:23" x14ac:dyDescent="0.25">
      <c r="B2402" s="55" t="s">
        <v>141</v>
      </c>
      <c r="C2402" s="76" t="s">
        <v>164</v>
      </c>
      <c r="D2402" s="55" t="s">
        <v>74</v>
      </c>
      <c r="E2402" s="55" t="s">
        <v>182</v>
      </c>
      <c r="F2402" s="70">
        <v>279.38</v>
      </c>
      <c r="G2402" s="77">
        <v>50454</v>
      </c>
      <c r="H2402" s="77">
        <v>279.38</v>
      </c>
      <c r="I2402" s="77">
        <v>1</v>
      </c>
      <c r="J2402" s="77">
        <v>9.8956999999999999E-14</v>
      </c>
      <c r="K2402" s="77">
        <v>0</v>
      </c>
      <c r="L2402" s="77">
        <v>2.9271999999999998E-14</v>
      </c>
      <c r="M2402" s="77">
        <v>0</v>
      </c>
      <c r="N2402" s="77">
        <v>6.9684999999999995E-14</v>
      </c>
      <c r="O2402" s="77">
        <v>0</v>
      </c>
      <c r="P2402" s="77">
        <v>3.0385999999999998E-14</v>
      </c>
      <c r="Q2402" s="77">
        <v>3.0385999999999998E-14</v>
      </c>
      <c r="R2402" s="77">
        <v>0</v>
      </c>
      <c r="S2402" s="77">
        <v>0</v>
      </c>
      <c r="T2402" s="77" t="s">
        <v>180</v>
      </c>
      <c r="U2402" s="105">
        <v>0</v>
      </c>
      <c r="V2402" s="105">
        <v>0</v>
      </c>
      <c r="W2402" s="101">
        <v>0</v>
      </c>
    </row>
    <row r="2403" spans="2:23" x14ac:dyDescent="0.25">
      <c r="B2403" s="55" t="s">
        <v>141</v>
      </c>
      <c r="C2403" s="76" t="s">
        <v>164</v>
      </c>
      <c r="D2403" s="55" t="s">
        <v>74</v>
      </c>
      <c r="E2403" s="55" t="s">
        <v>182</v>
      </c>
      <c r="F2403" s="70">
        <v>279.38</v>
      </c>
      <c r="G2403" s="77">
        <v>50604</v>
      </c>
      <c r="H2403" s="77">
        <v>279.38</v>
      </c>
      <c r="I2403" s="77">
        <v>1</v>
      </c>
      <c r="J2403" s="77">
        <v>1.97915E-13</v>
      </c>
      <c r="K2403" s="77">
        <v>0</v>
      </c>
      <c r="L2403" s="77">
        <v>5.8545000000000004E-14</v>
      </c>
      <c r="M2403" s="77">
        <v>0</v>
      </c>
      <c r="N2403" s="77">
        <v>1.3936999999999999E-13</v>
      </c>
      <c r="O2403" s="77">
        <v>0</v>
      </c>
      <c r="P2403" s="77">
        <v>6.0771999999999996E-14</v>
      </c>
      <c r="Q2403" s="77">
        <v>6.0771999999999996E-14</v>
      </c>
      <c r="R2403" s="77">
        <v>0</v>
      </c>
      <c r="S2403" s="77">
        <v>0</v>
      </c>
      <c r="T2403" s="77" t="s">
        <v>180</v>
      </c>
      <c r="U2403" s="105">
        <v>0</v>
      </c>
      <c r="V2403" s="105">
        <v>0</v>
      </c>
      <c r="W2403" s="101">
        <v>0</v>
      </c>
    </row>
    <row r="2404" spans="2:23" x14ac:dyDescent="0.25">
      <c r="B2404" s="55" t="s">
        <v>141</v>
      </c>
      <c r="C2404" s="76" t="s">
        <v>164</v>
      </c>
      <c r="D2404" s="55" t="s">
        <v>74</v>
      </c>
      <c r="E2404" s="55" t="s">
        <v>114</v>
      </c>
      <c r="F2404" s="70">
        <v>279</v>
      </c>
      <c r="G2404" s="77">
        <v>50103</v>
      </c>
      <c r="H2404" s="77">
        <v>278.98</v>
      </c>
      <c r="I2404" s="77">
        <v>1</v>
      </c>
      <c r="J2404" s="77">
        <v>-7.4998595100549696</v>
      </c>
      <c r="K2404" s="77">
        <v>2.8123946335280997E-4</v>
      </c>
      <c r="L2404" s="77">
        <v>-7.4998598663554796</v>
      </c>
      <c r="M2404" s="77">
        <v>2.8123949007484802E-4</v>
      </c>
      <c r="N2404" s="77">
        <v>3.56300508542E-7</v>
      </c>
      <c r="O2404" s="77">
        <v>-2.6722038E-11</v>
      </c>
      <c r="P2404" s="77">
        <v>-9.750950000000001E-13</v>
      </c>
      <c r="Q2404" s="77">
        <v>-9.750950000000001E-13</v>
      </c>
      <c r="R2404" s="77">
        <v>0</v>
      </c>
      <c r="S2404" s="77">
        <v>0</v>
      </c>
      <c r="T2404" s="77" t="s">
        <v>180</v>
      </c>
      <c r="U2404" s="105">
        <v>-3.2917126999999998E-10</v>
      </c>
      <c r="V2404" s="105">
        <v>0</v>
      </c>
      <c r="W2404" s="101">
        <v>-3.2917014628E-10</v>
      </c>
    </row>
    <row r="2405" spans="2:23" x14ac:dyDescent="0.25">
      <c r="B2405" s="55" t="s">
        <v>141</v>
      </c>
      <c r="C2405" s="76" t="s">
        <v>164</v>
      </c>
      <c r="D2405" s="55" t="s">
        <v>74</v>
      </c>
      <c r="E2405" s="55" t="s">
        <v>114</v>
      </c>
      <c r="F2405" s="70">
        <v>279</v>
      </c>
      <c r="G2405" s="77">
        <v>50200</v>
      </c>
      <c r="H2405" s="77">
        <v>278.89</v>
      </c>
      <c r="I2405" s="77">
        <v>1</v>
      </c>
      <c r="J2405" s="77">
        <v>-6.0651540119796099</v>
      </c>
      <c r="K2405" s="77">
        <v>6.1064914693793795E-4</v>
      </c>
      <c r="L2405" s="77">
        <v>-21.571442851399699</v>
      </c>
      <c r="M2405" s="77">
        <v>7.72443063507395E-3</v>
      </c>
      <c r="N2405" s="77">
        <v>15.506288839420099</v>
      </c>
      <c r="O2405" s="77">
        <v>-7.1137814881360104E-3</v>
      </c>
      <c r="P2405" s="77">
        <v>5.85696853802476</v>
      </c>
      <c r="Q2405" s="77">
        <v>5.85696853802476</v>
      </c>
      <c r="R2405" s="77">
        <v>0</v>
      </c>
      <c r="S2405" s="77">
        <v>5.6944773555983803E-4</v>
      </c>
      <c r="T2405" s="77" t="s">
        <v>181</v>
      </c>
      <c r="U2405" s="105">
        <v>-0.27866200487168202</v>
      </c>
      <c r="V2405" s="105">
        <v>-3.2919245264382398E-2</v>
      </c>
      <c r="W2405" s="101">
        <v>-0.24574192069345599</v>
      </c>
    </row>
    <row r="2406" spans="2:23" x14ac:dyDescent="0.25">
      <c r="B2406" s="55" t="s">
        <v>141</v>
      </c>
      <c r="C2406" s="76" t="s">
        <v>164</v>
      </c>
      <c r="D2406" s="55" t="s">
        <v>74</v>
      </c>
      <c r="E2406" s="55" t="s">
        <v>183</v>
      </c>
      <c r="F2406" s="70">
        <v>279.11</v>
      </c>
      <c r="G2406" s="77">
        <v>50800</v>
      </c>
      <c r="H2406" s="77">
        <v>282.92</v>
      </c>
      <c r="I2406" s="77">
        <v>1</v>
      </c>
      <c r="J2406" s="77">
        <v>109.12905717858401</v>
      </c>
      <c r="K2406" s="77">
        <v>0.60450851088605895</v>
      </c>
      <c r="L2406" s="77">
        <v>111.38649295412699</v>
      </c>
      <c r="M2406" s="77">
        <v>0.62977682324857498</v>
      </c>
      <c r="N2406" s="77">
        <v>-2.2574357755421999</v>
      </c>
      <c r="O2406" s="77">
        <v>-2.5268312362516698E-2</v>
      </c>
      <c r="P2406" s="77">
        <v>-0.49412538162145098</v>
      </c>
      <c r="Q2406" s="77">
        <v>-0.49412538162145098</v>
      </c>
      <c r="R2406" s="77">
        <v>0</v>
      </c>
      <c r="S2406" s="77">
        <v>1.2393556156626999E-5</v>
      </c>
      <c r="T2406" s="77" t="s">
        <v>181</v>
      </c>
      <c r="U2406" s="105">
        <v>1.50005550626318</v>
      </c>
      <c r="V2406" s="105">
        <v>-0.17720641586427899</v>
      </c>
      <c r="W2406" s="101">
        <v>1.67726764794517</v>
      </c>
    </row>
    <row r="2407" spans="2:23" x14ac:dyDescent="0.25">
      <c r="B2407" s="55" t="s">
        <v>141</v>
      </c>
      <c r="C2407" s="76" t="s">
        <v>164</v>
      </c>
      <c r="D2407" s="55" t="s">
        <v>74</v>
      </c>
      <c r="E2407" s="55" t="s">
        <v>115</v>
      </c>
      <c r="F2407" s="70">
        <v>278.89</v>
      </c>
      <c r="G2407" s="77">
        <v>50150</v>
      </c>
      <c r="H2407" s="77">
        <v>279.11</v>
      </c>
      <c r="I2407" s="77">
        <v>1</v>
      </c>
      <c r="J2407" s="77">
        <v>48.127355765680797</v>
      </c>
      <c r="K2407" s="77">
        <v>1.2090785187041301E-2</v>
      </c>
      <c r="L2407" s="77">
        <v>50.398006685238002</v>
      </c>
      <c r="M2407" s="77">
        <v>1.3258586386352401E-2</v>
      </c>
      <c r="N2407" s="77">
        <v>-2.2706509195571898</v>
      </c>
      <c r="O2407" s="77">
        <v>-1.16780119931118E-3</v>
      </c>
      <c r="P2407" s="77">
        <v>-0.49412538162182301</v>
      </c>
      <c r="Q2407" s="77">
        <v>-0.49412538162182201</v>
      </c>
      <c r="R2407" s="77">
        <v>0</v>
      </c>
      <c r="S2407" s="77">
        <v>1.2745146402219999E-6</v>
      </c>
      <c r="T2407" s="77" t="s">
        <v>181</v>
      </c>
      <c r="U2407" s="105">
        <v>0.173726667694826</v>
      </c>
      <c r="V2407" s="105">
        <v>-2.052289398206E-2</v>
      </c>
      <c r="W2407" s="101">
        <v>0.194250224803835</v>
      </c>
    </row>
    <row r="2408" spans="2:23" x14ac:dyDescent="0.25">
      <c r="B2408" s="55" t="s">
        <v>141</v>
      </c>
      <c r="C2408" s="76" t="s">
        <v>164</v>
      </c>
      <c r="D2408" s="55" t="s">
        <v>74</v>
      </c>
      <c r="E2408" s="55" t="s">
        <v>115</v>
      </c>
      <c r="F2408" s="70">
        <v>278.89</v>
      </c>
      <c r="G2408" s="77">
        <v>50250</v>
      </c>
      <c r="H2408" s="77">
        <v>275.16000000000003</v>
      </c>
      <c r="I2408" s="77">
        <v>1</v>
      </c>
      <c r="J2408" s="77">
        <v>-131.88013541944599</v>
      </c>
      <c r="K2408" s="77">
        <v>0.858661312738075</v>
      </c>
      <c r="L2408" s="77">
        <v>-115.145026099951</v>
      </c>
      <c r="M2408" s="77">
        <v>0.65456607424551705</v>
      </c>
      <c r="N2408" s="77">
        <v>-16.735109319495201</v>
      </c>
      <c r="O2408" s="77">
        <v>0.20409523849255801</v>
      </c>
      <c r="P2408" s="77">
        <v>-2.4308492492244902</v>
      </c>
      <c r="Q2408" s="77">
        <v>-2.43084924922448</v>
      </c>
      <c r="R2408" s="77">
        <v>0</v>
      </c>
      <c r="S2408" s="77">
        <v>2.9172871593711601E-4</v>
      </c>
      <c r="T2408" s="77" t="s">
        <v>181</v>
      </c>
      <c r="U2408" s="105">
        <v>-5.8824743183158601</v>
      </c>
      <c r="V2408" s="105">
        <v>-0.69491574545744295</v>
      </c>
      <c r="W2408" s="101">
        <v>-5.1875408636298399</v>
      </c>
    </row>
    <row r="2409" spans="2:23" x14ac:dyDescent="0.25">
      <c r="B2409" s="55" t="s">
        <v>141</v>
      </c>
      <c r="C2409" s="76" t="s">
        <v>164</v>
      </c>
      <c r="D2409" s="55" t="s">
        <v>74</v>
      </c>
      <c r="E2409" s="55" t="s">
        <v>115</v>
      </c>
      <c r="F2409" s="70">
        <v>278.89</v>
      </c>
      <c r="G2409" s="77">
        <v>50900</v>
      </c>
      <c r="H2409" s="77">
        <v>281.05</v>
      </c>
      <c r="I2409" s="77">
        <v>1</v>
      </c>
      <c r="J2409" s="77">
        <v>47.965267743479203</v>
      </c>
      <c r="K2409" s="77">
        <v>0.21971368987669901</v>
      </c>
      <c r="L2409" s="77">
        <v>52.029413344831298</v>
      </c>
      <c r="M2409" s="77">
        <v>0.25852421596219799</v>
      </c>
      <c r="N2409" s="77">
        <v>-4.0641456013520996</v>
      </c>
      <c r="O2409" s="77">
        <v>-3.88105260854998E-2</v>
      </c>
      <c r="P2409" s="77">
        <v>-0.89380432340190497</v>
      </c>
      <c r="Q2409" s="77">
        <v>-0.89380432340190397</v>
      </c>
      <c r="R2409" s="77">
        <v>0</v>
      </c>
      <c r="S2409" s="77">
        <v>7.6293629094799999E-5</v>
      </c>
      <c r="T2409" s="77" t="s">
        <v>180</v>
      </c>
      <c r="U2409" s="105">
        <v>-2.0872284892367401</v>
      </c>
      <c r="V2409" s="105">
        <v>-0.24657106228612</v>
      </c>
      <c r="W2409" s="101">
        <v>-1.84065114333519</v>
      </c>
    </row>
    <row r="2410" spans="2:23" x14ac:dyDescent="0.25">
      <c r="B2410" s="55" t="s">
        <v>141</v>
      </c>
      <c r="C2410" s="76" t="s">
        <v>164</v>
      </c>
      <c r="D2410" s="55" t="s">
        <v>74</v>
      </c>
      <c r="E2410" s="55" t="s">
        <v>115</v>
      </c>
      <c r="F2410" s="70">
        <v>278.89</v>
      </c>
      <c r="G2410" s="77">
        <v>53050</v>
      </c>
      <c r="H2410" s="77">
        <v>287.33</v>
      </c>
      <c r="I2410" s="77">
        <v>1</v>
      </c>
      <c r="J2410" s="77">
        <v>84.582989294748302</v>
      </c>
      <c r="K2410" s="77">
        <v>1.43586441306173</v>
      </c>
      <c r="L2410" s="77">
        <v>86.060008664115699</v>
      </c>
      <c r="M2410" s="77">
        <v>1.48644944581742</v>
      </c>
      <c r="N2410" s="77">
        <v>-1.4770193693673499</v>
      </c>
      <c r="O2410" s="77">
        <v>-5.0585032755693898E-2</v>
      </c>
      <c r="P2410" s="77">
        <v>-0.32425250772667202</v>
      </c>
      <c r="Q2410" s="77">
        <v>-0.32425250772667202</v>
      </c>
      <c r="R2410" s="77">
        <v>0</v>
      </c>
      <c r="S2410" s="77">
        <v>2.1101535535544001E-5</v>
      </c>
      <c r="T2410" s="77" t="s">
        <v>181</v>
      </c>
      <c r="U2410" s="105">
        <v>-1.85508514600406</v>
      </c>
      <c r="V2410" s="105">
        <v>-0.219147217202219</v>
      </c>
      <c r="W2410" s="101">
        <v>-1.6359323440555</v>
      </c>
    </row>
    <row r="2411" spans="2:23" x14ac:dyDescent="0.25">
      <c r="B2411" s="55" t="s">
        <v>141</v>
      </c>
      <c r="C2411" s="76" t="s">
        <v>164</v>
      </c>
      <c r="D2411" s="55" t="s">
        <v>74</v>
      </c>
      <c r="E2411" s="55" t="s">
        <v>184</v>
      </c>
      <c r="F2411" s="70">
        <v>275.16000000000003</v>
      </c>
      <c r="G2411" s="77">
        <v>50300</v>
      </c>
      <c r="H2411" s="77">
        <v>274.82</v>
      </c>
      <c r="I2411" s="77">
        <v>1</v>
      </c>
      <c r="J2411" s="77">
        <v>-41.006350788636098</v>
      </c>
      <c r="K2411" s="77">
        <v>2.3373139189509399E-2</v>
      </c>
      <c r="L2411" s="77">
        <v>-24.161559460244099</v>
      </c>
      <c r="M2411" s="77">
        <v>8.1145552821576695E-3</v>
      </c>
      <c r="N2411" s="77">
        <v>-16.844791328391999</v>
      </c>
      <c r="O2411" s="77">
        <v>1.5258583907351801E-2</v>
      </c>
      <c r="P2411" s="77">
        <v>-2.4308492492242602</v>
      </c>
      <c r="Q2411" s="77">
        <v>-2.4308492492242499</v>
      </c>
      <c r="R2411" s="77">
        <v>0</v>
      </c>
      <c r="S2411" s="77">
        <v>8.2135490207113006E-5</v>
      </c>
      <c r="T2411" s="77" t="s">
        <v>181</v>
      </c>
      <c r="U2411" s="105">
        <v>-1.5312710629711599</v>
      </c>
      <c r="V2411" s="105">
        <v>-0.18089401069015801</v>
      </c>
      <c r="W2411" s="101">
        <v>-1.3503724423791399</v>
      </c>
    </row>
    <row r="2412" spans="2:23" x14ac:dyDescent="0.25">
      <c r="B2412" s="55" t="s">
        <v>141</v>
      </c>
      <c r="C2412" s="76" t="s">
        <v>164</v>
      </c>
      <c r="D2412" s="55" t="s">
        <v>74</v>
      </c>
      <c r="E2412" s="55" t="s">
        <v>185</v>
      </c>
      <c r="F2412" s="70">
        <v>274.82</v>
      </c>
      <c r="G2412" s="77">
        <v>51150</v>
      </c>
      <c r="H2412" s="77">
        <v>274.79000000000002</v>
      </c>
      <c r="I2412" s="77">
        <v>1</v>
      </c>
      <c r="J2412" s="77">
        <v>2.6218650962124999</v>
      </c>
      <c r="K2412" s="77">
        <v>1.9660145026628999E-4</v>
      </c>
      <c r="L2412" s="77">
        <v>19.4689658095634</v>
      </c>
      <c r="M2412" s="77">
        <v>1.08405620092469E-2</v>
      </c>
      <c r="N2412" s="77">
        <v>-16.847100713350802</v>
      </c>
      <c r="O2412" s="77">
        <v>-1.0643960558980601E-2</v>
      </c>
      <c r="P2412" s="77">
        <v>-2.4308492492242602</v>
      </c>
      <c r="Q2412" s="77">
        <v>-2.4308492492242499</v>
      </c>
      <c r="R2412" s="77">
        <v>0</v>
      </c>
      <c r="S2412" s="77">
        <v>1.68998202872188E-4</v>
      </c>
      <c r="T2412" s="77" t="s">
        <v>181</v>
      </c>
      <c r="U2412" s="105">
        <v>-3.4304266028107202</v>
      </c>
      <c r="V2412" s="105">
        <v>-0.40524740626691702</v>
      </c>
      <c r="W2412" s="101">
        <v>-3.0251688692214</v>
      </c>
    </row>
    <row r="2413" spans="2:23" x14ac:dyDescent="0.25">
      <c r="B2413" s="55" t="s">
        <v>141</v>
      </c>
      <c r="C2413" s="76" t="s">
        <v>164</v>
      </c>
      <c r="D2413" s="55" t="s">
        <v>74</v>
      </c>
      <c r="E2413" s="55" t="s">
        <v>186</v>
      </c>
      <c r="F2413" s="70">
        <v>281.79000000000002</v>
      </c>
      <c r="G2413" s="77">
        <v>50354</v>
      </c>
      <c r="H2413" s="77">
        <v>281.79000000000002</v>
      </c>
      <c r="I2413" s="77">
        <v>1</v>
      </c>
      <c r="J2413" s="77">
        <v>0</v>
      </c>
      <c r="K2413" s="77">
        <v>0</v>
      </c>
      <c r="L2413" s="77">
        <v>0</v>
      </c>
      <c r="M2413" s="77">
        <v>0</v>
      </c>
      <c r="N2413" s="77">
        <v>0</v>
      </c>
      <c r="O2413" s="77">
        <v>0</v>
      </c>
      <c r="P2413" s="77">
        <v>0</v>
      </c>
      <c r="Q2413" s="77">
        <v>0</v>
      </c>
      <c r="R2413" s="77">
        <v>0</v>
      </c>
      <c r="S2413" s="77">
        <v>0</v>
      </c>
      <c r="T2413" s="77" t="s">
        <v>180</v>
      </c>
      <c r="U2413" s="105">
        <v>0</v>
      </c>
      <c r="V2413" s="105">
        <v>0</v>
      </c>
      <c r="W2413" s="101">
        <v>0</v>
      </c>
    </row>
    <row r="2414" spans="2:23" x14ac:dyDescent="0.25">
      <c r="B2414" s="55" t="s">
        <v>141</v>
      </c>
      <c r="C2414" s="76" t="s">
        <v>164</v>
      </c>
      <c r="D2414" s="55" t="s">
        <v>74</v>
      </c>
      <c r="E2414" s="55" t="s">
        <v>186</v>
      </c>
      <c r="F2414" s="70">
        <v>281.79000000000002</v>
      </c>
      <c r="G2414" s="77">
        <v>50900</v>
      </c>
      <c r="H2414" s="77">
        <v>281.05</v>
      </c>
      <c r="I2414" s="77">
        <v>1</v>
      </c>
      <c r="J2414" s="77">
        <v>-167.930948946217</v>
      </c>
      <c r="K2414" s="77">
        <v>0.22278634855041701</v>
      </c>
      <c r="L2414" s="77">
        <v>-166.438415179835</v>
      </c>
      <c r="M2414" s="77">
        <v>0.21884379377584401</v>
      </c>
      <c r="N2414" s="77">
        <v>-1.49253376638163</v>
      </c>
      <c r="O2414" s="77">
        <v>3.9425547745732901E-3</v>
      </c>
      <c r="P2414" s="77">
        <v>-0.32760879636645901</v>
      </c>
      <c r="Q2414" s="77">
        <v>-0.32760879636645901</v>
      </c>
      <c r="R2414" s="77">
        <v>0</v>
      </c>
      <c r="S2414" s="77">
        <v>8.4788743530800004E-7</v>
      </c>
      <c r="T2414" s="77" t="s">
        <v>181</v>
      </c>
      <c r="U2414" s="105">
        <v>5.0387775379953604E-3</v>
      </c>
      <c r="V2414" s="105">
        <v>-5.9524711193515995E-4</v>
      </c>
      <c r="W2414" s="101">
        <v>5.6340438832999298E-3</v>
      </c>
    </row>
    <row r="2415" spans="2:23" x14ac:dyDescent="0.25">
      <c r="B2415" s="55" t="s">
        <v>141</v>
      </c>
      <c r="C2415" s="76" t="s">
        <v>164</v>
      </c>
      <c r="D2415" s="55" t="s">
        <v>74</v>
      </c>
      <c r="E2415" s="55" t="s">
        <v>186</v>
      </c>
      <c r="F2415" s="70">
        <v>281.79000000000002</v>
      </c>
      <c r="G2415" s="77">
        <v>53200</v>
      </c>
      <c r="H2415" s="77">
        <v>285.20999999999998</v>
      </c>
      <c r="I2415" s="77">
        <v>1</v>
      </c>
      <c r="J2415" s="77">
        <v>127.46856109367999</v>
      </c>
      <c r="K2415" s="77">
        <v>0.78478970545026805</v>
      </c>
      <c r="L2415" s="77">
        <v>125.987067238557</v>
      </c>
      <c r="M2415" s="77">
        <v>0.76665339567929902</v>
      </c>
      <c r="N2415" s="77">
        <v>1.4814938551235499</v>
      </c>
      <c r="O2415" s="77">
        <v>1.8136309770969201E-2</v>
      </c>
      <c r="P2415" s="77">
        <v>0.32760879636647999</v>
      </c>
      <c r="Q2415" s="77">
        <v>0.32760879636647899</v>
      </c>
      <c r="R2415" s="77">
        <v>0</v>
      </c>
      <c r="S2415" s="77">
        <v>5.183919382958E-6</v>
      </c>
      <c r="T2415" s="77" t="s">
        <v>181</v>
      </c>
      <c r="U2415" s="105">
        <v>7.4934835547294604E-2</v>
      </c>
      <c r="V2415" s="105">
        <v>-8.85229484860507E-3</v>
      </c>
      <c r="W2415" s="101">
        <v>8.3787416427454506E-2</v>
      </c>
    </row>
    <row r="2416" spans="2:23" x14ac:dyDescent="0.25">
      <c r="B2416" s="55" t="s">
        <v>141</v>
      </c>
      <c r="C2416" s="76" t="s">
        <v>164</v>
      </c>
      <c r="D2416" s="55" t="s">
        <v>74</v>
      </c>
      <c r="E2416" s="55" t="s">
        <v>187</v>
      </c>
      <c r="F2416" s="70">
        <v>281.79000000000002</v>
      </c>
      <c r="G2416" s="77">
        <v>50404</v>
      </c>
      <c r="H2416" s="77">
        <v>281.79000000000002</v>
      </c>
      <c r="I2416" s="77">
        <v>1</v>
      </c>
      <c r="J2416" s="77">
        <v>0</v>
      </c>
      <c r="K2416" s="77">
        <v>0</v>
      </c>
      <c r="L2416" s="77">
        <v>0</v>
      </c>
      <c r="M2416" s="77">
        <v>0</v>
      </c>
      <c r="N2416" s="77">
        <v>0</v>
      </c>
      <c r="O2416" s="77">
        <v>0</v>
      </c>
      <c r="P2416" s="77">
        <v>0</v>
      </c>
      <c r="Q2416" s="77">
        <v>0</v>
      </c>
      <c r="R2416" s="77">
        <v>0</v>
      </c>
      <c r="S2416" s="77">
        <v>0</v>
      </c>
      <c r="T2416" s="77" t="s">
        <v>180</v>
      </c>
      <c r="U2416" s="105">
        <v>0</v>
      </c>
      <c r="V2416" s="105">
        <v>0</v>
      </c>
      <c r="W2416" s="101">
        <v>0</v>
      </c>
    </row>
    <row r="2417" spans="2:23" x14ac:dyDescent="0.25">
      <c r="B2417" s="55" t="s">
        <v>141</v>
      </c>
      <c r="C2417" s="76" t="s">
        <v>164</v>
      </c>
      <c r="D2417" s="55" t="s">
        <v>74</v>
      </c>
      <c r="E2417" s="55" t="s">
        <v>188</v>
      </c>
      <c r="F2417" s="70">
        <v>279.38</v>
      </c>
      <c r="G2417" s="77">
        <v>50499</v>
      </c>
      <c r="H2417" s="77">
        <v>279.38</v>
      </c>
      <c r="I2417" s="77">
        <v>1</v>
      </c>
      <c r="J2417" s="77">
        <v>-7.9165800000000004E-13</v>
      </c>
      <c r="K2417" s="77">
        <v>0</v>
      </c>
      <c r="L2417" s="77">
        <v>-2.3418000000000002E-13</v>
      </c>
      <c r="M2417" s="77">
        <v>0</v>
      </c>
      <c r="N2417" s="77">
        <v>-5.5747800000000002E-13</v>
      </c>
      <c r="O2417" s="77">
        <v>0</v>
      </c>
      <c r="P2417" s="77">
        <v>-2.4308999999999998E-13</v>
      </c>
      <c r="Q2417" s="77">
        <v>-2.4308999999999998E-13</v>
      </c>
      <c r="R2417" s="77">
        <v>0</v>
      </c>
      <c r="S2417" s="77">
        <v>0</v>
      </c>
      <c r="T2417" s="77" t="s">
        <v>180</v>
      </c>
      <c r="U2417" s="105">
        <v>0</v>
      </c>
      <c r="V2417" s="105">
        <v>0</v>
      </c>
      <c r="W2417" s="101">
        <v>0</v>
      </c>
    </row>
    <row r="2418" spans="2:23" x14ac:dyDescent="0.25">
      <c r="B2418" s="55" t="s">
        <v>141</v>
      </c>
      <c r="C2418" s="76" t="s">
        <v>164</v>
      </c>
      <c r="D2418" s="55" t="s">
        <v>74</v>
      </c>
      <c r="E2418" s="55" t="s">
        <v>188</v>
      </c>
      <c r="F2418" s="70">
        <v>279.38</v>
      </c>
      <c r="G2418" s="77">
        <v>50554</v>
      </c>
      <c r="H2418" s="77">
        <v>279.38</v>
      </c>
      <c r="I2418" s="77">
        <v>1</v>
      </c>
      <c r="J2418" s="77">
        <v>-9.8956999999999999E-14</v>
      </c>
      <c r="K2418" s="77">
        <v>0</v>
      </c>
      <c r="L2418" s="77">
        <v>-2.9271999999999998E-14</v>
      </c>
      <c r="M2418" s="77">
        <v>0</v>
      </c>
      <c r="N2418" s="77">
        <v>-6.9684999999999995E-14</v>
      </c>
      <c r="O2418" s="77">
        <v>0</v>
      </c>
      <c r="P2418" s="77">
        <v>-3.0385999999999998E-14</v>
      </c>
      <c r="Q2418" s="77">
        <v>-3.0385999999999998E-14</v>
      </c>
      <c r="R2418" s="77">
        <v>0</v>
      </c>
      <c r="S2418" s="77">
        <v>0</v>
      </c>
      <c r="T2418" s="77" t="s">
        <v>180</v>
      </c>
      <c r="U2418" s="105">
        <v>0</v>
      </c>
      <c r="V2418" s="105">
        <v>0</v>
      </c>
      <c r="W2418" s="101">
        <v>0</v>
      </c>
    </row>
    <row r="2419" spans="2:23" x14ac:dyDescent="0.25">
      <c r="B2419" s="55" t="s">
        <v>141</v>
      </c>
      <c r="C2419" s="76" t="s">
        <v>164</v>
      </c>
      <c r="D2419" s="55" t="s">
        <v>74</v>
      </c>
      <c r="E2419" s="55" t="s">
        <v>189</v>
      </c>
      <c r="F2419" s="70">
        <v>279.38</v>
      </c>
      <c r="G2419" s="77">
        <v>50604</v>
      </c>
      <c r="H2419" s="77">
        <v>279.38</v>
      </c>
      <c r="I2419" s="77">
        <v>1</v>
      </c>
      <c r="J2419" s="77">
        <v>-9.8956999999999999E-14</v>
      </c>
      <c r="K2419" s="77">
        <v>0</v>
      </c>
      <c r="L2419" s="77">
        <v>-2.9271999999999998E-14</v>
      </c>
      <c r="M2419" s="77">
        <v>0</v>
      </c>
      <c r="N2419" s="77">
        <v>-6.9684999999999995E-14</v>
      </c>
      <c r="O2419" s="77">
        <v>0</v>
      </c>
      <c r="P2419" s="77">
        <v>-3.0385999999999998E-14</v>
      </c>
      <c r="Q2419" s="77">
        <v>-3.0385999999999998E-14</v>
      </c>
      <c r="R2419" s="77">
        <v>0</v>
      </c>
      <c r="S2419" s="77">
        <v>0</v>
      </c>
      <c r="T2419" s="77" t="s">
        <v>180</v>
      </c>
      <c r="U2419" s="105">
        <v>0</v>
      </c>
      <c r="V2419" s="105">
        <v>0</v>
      </c>
      <c r="W2419" s="101">
        <v>0</v>
      </c>
    </row>
    <row r="2420" spans="2:23" x14ac:dyDescent="0.25">
      <c r="B2420" s="55" t="s">
        <v>141</v>
      </c>
      <c r="C2420" s="76" t="s">
        <v>164</v>
      </c>
      <c r="D2420" s="55" t="s">
        <v>74</v>
      </c>
      <c r="E2420" s="55" t="s">
        <v>190</v>
      </c>
      <c r="F2420" s="70">
        <v>283.63</v>
      </c>
      <c r="G2420" s="77">
        <v>50750</v>
      </c>
      <c r="H2420" s="77">
        <v>284.61</v>
      </c>
      <c r="I2420" s="77">
        <v>1</v>
      </c>
      <c r="J2420" s="77">
        <v>65.658574428779502</v>
      </c>
      <c r="K2420" s="77">
        <v>0.10303405666486801</v>
      </c>
      <c r="L2420" s="77">
        <v>66.573591193963097</v>
      </c>
      <c r="M2420" s="77">
        <v>0.105925828762616</v>
      </c>
      <c r="N2420" s="77">
        <v>-0.91501676518365205</v>
      </c>
      <c r="O2420" s="77">
        <v>-2.8917720977482799E-3</v>
      </c>
      <c r="P2420" s="77">
        <v>-0.20166626951954</v>
      </c>
      <c r="Q2420" s="77">
        <v>-0.20166626951954</v>
      </c>
      <c r="R2420" s="77">
        <v>0</v>
      </c>
      <c r="S2420" s="77">
        <v>9.7199589385999996E-7</v>
      </c>
      <c r="T2420" s="77" t="s">
        <v>181</v>
      </c>
      <c r="U2420" s="105">
        <v>7.5106141467752505E-2</v>
      </c>
      <c r="V2420" s="105">
        <v>-8.8725317718748604E-3</v>
      </c>
      <c r="W2420" s="101">
        <v>8.3978959925068999E-2</v>
      </c>
    </row>
    <row r="2421" spans="2:23" x14ac:dyDescent="0.25">
      <c r="B2421" s="55" t="s">
        <v>141</v>
      </c>
      <c r="C2421" s="76" t="s">
        <v>164</v>
      </c>
      <c r="D2421" s="55" t="s">
        <v>74</v>
      </c>
      <c r="E2421" s="55" t="s">
        <v>190</v>
      </c>
      <c r="F2421" s="70">
        <v>283.63</v>
      </c>
      <c r="G2421" s="77">
        <v>50800</v>
      </c>
      <c r="H2421" s="77">
        <v>282.92</v>
      </c>
      <c r="I2421" s="77">
        <v>1</v>
      </c>
      <c r="J2421" s="77">
        <v>-61.198108916727897</v>
      </c>
      <c r="K2421" s="77">
        <v>7.0035399604195095E-2</v>
      </c>
      <c r="L2421" s="77">
        <v>-62.115628793768401</v>
      </c>
      <c r="M2421" s="77">
        <v>7.2151170066325807E-2</v>
      </c>
      <c r="N2421" s="77">
        <v>0.91751987704048499</v>
      </c>
      <c r="O2421" s="77">
        <v>-2.1157704621307298E-3</v>
      </c>
      <c r="P2421" s="77">
        <v>0.20166626951941699</v>
      </c>
      <c r="Q2421" s="77">
        <v>0.20166626951941599</v>
      </c>
      <c r="R2421" s="77">
        <v>0</v>
      </c>
      <c r="S2421" s="77">
        <v>7.6051561569699997E-7</v>
      </c>
      <c r="T2421" s="77" t="s">
        <v>181</v>
      </c>
      <c r="U2421" s="105">
        <v>5.2094235038642203E-2</v>
      </c>
      <c r="V2421" s="105">
        <v>-6.1540607263165402E-3</v>
      </c>
      <c r="W2421" s="101">
        <v>5.8248494612329803E-2</v>
      </c>
    </row>
    <row r="2422" spans="2:23" x14ac:dyDescent="0.25">
      <c r="B2422" s="55" t="s">
        <v>141</v>
      </c>
      <c r="C2422" s="76" t="s">
        <v>164</v>
      </c>
      <c r="D2422" s="55" t="s">
        <v>74</v>
      </c>
      <c r="E2422" s="55" t="s">
        <v>191</v>
      </c>
      <c r="F2422" s="70">
        <v>284.85000000000002</v>
      </c>
      <c r="G2422" s="77">
        <v>50750</v>
      </c>
      <c r="H2422" s="77">
        <v>284.61</v>
      </c>
      <c r="I2422" s="77">
        <v>1</v>
      </c>
      <c r="J2422" s="77">
        <v>-49.215553151893303</v>
      </c>
      <c r="K2422" s="77">
        <v>1.8408497107555901E-2</v>
      </c>
      <c r="L2422" s="77">
        <v>-50.1287792804359</v>
      </c>
      <c r="M2422" s="77">
        <v>1.9097998292314702E-2</v>
      </c>
      <c r="N2422" s="77">
        <v>0.91322612854267704</v>
      </c>
      <c r="O2422" s="77">
        <v>-6.8950118475872896E-4</v>
      </c>
      <c r="P2422" s="77">
        <v>0.20166626951954</v>
      </c>
      <c r="Q2422" s="77">
        <v>0.20166626951954</v>
      </c>
      <c r="R2422" s="77">
        <v>0</v>
      </c>
      <c r="S2422" s="77">
        <v>3.0908656039099998E-7</v>
      </c>
      <c r="T2422" s="77" t="s">
        <v>180</v>
      </c>
      <c r="U2422" s="105">
        <v>2.2852598513897801E-2</v>
      </c>
      <c r="V2422" s="105">
        <v>-2.6996514855115398E-3</v>
      </c>
      <c r="W2422" s="101">
        <v>2.55523372293903E-2</v>
      </c>
    </row>
    <row r="2423" spans="2:23" x14ac:dyDescent="0.25">
      <c r="B2423" s="55" t="s">
        <v>141</v>
      </c>
      <c r="C2423" s="76" t="s">
        <v>164</v>
      </c>
      <c r="D2423" s="55" t="s">
        <v>74</v>
      </c>
      <c r="E2423" s="55" t="s">
        <v>191</v>
      </c>
      <c r="F2423" s="70">
        <v>284.85000000000002</v>
      </c>
      <c r="G2423" s="77">
        <v>50950</v>
      </c>
      <c r="H2423" s="77">
        <v>285.26</v>
      </c>
      <c r="I2423" s="77">
        <v>1</v>
      </c>
      <c r="J2423" s="77">
        <v>74.720983248294303</v>
      </c>
      <c r="K2423" s="77">
        <v>4.9132382970808498E-2</v>
      </c>
      <c r="L2423" s="77">
        <v>75.633262572710507</v>
      </c>
      <c r="M2423" s="77">
        <v>5.0339435585054701E-2</v>
      </c>
      <c r="N2423" s="77">
        <v>-0.91227932441623205</v>
      </c>
      <c r="O2423" s="77">
        <v>-1.20705261424614E-3</v>
      </c>
      <c r="P2423" s="77">
        <v>-0.20166626951935501</v>
      </c>
      <c r="Q2423" s="77">
        <v>-0.20166626951935401</v>
      </c>
      <c r="R2423" s="77">
        <v>0</v>
      </c>
      <c r="S2423" s="77">
        <v>3.5788970150400002E-7</v>
      </c>
      <c r="T2423" s="77" t="s">
        <v>181</v>
      </c>
      <c r="U2423" s="105">
        <v>2.99581400566926E-2</v>
      </c>
      <c r="V2423" s="105">
        <v>-3.53905212389865E-3</v>
      </c>
      <c r="W2423" s="101">
        <v>3.3497306532925701E-2</v>
      </c>
    </row>
    <row r="2424" spans="2:23" x14ac:dyDescent="0.25">
      <c r="B2424" s="55" t="s">
        <v>141</v>
      </c>
      <c r="C2424" s="76" t="s">
        <v>164</v>
      </c>
      <c r="D2424" s="55" t="s">
        <v>74</v>
      </c>
      <c r="E2424" s="55" t="s">
        <v>192</v>
      </c>
      <c r="F2424" s="70">
        <v>282.92</v>
      </c>
      <c r="G2424" s="77">
        <v>51300</v>
      </c>
      <c r="H2424" s="77">
        <v>283.43</v>
      </c>
      <c r="I2424" s="77">
        <v>1</v>
      </c>
      <c r="J2424" s="77">
        <v>42.845823750691203</v>
      </c>
      <c r="K2424" s="77">
        <v>2.81055562231208E-2</v>
      </c>
      <c r="L2424" s="77">
        <v>44.171165387780697</v>
      </c>
      <c r="M2424" s="77">
        <v>2.9871216249751701E-2</v>
      </c>
      <c r="N2424" s="77">
        <v>-1.32534163708946</v>
      </c>
      <c r="O2424" s="77">
        <v>-1.7656600266308701E-3</v>
      </c>
      <c r="P2424" s="77">
        <v>-0.292459112101492</v>
      </c>
      <c r="Q2424" s="77">
        <v>-0.292459112101491</v>
      </c>
      <c r="R2424" s="77">
        <v>0</v>
      </c>
      <c r="S2424" s="77">
        <v>1.309500006766E-6</v>
      </c>
      <c r="T2424" s="77" t="s">
        <v>181</v>
      </c>
      <c r="U2424" s="105">
        <v>0.175933456874412</v>
      </c>
      <c r="V2424" s="105">
        <v>-2.0783589135972599E-2</v>
      </c>
      <c r="W2424" s="101">
        <v>0.196717717560804</v>
      </c>
    </row>
    <row r="2425" spans="2:23" x14ac:dyDescent="0.25">
      <c r="B2425" s="55" t="s">
        <v>141</v>
      </c>
      <c r="C2425" s="76" t="s">
        <v>164</v>
      </c>
      <c r="D2425" s="55" t="s">
        <v>74</v>
      </c>
      <c r="E2425" s="55" t="s">
        <v>193</v>
      </c>
      <c r="F2425" s="70">
        <v>281.05</v>
      </c>
      <c r="G2425" s="77">
        <v>54750</v>
      </c>
      <c r="H2425" s="77">
        <v>287.01</v>
      </c>
      <c r="I2425" s="77">
        <v>1</v>
      </c>
      <c r="J2425" s="77">
        <v>107.675468846624</v>
      </c>
      <c r="K2425" s="77">
        <v>1.2323269605935501</v>
      </c>
      <c r="L2425" s="77">
        <v>106.995827894763</v>
      </c>
      <c r="M2425" s="77">
        <v>1.2168193128940801</v>
      </c>
      <c r="N2425" s="77">
        <v>0.67964095186110496</v>
      </c>
      <c r="O2425" s="77">
        <v>1.55076476994765E-2</v>
      </c>
      <c r="P2425" s="77">
        <v>0.14987901033658699</v>
      </c>
      <c r="Q2425" s="77">
        <v>0.14987901033658599</v>
      </c>
      <c r="R2425" s="77">
        <v>0</v>
      </c>
      <c r="S2425" s="77">
        <v>2.3876685585290001E-6</v>
      </c>
      <c r="T2425" s="77" t="s">
        <v>180</v>
      </c>
      <c r="U2425" s="105">
        <v>0.353977102990151</v>
      </c>
      <c r="V2425" s="105">
        <v>-4.1816461762248999E-2</v>
      </c>
      <c r="W2425" s="101">
        <v>0.39579491590797899</v>
      </c>
    </row>
    <row r="2426" spans="2:23" x14ac:dyDescent="0.25">
      <c r="B2426" s="55" t="s">
        <v>141</v>
      </c>
      <c r="C2426" s="76" t="s">
        <v>164</v>
      </c>
      <c r="D2426" s="55" t="s">
        <v>74</v>
      </c>
      <c r="E2426" s="55" t="s">
        <v>194</v>
      </c>
      <c r="F2426" s="70">
        <v>285.26</v>
      </c>
      <c r="G2426" s="77">
        <v>53150</v>
      </c>
      <c r="H2426" s="77">
        <v>287.39999999999998</v>
      </c>
      <c r="I2426" s="77">
        <v>1</v>
      </c>
      <c r="J2426" s="77">
        <v>74.319908278710301</v>
      </c>
      <c r="K2426" s="77">
        <v>0.24303174572846001</v>
      </c>
      <c r="L2426" s="77">
        <v>74.994908201631901</v>
      </c>
      <c r="M2426" s="77">
        <v>0.247466395271533</v>
      </c>
      <c r="N2426" s="77">
        <v>-0.67499992292161504</v>
      </c>
      <c r="O2426" s="77">
        <v>-4.4346495430725797E-3</v>
      </c>
      <c r="P2426" s="77">
        <v>-0.14971860658317901</v>
      </c>
      <c r="Q2426" s="77">
        <v>-0.14971860658317801</v>
      </c>
      <c r="R2426" s="77">
        <v>0</v>
      </c>
      <c r="S2426" s="77">
        <v>9.8628909091699999E-7</v>
      </c>
      <c r="T2426" s="77" t="s">
        <v>181</v>
      </c>
      <c r="U2426" s="105">
        <v>0.17472663138427699</v>
      </c>
      <c r="V2426" s="105">
        <v>-2.0641022931730299E-2</v>
      </c>
      <c r="W2426" s="101">
        <v>0.19536832125988801</v>
      </c>
    </row>
    <row r="2427" spans="2:23" x14ac:dyDescent="0.25">
      <c r="B2427" s="55" t="s">
        <v>141</v>
      </c>
      <c r="C2427" s="76" t="s">
        <v>164</v>
      </c>
      <c r="D2427" s="55" t="s">
        <v>74</v>
      </c>
      <c r="E2427" s="55" t="s">
        <v>194</v>
      </c>
      <c r="F2427" s="70">
        <v>285.26</v>
      </c>
      <c r="G2427" s="77">
        <v>54500</v>
      </c>
      <c r="H2427" s="77">
        <v>284.92</v>
      </c>
      <c r="I2427" s="77">
        <v>1</v>
      </c>
      <c r="J2427" s="77">
        <v>-5.6960053027919404</v>
      </c>
      <c r="K2427" s="77">
        <v>1.7964506587903599E-3</v>
      </c>
      <c r="L2427" s="77">
        <v>-5.4614742594412604</v>
      </c>
      <c r="M2427" s="77">
        <v>1.6515598091616901E-3</v>
      </c>
      <c r="N2427" s="77">
        <v>-0.234531043350684</v>
      </c>
      <c r="O2427" s="77">
        <v>1.4489084962866701E-4</v>
      </c>
      <c r="P2427" s="77">
        <v>-5.19476629366128E-2</v>
      </c>
      <c r="Q2427" s="77">
        <v>-5.1947662936612703E-2</v>
      </c>
      <c r="R2427" s="77">
        <v>0</v>
      </c>
      <c r="S2427" s="77">
        <v>1.49419249735E-7</v>
      </c>
      <c r="T2427" s="77" t="s">
        <v>181</v>
      </c>
      <c r="U2427" s="105">
        <v>-3.8433622418589802E-2</v>
      </c>
      <c r="V2427" s="105">
        <v>0</v>
      </c>
      <c r="W2427" s="101">
        <v>-3.84334912143258E-2</v>
      </c>
    </row>
    <row r="2428" spans="2:23" x14ac:dyDescent="0.25">
      <c r="B2428" s="55" t="s">
        <v>141</v>
      </c>
      <c r="C2428" s="76" t="s">
        <v>164</v>
      </c>
      <c r="D2428" s="55" t="s">
        <v>74</v>
      </c>
      <c r="E2428" s="55" t="s">
        <v>195</v>
      </c>
      <c r="F2428" s="70">
        <v>276.87</v>
      </c>
      <c r="G2428" s="77">
        <v>51250</v>
      </c>
      <c r="H2428" s="77">
        <v>276.87</v>
      </c>
      <c r="I2428" s="77">
        <v>1</v>
      </c>
      <c r="J2428" s="77">
        <v>0</v>
      </c>
      <c r="K2428" s="77">
        <v>0</v>
      </c>
      <c r="L2428" s="77">
        <v>0</v>
      </c>
      <c r="M2428" s="77">
        <v>0</v>
      </c>
      <c r="N2428" s="77">
        <v>0</v>
      </c>
      <c r="O2428" s="77">
        <v>0</v>
      </c>
      <c r="P2428" s="77">
        <v>0</v>
      </c>
      <c r="Q2428" s="77">
        <v>0</v>
      </c>
      <c r="R2428" s="77">
        <v>0</v>
      </c>
      <c r="S2428" s="77">
        <v>0</v>
      </c>
      <c r="T2428" s="77" t="s">
        <v>180</v>
      </c>
      <c r="U2428" s="105">
        <v>0</v>
      </c>
      <c r="V2428" s="105">
        <v>0</v>
      </c>
      <c r="W2428" s="101">
        <v>0</v>
      </c>
    </row>
    <row r="2429" spans="2:23" x14ac:dyDescent="0.25">
      <c r="B2429" s="55" t="s">
        <v>141</v>
      </c>
      <c r="C2429" s="76" t="s">
        <v>164</v>
      </c>
      <c r="D2429" s="55" t="s">
        <v>74</v>
      </c>
      <c r="E2429" s="55" t="s">
        <v>196</v>
      </c>
      <c r="F2429" s="70">
        <v>283.43</v>
      </c>
      <c r="G2429" s="77">
        <v>53200</v>
      </c>
      <c r="H2429" s="77">
        <v>285.20999999999998</v>
      </c>
      <c r="I2429" s="77">
        <v>1</v>
      </c>
      <c r="J2429" s="77">
        <v>48.771128084688002</v>
      </c>
      <c r="K2429" s="77">
        <v>0.121285983437958</v>
      </c>
      <c r="L2429" s="77">
        <v>50.092257241700104</v>
      </c>
      <c r="M2429" s="77">
        <v>0.12794585367164599</v>
      </c>
      <c r="N2429" s="77">
        <v>-1.32112915701214</v>
      </c>
      <c r="O2429" s="77">
        <v>-6.65987023368731E-3</v>
      </c>
      <c r="P2429" s="77">
        <v>-0.29245911210140901</v>
      </c>
      <c r="Q2429" s="77">
        <v>-0.29245911210140901</v>
      </c>
      <c r="R2429" s="77">
        <v>0</v>
      </c>
      <c r="S2429" s="77">
        <v>4.3612936214860001E-6</v>
      </c>
      <c r="T2429" s="77" t="s">
        <v>180</v>
      </c>
      <c r="U2429" s="105">
        <v>0.45807559463958902</v>
      </c>
      <c r="V2429" s="105">
        <v>-5.4113953771746597E-2</v>
      </c>
      <c r="W2429" s="101">
        <v>0.51219129691820298</v>
      </c>
    </row>
    <row r="2430" spans="2:23" x14ac:dyDescent="0.25">
      <c r="B2430" s="55" t="s">
        <v>141</v>
      </c>
      <c r="C2430" s="76" t="s">
        <v>164</v>
      </c>
      <c r="D2430" s="55" t="s">
        <v>74</v>
      </c>
      <c r="E2430" s="55" t="s">
        <v>197</v>
      </c>
      <c r="F2430" s="70">
        <v>287.81</v>
      </c>
      <c r="G2430" s="77">
        <v>53100</v>
      </c>
      <c r="H2430" s="77">
        <v>287.81</v>
      </c>
      <c r="I2430" s="77">
        <v>1</v>
      </c>
      <c r="J2430" s="77">
        <v>-3.4148290000000001E-12</v>
      </c>
      <c r="K2430" s="77">
        <v>0</v>
      </c>
      <c r="L2430" s="77">
        <v>-1.167827E-12</v>
      </c>
      <c r="M2430" s="77">
        <v>0</v>
      </c>
      <c r="N2430" s="77">
        <v>-2.247002E-12</v>
      </c>
      <c r="O2430" s="77">
        <v>0</v>
      </c>
      <c r="P2430" s="77">
        <v>-9.7611400000000006E-13</v>
      </c>
      <c r="Q2430" s="77">
        <v>-9.7611400000000006E-13</v>
      </c>
      <c r="R2430" s="77">
        <v>0</v>
      </c>
      <c r="S2430" s="77">
        <v>0</v>
      </c>
      <c r="T2430" s="77" t="s">
        <v>180</v>
      </c>
      <c r="U2430" s="105">
        <v>0</v>
      </c>
      <c r="V2430" s="105">
        <v>0</v>
      </c>
      <c r="W2430" s="101">
        <v>0</v>
      </c>
    </row>
    <row r="2431" spans="2:23" x14ac:dyDescent="0.25">
      <c r="B2431" s="55" t="s">
        <v>141</v>
      </c>
      <c r="C2431" s="76" t="s">
        <v>164</v>
      </c>
      <c r="D2431" s="55" t="s">
        <v>74</v>
      </c>
      <c r="E2431" s="55" t="s">
        <v>198</v>
      </c>
      <c r="F2431" s="70">
        <v>287.81</v>
      </c>
      <c r="G2431" s="77">
        <v>52000</v>
      </c>
      <c r="H2431" s="77">
        <v>287.81</v>
      </c>
      <c r="I2431" s="77">
        <v>1</v>
      </c>
      <c r="J2431" s="77">
        <v>-3.4148290000000001E-12</v>
      </c>
      <c r="K2431" s="77">
        <v>0</v>
      </c>
      <c r="L2431" s="77">
        <v>-1.167827E-12</v>
      </c>
      <c r="M2431" s="77">
        <v>0</v>
      </c>
      <c r="N2431" s="77">
        <v>-2.247002E-12</v>
      </c>
      <c r="O2431" s="77">
        <v>0</v>
      </c>
      <c r="P2431" s="77">
        <v>-9.7611400000000006E-13</v>
      </c>
      <c r="Q2431" s="77">
        <v>-9.7611400000000006E-13</v>
      </c>
      <c r="R2431" s="77">
        <v>0</v>
      </c>
      <c r="S2431" s="77">
        <v>0</v>
      </c>
      <c r="T2431" s="77" t="s">
        <v>180</v>
      </c>
      <c r="U2431" s="105">
        <v>0</v>
      </c>
      <c r="V2431" s="105">
        <v>0</v>
      </c>
      <c r="W2431" s="101">
        <v>0</v>
      </c>
    </row>
    <row r="2432" spans="2:23" x14ac:dyDescent="0.25">
      <c r="B2432" s="55" t="s">
        <v>141</v>
      </c>
      <c r="C2432" s="76" t="s">
        <v>164</v>
      </c>
      <c r="D2432" s="55" t="s">
        <v>74</v>
      </c>
      <c r="E2432" s="55" t="s">
        <v>198</v>
      </c>
      <c r="F2432" s="70">
        <v>287.81</v>
      </c>
      <c r="G2432" s="77">
        <v>53050</v>
      </c>
      <c r="H2432" s="77">
        <v>287.33</v>
      </c>
      <c r="I2432" s="77">
        <v>1</v>
      </c>
      <c r="J2432" s="77">
        <v>-86.137372883652901</v>
      </c>
      <c r="K2432" s="77">
        <v>6.9744681868596101E-2</v>
      </c>
      <c r="L2432" s="77">
        <v>-86.496896353220606</v>
      </c>
      <c r="M2432" s="77">
        <v>7.0328102940154097E-2</v>
      </c>
      <c r="N2432" s="77">
        <v>0.359523469567746</v>
      </c>
      <c r="O2432" s="77">
        <v>-5.8342107155793404E-4</v>
      </c>
      <c r="P2432" s="77">
        <v>8.0419209787318799E-2</v>
      </c>
      <c r="Q2432" s="77">
        <v>8.0419209787318702E-2</v>
      </c>
      <c r="R2432" s="77">
        <v>0</v>
      </c>
      <c r="S2432" s="77">
        <v>6.0792143446000006E-8</v>
      </c>
      <c r="T2432" s="77" t="s">
        <v>181</v>
      </c>
      <c r="U2432" s="105">
        <v>4.7968678446096103E-3</v>
      </c>
      <c r="V2432" s="105">
        <v>0</v>
      </c>
      <c r="W2432" s="101">
        <v>4.7968842201026197E-3</v>
      </c>
    </row>
    <row r="2433" spans="2:23" x14ac:dyDescent="0.25">
      <c r="B2433" s="55" t="s">
        <v>141</v>
      </c>
      <c r="C2433" s="76" t="s">
        <v>164</v>
      </c>
      <c r="D2433" s="55" t="s">
        <v>74</v>
      </c>
      <c r="E2433" s="55" t="s">
        <v>198</v>
      </c>
      <c r="F2433" s="70">
        <v>287.81</v>
      </c>
      <c r="G2433" s="77">
        <v>53050</v>
      </c>
      <c r="H2433" s="77">
        <v>287.33</v>
      </c>
      <c r="I2433" s="77">
        <v>2</v>
      </c>
      <c r="J2433" s="77">
        <v>-76.482746150636899</v>
      </c>
      <c r="K2433" s="77">
        <v>4.9721688899313402E-2</v>
      </c>
      <c r="L2433" s="77">
        <v>-76.801972768972703</v>
      </c>
      <c r="M2433" s="77">
        <v>5.0137615680251303E-2</v>
      </c>
      <c r="N2433" s="77">
        <v>0.319226618335888</v>
      </c>
      <c r="O2433" s="77">
        <v>-4.1592678093782998E-4</v>
      </c>
      <c r="P2433" s="77">
        <v>7.1405498006473903E-2</v>
      </c>
      <c r="Q2433" s="77">
        <v>7.1405498006473805E-2</v>
      </c>
      <c r="R2433" s="77">
        <v>0</v>
      </c>
      <c r="S2433" s="77">
        <v>4.3339333736999998E-8</v>
      </c>
      <c r="T2433" s="77" t="s">
        <v>181</v>
      </c>
      <c r="U2433" s="105">
        <v>3.3620712406940402E-2</v>
      </c>
      <c r="V2433" s="105">
        <v>0</v>
      </c>
      <c r="W2433" s="101">
        <v>3.3620827180946902E-2</v>
      </c>
    </row>
    <row r="2434" spans="2:23" x14ac:dyDescent="0.25">
      <c r="B2434" s="55" t="s">
        <v>141</v>
      </c>
      <c r="C2434" s="76" t="s">
        <v>164</v>
      </c>
      <c r="D2434" s="55" t="s">
        <v>74</v>
      </c>
      <c r="E2434" s="55" t="s">
        <v>198</v>
      </c>
      <c r="F2434" s="70">
        <v>287.81</v>
      </c>
      <c r="G2434" s="77">
        <v>53100</v>
      </c>
      <c r="H2434" s="77">
        <v>287.81</v>
      </c>
      <c r="I2434" s="77">
        <v>2</v>
      </c>
      <c r="J2434" s="77">
        <v>-3.4148290000000001E-12</v>
      </c>
      <c r="K2434" s="77">
        <v>0</v>
      </c>
      <c r="L2434" s="77">
        <v>-1.167827E-12</v>
      </c>
      <c r="M2434" s="77">
        <v>0</v>
      </c>
      <c r="N2434" s="77">
        <v>-2.247002E-12</v>
      </c>
      <c r="O2434" s="77">
        <v>0</v>
      </c>
      <c r="P2434" s="77">
        <v>-9.7611400000000006E-13</v>
      </c>
      <c r="Q2434" s="77">
        <v>-9.7611400000000006E-13</v>
      </c>
      <c r="R2434" s="77">
        <v>0</v>
      </c>
      <c r="S2434" s="77">
        <v>0</v>
      </c>
      <c r="T2434" s="77" t="s">
        <v>180</v>
      </c>
      <c r="U2434" s="105">
        <v>0</v>
      </c>
      <c r="V2434" s="105">
        <v>0</v>
      </c>
      <c r="W2434" s="101">
        <v>0</v>
      </c>
    </row>
    <row r="2435" spans="2:23" x14ac:dyDescent="0.25">
      <c r="B2435" s="55" t="s">
        <v>141</v>
      </c>
      <c r="C2435" s="76" t="s">
        <v>164</v>
      </c>
      <c r="D2435" s="55" t="s">
        <v>74</v>
      </c>
      <c r="E2435" s="55" t="s">
        <v>199</v>
      </c>
      <c r="F2435" s="70">
        <v>288.04000000000002</v>
      </c>
      <c r="G2435" s="77">
        <v>53000</v>
      </c>
      <c r="H2435" s="77">
        <v>287.81</v>
      </c>
      <c r="I2435" s="77">
        <v>1</v>
      </c>
      <c r="J2435" s="77">
        <v>-26.2888064963823</v>
      </c>
      <c r="K2435" s="77">
        <v>0</v>
      </c>
      <c r="L2435" s="77">
        <v>-26.291085520882302</v>
      </c>
      <c r="M2435" s="77">
        <v>0</v>
      </c>
      <c r="N2435" s="77">
        <v>2.2790245000625701E-3</v>
      </c>
      <c r="O2435" s="77">
        <v>0</v>
      </c>
      <c r="P2435" s="77">
        <v>5.2077203139679203E-4</v>
      </c>
      <c r="Q2435" s="77">
        <v>5.2077203139679203E-4</v>
      </c>
      <c r="R2435" s="77">
        <v>0</v>
      </c>
      <c r="S2435" s="77">
        <v>0</v>
      </c>
      <c r="T2435" s="77" t="s">
        <v>181</v>
      </c>
      <c r="U2435" s="105">
        <v>5.24175635014431E-4</v>
      </c>
      <c r="V2435" s="105">
        <v>0</v>
      </c>
      <c r="W2435" s="101">
        <v>5.2417742443926403E-4</v>
      </c>
    </row>
    <row r="2436" spans="2:23" x14ac:dyDescent="0.25">
      <c r="B2436" s="55" t="s">
        <v>141</v>
      </c>
      <c r="C2436" s="76" t="s">
        <v>164</v>
      </c>
      <c r="D2436" s="55" t="s">
        <v>74</v>
      </c>
      <c r="E2436" s="55" t="s">
        <v>199</v>
      </c>
      <c r="F2436" s="70">
        <v>288.04000000000002</v>
      </c>
      <c r="G2436" s="77">
        <v>53000</v>
      </c>
      <c r="H2436" s="77">
        <v>287.81</v>
      </c>
      <c r="I2436" s="77">
        <v>2</v>
      </c>
      <c r="J2436" s="77">
        <v>-23.221779071804299</v>
      </c>
      <c r="K2436" s="77">
        <v>0</v>
      </c>
      <c r="L2436" s="77">
        <v>-23.223792210112698</v>
      </c>
      <c r="M2436" s="77">
        <v>0</v>
      </c>
      <c r="N2436" s="77">
        <v>2.0131383083987799E-3</v>
      </c>
      <c r="O2436" s="77">
        <v>0</v>
      </c>
      <c r="P2436" s="77">
        <v>4.6001529440521698E-4</v>
      </c>
      <c r="Q2436" s="77">
        <v>4.6001529440521698E-4</v>
      </c>
      <c r="R2436" s="77">
        <v>0</v>
      </c>
      <c r="S2436" s="77">
        <v>0</v>
      </c>
      <c r="T2436" s="77" t="s">
        <v>181</v>
      </c>
      <c r="U2436" s="105">
        <v>4.63021810931755E-4</v>
      </c>
      <c r="V2436" s="105">
        <v>0</v>
      </c>
      <c r="W2436" s="101">
        <v>4.63023391590357E-4</v>
      </c>
    </row>
    <row r="2437" spans="2:23" x14ac:dyDescent="0.25">
      <c r="B2437" s="55" t="s">
        <v>141</v>
      </c>
      <c r="C2437" s="76" t="s">
        <v>164</v>
      </c>
      <c r="D2437" s="55" t="s">
        <v>74</v>
      </c>
      <c r="E2437" s="55" t="s">
        <v>199</v>
      </c>
      <c r="F2437" s="70">
        <v>288.04000000000002</v>
      </c>
      <c r="G2437" s="77">
        <v>53000</v>
      </c>
      <c r="H2437" s="77">
        <v>287.81</v>
      </c>
      <c r="I2437" s="77">
        <v>3</v>
      </c>
      <c r="J2437" s="77">
        <v>-23.221779071804299</v>
      </c>
      <c r="K2437" s="77">
        <v>0</v>
      </c>
      <c r="L2437" s="77">
        <v>-23.223792210112698</v>
      </c>
      <c r="M2437" s="77">
        <v>0</v>
      </c>
      <c r="N2437" s="77">
        <v>2.0131383083987799E-3</v>
      </c>
      <c r="O2437" s="77">
        <v>0</v>
      </c>
      <c r="P2437" s="77">
        <v>4.6001529440521698E-4</v>
      </c>
      <c r="Q2437" s="77">
        <v>4.6001529440521698E-4</v>
      </c>
      <c r="R2437" s="77">
        <v>0</v>
      </c>
      <c r="S2437" s="77">
        <v>0</v>
      </c>
      <c r="T2437" s="77" t="s">
        <v>181</v>
      </c>
      <c r="U2437" s="105">
        <v>4.63021810931755E-4</v>
      </c>
      <c r="V2437" s="105">
        <v>0</v>
      </c>
      <c r="W2437" s="101">
        <v>4.63023391590357E-4</v>
      </c>
    </row>
    <row r="2438" spans="2:23" x14ac:dyDescent="0.25">
      <c r="B2438" s="55" t="s">
        <v>141</v>
      </c>
      <c r="C2438" s="76" t="s">
        <v>164</v>
      </c>
      <c r="D2438" s="55" t="s">
        <v>74</v>
      </c>
      <c r="E2438" s="55" t="s">
        <v>199</v>
      </c>
      <c r="F2438" s="70">
        <v>288.04000000000002</v>
      </c>
      <c r="G2438" s="77">
        <v>53000</v>
      </c>
      <c r="H2438" s="77">
        <v>287.81</v>
      </c>
      <c r="I2438" s="77">
        <v>4</v>
      </c>
      <c r="J2438" s="77">
        <v>-25.487318493443901</v>
      </c>
      <c r="K2438" s="77">
        <v>0</v>
      </c>
      <c r="L2438" s="77">
        <v>-25.489528035489599</v>
      </c>
      <c r="M2438" s="77">
        <v>0</v>
      </c>
      <c r="N2438" s="77">
        <v>2.2095420457501902E-3</v>
      </c>
      <c r="O2438" s="77">
        <v>0</v>
      </c>
      <c r="P2438" s="77">
        <v>5.0489483529806204E-4</v>
      </c>
      <c r="Q2438" s="77">
        <v>5.0489483529806301E-4</v>
      </c>
      <c r="R2438" s="77">
        <v>0</v>
      </c>
      <c r="S2438" s="77">
        <v>0</v>
      </c>
      <c r="T2438" s="77" t="s">
        <v>181</v>
      </c>
      <c r="U2438" s="105">
        <v>5.0819467052258397E-4</v>
      </c>
      <c r="V2438" s="105">
        <v>0</v>
      </c>
      <c r="W2438" s="101">
        <v>5.0819640539178203E-4</v>
      </c>
    </row>
    <row r="2439" spans="2:23" x14ac:dyDescent="0.25">
      <c r="B2439" s="55" t="s">
        <v>141</v>
      </c>
      <c r="C2439" s="76" t="s">
        <v>164</v>
      </c>
      <c r="D2439" s="55" t="s">
        <v>74</v>
      </c>
      <c r="E2439" s="55" t="s">
        <v>199</v>
      </c>
      <c r="F2439" s="70">
        <v>288.04000000000002</v>
      </c>
      <c r="G2439" s="77">
        <v>53204</v>
      </c>
      <c r="H2439" s="77">
        <v>286.06</v>
      </c>
      <c r="I2439" s="77">
        <v>1</v>
      </c>
      <c r="J2439" s="77">
        <v>-22.087737455126799</v>
      </c>
      <c r="K2439" s="77">
        <v>6.2349549044308998E-2</v>
      </c>
      <c r="L2439" s="77">
        <v>-22.086203481782501</v>
      </c>
      <c r="M2439" s="77">
        <v>6.2340889105705899E-2</v>
      </c>
      <c r="N2439" s="77">
        <v>-1.5339733443559E-3</v>
      </c>
      <c r="O2439" s="77">
        <v>8.6599386031959994E-6</v>
      </c>
      <c r="P2439" s="77">
        <v>-3.89455789255062E-4</v>
      </c>
      <c r="Q2439" s="77">
        <v>-3.8945578925506102E-4</v>
      </c>
      <c r="R2439" s="77">
        <v>0</v>
      </c>
      <c r="S2439" s="77">
        <v>1.9384169000000001E-11</v>
      </c>
      <c r="T2439" s="77" t="s">
        <v>181</v>
      </c>
      <c r="U2439" s="105">
        <v>-5.5143184577720805E-4</v>
      </c>
      <c r="V2439" s="105">
        <v>0</v>
      </c>
      <c r="W2439" s="101">
        <v>-5.5142996330543096E-4</v>
      </c>
    </row>
    <row r="2440" spans="2:23" x14ac:dyDescent="0.25">
      <c r="B2440" s="55" t="s">
        <v>141</v>
      </c>
      <c r="C2440" s="76" t="s">
        <v>164</v>
      </c>
      <c r="D2440" s="55" t="s">
        <v>74</v>
      </c>
      <c r="E2440" s="55" t="s">
        <v>199</v>
      </c>
      <c r="F2440" s="70">
        <v>288.04000000000002</v>
      </c>
      <c r="G2440" s="77">
        <v>53304</v>
      </c>
      <c r="H2440" s="77">
        <v>288.66000000000003</v>
      </c>
      <c r="I2440" s="77">
        <v>1</v>
      </c>
      <c r="J2440" s="77">
        <v>14.490444996586</v>
      </c>
      <c r="K2440" s="77">
        <v>1.9464496747655099E-2</v>
      </c>
      <c r="L2440" s="77">
        <v>14.491423370754999</v>
      </c>
      <c r="M2440" s="77">
        <v>1.946712526648E-2</v>
      </c>
      <c r="N2440" s="77">
        <v>-9.7837416901946895E-4</v>
      </c>
      <c r="O2440" s="77">
        <v>-2.6285188249729999E-6</v>
      </c>
      <c r="P2440" s="77">
        <v>-2.4880493189132201E-4</v>
      </c>
      <c r="Q2440" s="77">
        <v>-2.4880493189132098E-4</v>
      </c>
      <c r="R2440" s="77">
        <v>0</v>
      </c>
      <c r="S2440" s="77">
        <v>5.7384909999999999E-12</v>
      </c>
      <c r="T2440" s="77" t="s">
        <v>180</v>
      </c>
      <c r="U2440" s="105">
        <v>-1.5134141838881601E-4</v>
      </c>
      <c r="V2440" s="105">
        <v>0</v>
      </c>
      <c r="W2440" s="101">
        <v>-1.5134090174119899E-4</v>
      </c>
    </row>
    <row r="2441" spans="2:23" x14ac:dyDescent="0.25">
      <c r="B2441" s="55" t="s">
        <v>141</v>
      </c>
      <c r="C2441" s="76" t="s">
        <v>164</v>
      </c>
      <c r="D2441" s="55" t="s">
        <v>74</v>
      </c>
      <c r="E2441" s="55" t="s">
        <v>199</v>
      </c>
      <c r="F2441" s="70">
        <v>288.04000000000002</v>
      </c>
      <c r="G2441" s="77">
        <v>53354</v>
      </c>
      <c r="H2441" s="77">
        <v>288.54000000000002</v>
      </c>
      <c r="I2441" s="77">
        <v>1</v>
      </c>
      <c r="J2441" s="77">
        <v>35.062912176603803</v>
      </c>
      <c r="K2441" s="77">
        <v>2.5817564016388898E-2</v>
      </c>
      <c r="L2441" s="77">
        <v>35.082756818288097</v>
      </c>
      <c r="M2441" s="77">
        <v>2.5846796345393899E-2</v>
      </c>
      <c r="N2441" s="77">
        <v>-1.9844641684241299E-2</v>
      </c>
      <c r="O2441" s="77">
        <v>-2.9232329005010001E-5</v>
      </c>
      <c r="P2441" s="77">
        <v>-4.4278160625243496E-3</v>
      </c>
      <c r="Q2441" s="77">
        <v>-4.4278160625243401E-3</v>
      </c>
      <c r="R2441" s="77">
        <v>0</v>
      </c>
      <c r="S2441" s="77">
        <v>4.1171665699999998E-10</v>
      </c>
      <c r="T2441" s="77" t="s">
        <v>180</v>
      </c>
      <c r="U2441" s="105">
        <v>1.4949327132662399E-3</v>
      </c>
      <c r="V2441" s="105">
        <v>0</v>
      </c>
      <c r="W2441" s="101">
        <v>1.4949378166505599E-3</v>
      </c>
    </row>
    <row r="2442" spans="2:23" x14ac:dyDescent="0.25">
      <c r="B2442" s="55" t="s">
        <v>141</v>
      </c>
      <c r="C2442" s="76" t="s">
        <v>164</v>
      </c>
      <c r="D2442" s="55" t="s">
        <v>74</v>
      </c>
      <c r="E2442" s="55" t="s">
        <v>199</v>
      </c>
      <c r="F2442" s="70">
        <v>288.04000000000002</v>
      </c>
      <c r="G2442" s="77">
        <v>53454</v>
      </c>
      <c r="H2442" s="77">
        <v>289.27</v>
      </c>
      <c r="I2442" s="77">
        <v>1</v>
      </c>
      <c r="J2442" s="77">
        <v>30.541034502967499</v>
      </c>
      <c r="K2442" s="77">
        <v>6.3613876576481002E-2</v>
      </c>
      <c r="L2442" s="77">
        <v>30.559794611621498</v>
      </c>
      <c r="M2442" s="77">
        <v>6.3692051385246098E-2</v>
      </c>
      <c r="N2442" s="77">
        <v>-1.87601086539591E-2</v>
      </c>
      <c r="O2442" s="77">
        <v>-7.8174808765101006E-5</v>
      </c>
      <c r="P2442" s="77">
        <v>-4.18684740870927E-3</v>
      </c>
      <c r="Q2442" s="77">
        <v>-4.18684740870927E-3</v>
      </c>
      <c r="R2442" s="77">
        <v>0</v>
      </c>
      <c r="S2442" s="77">
        <v>1.1955249410000001E-9</v>
      </c>
      <c r="T2442" s="77" t="s">
        <v>180</v>
      </c>
      <c r="U2442" s="105">
        <v>5.0938422027874998E-4</v>
      </c>
      <c r="V2442" s="105">
        <v>0</v>
      </c>
      <c r="W2442" s="101">
        <v>5.0938595920881904E-4</v>
      </c>
    </row>
    <row r="2443" spans="2:23" x14ac:dyDescent="0.25">
      <c r="B2443" s="55" t="s">
        <v>141</v>
      </c>
      <c r="C2443" s="76" t="s">
        <v>164</v>
      </c>
      <c r="D2443" s="55" t="s">
        <v>74</v>
      </c>
      <c r="E2443" s="55" t="s">
        <v>199</v>
      </c>
      <c r="F2443" s="70">
        <v>288.04000000000002</v>
      </c>
      <c r="G2443" s="77">
        <v>53604</v>
      </c>
      <c r="H2443" s="77">
        <v>289.06</v>
      </c>
      <c r="I2443" s="77">
        <v>1</v>
      </c>
      <c r="J2443" s="77">
        <v>37.052792424029199</v>
      </c>
      <c r="K2443" s="77">
        <v>5.9721560049191498E-2</v>
      </c>
      <c r="L2443" s="77">
        <v>37.040040039838999</v>
      </c>
      <c r="M2443" s="77">
        <v>5.9680458627650097E-2</v>
      </c>
      <c r="N2443" s="77">
        <v>1.27523841902177E-2</v>
      </c>
      <c r="O2443" s="77">
        <v>4.1101421541439997E-5</v>
      </c>
      <c r="P2443" s="77">
        <v>2.8556409679115599E-3</v>
      </c>
      <c r="Q2443" s="77">
        <v>2.85564096791155E-3</v>
      </c>
      <c r="R2443" s="77">
        <v>0</v>
      </c>
      <c r="S2443" s="77">
        <v>3.5472881199999999E-10</v>
      </c>
      <c r="T2443" s="77" t="s">
        <v>180</v>
      </c>
      <c r="U2443" s="105">
        <v>-1.14761668823929E-3</v>
      </c>
      <c r="V2443" s="105">
        <v>0</v>
      </c>
      <c r="W2443" s="101">
        <v>-1.1476127705184599E-3</v>
      </c>
    </row>
    <row r="2444" spans="2:23" x14ac:dyDescent="0.25">
      <c r="B2444" s="55" t="s">
        <v>141</v>
      </c>
      <c r="C2444" s="76" t="s">
        <v>164</v>
      </c>
      <c r="D2444" s="55" t="s">
        <v>74</v>
      </c>
      <c r="E2444" s="55" t="s">
        <v>199</v>
      </c>
      <c r="F2444" s="70">
        <v>288.04000000000002</v>
      </c>
      <c r="G2444" s="77">
        <v>53654</v>
      </c>
      <c r="H2444" s="77">
        <v>288.35000000000002</v>
      </c>
      <c r="I2444" s="77">
        <v>1</v>
      </c>
      <c r="J2444" s="77">
        <v>3.04452693707431</v>
      </c>
      <c r="K2444" s="77">
        <v>4.5205616607575303E-4</v>
      </c>
      <c r="L2444" s="77">
        <v>3.0246498711715701</v>
      </c>
      <c r="M2444" s="77">
        <v>4.4617267874180099E-4</v>
      </c>
      <c r="N2444" s="77">
        <v>1.9877065902740999E-2</v>
      </c>
      <c r="O2444" s="77">
        <v>5.8834873339509997E-6</v>
      </c>
      <c r="P2444" s="77">
        <v>4.4515857687550701E-3</v>
      </c>
      <c r="Q2444" s="77">
        <v>4.4515857687550597E-3</v>
      </c>
      <c r="R2444" s="77">
        <v>0</v>
      </c>
      <c r="S2444" s="77">
        <v>9.6645635499999999E-10</v>
      </c>
      <c r="T2444" s="77" t="s">
        <v>180</v>
      </c>
      <c r="U2444" s="105">
        <v>-4.4662987976416303E-3</v>
      </c>
      <c r="V2444" s="105">
        <v>0</v>
      </c>
      <c r="W2444" s="101">
        <v>-4.4662835506414896E-3</v>
      </c>
    </row>
    <row r="2445" spans="2:23" x14ac:dyDescent="0.25">
      <c r="B2445" s="55" t="s">
        <v>141</v>
      </c>
      <c r="C2445" s="76" t="s">
        <v>164</v>
      </c>
      <c r="D2445" s="55" t="s">
        <v>74</v>
      </c>
      <c r="E2445" s="55" t="s">
        <v>200</v>
      </c>
      <c r="F2445" s="70">
        <v>287.33</v>
      </c>
      <c r="G2445" s="77">
        <v>53150</v>
      </c>
      <c r="H2445" s="77">
        <v>287.39999999999998</v>
      </c>
      <c r="I2445" s="77">
        <v>1</v>
      </c>
      <c r="J2445" s="77">
        <v>17.294919250582701</v>
      </c>
      <c r="K2445" s="77">
        <v>8.1837653843510293E-3</v>
      </c>
      <c r="L2445" s="77">
        <v>17.275406283453702</v>
      </c>
      <c r="M2445" s="77">
        <v>8.1653091593895805E-3</v>
      </c>
      <c r="N2445" s="77">
        <v>1.9512967128984499E-2</v>
      </c>
      <c r="O2445" s="77">
        <v>1.8456224961449999E-5</v>
      </c>
      <c r="P2445" s="77">
        <v>4.3906966119074201E-3</v>
      </c>
      <c r="Q2445" s="77">
        <v>4.3906966119074096E-3</v>
      </c>
      <c r="R2445" s="77">
        <v>0</v>
      </c>
      <c r="S2445" s="77">
        <v>5.2745201000000003E-10</v>
      </c>
      <c r="T2445" s="77" t="s">
        <v>181</v>
      </c>
      <c r="U2445" s="105">
        <v>3.9377653870182397E-3</v>
      </c>
      <c r="V2445" s="105">
        <v>0</v>
      </c>
      <c r="W2445" s="101">
        <v>3.9377788297170297E-3</v>
      </c>
    </row>
    <row r="2446" spans="2:23" x14ac:dyDescent="0.25">
      <c r="B2446" s="55" t="s">
        <v>141</v>
      </c>
      <c r="C2446" s="76" t="s">
        <v>164</v>
      </c>
      <c r="D2446" s="55" t="s">
        <v>74</v>
      </c>
      <c r="E2446" s="55" t="s">
        <v>200</v>
      </c>
      <c r="F2446" s="70">
        <v>287.33</v>
      </c>
      <c r="G2446" s="77">
        <v>53150</v>
      </c>
      <c r="H2446" s="77">
        <v>287.39999999999998</v>
      </c>
      <c r="I2446" s="77">
        <v>2</v>
      </c>
      <c r="J2446" s="77">
        <v>17.2441391984927</v>
      </c>
      <c r="K2446" s="77">
        <v>8.1446996221306509E-3</v>
      </c>
      <c r="L2446" s="77">
        <v>17.224683523882401</v>
      </c>
      <c r="M2446" s="77">
        <v>8.1263314992176695E-3</v>
      </c>
      <c r="N2446" s="77">
        <v>1.94556746102942E-2</v>
      </c>
      <c r="O2446" s="77">
        <v>1.8368122912977001E-5</v>
      </c>
      <c r="P2446" s="77">
        <v>4.37780497605609E-3</v>
      </c>
      <c r="Q2446" s="77">
        <v>4.37780497605609E-3</v>
      </c>
      <c r="R2446" s="77">
        <v>0</v>
      </c>
      <c r="S2446" s="77">
        <v>5.2493418199999996E-10</v>
      </c>
      <c r="T2446" s="77" t="s">
        <v>181</v>
      </c>
      <c r="U2446" s="105">
        <v>3.9164584181671401E-3</v>
      </c>
      <c r="V2446" s="105">
        <v>0</v>
      </c>
      <c r="W2446" s="101">
        <v>3.9164717881284396E-3</v>
      </c>
    </row>
    <row r="2447" spans="2:23" x14ac:dyDescent="0.25">
      <c r="B2447" s="55" t="s">
        <v>141</v>
      </c>
      <c r="C2447" s="76" t="s">
        <v>164</v>
      </c>
      <c r="D2447" s="55" t="s">
        <v>74</v>
      </c>
      <c r="E2447" s="55" t="s">
        <v>200</v>
      </c>
      <c r="F2447" s="70">
        <v>287.33</v>
      </c>
      <c r="G2447" s="77">
        <v>53900</v>
      </c>
      <c r="H2447" s="77">
        <v>287.18</v>
      </c>
      <c r="I2447" s="77">
        <v>1</v>
      </c>
      <c r="J2447" s="77">
        <v>1.46377638040967</v>
      </c>
      <c r="K2447" s="77">
        <v>1.0048987658754199E-4</v>
      </c>
      <c r="L2447" s="77">
        <v>1.79382308993114</v>
      </c>
      <c r="M2447" s="77">
        <v>1.50914879936797E-4</v>
      </c>
      <c r="N2447" s="77">
        <v>-0.33004670952146198</v>
      </c>
      <c r="O2447" s="77">
        <v>-5.0425003349255002E-5</v>
      </c>
      <c r="P2447" s="77">
        <v>-7.3302857315725306E-2</v>
      </c>
      <c r="Q2447" s="77">
        <v>-7.3302857315725195E-2</v>
      </c>
      <c r="R2447" s="77">
        <v>0</v>
      </c>
      <c r="S2447" s="77">
        <v>2.5200818697100001E-7</v>
      </c>
      <c r="T2447" s="77" t="s">
        <v>181</v>
      </c>
      <c r="U2447" s="105">
        <v>-6.3991840765301997E-2</v>
      </c>
      <c r="V2447" s="105">
        <v>0</v>
      </c>
      <c r="W2447" s="101">
        <v>-6.3991622310682297E-2</v>
      </c>
    </row>
    <row r="2448" spans="2:23" x14ac:dyDescent="0.25">
      <c r="B2448" s="55" t="s">
        <v>141</v>
      </c>
      <c r="C2448" s="76" t="s">
        <v>164</v>
      </c>
      <c r="D2448" s="55" t="s">
        <v>74</v>
      </c>
      <c r="E2448" s="55" t="s">
        <v>200</v>
      </c>
      <c r="F2448" s="70">
        <v>287.33</v>
      </c>
      <c r="G2448" s="77">
        <v>53900</v>
      </c>
      <c r="H2448" s="77">
        <v>287.18</v>
      </c>
      <c r="I2448" s="77">
        <v>2</v>
      </c>
      <c r="J2448" s="77">
        <v>1.4653571841716699</v>
      </c>
      <c r="K2448" s="77">
        <v>1.00621150793757E-4</v>
      </c>
      <c r="L2448" s="77">
        <v>1.7957603272898199</v>
      </c>
      <c r="M2448" s="77">
        <v>1.51112026472769E-4</v>
      </c>
      <c r="N2448" s="77">
        <v>-0.330403143118149</v>
      </c>
      <c r="O2448" s="77">
        <v>-5.0490875679010999E-5</v>
      </c>
      <c r="P2448" s="77">
        <v>-7.3382020659335703E-2</v>
      </c>
      <c r="Q2448" s="77">
        <v>-7.3382020659335703E-2</v>
      </c>
      <c r="R2448" s="77">
        <v>0</v>
      </c>
      <c r="S2448" s="77">
        <v>2.5233739600000003E-7</v>
      </c>
      <c r="T2448" s="77" t="s">
        <v>181</v>
      </c>
      <c r="U2448" s="105">
        <v>-6.4064227960889203E-2</v>
      </c>
      <c r="V2448" s="105">
        <v>0</v>
      </c>
      <c r="W2448" s="101">
        <v>-6.4064009259154897E-2</v>
      </c>
    </row>
    <row r="2449" spans="2:23" x14ac:dyDescent="0.25">
      <c r="B2449" s="55" t="s">
        <v>141</v>
      </c>
      <c r="C2449" s="76" t="s">
        <v>164</v>
      </c>
      <c r="D2449" s="55" t="s">
        <v>74</v>
      </c>
      <c r="E2449" s="55" t="s">
        <v>201</v>
      </c>
      <c r="F2449" s="70">
        <v>287.39999999999998</v>
      </c>
      <c r="G2449" s="77">
        <v>53550</v>
      </c>
      <c r="H2449" s="77">
        <v>287.20999999999998</v>
      </c>
      <c r="I2449" s="77">
        <v>1</v>
      </c>
      <c r="J2449" s="77">
        <v>2.4784306613323501</v>
      </c>
      <c r="K2449" s="77">
        <v>1.5092413760230301E-4</v>
      </c>
      <c r="L2449" s="77">
        <v>2.7538072836949201</v>
      </c>
      <c r="M2449" s="77">
        <v>1.86325478434315E-4</v>
      </c>
      <c r="N2449" s="77">
        <v>-0.27537662236256999</v>
      </c>
      <c r="O2449" s="77">
        <v>-3.5401340832012003E-5</v>
      </c>
      <c r="P2449" s="77">
        <v>-6.11681870634318E-2</v>
      </c>
      <c r="Q2449" s="77">
        <v>-6.11681870634318E-2</v>
      </c>
      <c r="R2449" s="77">
        <v>0</v>
      </c>
      <c r="S2449" s="77">
        <v>9.1929812459000004E-8</v>
      </c>
      <c r="T2449" s="77" t="s">
        <v>180</v>
      </c>
      <c r="U2449" s="105">
        <v>-6.2492540476628701E-2</v>
      </c>
      <c r="V2449" s="105">
        <v>0</v>
      </c>
      <c r="W2449" s="101">
        <v>-6.2492327140303297E-2</v>
      </c>
    </row>
    <row r="2450" spans="2:23" x14ac:dyDescent="0.25">
      <c r="B2450" s="55" t="s">
        <v>141</v>
      </c>
      <c r="C2450" s="76" t="s">
        <v>164</v>
      </c>
      <c r="D2450" s="55" t="s">
        <v>74</v>
      </c>
      <c r="E2450" s="55" t="s">
        <v>201</v>
      </c>
      <c r="F2450" s="70">
        <v>287.39999999999998</v>
      </c>
      <c r="G2450" s="77">
        <v>54200</v>
      </c>
      <c r="H2450" s="77">
        <v>287.39999999999998</v>
      </c>
      <c r="I2450" s="77">
        <v>1</v>
      </c>
      <c r="J2450" s="77">
        <v>15.403731653162</v>
      </c>
      <c r="K2450" s="77">
        <v>1.56601466236132E-3</v>
      </c>
      <c r="L2450" s="77">
        <v>15.6838868266847</v>
      </c>
      <c r="M2450" s="77">
        <v>1.6234964195488699E-3</v>
      </c>
      <c r="N2450" s="77">
        <v>-0.28015517352272301</v>
      </c>
      <c r="O2450" s="77">
        <v>-5.7481757187556003E-5</v>
      </c>
      <c r="P2450" s="77">
        <v>-6.22266821718441E-2</v>
      </c>
      <c r="Q2450" s="77">
        <v>-6.22266821718441E-2</v>
      </c>
      <c r="R2450" s="77">
        <v>0</v>
      </c>
      <c r="S2450" s="77">
        <v>2.5556255828999999E-8</v>
      </c>
      <c r="T2450" s="77" t="s">
        <v>180</v>
      </c>
      <c r="U2450" s="105">
        <v>-1.65202570157034E-2</v>
      </c>
      <c r="V2450" s="105">
        <v>0</v>
      </c>
      <c r="W2450" s="101">
        <v>-1.6520200619037501E-2</v>
      </c>
    </row>
    <row r="2451" spans="2:23" x14ac:dyDescent="0.25">
      <c r="B2451" s="55" t="s">
        <v>141</v>
      </c>
      <c r="C2451" s="76" t="s">
        <v>164</v>
      </c>
      <c r="D2451" s="55" t="s">
        <v>74</v>
      </c>
      <c r="E2451" s="55" t="s">
        <v>202</v>
      </c>
      <c r="F2451" s="70">
        <v>287.58999999999997</v>
      </c>
      <c r="G2451" s="77">
        <v>53150</v>
      </c>
      <c r="H2451" s="77">
        <v>287.39999999999998</v>
      </c>
      <c r="I2451" s="77">
        <v>1</v>
      </c>
      <c r="J2451" s="77">
        <v>-20.605599447805002</v>
      </c>
      <c r="K2451" s="77">
        <v>0</v>
      </c>
      <c r="L2451" s="77">
        <v>-20.632895052747202</v>
      </c>
      <c r="M2451" s="77">
        <v>0</v>
      </c>
      <c r="N2451" s="77">
        <v>2.7295604942204101E-2</v>
      </c>
      <c r="O2451" s="77">
        <v>0</v>
      </c>
      <c r="P2451" s="77">
        <v>6.1233927582702401E-3</v>
      </c>
      <c r="Q2451" s="77">
        <v>6.1233927582702297E-3</v>
      </c>
      <c r="R2451" s="77">
        <v>0</v>
      </c>
      <c r="S2451" s="77">
        <v>0</v>
      </c>
      <c r="T2451" s="77" t="s">
        <v>180</v>
      </c>
      <c r="U2451" s="105">
        <v>5.1861649390187101E-3</v>
      </c>
      <c r="V2451" s="105">
        <v>0</v>
      </c>
      <c r="W2451" s="101">
        <v>5.1861826434897104E-3</v>
      </c>
    </row>
    <row r="2452" spans="2:23" x14ac:dyDescent="0.25">
      <c r="B2452" s="55" t="s">
        <v>141</v>
      </c>
      <c r="C2452" s="76" t="s">
        <v>164</v>
      </c>
      <c r="D2452" s="55" t="s">
        <v>74</v>
      </c>
      <c r="E2452" s="55" t="s">
        <v>202</v>
      </c>
      <c r="F2452" s="70">
        <v>287.58999999999997</v>
      </c>
      <c r="G2452" s="77">
        <v>53150</v>
      </c>
      <c r="H2452" s="77">
        <v>287.39999999999998</v>
      </c>
      <c r="I2452" s="77">
        <v>2</v>
      </c>
      <c r="J2452" s="77">
        <v>-17.300656719077399</v>
      </c>
      <c r="K2452" s="77">
        <v>0</v>
      </c>
      <c r="L2452" s="77">
        <v>-17.3235743678574</v>
      </c>
      <c r="M2452" s="77">
        <v>0</v>
      </c>
      <c r="N2452" s="77">
        <v>2.2917648780010302E-2</v>
      </c>
      <c r="O2452" s="77">
        <v>0</v>
      </c>
      <c r="P2452" s="77">
        <v>5.1412586339027299E-3</v>
      </c>
      <c r="Q2452" s="77">
        <v>5.1412586339027299E-3</v>
      </c>
      <c r="R2452" s="77">
        <v>0</v>
      </c>
      <c r="S2452" s="77">
        <v>0</v>
      </c>
      <c r="T2452" s="77" t="s">
        <v>180</v>
      </c>
      <c r="U2452" s="105">
        <v>4.3543532682019104E-3</v>
      </c>
      <c r="V2452" s="105">
        <v>0</v>
      </c>
      <c r="W2452" s="101">
        <v>4.3543681330436802E-3</v>
      </c>
    </row>
    <row r="2453" spans="2:23" x14ac:dyDescent="0.25">
      <c r="B2453" s="55" t="s">
        <v>141</v>
      </c>
      <c r="C2453" s="76" t="s">
        <v>164</v>
      </c>
      <c r="D2453" s="55" t="s">
        <v>74</v>
      </c>
      <c r="E2453" s="55" t="s">
        <v>202</v>
      </c>
      <c r="F2453" s="70">
        <v>287.58999999999997</v>
      </c>
      <c r="G2453" s="77">
        <v>53150</v>
      </c>
      <c r="H2453" s="77">
        <v>287.39999999999998</v>
      </c>
      <c r="I2453" s="77">
        <v>3</v>
      </c>
      <c r="J2453" s="77">
        <v>-21.1682096716359</v>
      </c>
      <c r="K2453" s="77">
        <v>0</v>
      </c>
      <c r="L2453" s="77">
        <v>-21.196250549067901</v>
      </c>
      <c r="M2453" s="77">
        <v>0</v>
      </c>
      <c r="N2453" s="77">
        <v>2.8040877432028401E-2</v>
      </c>
      <c r="O2453" s="77">
        <v>0</v>
      </c>
      <c r="P2453" s="77">
        <v>6.2905843693889596E-3</v>
      </c>
      <c r="Q2453" s="77">
        <v>6.2905843693889501E-3</v>
      </c>
      <c r="R2453" s="77">
        <v>0</v>
      </c>
      <c r="S2453" s="77">
        <v>0</v>
      </c>
      <c r="T2453" s="77" t="s">
        <v>180</v>
      </c>
      <c r="U2453" s="105">
        <v>5.3277667120853302E-3</v>
      </c>
      <c r="V2453" s="105">
        <v>0</v>
      </c>
      <c r="W2453" s="101">
        <v>5.3277848999548696E-3</v>
      </c>
    </row>
    <row r="2454" spans="2:23" x14ac:dyDescent="0.25">
      <c r="B2454" s="55" t="s">
        <v>141</v>
      </c>
      <c r="C2454" s="76" t="s">
        <v>164</v>
      </c>
      <c r="D2454" s="55" t="s">
        <v>74</v>
      </c>
      <c r="E2454" s="55" t="s">
        <v>202</v>
      </c>
      <c r="F2454" s="70">
        <v>287.58999999999997</v>
      </c>
      <c r="G2454" s="77">
        <v>53654</v>
      </c>
      <c r="H2454" s="77">
        <v>288.35000000000002</v>
      </c>
      <c r="I2454" s="77">
        <v>1</v>
      </c>
      <c r="J2454" s="77">
        <v>47.342045472196702</v>
      </c>
      <c r="K2454" s="77">
        <v>7.0375855062034504E-2</v>
      </c>
      <c r="L2454" s="77">
        <v>47.358390279096703</v>
      </c>
      <c r="M2454" s="77">
        <v>7.0424457876575197E-2</v>
      </c>
      <c r="N2454" s="77">
        <v>-1.6344806899909501E-2</v>
      </c>
      <c r="O2454" s="77">
        <v>-4.8602814540739999E-5</v>
      </c>
      <c r="P2454" s="77">
        <v>-3.6536133685086802E-3</v>
      </c>
      <c r="Q2454" s="77">
        <v>-3.6536133685086802E-3</v>
      </c>
      <c r="R2454" s="77">
        <v>0</v>
      </c>
      <c r="S2454" s="77">
        <v>4.1915516599999999E-10</v>
      </c>
      <c r="T2454" s="77" t="s">
        <v>180</v>
      </c>
      <c r="U2454" s="105">
        <v>-1.57409925936492E-3</v>
      </c>
      <c r="V2454" s="105">
        <v>0</v>
      </c>
      <c r="W2454" s="101">
        <v>-1.5740938857227299E-3</v>
      </c>
    </row>
    <row r="2455" spans="2:23" x14ac:dyDescent="0.25">
      <c r="B2455" s="55" t="s">
        <v>141</v>
      </c>
      <c r="C2455" s="76" t="s">
        <v>164</v>
      </c>
      <c r="D2455" s="55" t="s">
        <v>74</v>
      </c>
      <c r="E2455" s="55" t="s">
        <v>202</v>
      </c>
      <c r="F2455" s="70">
        <v>287.58999999999997</v>
      </c>
      <c r="G2455" s="77">
        <v>53654</v>
      </c>
      <c r="H2455" s="77">
        <v>288.35000000000002</v>
      </c>
      <c r="I2455" s="77">
        <v>2</v>
      </c>
      <c r="J2455" s="77">
        <v>47.342045472196702</v>
      </c>
      <c r="K2455" s="77">
        <v>7.0375855062034504E-2</v>
      </c>
      <c r="L2455" s="77">
        <v>47.358390279096703</v>
      </c>
      <c r="M2455" s="77">
        <v>7.0424457876575197E-2</v>
      </c>
      <c r="N2455" s="77">
        <v>-1.6344806899909501E-2</v>
      </c>
      <c r="O2455" s="77">
        <v>-4.8602814540739999E-5</v>
      </c>
      <c r="P2455" s="77">
        <v>-3.6536133685086802E-3</v>
      </c>
      <c r="Q2455" s="77">
        <v>-3.6536133685086802E-3</v>
      </c>
      <c r="R2455" s="77">
        <v>0</v>
      </c>
      <c r="S2455" s="77">
        <v>4.1915516599999999E-10</v>
      </c>
      <c r="T2455" s="77" t="s">
        <v>180</v>
      </c>
      <c r="U2455" s="105">
        <v>-1.57409925936492E-3</v>
      </c>
      <c r="V2455" s="105">
        <v>0</v>
      </c>
      <c r="W2455" s="101">
        <v>-1.5740938857227299E-3</v>
      </c>
    </row>
    <row r="2456" spans="2:23" x14ac:dyDescent="0.25">
      <c r="B2456" s="55" t="s">
        <v>141</v>
      </c>
      <c r="C2456" s="76" t="s">
        <v>164</v>
      </c>
      <c r="D2456" s="55" t="s">
        <v>74</v>
      </c>
      <c r="E2456" s="55" t="s">
        <v>202</v>
      </c>
      <c r="F2456" s="70">
        <v>287.58999999999997</v>
      </c>
      <c r="G2456" s="77">
        <v>53704</v>
      </c>
      <c r="H2456" s="77">
        <v>288.02</v>
      </c>
      <c r="I2456" s="77">
        <v>1</v>
      </c>
      <c r="J2456" s="77">
        <v>10.3105060612732</v>
      </c>
      <c r="K2456" s="77">
        <v>4.4436131730132399E-3</v>
      </c>
      <c r="L2456" s="77">
        <v>10.3314968245347</v>
      </c>
      <c r="M2456" s="77">
        <v>4.4617247533585104E-3</v>
      </c>
      <c r="N2456" s="77">
        <v>-2.09907632615275E-2</v>
      </c>
      <c r="O2456" s="77">
        <v>-1.8111580345266001E-5</v>
      </c>
      <c r="P2456" s="77">
        <v>-4.7228716249877603E-3</v>
      </c>
      <c r="Q2456" s="77">
        <v>-4.7228716249877603E-3</v>
      </c>
      <c r="R2456" s="77">
        <v>0</v>
      </c>
      <c r="S2456" s="77">
        <v>9.3237058499999998E-10</v>
      </c>
      <c r="T2456" s="77" t="s">
        <v>180</v>
      </c>
      <c r="U2456" s="105">
        <v>3.8134248211876801E-3</v>
      </c>
      <c r="V2456" s="105">
        <v>0</v>
      </c>
      <c r="W2456" s="101">
        <v>3.8134378394140498E-3</v>
      </c>
    </row>
    <row r="2457" spans="2:23" x14ac:dyDescent="0.25">
      <c r="B2457" s="55" t="s">
        <v>141</v>
      </c>
      <c r="C2457" s="76" t="s">
        <v>164</v>
      </c>
      <c r="D2457" s="55" t="s">
        <v>74</v>
      </c>
      <c r="E2457" s="55" t="s">
        <v>202</v>
      </c>
      <c r="F2457" s="70">
        <v>287.58999999999997</v>
      </c>
      <c r="G2457" s="77">
        <v>58004</v>
      </c>
      <c r="H2457" s="77">
        <v>283.12</v>
      </c>
      <c r="I2457" s="77">
        <v>1</v>
      </c>
      <c r="J2457" s="77">
        <v>-46.218951506351502</v>
      </c>
      <c r="K2457" s="77">
        <v>0.45244535511378298</v>
      </c>
      <c r="L2457" s="77">
        <v>-46.194193111546397</v>
      </c>
      <c r="M2457" s="77">
        <v>0.45196075647664502</v>
      </c>
      <c r="N2457" s="77">
        <v>-2.4758394805118902E-2</v>
      </c>
      <c r="O2457" s="77">
        <v>4.84598637138112E-4</v>
      </c>
      <c r="P2457" s="77">
        <v>-5.52513739888993E-3</v>
      </c>
      <c r="Q2457" s="77">
        <v>-5.52513739888993E-3</v>
      </c>
      <c r="R2457" s="77">
        <v>0</v>
      </c>
      <c r="S2457" s="77">
        <v>6.4656489459999998E-9</v>
      </c>
      <c r="T2457" s="77" t="s">
        <v>180</v>
      </c>
      <c r="U2457" s="105">
        <v>2.7612619321665401E-2</v>
      </c>
      <c r="V2457" s="105">
        <v>0</v>
      </c>
      <c r="W2457" s="101">
        <v>2.76127135853118E-2</v>
      </c>
    </row>
    <row r="2458" spans="2:23" x14ac:dyDescent="0.25">
      <c r="B2458" s="55" t="s">
        <v>141</v>
      </c>
      <c r="C2458" s="76" t="s">
        <v>164</v>
      </c>
      <c r="D2458" s="55" t="s">
        <v>74</v>
      </c>
      <c r="E2458" s="55" t="s">
        <v>203</v>
      </c>
      <c r="F2458" s="70">
        <v>285.20999999999998</v>
      </c>
      <c r="G2458" s="77">
        <v>53050</v>
      </c>
      <c r="H2458" s="77">
        <v>287.33</v>
      </c>
      <c r="I2458" s="77">
        <v>1</v>
      </c>
      <c r="J2458" s="77">
        <v>155.23934780140999</v>
      </c>
      <c r="K2458" s="77">
        <v>0.58079204804995099</v>
      </c>
      <c r="L2458" s="77">
        <v>155.08781689826299</v>
      </c>
      <c r="M2458" s="77">
        <v>0.57965876590148302</v>
      </c>
      <c r="N2458" s="77">
        <v>0.15153090314725701</v>
      </c>
      <c r="O2458" s="77">
        <v>1.1332821484673901E-3</v>
      </c>
      <c r="P2458" s="77">
        <v>3.4511423544434497E-2</v>
      </c>
      <c r="Q2458" s="77">
        <v>3.45114235444344E-2</v>
      </c>
      <c r="R2458" s="77">
        <v>0</v>
      </c>
      <c r="S2458" s="77">
        <v>2.8704024357E-8</v>
      </c>
      <c r="T2458" s="77" t="s">
        <v>180</v>
      </c>
      <c r="U2458" s="105">
        <v>3.17916596957396E-3</v>
      </c>
      <c r="V2458" s="105">
        <v>0</v>
      </c>
      <c r="W2458" s="101">
        <v>3.17917682257466E-3</v>
      </c>
    </row>
    <row r="2459" spans="2:23" x14ac:dyDescent="0.25">
      <c r="B2459" s="55" t="s">
        <v>141</v>
      </c>
      <c r="C2459" s="76" t="s">
        <v>164</v>
      </c>
      <c r="D2459" s="55" t="s">
        <v>74</v>
      </c>
      <c r="E2459" s="55" t="s">
        <v>203</v>
      </c>
      <c r="F2459" s="70">
        <v>285.20999999999998</v>
      </c>
      <c r="G2459" s="77">
        <v>53204</v>
      </c>
      <c r="H2459" s="77">
        <v>286.06</v>
      </c>
      <c r="I2459" s="77">
        <v>1</v>
      </c>
      <c r="J2459" s="77">
        <v>19.6284539186377</v>
      </c>
      <c r="K2459" s="77">
        <v>0</v>
      </c>
      <c r="L2459" s="77">
        <v>19.627189902911599</v>
      </c>
      <c r="M2459" s="77">
        <v>0</v>
      </c>
      <c r="N2459" s="77">
        <v>1.2640157261267801E-3</v>
      </c>
      <c r="O2459" s="77">
        <v>0</v>
      </c>
      <c r="P2459" s="77">
        <v>3.1913036035686001E-4</v>
      </c>
      <c r="Q2459" s="77">
        <v>3.1913036035686201E-4</v>
      </c>
      <c r="R2459" s="77">
        <v>0</v>
      </c>
      <c r="S2459" s="77">
        <v>0</v>
      </c>
      <c r="T2459" s="77" t="s">
        <v>180</v>
      </c>
      <c r="U2459" s="105">
        <v>-1.07441336720778E-3</v>
      </c>
      <c r="V2459" s="105">
        <v>0</v>
      </c>
      <c r="W2459" s="101">
        <v>-1.07440969938763E-3</v>
      </c>
    </row>
    <row r="2460" spans="2:23" x14ac:dyDescent="0.25">
      <c r="B2460" s="55" t="s">
        <v>141</v>
      </c>
      <c r="C2460" s="76" t="s">
        <v>164</v>
      </c>
      <c r="D2460" s="55" t="s">
        <v>74</v>
      </c>
      <c r="E2460" s="55" t="s">
        <v>203</v>
      </c>
      <c r="F2460" s="70">
        <v>285.20999999999998</v>
      </c>
      <c r="G2460" s="77">
        <v>53204</v>
      </c>
      <c r="H2460" s="77">
        <v>286.06</v>
      </c>
      <c r="I2460" s="77">
        <v>2</v>
      </c>
      <c r="J2460" s="77">
        <v>19.6284539186377</v>
      </c>
      <c r="K2460" s="77">
        <v>0</v>
      </c>
      <c r="L2460" s="77">
        <v>19.627189902911599</v>
      </c>
      <c r="M2460" s="77">
        <v>0</v>
      </c>
      <c r="N2460" s="77">
        <v>1.2640157261267801E-3</v>
      </c>
      <c r="O2460" s="77">
        <v>0</v>
      </c>
      <c r="P2460" s="77">
        <v>3.1913036035686001E-4</v>
      </c>
      <c r="Q2460" s="77">
        <v>3.1913036035686201E-4</v>
      </c>
      <c r="R2460" s="77">
        <v>0</v>
      </c>
      <c r="S2460" s="77">
        <v>0</v>
      </c>
      <c r="T2460" s="77" t="s">
        <v>180</v>
      </c>
      <c r="U2460" s="105">
        <v>-1.07441336720778E-3</v>
      </c>
      <c r="V2460" s="105">
        <v>0</v>
      </c>
      <c r="W2460" s="101">
        <v>-1.07440969938763E-3</v>
      </c>
    </row>
    <row r="2461" spans="2:23" x14ac:dyDescent="0.25">
      <c r="B2461" s="55" t="s">
        <v>141</v>
      </c>
      <c r="C2461" s="76" t="s">
        <v>164</v>
      </c>
      <c r="D2461" s="55" t="s">
        <v>74</v>
      </c>
      <c r="E2461" s="55" t="s">
        <v>204</v>
      </c>
      <c r="F2461" s="70">
        <v>286.06</v>
      </c>
      <c r="G2461" s="77">
        <v>53254</v>
      </c>
      <c r="H2461" s="77">
        <v>287.36</v>
      </c>
      <c r="I2461" s="77">
        <v>1</v>
      </c>
      <c r="J2461" s="77">
        <v>21.263508088337701</v>
      </c>
      <c r="K2461" s="77">
        <v>4.7655216213883501E-2</v>
      </c>
      <c r="L2461" s="77">
        <v>21.2635079111521</v>
      </c>
      <c r="M2461" s="77">
        <v>4.7655215419675802E-2</v>
      </c>
      <c r="N2461" s="77">
        <v>1.77185660588E-7</v>
      </c>
      <c r="O2461" s="77">
        <v>7.9420770100000003E-10</v>
      </c>
      <c r="P2461" s="77">
        <v>-3.0502999999999999E-14</v>
      </c>
      <c r="Q2461" s="77">
        <v>-3.0504000000000002E-14</v>
      </c>
      <c r="R2461" s="77">
        <v>0</v>
      </c>
      <c r="S2461" s="77">
        <v>0</v>
      </c>
      <c r="T2461" s="77" t="s">
        <v>180</v>
      </c>
      <c r="U2461" s="105">
        <v>-2.6340688380000001E-9</v>
      </c>
      <c r="V2461" s="105">
        <v>0</v>
      </c>
      <c r="W2461" s="101">
        <v>-2.63405984585E-9</v>
      </c>
    </row>
    <row r="2462" spans="2:23" x14ac:dyDescent="0.25">
      <c r="B2462" s="55" t="s">
        <v>141</v>
      </c>
      <c r="C2462" s="76" t="s">
        <v>164</v>
      </c>
      <c r="D2462" s="55" t="s">
        <v>74</v>
      </c>
      <c r="E2462" s="55" t="s">
        <v>204</v>
      </c>
      <c r="F2462" s="70">
        <v>286.06</v>
      </c>
      <c r="G2462" s="77">
        <v>53304</v>
      </c>
      <c r="H2462" s="77">
        <v>288.66000000000003</v>
      </c>
      <c r="I2462" s="77">
        <v>1</v>
      </c>
      <c r="J2462" s="77">
        <v>37.805295896956402</v>
      </c>
      <c r="K2462" s="77">
        <v>0.159217380321206</v>
      </c>
      <c r="L2462" s="77">
        <v>37.804314580754699</v>
      </c>
      <c r="M2462" s="77">
        <v>0.159209114782562</v>
      </c>
      <c r="N2462" s="77">
        <v>9.8131620167585297E-4</v>
      </c>
      <c r="O2462" s="77">
        <v>8.2655386441499993E-6</v>
      </c>
      <c r="P2462" s="77">
        <v>2.4880493179209399E-4</v>
      </c>
      <c r="Q2462" s="77">
        <v>2.4880493179209301E-4</v>
      </c>
      <c r="R2462" s="77">
        <v>0</v>
      </c>
      <c r="S2462" s="77">
        <v>6.8960939999999998E-12</v>
      </c>
      <c r="T2462" s="77" t="s">
        <v>180</v>
      </c>
      <c r="U2462" s="105">
        <v>-1.7623693957415901E-4</v>
      </c>
      <c r="V2462" s="105">
        <v>0</v>
      </c>
      <c r="W2462" s="101">
        <v>-1.76236337938494E-4</v>
      </c>
    </row>
    <row r="2463" spans="2:23" x14ac:dyDescent="0.25">
      <c r="B2463" s="55" t="s">
        <v>141</v>
      </c>
      <c r="C2463" s="76" t="s">
        <v>164</v>
      </c>
      <c r="D2463" s="55" t="s">
        <v>74</v>
      </c>
      <c r="E2463" s="55" t="s">
        <v>204</v>
      </c>
      <c r="F2463" s="70">
        <v>286.06</v>
      </c>
      <c r="G2463" s="77">
        <v>54104</v>
      </c>
      <c r="H2463" s="77">
        <v>287.20999999999998</v>
      </c>
      <c r="I2463" s="77">
        <v>1</v>
      </c>
      <c r="J2463" s="77">
        <v>20.150674570909501</v>
      </c>
      <c r="K2463" s="77">
        <v>4.0564363597703601E-2</v>
      </c>
      <c r="L2463" s="77">
        <v>20.1506743919646</v>
      </c>
      <c r="M2463" s="77">
        <v>4.0564362877252798E-2</v>
      </c>
      <c r="N2463" s="77">
        <v>1.78944864482E-7</v>
      </c>
      <c r="O2463" s="77">
        <v>7.2045077200000004E-10</v>
      </c>
      <c r="P2463" s="77">
        <v>0</v>
      </c>
      <c r="Q2463" s="77">
        <v>0</v>
      </c>
      <c r="R2463" s="77">
        <v>0</v>
      </c>
      <c r="S2463" s="77">
        <v>0</v>
      </c>
      <c r="T2463" s="77" t="s">
        <v>180</v>
      </c>
      <c r="U2463" s="105">
        <v>7.1981274200000001E-10</v>
      </c>
      <c r="V2463" s="105">
        <v>0</v>
      </c>
      <c r="W2463" s="101">
        <v>7.1981519928999999E-10</v>
      </c>
    </row>
    <row r="2464" spans="2:23" x14ac:dyDescent="0.25">
      <c r="B2464" s="55" t="s">
        <v>141</v>
      </c>
      <c r="C2464" s="76" t="s">
        <v>164</v>
      </c>
      <c r="D2464" s="55" t="s">
        <v>74</v>
      </c>
      <c r="E2464" s="55" t="s">
        <v>205</v>
      </c>
      <c r="F2464" s="70">
        <v>287.36</v>
      </c>
      <c r="G2464" s="77">
        <v>54104</v>
      </c>
      <c r="H2464" s="77">
        <v>287.20999999999998</v>
      </c>
      <c r="I2464" s="77">
        <v>1</v>
      </c>
      <c r="J2464" s="77">
        <v>-3.1568559499406001</v>
      </c>
      <c r="K2464" s="77">
        <v>8.7299877920796296E-4</v>
      </c>
      <c r="L2464" s="77">
        <v>-3.1568559366903699</v>
      </c>
      <c r="M2464" s="77">
        <v>8.7299877187951098E-4</v>
      </c>
      <c r="N2464" s="77">
        <v>-1.325023008E-8</v>
      </c>
      <c r="O2464" s="77">
        <v>7.3284520000000003E-12</v>
      </c>
      <c r="P2464" s="77">
        <v>3.0502999999999999E-14</v>
      </c>
      <c r="Q2464" s="77">
        <v>3.0504000000000002E-14</v>
      </c>
      <c r="R2464" s="77">
        <v>0</v>
      </c>
      <c r="S2464" s="77">
        <v>0</v>
      </c>
      <c r="T2464" s="77" t="s">
        <v>180</v>
      </c>
      <c r="U2464" s="105">
        <v>1.1781996100000001E-10</v>
      </c>
      <c r="V2464" s="105">
        <v>0</v>
      </c>
      <c r="W2464" s="101">
        <v>1.1782036321000001E-10</v>
      </c>
    </row>
    <row r="2465" spans="2:23" x14ac:dyDescent="0.25">
      <c r="B2465" s="55" t="s">
        <v>141</v>
      </c>
      <c r="C2465" s="76" t="s">
        <v>164</v>
      </c>
      <c r="D2465" s="55" t="s">
        <v>74</v>
      </c>
      <c r="E2465" s="55" t="s">
        <v>206</v>
      </c>
      <c r="F2465" s="70">
        <v>288.54000000000002</v>
      </c>
      <c r="G2465" s="77">
        <v>53404</v>
      </c>
      <c r="H2465" s="77">
        <v>289.12</v>
      </c>
      <c r="I2465" s="77">
        <v>1</v>
      </c>
      <c r="J2465" s="77">
        <v>4.3293924770898302</v>
      </c>
      <c r="K2465" s="77">
        <v>1.8218817322502899E-3</v>
      </c>
      <c r="L2465" s="77">
        <v>4.3492142063323804</v>
      </c>
      <c r="M2465" s="77">
        <v>1.8386025614611601E-3</v>
      </c>
      <c r="N2465" s="77">
        <v>-1.9821729242550799E-2</v>
      </c>
      <c r="O2465" s="77">
        <v>-1.6720829210871001E-5</v>
      </c>
      <c r="P2465" s="77">
        <v>-4.4278160627317402E-3</v>
      </c>
      <c r="Q2465" s="77">
        <v>-4.4278160627317402E-3</v>
      </c>
      <c r="R2465" s="77">
        <v>0</v>
      </c>
      <c r="S2465" s="77">
        <v>1.905659954E-9</v>
      </c>
      <c r="T2465" s="77" t="s">
        <v>180</v>
      </c>
      <c r="U2465" s="105">
        <v>6.6671258597033704E-3</v>
      </c>
      <c r="V2465" s="105">
        <v>0</v>
      </c>
      <c r="W2465" s="101">
        <v>6.6671486198619598E-3</v>
      </c>
    </row>
    <row r="2466" spans="2:23" x14ac:dyDescent="0.25">
      <c r="B2466" s="55" t="s">
        <v>141</v>
      </c>
      <c r="C2466" s="76" t="s">
        <v>164</v>
      </c>
      <c r="D2466" s="55" t="s">
        <v>74</v>
      </c>
      <c r="E2466" s="55" t="s">
        <v>207</v>
      </c>
      <c r="F2466" s="70">
        <v>289.12</v>
      </c>
      <c r="G2466" s="77">
        <v>53854</v>
      </c>
      <c r="H2466" s="77">
        <v>284.3</v>
      </c>
      <c r="I2466" s="77">
        <v>1</v>
      </c>
      <c r="J2466" s="77">
        <v>-48.726494653299298</v>
      </c>
      <c r="K2466" s="77">
        <v>0.46875237904692302</v>
      </c>
      <c r="L2466" s="77">
        <v>-48.706488866878097</v>
      </c>
      <c r="M2466" s="77">
        <v>0.46836754385947499</v>
      </c>
      <c r="N2466" s="77">
        <v>-2.0005786421190001E-2</v>
      </c>
      <c r="O2466" s="77">
        <v>3.8483518744799499E-4</v>
      </c>
      <c r="P2466" s="77">
        <v>-4.4278160626185798E-3</v>
      </c>
      <c r="Q2466" s="77">
        <v>-4.4278160626185703E-3</v>
      </c>
      <c r="R2466" s="77">
        <v>0</v>
      </c>
      <c r="S2466" s="77">
        <v>3.8707247399999997E-9</v>
      </c>
      <c r="T2466" s="77" t="s">
        <v>180</v>
      </c>
      <c r="U2466" s="105">
        <v>1.3908206043078899E-2</v>
      </c>
      <c r="V2466" s="105">
        <v>0</v>
      </c>
      <c r="W2466" s="101">
        <v>1.39082535227548E-2</v>
      </c>
    </row>
    <row r="2467" spans="2:23" x14ac:dyDescent="0.25">
      <c r="B2467" s="55" t="s">
        <v>141</v>
      </c>
      <c r="C2467" s="76" t="s">
        <v>164</v>
      </c>
      <c r="D2467" s="55" t="s">
        <v>74</v>
      </c>
      <c r="E2467" s="55" t="s">
        <v>208</v>
      </c>
      <c r="F2467" s="70">
        <v>289.27</v>
      </c>
      <c r="G2467" s="77">
        <v>53754</v>
      </c>
      <c r="H2467" s="77">
        <v>285.57</v>
      </c>
      <c r="I2467" s="77">
        <v>1</v>
      </c>
      <c r="J2467" s="77">
        <v>-40.414837859891598</v>
      </c>
      <c r="K2467" s="77">
        <v>0.264930849140943</v>
      </c>
      <c r="L2467" s="77">
        <v>-40.395993336186102</v>
      </c>
      <c r="M2467" s="77">
        <v>0.26468384422950902</v>
      </c>
      <c r="N2467" s="77">
        <v>-1.8844523705446901E-2</v>
      </c>
      <c r="O2467" s="77">
        <v>2.4700491143411399E-4</v>
      </c>
      <c r="P2467" s="77">
        <v>-4.1868474088048403E-3</v>
      </c>
      <c r="Q2467" s="77">
        <v>-4.1868474088048299E-3</v>
      </c>
      <c r="R2467" s="77">
        <v>0</v>
      </c>
      <c r="S2467" s="77">
        <v>2.8433159170000001E-9</v>
      </c>
      <c r="T2467" s="77" t="s">
        <v>180</v>
      </c>
      <c r="U2467" s="105">
        <v>1.2694139342399101E-3</v>
      </c>
      <c r="V2467" s="105">
        <v>0</v>
      </c>
      <c r="W2467" s="101">
        <v>1.2694182677507901E-3</v>
      </c>
    </row>
    <row r="2468" spans="2:23" x14ac:dyDescent="0.25">
      <c r="B2468" s="55" t="s">
        <v>141</v>
      </c>
      <c r="C2468" s="76" t="s">
        <v>164</v>
      </c>
      <c r="D2468" s="55" t="s">
        <v>74</v>
      </c>
      <c r="E2468" s="55" t="s">
        <v>209</v>
      </c>
      <c r="F2468" s="70">
        <v>287.20999999999998</v>
      </c>
      <c r="G2468" s="77">
        <v>54050</v>
      </c>
      <c r="H2468" s="77">
        <v>286.66000000000003</v>
      </c>
      <c r="I2468" s="77">
        <v>1</v>
      </c>
      <c r="J2468" s="77">
        <v>-21.8005253971812</v>
      </c>
      <c r="K2468" s="77">
        <v>6.6251649318483903E-3</v>
      </c>
      <c r="L2468" s="77">
        <v>-21.3987828985316</v>
      </c>
      <c r="M2468" s="77">
        <v>6.3832362589664998E-3</v>
      </c>
      <c r="N2468" s="77">
        <v>-0.40174249864960998</v>
      </c>
      <c r="O2468" s="77">
        <v>2.41928672881882E-4</v>
      </c>
      <c r="P2468" s="77">
        <v>-8.9182261931041104E-2</v>
      </c>
      <c r="Q2468" s="77">
        <v>-8.9182261931040993E-2</v>
      </c>
      <c r="R2468" s="77">
        <v>0</v>
      </c>
      <c r="S2468" s="77">
        <v>1.10871453253E-7</v>
      </c>
      <c r="T2468" s="77" t="s">
        <v>180</v>
      </c>
      <c r="U2468" s="105">
        <v>-0.15154057050390399</v>
      </c>
      <c r="V2468" s="105">
        <v>0</v>
      </c>
      <c r="W2468" s="101">
        <v>-0.15154005317642399</v>
      </c>
    </row>
    <row r="2469" spans="2:23" x14ac:dyDescent="0.25">
      <c r="B2469" s="55" t="s">
        <v>141</v>
      </c>
      <c r="C2469" s="76" t="s">
        <v>164</v>
      </c>
      <c r="D2469" s="55" t="s">
        <v>74</v>
      </c>
      <c r="E2469" s="55" t="s">
        <v>209</v>
      </c>
      <c r="F2469" s="70">
        <v>287.20999999999998</v>
      </c>
      <c r="G2469" s="77">
        <v>54850</v>
      </c>
      <c r="H2469" s="77">
        <v>287.23</v>
      </c>
      <c r="I2469" s="77">
        <v>1</v>
      </c>
      <c r="J2469" s="77">
        <v>-6.8877910667987798</v>
      </c>
      <c r="K2469" s="77">
        <v>1.2330088936189001E-3</v>
      </c>
      <c r="L2469" s="77">
        <v>-6.7338788780591301</v>
      </c>
      <c r="M2469" s="77">
        <v>1.1785197921061999E-3</v>
      </c>
      <c r="N2469" s="77">
        <v>-0.15391218873965601</v>
      </c>
      <c r="O2469" s="77">
        <v>5.4489101512703997E-5</v>
      </c>
      <c r="P2469" s="77">
        <v>-3.4212607305147601E-2</v>
      </c>
      <c r="Q2469" s="77">
        <v>-3.4212607305147497E-2</v>
      </c>
      <c r="R2469" s="77">
        <v>0</v>
      </c>
      <c r="S2469" s="77">
        <v>3.0421359939000003E-8</v>
      </c>
      <c r="T2469" s="77" t="s">
        <v>180</v>
      </c>
      <c r="U2469" s="105">
        <v>1.8728603511277898E-2</v>
      </c>
      <c r="V2469" s="105">
        <v>0</v>
      </c>
      <c r="W2469" s="101">
        <v>1.8728667446771999E-2</v>
      </c>
    </row>
    <row r="2470" spans="2:23" x14ac:dyDescent="0.25">
      <c r="B2470" s="55" t="s">
        <v>141</v>
      </c>
      <c r="C2470" s="76" t="s">
        <v>164</v>
      </c>
      <c r="D2470" s="55" t="s">
        <v>74</v>
      </c>
      <c r="E2470" s="55" t="s">
        <v>210</v>
      </c>
      <c r="F2470" s="70">
        <v>289.06</v>
      </c>
      <c r="G2470" s="77">
        <v>53654</v>
      </c>
      <c r="H2470" s="77">
        <v>288.35000000000002</v>
      </c>
      <c r="I2470" s="77">
        <v>1</v>
      </c>
      <c r="J2470" s="77">
        <v>-34.884742177158998</v>
      </c>
      <c r="K2470" s="77">
        <v>4.79476423286141E-2</v>
      </c>
      <c r="L2470" s="77">
        <v>-34.897491537311801</v>
      </c>
      <c r="M2470" s="77">
        <v>4.7982695674511897E-2</v>
      </c>
      <c r="N2470" s="77">
        <v>1.27493601528306E-2</v>
      </c>
      <c r="O2470" s="77">
        <v>-3.5053345897851999E-5</v>
      </c>
      <c r="P2470" s="77">
        <v>2.85564096811367E-3</v>
      </c>
      <c r="Q2470" s="77">
        <v>2.85564096811367E-3</v>
      </c>
      <c r="R2470" s="77">
        <v>0</v>
      </c>
      <c r="S2470" s="77">
        <v>3.2129460199999999E-10</v>
      </c>
      <c r="T2470" s="77" t="s">
        <v>180</v>
      </c>
      <c r="U2470" s="105">
        <v>-1.06803051893003E-3</v>
      </c>
      <c r="V2470" s="105">
        <v>0</v>
      </c>
      <c r="W2470" s="101">
        <v>-1.06802687289957E-3</v>
      </c>
    </row>
    <row r="2471" spans="2:23" x14ac:dyDescent="0.25">
      <c r="B2471" s="55" t="s">
        <v>141</v>
      </c>
      <c r="C2471" s="76" t="s">
        <v>164</v>
      </c>
      <c r="D2471" s="55" t="s">
        <v>74</v>
      </c>
      <c r="E2471" s="55" t="s">
        <v>211</v>
      </c>
      <c r="F2471" s="70">
        <v>288.02</v>
      </c>
      <c r="G2471" s="77">
        <v>58004</v>
      </c>
      <c r="H2471" s="77">
        <v>283.12</v>
      </c>
      <c r="I2471" s="77">
        <v>1</v>
      </c>
      <c r="J2471" s="77">
        <v>-49.616807073741498</v>
      </c>
      <c r="K2471" s="77">
        <v>0.50738265685815398</v>
      </c>
      <c r="L2471" s="77">
        <v>-49.595608636855701</v>
      </c>
      <c r="M2471" s="77">
        <v>0.50694919802799798</v>
      </c>
      <c r="N2471" s="77">
        <v>-2.11984368858553E-2</v>
      </c>
      <c r="O2471" s="77">
        <v>4.3345883015653798E-4</v>
      </c>
      <c r="P2471" s="77">
        <v>-4.7228716247521901E-3</v>
      </c>
      <c r="Q2471" s="77">
        <v>-4.7228716247521901E-3</v>
      </c>
      <c r="R2471" s="77">
        <v>0</v>
      </c>
      <c r="S2471" s="77">
        <v>4.5971669269999999E-9</v>
      </c>
      <c r="T2471" s="77" t="s">
        <v>180</v>
      </c>
      <c r="U2471" s="105">
        <v>1.9910497387112001E-2</v>
      </c>
      <c r="V2471" s="105">
        <v>0</v>
      </c>
      <c r="W2471" s="101">
        <v>1.9910565357342001E-2</v>
      </c>
    </row>
    <row r="2472" spans="2:23" x14ac:dyDescent="0.25">
      <c r="B2472" s="55" t="s">
        <v>141</v>
      </c>
      <c r="C2472" s="76" t="s">
        <v>164</v>
      </c>
      <c r="D2472" s="55" t="s">
        <v>74</v>
      </c>
      <c r="E2472" s="55" t="s">
        <v>212</v>
      </c>
      <c r="F2472" s="70">
        <v>285.57</v>
      </c>
      <c r="G2472" s="77">
        <v>53854</v>
      </c>
      <c r="H2472" s="77">
        <v>284.3</v>
      </c>
      <c r="I2472" s="77">
        <v>1</v>
      </c>
      <c r="J2472" s="77">
        <v>-52.194673006915899</v>
      </c>
      <c r="K2472" s="77">
        <v>0.13485205256979399</v>
      </c>
      <c r="L2472" s="77">
        <v>-52.169771513183797</v>
      </c>
      <c r="M2472" s="77">
        <v>0.13472341045702099</v>
      </c>
      <c r="N2472" s="77">
        <v>-2.49014937320657E-2</v>
      </c>
      <c r="O2472" s="77">
        <v>1.28642112772869E-4</v>
      </c>
      <c r="P2472" s="77">
        <v>-5.4927545494797602E-3</v>
      </c>
      <c r="Q2472" s="77">
        <v>-5.4927545494797602E-3</v>
      </c>
      <c r="R2472" s="77">
        <v>0</v>
      </c>
      <c r="S2472" s="77">
        <v>1.493432451E-9</v>
      </c>
      <c r="T2472" s="77" t="s">
        <v>181</v>
      </c>
      <c r="U2472" s="105">
        <v>5.0297433632144296E-3</v>
      </c>
      <c r="V2472" s="105">
        <v>0</v>
      </c>
      <c r="W2472" s="101">
        <v>5.0297605336952402E-3</v>
      </c>
    </row>
    <row r="2473" spans="2:23" x14ac:dyDescent="0.25">
      <c r="B2473" s="55" t="s">
        <v>141</v>
      </c>
      <c r="C2473" s="76" t="s">
        <v>164</v>
      </c>
      <c r="D2473" s="55" t="s">
        <v>74</v>
      </c>
      <c r="E2473" s="55" t="s">
        <v>212</v>
      </c>
      <c r="F2473" s="70">
        <v>285.57</v>
      </c>
      <c r="G2473" s="77">
        <v>58104</v>
      </c>
      <c r="H2473" s="77">
        <v>281.95</v>
      </c>
      <c r="I2473" s="77">
        <v>1</v>
      </c>
      <c r="J2473" s="77">
        <v>-39.536811073645403</v>
      </c>
      <c r="K2473" s="77">
        <v>0.20070967079571</v>
      </c>
      <c r="L2473" s="77">
        <v>-39.542709988332298</v>
      </c>
      <c r="M2473" s="77">
        <v>0.20076956725762199</v>
      </c>
      <c r="N2473" s="77">
        <v>5.8989146868748702E-3</v>
      </c>
      <c r="O2473" s="77">
        <v>-5.9896461911905003E-5</v>
      </c>
      <c r="P2473" s="77">
        <v>1.30590714050185E-3</v>
      </c>
      <c r="Q2473" s="77">
        <v>1.30590714050185E-3</v>
      </c>
      <c r="R2473" s="77">
        <v>0</v>
      </c>
      <c r="S2473" s="77">
        <v>2.1897252E-10</v>
      </c>
      <c r="T2473" s="77" t="s">
        <v>180</v>
      </c>
      <c r="U2473" s="105">
        <v>4.35785113436493E-3</v>
      </c>
      <c r="V2473" s="105">
        <v>0</v>
      </c>
      <c r="W2473" s="101">
        <v>4.3578660111476698E-3</v>
      </c>
    </row>
    <row r="2474" spans="2:23" x14ac:dyDescent="0.25">
      <c r="B2474" s="55" t="s">
        <v>141</v>
      </c>
      <c r="C2474" s="76" t="s">
        <v>164</v>
      </c>
      <c r="D2474" s="55" t="s">
        <v>74</v>
      </c>
      <c r="E2474" s="55" t="s">
        <v>213</v>
      </c>
      <c r="F2474" s="70">
        <v>285.79000000000002</v>
      </c>
      <c r="G2474" s="77">
        <v>54050</v>
      </c>
      <c r="H2474" s="77">
        <v>286.66000000000003</v>
      </c>
      <c r="I2474" s="77">
        <v>1</v>
      </c>
      <c r="J2474" s="77">
        <v>39.586365532297997</v>
      </c>
      <c r="K2474" s="77">
        <v>3.3049724287436001E-2</v>
      </c>
      <c r="L2474" s="77">
        <v>39.724790311156497</v>
      </c>
      <c r="M2474" s="77">
        <v>3.3281263577446298E-2</v>
      </c>
      <c r="N2474" s="77">
        <v>-0.13842477885853699</v>
      </c>
      <c r="O2474" s="77">
        <v>-2.3153929001032099E-4</v>
      </c>
      <c r="P2474" s="77">
        <v>-3.0842211093759599E-2</v>
      </c>
      <c r="Q2474" s="77">
        <v>-3.0842211093759599E-2</v>
      </c>
      <c r="R2474" s="77">
        <v>0</v>
      </c>
      <c r="S2474" s="77">
        <v>2.0061693467000001E-8</v>
      </c>
      <c r="T2474" s="77" t="s">
        <v>181</v>
      </c>
      <c r="U2474" s="105">
        <v>5.41572243237236E-2</v>
      </c>
      <c r="V2474" s="105">
        <v>0</v>
      </c>
      <c r="W2474" s="101">
        <v>5.41574092050413E-2</v>
      </c>
    </row>
    <row r="2475" spans="2:23" x14ac:dyDescent="0.25">
      <c r="B2475" s="55" t="s">
        <v>141</v>
      </c>
      <c r="C2475" s="76" t="s">
        <v>164</v>
      </c>
      <c r="D2475" s="55" t="s">
        <v>74</v>
      </c>
      <c r="E2475" s="55" t="s">
        <v>213</v>
      </c>
      <c r="F2475" s="70">
        <v>285.79000000000002</v>
      </c>
      <c r="G2475" s="77">
        <v>56000</v>
      </c>
      <c r="H2475" s="77">
        <v>287.5</v>
      </c>
      <c r="I2475" s="77">
        <v>1</v>
      </c>
      <c r="J2475" s="77">
        <v>29.0080514818201</v>
      </c>
      <c r="K2475" s="77">
        <v>8.1260473093044794E-2</v>
      </c>
      <c r="L2475" s="77">
        <v>29.1196487381699</v>
      </c>
      <c r="M2475" s="77">
        <v>8.1886912240204293E-2</v>
      </c>
      <c r="N2475" s="77">
        <v>-0.111597256349855</v>
      </c>
      <c r="O2475" s="77">
        <v>-6.2643914715948003E-4</v>
      </c>
      <c r="P2475" s="77">
        <v>-2.4802406328317098E-2</v>
      </c>
      <c r="Q2475" s="77">
        <v>-2.4802406328317001E-2</v>
      </c>
      <c r="R2475" s="77">
        <v>0</v>
      </c>
      <c r="S2475" s="77">
        <v>5.9405939364000001E-8</v>
      </c>
      <c r="T2475" s="77" t="s">
        <v>180</v>
      </c>
      <c r="U2475" s="105">
        <v>1.1265659020719999E-2</v>
      </c>
      <c r="V2475" s="105">
        <v>0</v>
      </c>
      <c r="W2475" s="101">
        <v>1.1265697479298901E-2</v>
      </c>
    </row>
    <row r="2476" spans="2:23" x14ac:dyDescent="0.25">
      <c r="B2476" s="55" t="s">
        <v>141</v>
      </c>
      <c r="C2476" s="76" t="s">
        <v>164</v>
      </c>
      <c r="D2476" s="55" t="s">
        <v>74</v>
      </c>
      <c r="E2476" s="55" t="s">
        <v>213</v>
      </c>
      <c r="F2476" s="70">
        <v>285.79000000000002</v>
      </c>
      <c r="G2476" s="77">
        <v>58450</v>
      </c>
      <c r="H2476" s="77">
        <v>285.17</v>
      </c>
      <c r="I2476" s="77">
        <v>1</v>
      </c>
      <c r="J2476" s="77">
        <v>-47.441842220517103</v>
      </c>
      <c r="K2476" s="77">
        <v>5.75736323000113E-2</v>
      </c>
      <c r="L2476" s="77">
        <v>-47.606913717352697</v>
      </c>
      <c r="M2476" s="77">
        <v>5.7974978417827699E-2</v>
      </c>
      <c r="N2476" s="77">
        <v>0.16507149683560601</v>
      </c>
      <c r="O2476" s="77">
        <v>-4.0134611781637798E-4</v>
      </c>
      <c r="P2476" s="77">
        <v>3.6781944926211597E-2</v>
      </c>
      <c r="Q2476" s="77">
        <v>3.6781944926211597E-2</v>
      </c>
      <c r="R2476" s="77">
        <v>0</v>
      </c>
      <c r="S2476" s="77">
        <v>3.4607475468E-8</v>
      </c>
      <c r="T2476" s="77" t="s">
        <v>181</v>
      </c>
      <c r="U2476" s="105">
        <v>-1.2231961676143E-2</v>
      </c>
      <c r="V2476" s="105">
        <v>0</v>
      </c>
      <c r="W2476" s="101">
        <v>-1.2231919918811099E-2</v>
      </c>
    </row>
    <row r="2477" spans="2:23" x14ac:dyDescent="0.25">
      <c r="B2477" s="55" t="s">
        <v>141</v>
      </c>
      <c r="C2477" s="76" t="s">
        <v>164</v>
      </c>
      <c r="D2477" s="55" t="s">
        <v>74</v>
      </c>
      <c r="E2477" s="55" t="s">
        <v>214</v>
      </c>
      <c r="F2477" s="70">
        <v>284.3</v>
      </c>
      <c r="G2477" s="77">
        <v>53850</v>
      </c>
      <c r="H2477" s="77">
        <v>285.79000000000002</v>
      </c>
      <c r="I2477" s="77">
        <v>1</v>
      </c>
      <c r="J2477" s="77">
        <v>6.4107043520873299</v>
      </c>
      <c r="K2477" s="77">
        <v>0</v>
      </c>
      <c r="L2477" s="77">
        <v>6.4365361638041003</v>
      </c>
      <c r="M2477" s="77">
        <v>0</v>
      </c>
      <c r="N2477" s="77">
        <v>-2.58318117167755E-2</v>
      </c>
      <c r="O2477" s="77">
        <v>0</v>
      </c>
      <c r="P2477" s="77">
        <v>-5.6935716519171302E-3</v>
      </c>
      <c r="Q2477" s="77">
        <v>-5.6935716519171198E-3</v>
      </c>
      <c r="R2477" s="77">
        <v>0</v>
      </c>
      <c r="S2477" s="77">
        <v>0</v>
      </c>
      <c r="T2477" s="77" t="s">
        <v>181</v>
      </c>
      <c r="U2477" s="105">
        <v>3.8489399457995697E-2</v>
      </c>
      <c r="V2477" s="105">
        <v>0</v>
      </c>
      <c r="W2477" s="101">
        <v>3.8489530852670699E-2</v>
      </c>
    </row>
    <row r="2478" spans="2:23" x14ac:dyDescent="0.25">
      <c r="B2478" s="55" t="s">
        <v>141</v>
      </c>
      <c r="C2478" s="76" t="s">
        <v>164</v>
      </c>
      <c r="D2478" s="55" t="s">
        <v>74</v>
      </c>
      <c r="E2478" s="55" t="s">
        <v>214</v>
      </c>
      <c r="F2478" s="70">
        <v>284.3</v>
      </c>
      <c r="G2478" s="77">
        <v>53850</v>
      </c>
      <c r="H2478" s="77">
        <v>285.79000000000002</v>
      </c>
      <c r="I2478" s="77">
        <v>2</v>
      </c>
      <c r="J2478" s="77">
        <v>14.8278123563548</v>
      </c>
      <c r="K2478" s="77">
        <v>0</v>
      </c>
      <c r="L2478" s="77">
        <v>14.8875607452874</v>
      </c>
      <c r="M2478" s="77">
        <v>0</v>
      </c>
      <c r="N2478" s="77">
        <v>-5.9748388932648298E-2</v>
      </c>
      <c r="O2478" s="77">
        <v>0</v>
      </c>
      <c r="P2478" s="77">
        <v>-1.3169100843735701E-2</v>
      </c>
      <c r="Q2478" s="77">
        <v>-1.31691008437356E-2</v>
      </c>
      <c r="R2478" s="77">
        <v>0</v>
      </c>
      <c r="S2478" s="77">
        <v>0</v>
      </c>
      <c r="T2478" s="77" t="s">
        <v>181</v>
      </c>
      <c r="U2478" s="105">
        <v>8.9025099509646502E-2</v>
      </c>
      <c r="V2478" s="105">
        <v>0</v>
      </c>
      <c r="W2478" s="101">
        <v>8.9025403422520799E-2</v>
      </c>
    </row>
    <row r="2479" spans="2:23" x14ac:dyDescent="0.25">
      <c r="B2479" s="55" t="s">
        <v>141</v>
      </c>
      <c r="C2479" s="76" t="s">
        <v>164</v>
      </c>
      <c r="D2479" s="55" t="s">
        <v>74</v>
      </c>
      <c r="E2479" s="55" t="s">
        <v>214</v>
      </c>
      <c r="F2479" s="70">
        <v>284.3</v>
      </c>
      <c r="G2479" s="77">
        <v>58004</v>
      </c>
      <c r="H2479" s="77">
        <v>283.12</v>
      </c>
      <c r="I2479" s="77">
        <v>1</v>
      </c>
      <c r="J2479" s="77">
        <v>-40.811099340196499</v>
      </c>
      <c r="K2479" s="77">
        <v>5.6628558198082997E-2</v>
      </c>
      <c r="L2479" s="77">
        <v>-40.851567520265498</v>
      </c>
      <c r="M2479" s="77">
        <v>5.6740919341335502E-2</v>
      </c>
      <c r="N2479" s="77">
        <v>4.0468180069014301E-2</v>
      </c>
      <c r="O2479" s="77">
        <v>-1.1236114325245201E-4</v>
      </c>
      <c r="P2479" s="77">
        <v>8.9421018833151806E-3</v>
      </c>
      <c r="Q2479" s="77">
        <v>8.9421018833151702E-3</v>
      </c>
      <c r="R2479" s="77">
        <v>0</v>
      </c>
      <c r="S2479" s="77">
        <v>2.718680327E-9</v>
      </c>
      <c r="T2479" s="77" t="s">
        <v>181</v>
      </c>
      <c r="U2479" s="105">
        <v>1.5874472529283899E-2</v>
      </c>
      <c r="V2479" s="105">
        <v>0</v>
      </c>
      <c r="W2479" s="101">
        <v>1.58745267213781E-2</v>
      </c>
    </row>
    <row r="2480" spans="2:23" x14ac:dyDescent="0.25">
      <c r="B2480" s="55" t="s">
        <v>141</v>
      </c>
      <c r="C2480" s="76" t="s">
        <v>164</v>
      </c>
      <c r="D2480" s="55" t="s">
        <v>74</v>
      </c>
      <c r="E2480" s="55" t="s">
        <v>215</v>
      </c>
      <c r="F2480" s="70">
        <v>287.18</v>
      </c>
      <c r="G2480" s="77">
        <v>54000</v>
      </c>
      <c r="H2480" s="77">
        <v>286.08999999999997</v>
      </c>
      <c r="I2480" s="77">
        <v>1</v>
      </c>
      <c r="J2480" s="77">
        <v>-22.842505400919499</v>
      </c>
      <c r="K2480" s="77">
        <v>3.1619871211256798E-2</v>
      </c>
      <c r="L2480" s="77">
        <v>-22.0270130285862</v>
      </c>
      <c r="M2480" s="77">
        <v>2.9402471759467301E-2</v>
      </c>
      <c r="N2480" s="77">
        <v>-0.81549237233326499</v>
      </c>
      <c r="O2480" s="77">
        <v>2.2173994517894402E-3</v>
      </c>
      <c r="P2480" s="77">
        <v>-0.18089748527987301</v>
      </c>
      <c r="Q2480" s="77">
        <v>-0.18089748527987201</v>
      </c>
      <c r="R2480" s="77">
        <v>0</v>
      </c>
      <c r="S2480" s="77">
        <v>1.983068350943E-6</v>
      </c>
      <c r="T2480" s="77" t="s">
        <v>181</v>
      </c>
      <c r="U2480" s="105">
        <v>-0.25330239397961801</v>
      </c>
      <c r="V2480" s="105">
        <v>-2.9923432286041201E-2</v>
      </c>
      <c r="W2480" s="101">
        <v>-0.223378199125012</v>
      </c>
    </row>
    <row r="2481" spans="2:23" x14ac:dyDescent="0.25">
      <c r="B2481" s="55" t="s">
        <v>141</v>
      </c>
      <c r="C2481" s="76" t="s">
        <v>164</v>
      </c>
      <c r="D2481" s="55" t="s">
        <v>74</v>
      </c>
      <c r="E2481" s="55" t="s">
        <v>215</v>
      </c>
      <c r="F2481" s="70">
        <v>287.18</v>
      </c>
      <c r="G2481" s="77">
        <v>54850</v>
      </c>
      <c r="H2481" s="77">
        <v>287.23</v>
      </c>
      <c r="I2481" s="77">
        <v>1</v>
      </c>
      <c r="J2481" s="77">
        <v>18.6056680228128</v>
      </c>
      <c r="K2481" s="77">
        <v>2.72090313704043E-3</v>
      </c>
      <c r="L2481" s="77">
        <v>18.4517061672144</v>
      </c>
      <c r="M2481" s="77">
        <v>2.6760585193823698E-3</v>
      </c>
      <c r="N2481" s="77">
        <v>0.15396185559837799</v>
      </c>
      <c r="O2481" s="77">
        <v>4.4844617658054998E-5</v>
      </c>
      <c r="P2481" s="77">
        <v>3.42126073047644E-2</v>
      </c>
      <c r="Q2481" s="77">
        <v>3.4212607304764303E-2</v>
      </c>
      <c r="R2481" s="77">
        <v>0</v>
      </c>
      <c r="S2481" s="77">
        <v>9.2001496390000002E-9</v>
      </c>
      <c r="T2481" s="77" t="s">
        <v>180</v>
      </c>
      <c r="U2481" s="105">
        <v>5.1815056345608903E-3</v>
      </c>
      <c r="V2481" s="105">
        <v>0</v>
      </c>
      <c r="W2481" s="101">
        <v>5.1815233231260202E-3</v>
      </c>
    </row>
    <row r="2482" spans="2:23" x14ac:dyDescent="0.25">
      <c r="B2482" s="55" t="s">
        <v>141</v>
      </c>
      <c r="C2482" s="76" t="s">
        <v>164</v>
      </c>
      <c r="D2482" s="55" t="s">
        <v>74</v>
      </c>
      <c r="E2482" s="55" t="s">
        <v>162</v>
      </c>
      <c r="F2482" s="70">
        <v>286.08999999999997</v>
      </c>
      <c r="G2482" s="77">
        <v>54250</v>
      </c>
      <c r="H2482" s="77">
        <v>285.92</v>
      </c>
      <c r="I2482" s="77">
        <v>1</v>
      </c>
      <c r="J2482" s="77">
        <v>-21.527189343730999</v>
      </c>
      <c r="K2482" s="77">
        <v>6.3025103821555198E-3</v>
      </c>
      <c r="L2482" s="77">
        <v>-22.068619628221199</v>
      </c>
      <c r="M2482" s="77">
        <v>6.6235260232134904E-3</v>
      </c>
      <c r="N2482" s="77">
        <v>0.54143028449015995</v>
      </c>
      <c r="O2482" s="77">
        <v>-3.2101564105797403E-4</v>
      </c>
      <c r="P2482" s="77">
        <v>0.12002447302539999</v>
      </c>
      <c r="Q2482" s="77">
        <v>0.12002447302539899</v>
      </c>
      <c r="R2482" s="77">
        <v>0</v>
      </c>
      <c r="S2482" s="77">
        <v>1.9591988810000001E-7</v>
      </c>
      <c r="T2482" s="77" t="s">
        <v>181</v>
      </c>
      <c r="U2482" s="105">
        <v>2.3106994251930499E-4</v>
      </c>
      <c r="V2482" s="105">
        <v>-2.7297040780721E-5</v>
      </c>
      <c r="W2482" s="101">
        <v>2.5836786531030102E-4</v>
      </c>
    </row>
    <row r="2483" spans="2:23" x14ac:dyDescent="0.25">
      <c r="B2483" s="55" t="s">
        <v>141</v>
      </c>
      <c r="C2483" s="76" t="s">
        <v>164</v>
      </c>
      <c r="D2483" s="55" t="s">
        <v>74</v>
      </c>
      <c r="E2483" s="55" t="s">
        <v>216</v>
      </c>
      <c r="F2483" s="70">
        <v>286.66000000000003</v>
      </c>
      <c r="G2483" s="77">
        <v>54250</v>
      </c>
      <c r="H2483" s="77">
        <v>285.92</v>
      </c>
      <c r="I2483" s="77">
        <v>1</v>
      </c>
      <c r="J2483" s="77">
        <v>-22.460078736031299</v>
      </c>
      <c r="K2483" s="77">
        <v>2.97628530728947E-2</v>
      </c>
      <c r="L2483" s="77">
        <v>-21.9191981490955</v>
      </c>
      <c r="M2483" s="77">
        <v>2.83466236024594E-2</v>
      </c>
      <c r="N2483" s="77">
        <v>-0.54088058693576901</v>
      </c>
      <c r="O2483" s="77">
        <v>1.41622947043533E-3</v>
      </c>
      <c r="P2483" s="77">
        <v>-0.12002447302539999</v>
      </c>
      <c r="Q2483" s="77">
        <v>-0.12002447302539899</v>
      </c>
      <c r="R2483" s="77">
        <v>0</v>
      </c>
      <c r="S2483" s="77">
        <v>8.4994657337600001E-7</v>
      </c>
      <c r="T2483" s="77" t="s">
        <v>181</v>
      </c>
      <c r="U2483" s="105">
        <v>5.2007007584578503E-3</v>
      </c>
      <c r="V2483" s="105">
        <v>-6.1437562646249203E-4</v>
      </c>
      <c r="W2483" s="101">
        <v>5.8150962363621101E-3</v>
      </c>
    </row>
    <row r="2484" spans="2:23" x14ac:dyDescent="0.25">
      <c r="B2484" s="55" t="s">
        <v>141</v>
      </c>
      <c r="C2484" s="76" t="s">
        <v>164</v>
      </c>
      <c r="D2484" s="55" t="s">
        <v>74</v>
      </c>
      <c r="E2484" s="55" t="s">
        <v>217</v>
      </c>
      <c r="F2484" s="70">
        <v>287.39999999999998</v>
      </c>
      <c r="G2484" s="77">
        <v>53550</v>
      </c>
      <c r="H2484" s="77">
        <v>287.20999999999998</v>
      </c>
      <c r="I2484" s="77">
        <v>1</v>
      </c>
      <c r="J2484" s="77">
        <v>-2.2701969652511198</v>
      </c>
      <c r="K2484" s="77">
        <v>9.1222158420325999E-5</v>
      </c>
      <c r="L2484" s="77">
        <v>-1.9900599705233399</v>
      </c>
      <c r="M2484" s="77">
        <v>7.0097994747144997E-5</v>
      </c>
      <c r="N2484" s="77">
        <v>-0.28013699472777398</v>
      </c>
      <c r="O2484" s="77">
        <v>2.1124163673180999E-5</v>
      </c>
      <c r="P2484" s="77">
        <v>-6.2226682172641198E-2</v>
      </c>
      <c r="Q2484" s="77">
        <v>-6.2226682172641101E-2</v>
      </c>
      <c r="R2484" s="77">
        <v>0</v>
      </c>
      <c r="S2484" s="77">
        <v>6.8537231544000006E-8</v>
      </c>
      <c r="T2484" s="77" t="s">
        <v>180</v>
      </c>
      <c r="U2484" s="105">
        <v>-4.7156951154152998E-2</v>
      </c>
      <c r="V2484" s="105">
        <v>0</v>
      </c>
      <c r="W2484" s="101">
        <v>-4.7156790170288398E-2</v>
      </c>
    </row>
    <row r="2485" spans="2:23" x14ac:dyDescent="0.25">
      <c r="B2485" s="55" t="s">
        <v>141</v>
      </c>
      <c r="C2485" s="76" t="s">
        <v>164</v>
      </c>
      <c r="D2485" s="55" t="s">
        <v>74</v>
      </c>
      <c r="E2485" s="55" t="s">
        <v>218</v>
      </c>
      <c r="F2485" s="70">
        <v>284.92</v>
      </c>
      <c r="G2485" s="77">
        <v>58200</v>
      </c>
      <c r="H2485" s="77">
        <v>285.17</v>
      </c>
      <c r="I2485" s="77">
        <v>1</v>
      </c>
      <c r="J2485" s="77">
        <v>30.208748239439799</v>
      </c>
      <c r="K2485" s="77">
        <v>1.6097707814219601E-2</v>
      </c>
      <c r="L2485" s="77">
        <v>30.443227999384501</v>
      </c>
      <c r="M2485" s="77">
        <v>1.6348577911236999E-2</v>
      </c>
      <c r="N2485" s="77">
        <v>-0.23447975994470599</v>
      </c>
      <c r="O2485" s="77">
        <v>-2.5087009701741303E-4</v>
      </c>
      <c r="P2485" s="77">
        <v>-5.1947662936752799E-2</v>
      </c>
      <c r="Q2485" s="77">
        <v>-5.1947662936752799E-2</v>
      </c>
      <c r="R2485" s="77">
        <v>0</v>
      </c>
      <c r="S2485" s="77">
        <v>4.7602592836000001E-8</v>
      </c>
      <c r="T2485" s="77" t="s">
        <v>180</v>
      </c>
      <c r="U2485" s="105">
        <v>-1.2889326818152001E-2</v>
      </c>
      <c r="V2485" s="105">
        <v>0</v>
      </c>
      <c r="W2485" s="101">
        <v>-1.2889282816714399E-2</v>
      </c>
    </row>
    <row r="2486" spans="2:23" x14ac:dyDescent="0.25">
      <c r="B2486" s="55" t="s">
        <v>141</v>
      </c>
      <c r="C2486" s="76" t="s">
        <v>164</v>
      </c>
      <c r="D2486" s="55" t="s">
        <v>74</v>
      </c>
      <c r="E2486" s="55" t="s">
        <v>219</v>
      </c>
      <c r="F2486" s="70">
        <v>287.01</v>
      </c>
      <c r="G2486" s="77">
        <v>53000</v>
      </c>
      <c r="H2486" s="77">
        <v>287.81</v>
      </c>
      <c r="I2486" s="77">
        <v>1</v>
      </c>
      <c r="J2486" s="77">
        <v>65.206951307601102</v>
      </c>
      <c r="K2486" s="77">
        <v>0.105108117451124</v>
      </c>
      <c r="L2486" s="77">
        <v>64.536139909256804</v>
      </c>
      <c r="M2486" s="77">
        <v>0.102956658120451</v>
      </c>
      <c r="N2486" s="77">
        <v>0.67081139834432901</v>
      </c>
      <c r="O2486" s="77">
        <v>2.1514593306728902E-3</v>
      </c>
      <c r="P2486" s="77">
        <v>0.14987901033652201</v>
      </c>
      <c r="Q2486" s="77">
        <v>0.14987901033652201</v>
      </c>
      <c r="R2486" s="77">
        <v>0</v>
      </c>
      <c r="S2486" s="77">
        <v>5.5530310251899999E-7</v>
      </c>
      <c r="T2486" s="77" t="s">
        <v>180</v>
      </c>
      <c r="U2486" s="105">
        <v>8.1701807553223801E-2</v>
      </c>
      <c r="V2486" s="105">
        <v>-9.6516991709236794E-3</v>
      </c>
      <c r="W2486" s="101">
        <v>9.1353818585711899E-2</v>
      </c>
    </row>
    <row r="2487" spans="2:23" x14ac:dyDescent="0.25">
      <c r="B2487" s="55" t="s">
        <v>141</v>
      </c>
      <c r="C2487" s="76" t="s">
        <v>164</v>
      </c>
      <c r="D2487" s="55" t="s">
        <v>74</v>
      </c>
      <c r="E2487" s="55" t="s">
        <v>220</v>
      </c>
      <c r="F2487" s="70">
        <v>287.5</v>
      </c>
      <c r="G2487" s="77">
        <v>56100</v>
      </c>
      <c r="H2487" s="77">
        <v>287.31</v>
      </c>
      <c r="I2487" s="77">
        <v>1</v>
      </c>
      <c r="J2487" s="77">
        <v>-5.3872326438809903</v>
      </c>
      <c r="K2487" s="77">
        <v>2.7077783096824E-3</v>
      </c>
      <c r="L2487" s="77">
        <v>-5.2758932229993496</v>
      </c>
      <c r="M2487" s="77">
        <v>2.5970100997357599E-3</v>
      </c>
      <c r="N2487" s="77">
        <v>-0.11133942088163599</v>
      </c>
      <c r="O2487" s="77">
        <v>1.10768209946642E-4</v>
      </c>
      <c r="P2487" s="77">
        <v>-2.4802406328257198E-2</v>
      </c>
      <c r="Q2487" s="77">
        <v>-2.4802406328257198E-2</v>
      </c>
      <c r="R2487" s="77">
        <v>0</v>
      </c>
      <c r="S2487" s="77">
        <v>5.7394368257000003E-8</v>
      </c>
      <c r="T2487" s="77" t="s">
        <v>180</v>
      </c>
      <c r="U2487" s="105">
        <v>1.0680847412204E-2</v>
      </c>
      <c r="V2487" s="105">
        <v>0</v>
      </c>
      <c r="W2487" s="101">
        <v>1.06808838743597E-2</v>
      </c>
    </row>
    <row r="2488" spans="2:23" x14ac:dyDescent="0.25">
      <c r="B2488" s="55" t="s">
        <v>141</v>
      </c>
      <c r="C2488" s="76" t="s">
        <v>164</v>
      </c>
      <c r="D2488" s="55" t="s">
        <v>74</v>
      </c>
      <c r="E2488" s="55" t="s">
        <v>163</v>
      </c>
      <c r="F2488" s="70">
        <v>287.32</v>
      </c>
      <c r="G2488" s="77">
        <v>56100</v>
      </c>
      <c r="H2488" s="77">
        <v>287.31</v>
      </c>
      <c r="I2488" s="77">
        <v>1</v>
      </c>
      <c r="J2488" s="77">
        <v>-0.11564075666568099</v>
      </c>
      <c r="K2488" s="77">
        <v>1.1045920081429999E-6</v>
      </c>
      <c r="L2488" s="77">
        <v>-8.0838571360825007E-2</v>
      </c>
      <c r="M2488" s="77">
        <v>5.3978064358399998E-7</v>
      </c>
      <c r="N2488" s="77">
        <v>-3.4802185304856098E-2</v>
      </c>
      <c r="O2488" s="77">
        <v>5.6481136455900004E-7</v>
      </c>
      <c r="P2488" s="77">
        <v>-7.7037211518777397E-3</v>
      </c>
      <c r="Q2488" s="77">
        <v>-7.7037211518777397E-3</v>
      </c>
      <c r="R2488" s="77">
        <v>0</v>
      </c>
      <c r="S2488" s="77">
        <v>4.9020885979999996E-9</v>
      </c>
      <c r="T2488" s="77" t="s">
        <v>181</v>
      </c>
      <c r="U2488" s="105">
        <v>-1.85743075840033E-4</v>
      </c>
      <c r="V2488" s="105">
        <v>0</v>
      </c>
      <c r="W2488" s="101">
        <v>-1.8574244175242801E-4</v>
      </c>
    </row>
    <row r="2489" spans="2:23" x14ac:dyDescent="0.25">
      <c r="B2489" s="55" t="s">
        <v>141</v>
      </c>
      <c r="C2489" s="76" t="s">
        <v>164</v>
      </c>
      <c r="D2489" s="55" t="s">
        <v>74</v>
      </c>
      <c r="E2489" s="55" t="s">
        <v>221</v>
      </c>
      <c r="F2489" s="70">
        <v>283.12</v>
      </c>
      <c r="G2489" s="77">
        <v>58054</v>
      </c>
      <c r="H2489" s="77">
        <v>282.47000000000003</v>
      </c>
      <c r="I2489" s="77">
        <v>1</v>
      </c>
      <c r="J2489" s="77">
        <v>-23.926106474506799</v>
      </c>
      <c r="K2489" s="77">
        <v>3.2172171691854198E-2</v>
      </c>
      <c r="L2489" s="77">
        <v>-23.923152819843398</v>
      </c>
      <c r="M2489" s="77">
        <v>3.2164228935296899E-2</v>
      </c>
      <c r="N2489" s="77">
        <v>-2.9536546633374102E-3</v>
      </c>
      <c r="O2489" s="77">
        <v>7.9427565572840003E-6</v>
      </c>
      <c r="P2489" s="77">
        <v>-6.5329950570154301E-4</v>
      </c>
      <c r="Q2489" s="77">
        <v>-6.5329950570154301E-4</v>
      </c>
      <c r="R2489" s="77">
        <v>0</v>
      </c>
      <c r="S2489" s="77">
        <v>2.3986174000000001E-11</v>
      </c>
      <c r="T2489" s="77" t="s">
        <v>181</v>
      </c>
      <c r="U2489" s="105">
        <v>3.2629630944793397E-4</v>
      </c>
      <c r="V2489" s="105">
        <v>0</v>
      </c>
      <c r="W2489" s="101">
        <v>3.2629742335457099E-4</v>
      </c>
    </row>
    <row r="2490" spans="2:23" x14ac:dyDescent="0.25">
      <c r="B2490" s="55" t="s">
        <v>141</v>
      </c>
      <c r="C2490" s="76" t="s">
        <v>164</v>
      </c>
      <c r="D2490" s="55" t="s">
        <v>74</v>
      </c>
      <c r="E2490" s="55" t="s">
        <v>221</v>
      </c>
      <c r="F2490" s="70">
        <v>283.12</v>
      </c>
      <c r="G2490" s="77">
        <v>58104</v>
      </c>
      <c r="H2490" s="77">
        <v>281.95</v>
      </c>
      <c r="I2490" s="77">
        <v>1</v>
      </c>
      <c r="J2490" s="77">
        <v>-26.681586493265002</v>
      </c>
      <c r="K2490" s="77">
        <v>6.3644490967104006E-2</v>
      </c>
      <c r="L2490" s="77">
        <v>-26.678633325425999</v>
      </c>
      <c r="M2490" s="77">
        <v>6.3630403164460295E-2</v>
      </c>
      <c r="N2490" s="77">
        <v>-2.95316783903155E-3</v>
      </c>
      <c r="O2490" s="77">
        <v>1.4087802643664001E-5</v>
      </c>
      <c r="P2490" s="77">
        <v>-6.5260763452725499E-4</v>
      </c>
      <c r="Q2490" s="77">
        <v>-6.5260763452725597E-4</v>
      </c>
      <c r="R2490" s="77">
        <v>0</v>
      </c>
      <c r="S2490" s="77">
        <v>3.8075167000000001E-11</v>
      </c>
      <c r="T2490" s="77" t="s">
        <v>181</v>
      </c>
      <c r="U2490" s="105">
        <v>5.2509094826067298E-4</v>
      </c>
      <c r="V2490" s="105">
        <v>0</v>
      </c>
      <c r="W2490" s="101">
        <v>5.2509274081019195E-4</v>
      </c>
    </row>
    <row r="2491" spans="2:23" x14ac:dyDescent="0.25">
      <c r="B2491" s="55" t="s">
        <v>141</v>
      </c>
      <c r="C2491" s="76" t="s">
        <v>164</v>
      </c>
      <c r="D2491" s="55" t="s">
        <v>74</v>
      </c>
      <c r="E2491" s="55" t="s">
        <v>222</v>
      </c>
      <c r="F2491" s="70">
        <v>282.47000000000003</v>
      </c>
      <c r="G2491" s="77">
        <v>58104</v>
      </c>
      <c r="H2491" s="77">
        <v>281.95</v>
      </c>
      <c r="I2491" s="77">
        <v>1</v>
      </c>
      <c r="J2491" s="77">
        <v>-31.4016598245049</v>
      </c>
      <c r="K2491" s="77">
        <v>3.2934545607113098E-2</v>
      </c>
      <c r="L2491" s="77">
        <v>-31.398699069569101</v>
      </c>
      <c r="M2491" s="77">
        <v>3.2928335328929498E-2</v>
      </c>
      <c r="N2491" s="77">
        <v>-2.9607549357713002E-3</v>
      </c>
      <c r="O2491" s="77">
        <v>6.2102781836319999E-6</v>
      </c>
      <c r="P2491" s="77">
        <v>-6.5329950598078503E-4</v>
      </c>
      <c r="Q2491" s="77">
        <v>-6.5329950598078503E-4</v>
      </c>
      <c r="R2491" s="77">
        <v>0</v>
      </c>
      <c r="S2491" s="77">
        <v>1.4255128E-11</v>
      </c>
      <c r="T2491" s="77" t="s">
        <v>181</v>
      </c>
      <c r="U2491" s="105">
        <v>2.13010039601575E-4</v>
      </c>
      <c r="V2491" s="105">
        <v>0</v>
      </c>
      <c r="W2491" s="101">
        <v>2.1301076677283001E-4</v>
      </c>
    </row>
    <row r="2492" spans="2:23" x14ac:dyDescent="0.25">
      <c r="B2492" s="55" t="s">
        <v>141</v>
      </c>
      <c r="C2492" s="76" t="s">
        <v>164</v>
      </c>
      <c r="D2492" s="55" t="s">
        <v>74</v>
      </c>
      <c r="E2492" s="55" t="s">
        <v>223</v>
      </c>
      <c r="F2492" s="70">
        <v>285.26</v>
      </c>
      <c r="G2492" s="77">
        <v>58200</v>
      </c>
      <c r="H2492" s="77">
        <v>285.17</v>
      </c>
      <c r="I2492" s="77">
        <v>1</v>
      </c>
      <c r="J2492" s="77">
        <v>-7.4376670074292699</v>
      </c>
      <c r="K2492" s="77">
        <v>2.2653085665237998E-3</v>
      </c>
      <c r="L2492" s="77">
        <v>-7.6719496106978298</v>
      </c>
      <c r="M2492" s="77">
        <v>2.4102683034510999E-3</v>
      </c>
      <c r="N2492" s="77">
        <v>0.23428260326856701</v>
      </c>
      <c r="O2492" s="77">
        <v>-1.4495973692729301E-4</v>
      </c>
      <c r="P2492" s="77">
        <v>5.1947662936752799E-2</v>
      </c>
      <c r="Q2492" s="77">
        <v>5.1947662936752799E-2</v>
      </c>
      <c r="R2492" s="77">
        <v>0</v>
      </c>
      <c r="S2492" s="77">
        <v>1.1050601908400001E-7</v>
      </c>
      <c r="T2492" s="77" t="s">
        <v>181</v>
      </c>
      <c r="U2492" s="105">
        <v>-2.0259257073552701E-2</v>
      </c>
      <c r="V2492" s="105">
        <v>0</v>
      </c>
      <c r="W2492" s="101">
        <v>-2.0259187912730799E-2</v>
      </c>
    </row>
    <row r="2493" spans="2:23" x14ac:dyDescent="0.25">
      <c r="B2493" s="55" t="s">
        <v>141</v>
      </c>
      <c r="C2493" s="76" t="s">
        <v>164</v>
      </c>
      <c r="D2493" s="55" t="s">
        <v>74</v>
      </c>
      <c r="E2493" s="55" t="s">
        <v>223</v>
      </c>
      <c r="F2493" s="70">
        <v>285.26</v>
      </c>
      <c r="G2493" s="77">
        <v>58300</v>
      </c>
      <c r="H2493" s="77">
        <v>285.95999999999998</v>
      </c>
      <c r="I2493" s="77">
        <v>1</v>
      </c>
      <c r="J2493" s="77">
        <v>32.816080042107401</v>
      </c>
      <c r="K2493" s="77">
        <v>4.1385079051551997E-2</v>
      </c>
      <c r="L2493" s="77">
        <v>32.865656256556001</v>
      </c>
      <c r="M2493" s="77">
        <v>4.1510216809920501E-2</v>
      </c>
      <c r="N2493" s="77">
        <v>-4.95762144485212E-2</v>
      </c>
      <c r="O2493" s="77">
        <v>-1.2513775836851999E-4</v>
      </c>
      <c r="P2493" s="77">
        <v>-1.0936427383464399E-2</v>
      </c>
      <c r="Q2493" s="77">
        <v>-1.0936427383464399E-2</v>
      </c>
      <c r="R2493" s="77">
        <v>0</v>
      </c>
      <c r="S2493" s="77">
        <v>4.5964372099999997E-9</v>
      </c>
      <c r="T2493" s="77" t="s">
        <v>181</v>
      </c>
      <c r="U2493" s="105">
        <v>-1.0372450536687899E-3</v>
      </c>
      <c r="V2493" s="105">
        <v>0</v>
      </c>
      <c r="W2493" s="101">
        <v>-1.03724151273339E-3</v>
      </c>
    </row>
    <row r="2494" spans="2:23" x14ac:dyDescent="0.25">
      <c r="B2494" s="55" t="s">
        <v>141</v>
      </c>
      <c r="C2494" s="76" t="s">
        <v>164</v>
      </c>
      <c r="D2494" s="55" t="s">
        <v>74</v>
      </c>
      <c r="E2494" s="55" t="s">
        <v>223</v>
      </c>
      <c r="F2494" s="70">
        <v>285.26</v>
      </c>
      <c r="G2494" s="77">
        <v>58500</v>
      </c>
      <c r="H2494" s="77">
        <v>285.10000000000002</v>
      </c>
      <c r="I2494" s="77">
        <v>1</v>
      </c>
      <c r="J2494" s="77">
        <v>-48.242300896032901</v>
      </c>
      <c r="K2494" s="77">
        <v>1.2125335093823001E-2</v>
      </c>
      <c r="L2494" s="77">
        <v>-48.057683242507203</v>
      </c>
      <c r="M2494" s="77">
        <v>1.2032708186099601E-2</v>
      </c>
      <c r="N2494" s="77">
        <v>-0.18461765352574799</v>
      </c>
      <c r="O2494" s="77">
        <v>9.2626907723427E-5</v>
      </c>
      <c r="P2494" s="77">
        <v>-4.10112355529475E-2</v>
      </c>
      <c r="Q2494" s="77">
        <v>-4.1011235552947403E-2</v>
      </c>
      <c r="R2494" s="77">
        <v>0</v>
      </c>
      <c r="S2494" s="77">
        <v>8.7628107109999996E-9</v>
      </c>
      <c r="T2494" s="77" t="s">
        <v>181</v>
      </c>
      <c r="U2494" s="105">
        <v>-3.1234830195468201E-3</v>
      </c>
      <c r="V2494" s="105">
        <v>0</v>
      </c>
      <c r="W2494" s="101">
        <v>-3.1234723566359399E-3</v>
      </c>
    </row>
    <row r="2495" spans="2:23" x14ac:dyDescent="0.25">
      <c r="B2495" s="55" t="s">
        <v>141</v>
      </c>
      <c r="C2495" s="76" t="s">
        <v>164</v>
      </c>
      <c r="D2495" s="55" t="s">
        <v>74</v>
      </c>
      <c r="E2495" s="55" t="s">
        <v>224</v>
      </c>
      <c r="F2495" s="70">
        <v>285.95999999999998</v>
      </c>
      <c r="G2495" s="77">
        <v>58304</v>
      </c>
      <c r="H2495" s="77">
        <v>285.95999999999998</v>
      </c>
      <c r="I2495" s="77">
        <v>1</v>
      </c>
      <c r="J2495" s="77">
        <v>15.8486739218057</v>
      </c>
      <c r="K2495" s="77">
        <v>0</v>
      </c>
      <c r="L2495" s="77">
        <v>15.8486739218057</v>
      </c>
      <c r="M2495" s="77">
        <v>0</v>
      </c>
      <c r="N2495" s="77">
        <v>0</v>
      </c>
      <c r="O2495" s="77">
        <v>0</v>
      </c>
      <c r="P2495" s="77">
        <v>0</v>
      </c>
      <c r="Q2495" s="77">
        <v>0</v>
      </c>
      <c r="R2495" s="77">
        <v>0</v>
      </c>
      <c r="S2495" s="77">
        <v>0</v>
      </c>
      <c r="T2495" s="77" t="s">
        <v>180</v>
      </c>
      <c r="U2495" s="105">
        <v>0</v>
      </c>
      <c r="V2495" s="105">
        <v>0</v>
      </c>
      <c r="W2495" s="101">
        <v>0</v>
      </c>
    </row>
    <row r="2496" spans="2:23" x14ac:dyDescent="0.25">
      <c r="B2496" s="55" t="s">
        <v>141</v>
      </c>
      <c r="C2496" s="76" t="s">
        <v>164</v>
      </c>
      <c r="D2496" s="55" t="s">
        <v>74</v>
      </c>
      <c r="E2496" s="55" t="s">
        <v>224</v>
      </c>
      <c r="F2496" s="70">
        <v>285.95999999999998</v>
      </c>
      <c r="G2496" s="77">
        <v>58350</v>
      </c>
      <c r="H2496" s="77">
        <v>287.23</v>
      </c>
      <c r="I2496" s="77">
        <v>1</v>
      </c>
      <c r="J2496" s="77">
        <v>30.9267566966309</v>
      </c>
      <c r="K2496" s="77">
        <v>6.91523674275593E-2</v>
      </c>
      <c r="L2496" s="77">
        <v>30.9953936457458</v>
      </c>
      <c r="M2496" s="77">
        <v>6.9459653090517798E-2</v>
      </c>
      <c r="N2496" s="77">
        <v>-6.8636949114930804E-2</v>
      </c>
      <c r="O2496" s="77">
        <v>-3.0728566295849899E-4</v>
      </c>
      <c r="P2496" s="77">
        <v>-1.51657180096037E-2</v>
      </c>
      <c r="Q2496" s="77">
        <v>-1.51657180096037E-2</v>
      </c>
      <c r="R2496" s="77">
        <v>0</v>
      </c>
      <c r="S2496" s="77">
        <v>1.6628927899E-8</v>
      </c>
      <c r="T2496" s="77" t="s">
        <v>181</v>
      </c>
      <c r="U2496" s="105">
        <v>-8.9760919962624496E-4</v>
      </c>
      <c r="V2496" s="105">
        <v>0</v>
      </c>
      <c r="W2496" s="101">
        <v>-8.9760613537814599E-4</v>
      </c>
    </row>
    <row r="2497" spans="2:23" x14ac:dyDescent="0.25">
      <c r="B2497" s="55" t="s">
        <v>141</v>
      </c>
      <c r="C2497" s="76" t="s">
        <v>164</v>
      </c>
      <c r="D2497" s="55" t="s">
        <v>74</v>
      </c>
      <c r="E2497" s="55" t="s">
        <v>224</v>
      </c>
      <c r="F2497" s="70">
        <v>285.95999999999998</v>
      </c>
      <c r="G2497" s="77">
        <v>58600</v>
      </c>
      <c r="H2497" s="77">
        <v>285.91000000000003</v>
      </c>
      <c r="I2497" s="77">
        <v>1</v>
      </c>
      <c r="J2497" s="77">
        <v>-23.783031392319199</v>
      </c>
      <c r="K2497" s="77">
        <v>2.1720291156788799E-3</v>
      </c>
      <c r="L2497" s="77">
        <v>-23.802310100073399</v>
      </c>
      <c r="M2497" s="77">
        <v>2.17555186982422E-3</v>
      </c>
      <c r="N2497" s="77">
        <v>1.9278707754241699E-2</v>
      </c>
      <c r="O2497" s="77">
        <v>-3.5227541453480001E-6</v>
      </c>
      <c r="P2497" s="77">
        <v>4.2292906266372396E-3</v>
      </c>
      <c r="Q2497" s="77">
        <v>4.2292906266372396E-3</v>
      </c>
      <c r="R2497" s="77">
        <v>0</v>
      </c>
      <c r="S2497" s="77">
        <v>6.8685692999999999E-11</v>
      </c>
      <c r="T2497" s="77" t="s">
        <v>181</v>
      </c>
      <c r="U2497" s="105">
        <v>-4.3343318838734001E-5</v>
      </c>
      <c r="V2497" s="105">
        <v>0</v>
      </c>
      <c r="W2497" s="101">
        <v>-4.3343170873803999E-5</v>
      </c>
    </row>
    <row r="2498" spans="2:23" x14ac:dyDescent="0.25">
      <c r="B2498" s="55" t="s">
        <v>141</v>
      </c>
      <c r="C2498" s="76" t="s">
        <v>164</v>
      </c>
      <c r="D2498" s="55" t="s">
        <v>74</v>
      </c>
      <c r="E2498" s="55" t="s">
        <v>225</v>
      </c>
      <c r="F2498" s="70">
        <v>285.95999999999998</v>
      </c>
      <c r="G2498" s="77">
        <v>58300</v>
      </c>
      <c r="H2498" s="77">
        <v>285.95999999999998</v>
      </c>
      <c r="I2498" s="77">
        <v>2</v>
      </c>
      <c r="J2498" s="77">
        <v>-9.7673260781942801</v>
      </c>
      <c r="K2498" s="77">
        <v>0</v>
      </c>
      <c r="L2498" s="77">
        <v>-9.7673260781942801</v>
      </c>
      <c r="M2498" s="77">
        <v>0</v>
      </c>
      <c r="N2498" s="77">
        <v>0</v>
      </c>
      <c r="O2498" s="77">
        <v>0</v>
      </c>
      <c r="P2498" s="77">
        <v>0</v>
      </c>
      <c r="Q2498" s="77">
        <v>0</v>
      </c>
      <c r="R2498" s="77">
        <v>0</v>
      </c>
      <c r="S2498" s="77">
        <v>0</v>
      </c>
      <c r="T2498" s="77" t="s">
        <v>180</v>
      </c>
      <c r="U2498" s="105">
        <v>0</v>
      </c>
      <c r="V2498" s="105">
        <v>0</v>
      </c>
      <c r="W2498" s="101">
        <v>0</v>
      </c>
    </row>
    <row r="2499" spans="2:23" x14ac:dyDescent="0.25">
      <c r="B2499" s="55" t="s">
        <v>141</v>
      </c>
      <c r="C2499" s="76" t="s">
        <v>164</v>
      </c>
      <c r="D2499" s="55" t="s">
        <v>74</v>
      </c>
      <c r="E2499" s="55" t="s">
        <v>226</v>
      </c>
      <c r="F2499" s="70">
        <v>285.17</v>
      </c>
      <c r="G2499" s="77">
        <v>58500</v>
      </c>
      <c r="H2499" s="77">
        <v>285.10000000000002</v>
      </c>
      <c r="I2499" s="77">
        <v>1</v>
      </c>
      <c r="J2499" s="77">
        <v>-13.3737893972281</v>
      </c>
      <c r="K2499" s="77">
        <v>2.5219012240639098E-3</v>
      </c>
      <c r="L2499" s="77">
        <v>-13.539091310855</v>
      </c>
      <c r="M2499" s="77">
        <v>2.58462860868373E-3</v>
      </c>
      <c r="N2499" s="77">
        <v>0.16530191362685001</v>
      </c>
      <c r="O2499" s="77">
        <v>-6.2727384619827995E-5</v>
      </c>
      <c r="P2499" s="77">
        <v>3.67819449262912E-2</v>
      </c>
      <c r="Q2499" s="77">
        <v>3.6781944926291103E-2</v>
      </c>
      <c r="R2499" s="77">
        <v>0</v>
      </c>
      <c r="S2499" s="77">
        <v>1.9076051763000001E-8</v>
      </c>
      <c r="T2499" s="77" t="s">
        <v>181</v>
      </c>
      <c r="U2499" s="105">
        <v>-6.3146388596961797E-3</v>
      </c>
      <c r="V2499" s="105">
        <v>0</v>
      </c>
      <c r="W2499" s="101">
        <v>-6.3146173028537098E-3</v>
      </c>
    </row>
    <row r="2500" spans="2:23" x14ac:dyDescent="0.25">
      <c r="B2500" s="55" t="s">
        <v>141</v>
      </c>
      <c r="C2500" s="76" t="s">
        <v>164</v>
      </c>
      <c r="D2500" s="55" t="s">
        <v>74</v>
      </c>
      <c r="E2500" s="55" t="s">
        <v>116</v>
      </c>
      <c r="F2500" s="70">
        <v>285.10000000000002</v>
      </c>
      <c r="G2500" s="77">
        <v>58600</v>
      </c>
      <c r="H2500" s="77">
        <v>285.91000000000003</v>
      </c>
      <c r="I2500" s="77">
        <v>1</v>
      </c>
      <c r="J2500" s="77">
        <v>30.9547025489276</v>
      </c>
      <c r="K2500" s="77">
        <v>4.3770284099893197E-2</v>
      </c>
      <c r="L2500" s="77">
        <v>30.974010327981102</v>
      </c>
      <c r="M2500" s="77">
        <v>4.3824903945647198E-2</v>
      </c>
      <c r="N2500" s="77">
        <v>-1.93077790535401E-2</v>
      </c>
      <c r="O2500" s="77">
        <v>-5.4619845753988002E-5</v>
      </c>
      <c r="P2500" s="77">
        <v>-4.2292906264739701E-3</v>
      </c>
      <c r="Q2500" s="77">
        <v>-4.2292906264739596E-3</v>
      </c>
      <c r="R2500" s="77">
        <v>0</v>
      </c>
      <c r="S2500" s="77">
        <v>8.1707355600000001E-10</v>
      </c>
      <c r="T2500" s="77" t="s">
        <v>180</v>
      </c>
      <c r="U2500" s="105">
        <v>4.5061971375293001E-5</v>
      </c>
      <c r="V2500" s="105">
        <v>0</v>
      </c>
      <c r="W2500" s="101">
        <v>4.50621252073394E-5</v>
      </c>
    </row>
    <row r="2501" spans="2:23" x14ac:dyDescent="0.25">
      <c r="B2501" s="55" t="s">
        <v>141</v>
      </c>
      <c r="C2501" s="76" t="s">
        <v>142</v>
      </c>
      <c r="D2501" s="55" t="s">
        <v>75</v>
      </c>
      <c r="E2501" s="55" t="s">
        <v>143</v>
      </c>
      <c r="F2501" s="70">
        <v>244.15</v>
      </c>
      <c r="G2501" s="77">
        <v>50050</v>
      </c>
      <c r="H2501" s="77">
        <v>249.14</v>
      </c>
      <c r="I2501" s="77">
        <v>1</v>
      </c>
      <c r="J2501" s="77">
        <v>56.153621738818003</v>
      </c>
      <c r="K2501" s="77">
        <v>0.57704094989268495</v>
      </c>
      <c r="L2501" s="77">
        <v>8.2129646518052297</v>
      </c>
      <c r="M2501" s="77">
        <v>1.23438602720398E-2</v>
      </c>
      <c r="N2501" s="77">
        <v>47.940657087012802</v>
      </c>
      <c r="O2501" s="77">
        <v>0.56469708962064602</v>
      </c>
      <c r="P2501" s="77">
        <v>6.2721202542988301</v>
      </c>
      <c r="Q2501" s="77">
        <v>6.2721202542988204</v>
      </c>
      <c r="R2501" s="77">
        <v>0</v>
      </c>
      <c r="S2501" s="77">
        <v>7.1991271246425598E-3</v>
      </c>
      <c r="T2501" s="77" t="s">
        <v>158</v>
      </c>
      <c r="U2501" s="105">
        <v>-100.276647259141</v>
      </c>
      <c r="V2501" s="105">
        <v>-41.047809073027103</v>
      </c>
      <c r="W2501" s="101">
        <v>-59.228462328011098</v>
      </c>
    </row>
    <row r="2502" spans="2:23" x14ac:dyDescent="0.25">
      <c r="B2502" s="55" t="s">
        <v>141</v>
      </c>
      <c r="C2502" s="76" t="s">
        <v>142</v>
      </c>
      <c r="D2502" s="55" t="s">
        <v>75</v>
      </c>
      <c r="E2502" s="55" t="s">
        <v>159</v>
      </c>
      <c r="F2502" s="70">
        <v>257.20999999999998</v>
      </c>
      <c r="G2502" s="77">
        <v>56050</v>
      </c>
      <c r="H2502" s="77">
        <v>257</v>
      </c>
      <c r="I2502" s="77">
        <v>1</v>
      </c>
      <c r="J2502" s="77">
        <v>-4.1401974693782799</v>
      </c>
      <c r="K2502" s="77">
        <v>5.4851952273428102E-4</v>
      </c>
      <c r="L2502" s="77">
        <v>-3.2143648445733901</v>
      </c>
      <c r="M2502" s="77">
        <v>3.3062852332893798E-4</v>
      </c>
      <c r="N2502" s="77">
        <v>-0.92583262480488704</v>
      </c>
      <c r="O2502" s="77">
        <v>2.17890999405343E-4</v>
      </c>
      <c r="P2502" s="77">
        <v>-5.6075523211824001E-3</v>
      </c>
      <c r="Q2502" s="77">
        <v>-5.6075523211823897E-3</v>
      </c>
      <c r="R2502" s="77">
        <v>0</v>
      </c>
      <c r="S2502" s="77">
        <v>1.006228577E-9</v>
      </c>
      <c r="T2502" s="77" t="s">
        <v>158</v>
      </c>
      <c r="U2502" s="105">
        <v>-0.13780833271193799</v>
      </c>
      <c r="V2502" s="105">
        <v>0</v>
      </c>
      <c r="W2502" s="101">
        <v>-0.137807458199113</v>
      </c>
    </row>
    <row r="2503" spans="2:23" x14ac:dyDescent="0.25">
      <c r="B2503" s="55" t="s">
        <v>141</v>
      </c>
      <c r="C2503" s="76" t="s">
        <v>142</v>
      </c>
      <c r="D2503" s="55" t="s">
        <v>75</v>
      </c>
      <c r="E2503" s="55" t="s">
        <v>145</v>
      </c>
      <c r="F2503" s="70">
        <v>249.14</v>
      </c>
      <c r="G2503" s="77">
        <v>51450</v>
      </c>
      <c r="H2503" s="77">
        <v>254.95</v>
      </c>
      <c r="I2503" s="77">
        <v>10</v>
      </c>
      <c r="J2503" s="77">
        <v>57.4514836333258</v>
      </c>
      <c r="K2503" s="77">
        <v>0.57550533934043302</v>
      </c>
      <c r="L2503" s="77">
        <v>51.2333633809369</v>
      </c>
      <c r="M2503" s="77">
        <v>0.45767015776662001</v>
      </c>
      <c r="N2503" s="77">
        <v>6.2181202523888501</v>
      </c>
      <c r="O2503" s="77">
        <v>0.11783518157381299</v>
      </c>
      <c r="P2503" s="77">
        <v>0.34089008354891598</v>
      </c>
      <c r="Q2503" s="77">
        <v>0.34089008354891498</v>
      </c>
      <c r="R2503" s="77">
        <v>0</v>
      </c>
      <c r="S2503" s="77">
        <v>2.0261686714447999E-5</v>
      </c>
      <c r="T2503" s="77" t="s">
        <v>160</v>
      </c>
      <c r="U2503" s="105">
        <v>-6.4275103266076297</v>
      </c>
      <c r="V2503" s="105">
        <v>-2.6310733746380501</v>
      </c>
      <c r="W2503" s="101">
        <v>-3.7964128603001002</v>
      </c>
    </row>
    <row r="2504" spans="2:23" x14ac:dyDescent="0.25">
      <c r="B2504" s="55" t="s">
        <v>141</v>
      </c>
      <c r="C2504" s="76" t="s">
        <v>142</v>
      </c>
      <c r="D2504" s="55" t="s">
        <v>75</v>
      </c>
      <c r="E2504" s="55" t="s">
        <v>161</v>
      </c>
      <c r="F2504" s="70">
        <v>254.95</v>
      </c>
      <c r="G2504" s="77">
        <v>54000</v>
      </c>
      <c r="H2504" s="77">
        <v>256.14999999999998</v>
      </c>
      <c r="I2504" s="77">
        <v>10</v>
      </c>
      <c r="J2504" s="77">
        <v>40.651601902181099</v>
      </c>
      <c r="K2504" s="77">
        <v>7.9058122948289594E-2</v>
      </c>
      <c r="L2504" s="77">
        <v>34.503451824602003</v>
      </c>
      <c r="M2504" s="77">
        <v>5.69529549049562E-2</v>
      </c>
      <c r="N2504" s="77">
        <v>6.14815007757909</v>
      </c>
      <c r="O2504" s="77">
        <v>2.2105168043333401E-2</v>
      </c>
      <c r="P2504" s="77">
        <v>0.34089008354894401</v>
      </c>
      <c r="Q2504" s="77">
        <v>0.34089008354894301</v>
      </c>
      <c r="R2504" s="77">
        <v>0</v>
      </c>
      <c r="S2504" s="77">
        <v>5.5592973871259998E-6</v>
      </c>
      <c r="T2504" s="77" t="s">
        <v>160</v>
      </c>
      <c r="U2504" s="105">
        <v>-1.7288043996209901</v>
      </c>
      <c r="V2504" s="105">
        <v>-0.70767855587415696</v>
      </c>
      <c r="W2504" s="101">
        <v>-1.02111936382193</v>
      </c>
    </row>
    <row r="2505" spans="2:23" x14ac:dyDescent="0.25">
      <c r="B2505" s="55" t="s">
        <v>141</v>
      </c>
      <c r="C2505" s="76" t="s">
        <v>142</v>
      </c>
      <c r="D2505" s="55" t="s">
        <v>75</v>
      </c>
      <c r="E2505" s="55" t="s">
        <v>162</v>
      </c>
      <c r="F2505" s="70">
        <v>256.14999999999998</v>
      </c>
      <c r="G2505" s="77">
        <v>56100</v>
      </c>
      <c r="H2505" s="77">
        <v>257.05</v>
      </c>
      <c r="I2505" s="77">
        <v>10</v>
      </c>
      <c r="J2505" s="77">
        <v>12.184124319907101</v>
      </c>
      <c r="K2505" s="77">
        <v>2.7137187458971399E-2</v>
      </c>
      <c r="L2505" s="77">
        <v>9.3272739112754994</v>
      </c>
      <c r="M2505" s="77">
        <v>1.5903241458997599E-2</v>
      </c>
      <c r="N2505" s="77">
        <v>2.85685040863157</v>
      </c>
      <c r="O2505" s="77">
        <v>1.12339459999738E-2</v>
      </c>
      <c r="P2505" s="77">
        <v>3.9968124415725698E-2</v>
      </c>
      <c r="Q2505" s="77">
        <v>3.9968124415725698E-2</v>
      </c>
      <c r="R2505" s="77">
        <v>0</v>
      </c>
      <c r="S2505" s="77">
        <v>2.9201403718999998E-7</v>
      </c>
      <c r="T2505" s="77" t="s">
        <v>160</v>
      </c>
      <c r="U2505" s="105">
        <v>0.31146517582477501</v>
      </c>
      <c r="V2505" s="105">
        <v>0</v>
      </c>
      <c r="W2505" s="101">
        <v>0.31146715234016698</v>
      </c>
    </row>
    <row r="2506" spans="2:23" x14ac:dyDescent="0.25">
      <c r="B2506" s="55" t="s">
        <v>141</v>
      </c>
      <c r="C2506" s="76" t="s">
        <v>142</v>
      </c>
      <c r="D2506" s="55" t="s">
        <v>75</v>
      </c>
      <c r="E2506" s="55" t="s">
        <v>163</v>
      </c>
      <c r="F2506" s="70">
        <v>257</v>
      </c>
      <c r="G2506" s="77">
        <v>56100</v>
      </c>
      <c r="H2506" s="77">
        <v>257.05</v>
      </c>
      <c r="I2506" s="77">
        <v>10</v>
      </c>
      <c r="J2506" s="77">
        <v>0.98444975693404402</v>
      </c>
      <c r="K2506" s="77">
        <v>6.9487432925602005E-5</v>
      </c>
      <c r="L2506" s="77">
        <v>2.2077994874652598</v>
      </c>
      <c r="M2506" s="77">
        <v>3.49492943960279E-4</v>
      </c>
      <c r="N2506" s="77">
        <v>-1.22334973053122</v>
      </c>
      <c r="O2506" s="77">
        <v>-2.8000551103467698E-4</v>
      </c>
      <c r="P2506" s="77">
        <v>-7.4619968463104803E-3</v>
      </c>
      <c r="Q2506" s="77">
        <v>-7.4619968463104803E-3</v>
      </c>
      <c r="R2506" s="77">
        <v>0</v>
      </c>
      <c r="S2506" s="77">
        <v>3.9923561600000003E-9</v>
      </c>
      <c r="T2506" s="77" t="s">
        <v>160</v>
      </c>
      <c r="U2506" s="105">
        <v>-1.0800929947113101E-2</v>
      </c>
      <c r="V2506" s="105">
        <v>0</v>
      </c>
      <c r="W2506" s="101">
        <v>-1.08008614058894E-2</v>
      </c>
    </row>
    <row r="2507" spans="2:23" x14ac:dyDescent="0.25">
      <c r="B2507" s="55" t="s">
        <v>141</v>
      </c>
      <c r="C2507" s="76" t="s">
        <v>164</v>
      </c>
      <c r="D2507" s="55" t="s">
        <v>75</v>
      </c>
      <c r="E2507" s="55" t="s">
        <v>165</v>
      </c>
      <c r="F2507" s="70">
        <v>243.89</v>
      </c>
      <c r="G2507" s="77">
        <v>50000</v>
      </c>
      <c r="H2507" s="77">
        <v>246.41</v>
      </c>
      <c r="I2507" s="77">
        <v>1</v>
      </c>
      <c r="J2507" s="77">
        <v>53.248533923915801</v>
      </c>
      <c r="K2507" s="77">
        <v>0.27021422658892302</v>
      </c>
      <c r="L2507" s="77">
        <v>-8.3354330496031803</v>
      </c>
      <c r="M2507" s="77">
        <v>6.6213910250569399E-3</v>
      </c>
      <c r="N2507" s="77">
        <v>61.583966973518997</v>
      </c>
      <c r="O2507" s="77">
        <v>0.26359283556386598</v>
      </c>
      <c r="P2507" s="77">
        <v>4.7708797456649101</v>
      </c>
      <c r="Q2507" s="77">
        <v>4.7708797456649004</v>
      </c>
      <c r="R2507" s="77">
        <v>0</v>
      </c>
      <c r="S2507" s="77">
        <v>2.1691512750858701E-3</v>
      </c>
      <c r="T2507" s="77" t="s">
        <v>166</v>
      </c>
      <c r="U2507" s="105">
        <v>-91.074259404067405</v>
      </c>
      <c r="V2507" s="105">
        <v>-37.280851660551399</v>
      </c>
      <c r="W2507" s="101">
        <v>-53.793066377910399</v>
      </c>
    </row>
    <row r="2508" spans="2:23" x14ac:dyDescent="0.25">
      <c r="B2508" s="55" t="s">
        <v>141</v>
      </c>
      <c r="C2508" s="76" t="s">
        <v>164</v>
      </c>
      <c r="D2508" s="55" t="s">
        <v>75</v>
      </c>
      <c r="E2508" s="55" t="s">
        <v>167</v>
      </c>
      <c r="F2508" s="70">
        <v>256</v>
      </c>
      <c r="G2508" s="77">
        <v>56050</v>
      </c>
      <c r="H2508" s="77">
        <v>257</v>
      </c>
      <c r="I2508" s="77">
        <v>1</v>
      </c>
      <c r="J2508" s="77">
        <v>26.205879962663801</v>
      </c>
      <c r="K2508" s="77">
        <v>3.92819938721235E-2</v>
      </c>
      <c r="L2508" s="77">
        <v>27.7689919648424</v>
      </c>
      <c r="M2508" s="77">
        <v>4.4107887523326998E-2</v>
      </c>
      <c r="N2508" s="77">
        <v>-1.5631120021785601</v>
      </c>
      <c r="O2508" s="77">
        <v>-4.8258936512035003E-3</v>
      </c>
      <c r="P2508" s="77">
        <v>-9.5581656977165395E-3</v>
      </c>
      <c r="Q2508" s="77">
        <v>-9.5581656977165395E-3</v>
      </c>
      <c r="R2508" s="77">
        <v>0</v>
      </c>
      <c r="S2508" s="77">
        <v>5.2257080019999998E-9</v>
      </c>
      <c r="T2508" s="77" t="s">
        <v>166</v>
      </c>
      <c r="U2508" s="105">
        <v>0.33150019573418599</v>
      </c>
      <c r="V2508" s="105">
        <v>0</v>
      </c>
      <c r="W2508" s="101">
        <v>0.331502299389073</v>
      </c>
    </row>
    <row r="2509" spans="2:23" x14ac:dyDescent="0.25">
      <c r="B2509" s="55" t="s">
        <v>141</v>
      </c>
      <c r="C2509" s="76" t="s">
        <v>164</v>
      </c>
      <c r="D2509" s="55" t="s">
        <v>75</v>
      </c>
      <c r="E2509" s="55" t="s">
        <v>178</v>
      </c>
      <c r="F2509" s="70">
        <v>258.7</v>
      </c>
      <c r="G2509" s="77">
        <v>58350</v>
      </c>
      <c r="H2509" s="77">
        <v>257.87</v>
      </c>
      <c r="I2509" s="77">
        <v>1</v>
      </c>
      <c r="J2509" s="77">
        <v>-21.956902535099498</v>
      </c>
      <c r="K2509" s="77">
        <v>3.4325916508233301E-2</v>
      </c>
      <c r="L2509" s="77">
        <v>-24.432011907730502</v>
      </c>
      <c r="M2509" s="77">
        <v>4.2500932257195499E-2</v>
      </c>
      <c r="N2509" s="77">
        <v>2.4751093726310001</v>
      </c>
      <c r="O2509" s="77">
        <v>-8.1750157489622003E-3</v>
      </c>
      <c r="P2509" s="77">
        <v>1.5165718051604601E-2</v>
      </c>
      <c r="Q2509" s="77">
        <v>1.51657180516045E-2</v>
      </c>
      <c r="R2509" s="77">
        <v>0</v>
      </c>
      <c r="S2509" s="77">
        <v>1.6375929086000001E-8</v>
      </c>
      <c r="T2509" s="77" t="s">
        <v>166</v>
      </c>
      <c r="U2509" s="105">
        <v>-5.4705513102694503E-2</v>
      </c>
      <c r="V2509" s="105">
        <v>0</v>
      </c>
      <c r="W2509" s="101">
        <v>-5.4705165948993099E-2</v>
      </c>
    </row>
    <row r="2510" spans="2:23" x14ac:dyDescent="0.25">
      <c r="B2510" s="55" t="s">
        <v>141</v>
      </c>
      <c r="C2510" s="76" t="s">
        <v>164</v>
      </c>
      <c r="D2510" s="55" t="s">
        <v>75</v>
      </c>
      <c r="E2510" s="55" t="s">
        <v>179</v>
      </c>
      <c r="F2510" s="70">
        <v>246.41</v>
      </c>
      <c r="G2510" s="77">
        <v>50050</v>
      </c>
      <c r="H2510" s="77">
        <v>249.14</v>
      </c>
      <c r="I2510" s="77">
        <v>1</v>
      </c>
      <c r="J2510" s="77">
        <v>98.295179959772696</v>
      </c>
      <c r="K2510" s="77">
        <v>0.55942646515246597</v>
      </c>
      <c r="L2510" s="77">
        <v>62.499602005381703</v>
      </c>
      <c r="M2510" s="77">
        <v>0.226168994523122</v>
      </c>
      <c r="N2510" s="77">
        <v>35.795577954391</v>
      </c>
      <c r="O2510" s="77">
        <v>0.33325747062934402</v>
      </c>
      <c r="P2510" s="77">
        <v>2.3400305184913601</v>
      </c>
      <c r="Q2510" s="77">
        <v>2.3400305184913499</v>
      </c>
      <c r="R2510" s="77">
        <v>0</v>
      </c>
      <c r="S2510" s="77">
        <v>3.1704550971056701E-4</v>
      </c>
      <c r="T2510" s="77" t="s">
        <v>180</v>
      </c>
      <c r="U2510" s="105">
        <v>-15.149058030301299</v>
      </c>
      <c r="V2510" s="105">
        <v>-6.2012009641390096</v>
      </c>
      <c r="W2510" s="101">
        <v>-8.9478002842856093</v>
      </c>
    </row>
    <row r="2511" spans="2:23" x14ac:dyDescent="0.25">
      <c r="B2511" s="55" t="s">
        <v>141</v>
      </c>
      <c r="C2511" s="76" t="s">
        <v>164</v>
      </c>
      <c r="D2511" s="55" t="s">
        <v>75</v>
      </c>
      <c r="E2511" s="55" t="s">
        <v>179</v>
      </c>
      <c r="F2511" s="70">
        <v>246.41</v>
      </c>
      <c r="G2511" s="77">
        <v>51150</v>
      </c>
      <c r="H2511" s="77">
        <v>244.76</v>
      </c>
      <c r="I2511" s="77">
        <v>1</v>
      </c>
      <c r="J2511" s="77">
        <v>-99.617530297723704</v>
      </c>
      <c r="K2511" s="77">
        <v>0.34732783199162598</v>
      </c>
      <c r="L2511" s="77">
        <v>-125.208179290581</v>
      </c>
      <c r="M2511" s="77">
        <v>0.54869808564417999</v>
      </c>
      <c r="N2511" s="77">
        <v>25.5906489928574</v>
      </c>
      <c r="O2511" s="77">
        <v>-0.20137025365255401</v>
      </c>
      <c r="P2511" s="77">
        <v>2.4308492271736899</v>
      </c>
      <c r="Q2511" s="77">
        <v>2.4308492271736801</v>
      </c>
      <c r="R2511" s="77">
        <v>0</v>
      </c>
      <c r="S2511" s="77">
        <v>2.06815978783782E-4</v>
      </c>
      <c r="T2511" s="77" t="s">
        <v>181</v>
      </c>
      <c r="U2511" s="105">
        <v>-7.2289429050476102</v>
      </c>
      <c r="V2511" s="105">
        <v>-2.9591363121602199</v>
      </c>
      <c r="W2511" s="101">
        <v>-4.2697794972789298</v>
      </c>
    </row>
    <row r="2512" spans="2:23" x14ac:dyDescent="0.25">
      <c r="B2512" s="55" t="s">
        <v>141</v>
      </c>
      <c r="C2512" s="76" t="s">
        <v>164</v>
      </c>
      <c r="D2512" s="55" t="s">
        <v>75</v>
      </c>
      <c r="E2512" s="55" t="s">
        <v>179</v>
      </c>
      <c r="F2512" s="70">
        <v>246.41</v>
      </c>
      <c r="G2512" s="77">
        <v>51200</v>
      </c>
      <c r="H2512" s="77">
        <v>246.41</v>
      </c>
      <c r="I2512" s="77">
        <v>1</v>
      </c>
      <c r="J2512" s="77">
        <v>0</v>
      </c>
      <c r="K2512" s="77">
        <v>0</v>
      </c>
      <c r="L2512" s="77">
        <v>0</v>
      </c>
      <c r="M2512" s="77">
        <v>0</v>
      </c>
      <c r="N2512" s="77">
        <v>0</v>
      </c>
      <c r="O2512" s="77">
        <v>0</v>
      </c>
      <c r="P2512" s="77">
        <v>0</v>
      </c>
      <c r="Q2512" s="77">
        <v>0</v>
      </c>
      <c r="R2512" s="77">
        <v>0</v>
      </c>
      <c r="S2512" s="77">
        <v>0</v>
      </c>
      <c r="T2512" s="77" t="s">
        <v>180</v>
      </c>
      <c r="U2512" s="105">
        <v>0</v>
      </c>
      <c r="V2512" s="105">
        <v>0</v>
      </c>
      <c r="W2512" s="101">
        <v>0</v>
      </c>
    </row>
    <row r="2513" spans="2:23" x14ac:dyDescent="0.25">
      <c r="B2513" s="55" t="s">
        <v>141</v>
      </c>
      <c r="C2513" s="76" t="s">
        <v>164</v>
      </c>
      <c r="D2513" s="55" t="s">
        <v>75</v>
      </c>
      <c r="E2513" s="55" t="s">
        <v>145</v>
      </c>
      <c r="F2513" s="70">
        <v>249.14</v>
      </c>
      <c r="G2513" s="77">
        <v>50054</v>
      </c>
      <c r="H2513" s="77">
        <v>249.14</v>
      </c>
      <c r="I2513" s="77">
        <v>1</v>
      </c>
      <c r="J2513" s="77">
        <v>68.952000230044405</v>
      </c>
      <c r="K2513" s="77">
        <v>0</v>
      </c>
      <c r="L2513" s="77">
        <v>68.951999777439994</v>
      </c>
      <c r="M2513" s="77">
        <v>0</v>
      </c>
      <c r="N2513" s="77">
        <v>4.5260442060900002E-7</v>
      </c>
      <c r="O2513" s="77">
        <v>0</v>
      </c>
      <c r="P2513" s="77">
        <v>1.24643E-13</v>
      </c>
      <c r="Q2513" s="77">
        <v>1.24644E-13</v>
      </c>
      <c r="R2513" s="77">
        <v>0</v>
      </c>
      <c r="S2513" s="77">
        <v>0</v>
      </c>
      <c r="T2513" s="77" t="s">
        <v>180</v>
      </c>
      <c r="U2513" s="105">
        <v>0</v>
      </c>
      <c r="V2513" s="105">
        <v>0</v>
      </c>
      <c r="W2513" s="101">
        <v>0</v>
      </c>
    </row>
    <row r="2514" spans="2:23" x14ac:dyDescent="0.25">
      <c r="B2514" s="55" t="s">
        <v>141</v>
      </c>
      <c r="C2514" s="76" t="s">
        <v>164</v>
      </c>
      <c r="D2514" s="55" t="s">
        <v>75</v>
      </c>
      <c r="E2514" s="55" t="s">
        <v>145</v>
      </c>
      <c r="F2514" s="70">
        <v>249.14</v>
      </c>
      <c r="G2514" s="77">
        <v>50100</v>
      </c>
      <c r="H2514" s="77">
        <v>248.9</v>
      </c>
      <c r="I2514" s="77">
        <v>1</v>
      </c>
      <c r="J2514" s="77">
        <v>-53.4773045502019</v>
      </c>
      <c r="K2514" s="77">
        <v>2.2792782152581698E-2</v>
      </c>
      <c r="L2514" s="77">
        <v>-115.53063256869</v>
      </c>
      <c r="M2514" s="77">
        <v>0.106378196681922</v>
      </c>
      <c r="N2514" s="77">
        <v>62.053328018488102</v>
      </c>
      <c r="O2514" s="77">
        <v>-8.3585414529339902E-2</v>
      </c>
      <c r="P2514" s="77">
        <v>6.8999685553679297</v>
      </c>
      <c r="Q2514" s="77">
        <v>6.8999685553679297</v>
      </c>
      <c r="R2514" s="77">
        <v>0</v>
      </c>
      <c r="S2514" s="77">
        <v>3.7944824153857799E-4</v>
      </c>
      <c r="T2514" s="77" t="s">
        <v>181</v>
      </c>
      <c r="U2514" s="105">
        <v>-5.92164120166027</v>
      </c>
      <c r="V2514" s="105">
        <v>-2.42399805027947</v>
      </c>
      <c r="W2514" s="101">
        <v>-3.4976209558159099</v>
      </c>
    </row>
    <row r="2515" spans="2:23" x14ac:dyDescent="0.25">
      <c r="B2515" s="55" t="s">
        <v>141</v>
      </c>
      <c r="C2515" s="76" t="s">
        <v>164</v>
      </c>
      <c r="D2515" s="55" t="s">
        <v>75</v>
      </c>
      <c r="E2515" s="55" t="s">
        <v>145</v>
      </c>
      <c r="F2515" s="70">
        <v>249.14</v>
      </c>
      <c r="G2515" s="77">
        <v>50900</v>
      </c>
      <c r="H2515" s="77">
        <v>251.02</v>
      </c>
      <c r="I2515" s="77">
        <v>1</v>
      </c>
      <c r="J2515" s="77">
        <v>58.307398334459599</v>
      </c>
      <c r="K2515" s="77">
        <v>0.23968256538759999</v>
      </c>
      <c r="L2515" s="77">
        <v>43.362275348830103</v>
      </c>
      <c r="M2515" s="77">
        <v>0.13256022810165699</v>
      </c>
      <c r="N2515" s="77">
        <v>14.945122985629499</v>
      </c>
      <c r="O2515" s="77">
        <v>0.107122337285943</v>
      </c>
      <c r="P2515" s="77">
        <v>1.37129213387374</v>
      </c>
      <c r="Q2515" s="77">
        <v>1.37129213387374</v>
      </c>
      <c r="R2515" s="77">
        <v>0</v>
      </c>
      <c r="S2515" s="77">
        <v>1.32571169207892E-4</v>
      </c>
      <c r="T2515" s="77" t="s">
        <v>181</v>
      </c>
      <c r="U2515" s="105">
        <v>-1.3076771045150299</v>
      </c>
      <c r="V2515" s="105">
        <v>-0.53529193069833703</v>
      </c>
      <c r="W2515" s="101">
        <v>-0.77238027236606199</v>
      </c>
    </row>
    <row r="2516" spans="2:23" x14ac:dyDescent="0.25">
      <c r="B2516" s="55" t="s">
        <v>141</v>
      </c>
      <c r="C2516" s="76" t="s">
        <v>164</v>
      </c>
      <c r="D2516" s="55" t="s">
        <v>75</v>
      </c>
      <c r="E2516" s="55" t="s">
        <v>182</v>
      </c>
      <c r="F2516" s="70">
        <v>249.14</v>
      </c>
      <c r="G2516" s="77">
        <v>50454</v>
      </c>
      <c r="H2516" s="77">
        <v>249.14</v>
      </c>
      <c r="I2516" s="77">
        <v>1</v>
      </c>
      <c r="J2516" s="77">
        <v>1.18311E-13</v>
      </c>
      <c r="K2516" s="77">
        <v>0</v>
      </c>
      <c r="L2516" s="77">
        <v>2.8486999999999998E-14</v>
      </c>
      <c r="M2516" s="77">
        <v>0</v>
      </c>
      <c r="N2516" s="77">
        <v>8.9824000000000002E-14</v>
      </c>
      <c r="O2516" s="77">
        <v>0</v>
      </c>
      <c r="P2516" s="77">
        <v>3.1161E-14</v>
      </c>
      <c r="Q2516" s="77">
        <v>3.1160000000000003E-14</v>
      </c>
      <c r="R2516" s="77">
        <v>0</v>
      </c>
      <c r="S2516" s="77">
        <v>0</v>
      </c>
      <c r="T2516" s="77" t="s">
        <v>180</v>
      </c>
      <c r="U2516" s="105">
        <v>0</v>
      </c>
      <c r="V2516" s="105">
        <v>0</v>
      </c>
      <c r="W2516" s="101">
        <v>0</v>
      </c>
    </row>
    <row r="2517" spans="2:23" x14ac:dyDescent="0.25">
      <c r="B2517" s="55" t="s">
        <v>141</v>
      </c>
      <c r="C2517" s="76" t="s">
        <v>164</v>
      </c>
      <c r="D2517" s="55" t="s">
        <v>75</v>
      </c>
      <c r="E2517" s="55" t="s">
        <v>182</v>
      </c>
      <c r="F2517" s="70">
        <v>249.14</v>
      </c>
      <c r="G2517" s="77">
        <v>50604</v>
      </c>
      <c r="H2517" s="77">
        <v>249.14</v>
      </c>
      <c r="I2517" s="77">
        <v>1</v>
      </c>
      <c r="J2517" s="77">
        <v>2.36622E-13</v>
      </c>
      <c r="K2517" s="77">
        <v>0</v>
      </c>
      <c r="L2517" s="77">
        <v>5.6973999999999995E-14</v>
      </c>
      <c r="M2517" s="77">
        <v>0</v>
      </c>
      <c r="N2517" s="77">
        <v>1.79648E-13</v>
      </c>
      <c r="O2517" s="77">
        <v>0</v>
      </c>
      <c r="P2517" s="77">
        <v>6.2321000000000003E-14</v>
      </c>
      <c r="Q2517" s="77">
        <v>6.2321000000000003E-14</v>
      </c>
      <c r="R2517" s="77">
        <v>0</v>
      </c>
      <c r="S2517" s="77">
        <v>0</v>
      </c>
      <c r="T2517" s="77" t="s">
        <v>180</v>
      </c>
      <c r="U2517" s="105">
        <v>0</v>
      </c>
      <c r="V2517" s="105">
        <v>0</v>
      </c>
      <c r="W2517" s="101">
        <v>0</v>
      </c>
    </row>
    <row r="2518" spans="2:23" x14ac:dyDescent="0.25">
      <c r="B2518" s="55" t="s">
        <v>141</v>
      </c>
      <c r="C2518" s="76" t="s">
        <v>164</v>
      </c>
      <c r="D2518" s="55" t="s">
        <v>75</v>
      </c>
      <c r="E2518" s="55" t="s">
        <v>114</v>
      </c>
      <c r="F2518" s="70">
        <v>248.9</v>
      </c>
      <c r="G2518" s="77">
        <v>50103</v>
      </c>
      <c r="H2518" s="77">
        <v>248.88</v>
      </c>
      <c r="I2518" s="77">
        <v>1</v>
      </c>
      <c r="J2518" s="77">
        <v>-7.4998591359048898</v>
      </c>
      <c r="K2518" s="77">
        <v>2.8123943529208002E-4</v>
      </c>
      <c r="L2518" s="77">
        <v>-7.4998596166956402</v>
      </c>
      <c r="M2518" s="77">
        <v>2.8123947135071098E-4</v>
      </c>
      <c r="N2518" s="77">
        <v>4.8079075443100005E-7</v>
      </c>
      <c r="O2518" s="77">
        <v>-3.605863E-11</v>
      </c>
      <c r="P2518" s="77">
        <v>-9.9987800000000003E-13</v>
      </c>
      <c r="Q2518" s="77">
        <v>-9.9987700000000006E-13</v>
      </c>
      <c r="R2518" s="77">
        <v>0</v>
      </c>
      <c r="S2518" s="77">
        <v>0</v>
      </c>
      <c r="T2518" s="77" t="s">
        <v>180</v>
      </c>
      <c r="U2518" s="105">
        <v>6.4118254799999995E-10</v>
      </c>
      <c r="V2518" s="105">
        <v>0</v>
      </c>
      <c r="W2518" s="101">
        <v>6.4118661686000003E-10</v>
      </c>
    </row>
    <row r="2519" spans="2:23" x14ac:dyDescent="0.25">
      <c r="B2519" s="55" t="s">
        <v>141</v>
      </c>
      <c r="C2519" s="76" t="s">
        <v>164</v>
      </c>
      <c r="D2519" s="55" t="s">
        <v>75</v>
      </c>
      <c r="E2519" s="55" t="s">
        <v>114</v>
      </c>
      <c r="F2519" s="70">
        <v>248.9</v>
      </c>
      <c r="G2519" s="77">
        <v>50200</v>
      </c>
      <c r="H2519" s="77">
        <v>248.92</v>
      </c>
      <c r="I2519" s="77">
        <v>1</v>
      </c>
      <c r="J2519" s="77">
        <v>7.28607394573881</v>
      </c>
      <c r="K2519" s="77">
        <v>8.8124210081004701E-4</v>
      </c>
      <c r="L2519" s="77">
        <v>-15.7676632992235</v>
      </c>
      <c r="M2519" s="77">
        <v>4.1270788182335002E-3</v>
      </c>
      <c r="N2519" s="77">
        <v>23.053737244962299</v>
      </c>
      <c r="O2519" s="77">
        <v>-3.2458367174234498E-3</v>
      </c>
      <c r="P2519" s="77">
        <v>5.8569685553684296</v>
      </c>
      <c r="Q2519" s="77">
        <v>5.8569685553684296</v>
      </c>
      <c r="R2519" s="77">
        <v>0</v>
      </c>
      <c r="S2519" s="77">
        <v>5.69447738932338E-4</v>
      </c>
      <c r="T2519" s="77" t="s">
        <v>181</v>
      </c>
      <c r="U2519" s="105">
        <v>-1.2689959622326901</v>
      </c>
      <c r="V2519" s="105">
        <v>-0.51945797347568701</v>
      </c>
      <c r="W2519" s="101">
        <v>-0.74953323229148505</v>
      </c>
    </row>
    <row r="2520" spans="2:23" x14ac:dyDescent="0.25">
      <c r="B2520" s="55" t="s">
        <v>141</v>
      </c>
      <c r="C2520" s="76" t="s">
        <v>164</v>
      </c>
      <c r="D2520" s="55" t="s">
        <v>75</v>
      </c>
      <c r="E2520" s="55" t="s">
        <v>183</v>
      </c>
      <c r="F2520" s="70">
        <v>249.16</v>
      </c>
      <c r="G2520" s="77">
        <v>50800</v>
      </c>
      <c r="H2520" s="77">
        <v>252.96</v>
      </c>
      <c r="I2520" s="77">
        <v>1</v>
      </c>
      <c r="J2520" s="77">
        <v>121.861207967212</v>
      </c>
      <c r="K2520" s="77">
        <v>0.75379381740690099</v>
      </c>
      <c r="L2520" s="77">
        <v>116.01232738186999</v>
      </c>
      <c r="M2520" s="77">
        <v>0.68317173890736804</v>
      </c>
      <c r="N2520" s="77">
        <v>5.8488805853426804</v>
      </c>
      <c r="O2520" s="77">
        <v>7.0622078499532601E-2</v>
      </c>
      <c r="P2520" s="77">
        <v>-0.49412538297979802</v>
      </c>
      <c r="Q2520" s="77">
        <v>-0.49412538297979702</v>
      </c>
      <c r="R2520" s="77">
        <v>0</v>
      </c>
      <c r="S2520" s="77">
        <v>1.2393556224766001E-5</v>
      </c>
      <c r="T2520" s="77" t="s">
        <v>181</v>
      </c>
      <c r="U2520" s="105">
        <v>-4.4953671962095703</v>
      </c>
      <c r="V2520" s="105">
        <v>-1.8401589944097101</v>
      </c>
      <c r="W2520" s="101">
        <v>-2.6551913522118902</v>
      </c>
    </row>
    <row r="2521" spans="2:23" x14ac:dyDescent="0.25">
      <c r="B2521" s="55" t="s">
        <v>141</v>
      </c>
      <c r="C2521" s="76" t="s">
        <v>164</v>
      </c>
      <c r="D2521" s="55" t="s">
        <v>75</v>
      </c>
      <c r="E2521" s="55" t="s">
        <v>115</v>
      </c>
      <c r="F2521" s="70">
        <v>248.92</v>
      </c>
      <c r="G2521" s="77">
        <v>50150</v>
      </c>
      <c r="H2521" s="77">
        <v>249.16</v>
      </c>
      <c r="I2521" s="77">
        <v>1</v>
      </c>
      <c r="J2521" s="77">
        <v>64.829076078660194</v>
      </c>
      <c r="K2521" s="77">
        <v>2.1938663529210301E-2</v>
      </c>
      <c r="L2521" s="77">
        <v>58.9429792984592</v>
      </c>
      <c r="M2521" s="77">
        <v>1.81357145007803E-2</v>
      </c>
      <c r="N2521" s="77">
        <v>5.8860967802009201</v>
      </c>
      <c r="O2521" s="77">
        <v>3.8029490284300698E-3</v>
      </c>
      <c r="P2521" s="77">
        <v>-0.494125382980179</v>
      </c>
      <c r="Q2521" s="77">
        <v>-0.494125382980178</v>
      </c>
      <c r="R2521" s="77">
        <v>0</v>
      </c>
      <c r="S2521" s="77">
        <v>1.2745146472300001E-6</v>
      </c>
      <c r="T2521" s="77" t="s">
        <v>181</v>
      </c>
      <c r="U2521" s="105">
        <v>-0.46557680120805001</v>
      </c>
      <c r="V2521" s="105">
        <v>-0.19058183701965001</v>
      </c>
      <c r="W2521" s="101">
        <v>-0.27499321910798102</v>
      </c>
    </row>
    <row r="2522" spans="2:23" x14ac:dyDescent="0.25">
      <c r="B2522" s="55" t="s">
        <v>141</v>
      </c>
      <c r="C2522" s="76" t="s">
        <v>164</v>
      </c>
      <c r="D2522" s="55" t="s">
        <v>75</v>
      </c>
      <c r="E2522" s="55" t="s">
        <v>115</v>
      </c>
      <c r="F2522" s="70">
        <v>248.92</v>
      </c>
      <c r="G2522" s="77">
        <v>50250</v>
      </c>
      <c r="H2522" s="77">
        <v>245.29</v>
      </c>
      <c r="I2522" s="77">
        <v>1</v>
      </c>
      <c r="J2522" s="77">
        <v>-144.75073098673101</v>
      </c>
      <c r="K2522" s="77">
        <v>1.0344384583633</v>
      </c>
      <c r="L2522" s="77">
        <v>-119.245208252464</v>
      </c>
      <c r="M2522" s="77">
        <v>0.70201275015323505</v>
      </c>
      <c r="N2522" s="77">
        <v>-25.505522734267199</v>
      </c>
      <c r="O2522" s="77">
        <v>0.33242570821006201</v>
      </c>
      <c r="P2522" s="77">
        <v>-2.4308492271743201</v>
      </c>
      <c r="Q2522" s="77">
        <v>-2.4308492271743098</v>
      </c>
      <c r="R2522" s="77">
        <v>0</v>
      </c>
      <c r="S2522" s="77">
        <v>2.9172871064458901E-4</v>
      </c>
      <c r="T2522" s="77" t="s">
        <v>181</v>
      </c>
      <c r="U2522" s="105">
        <v>-10.440992898142101</v>
      </c>
      <c r="V2522" s="105">
        <v>-4.2739749954763298</v>
      </c>
      <c r="W2522" s="101">
        <v>-6.1669787676140002</v>
      </c>
    </row>
    <row r="2523" spans="2:23" x14ac:dyDescent="0.25">
      <c r="B2523" s="55" t="s">
        <v>141</v>
      </c>
      <c r="C2523" s="76" t="s">
        <v>164</v>
      </c>
      <c r="D2523" s="55" t="s">
        <v>75</v>
      </c>
      <c r="E2523" s="55" t="s">
        <v>115</v>
      </c>
      <c r="F2523" s="70">
        <v>248.92</v>
      </c>
      <c r="G2523" s="77">
        <v>50900</v>
      </c>
      <c r="H2523" s="77">
        <v>251.02</v>
      </c>
      <c r="I2523" s="77">
        <v>1</v>
      </c>
      <c r="J2523" s="77">
        <v>51.896673049984699</v>
      </c>
      <c r="K2523" s="77">
        <v>0.25720677633424399</v>
      </c>
      <c r="L2523" s="77">
        <v>52.638876688244501</v>
      </c>
      <c r="M2523" s="77">
        <v>0.26461630287451998</v>
      </c>
      <c r="N2523" s="77">
        <v>-0.74220363825985303</v>
      </c>
      <c r="O2523" s="77">
        <v>-7.4095265402763302E-3</v>
      </c>
      <c r="P2523" s="77">
        <v>-0.89380432585867398</v>
      </c>
      <c r="Q2523" s="77">
        <v>-0.89380432585867398</v>
      </c>
      <c r="R2523" s="77">
        <v>0</v>
      </c>
      <c r="S2523" s="77">
        <v>7.6293629514211005E-5</v>
      </c>
      <c r="T2523" s="77" t="s">
        <v>180</v>
      </c>
      <c r="U2523" s="105">
        <v>-0.29353170892716501</v>
      </c>
      <c r="V2523" s="105">
        <v>-0.12015592736945201</v>
      </c>
      <c r="W2523" s="101">
        <v>-0.173374681338724</v>
      </c>
    </row>
    <row r="2524" spans="2:23" x14ac:dyDescent="0.25">
      <c r="B2524" s="55" t="s">
        <v>141</v>
      </c>
      <c r="C2524" s="76" t="s">
        <v>164</v>
      </c>
      <c r="D2524" s="55" t="s">
        <v>75</v>
      </c>
      <c r="E2524" s="55" t="s">
        <v>115</v>
      </c>
      <c r="F2524" s="70">
        <v>248.92</v>
      </c>
      <c r="G2524" s="77">
        <v>53050</v>
      </c>
      <c r="H2524" s="77">
        <v>256.95999999999998</v>
      </c>
      <c r="I2524" s="77">
        <v>1</v>
      </c>
      <c r="J2524" s="77">
        <v>90.462803699756904</v>
      </c>
      <c r="K2524" s="77">
        <v>1.6424322338414099</v>
      </c>
      <c r="L2524" s="77">
        <v>87.267224060722498</v>
      </c>
      <c r="M2524" s="77">
        <v>1.52844457692955</v>
      </c>
      <c r="N2524" s="77">
        <v>3.1955796390344502</v>
      </c>
      <c r="O2524" s="77">
        <v>0.113987656911853</v>
      </c>
      <c r="P2524" s="77">
        <v>-0.32425250861803401</v>
      </c>
      <c r="Q2524" s="77">
        <v>-0.32425250861803401</v>
      </c>
      <c r="R2524" s="77">
        <v>0</v>
      </c>
      <c r="S2524" s="77">
        <v>2.1101535651559E-5</v>
      </c>
      <c r="T2524" s="77" t="s">
        <v>181</v>
      </c>
      <c r="U2524" s="105">
        <v>3.1395776414470302</v>
      </c>
      <c r="V2524" s="105">
        <v>-1.2851724416256201</v>
      </c>
      <c r="W2524" s="101">
        <v>4.4247781619313002</v>
      </c>
    </row>
    <row r="2525" spans="2:23" x14ac:dyDescent="0.25">
      <c r="B2525" s="55" t="s">
        <v>141</v>
      </c>
      <c r="C2525" s="76" t="s">
        <v>164</v>
      </c>
      <c r="D2525" s="55" t="s">
        <v>75</v>
      </c>
      <c r="E2525" s="55" t="s">
        <v>184</v>
      </c>
      <c r="F2525" s="70">
        <v>245.29</v>
      </c>
      <c r="G2525" s="77">
        <v>50300</v>
      </c>
      <c r="H2525" s="77">
        <v>244.91</v>
      </c>
      <c r="I2525" s="77">
        <v>1</v>
      </c>
      <c r="J2525" s="77">
        <v>-52.5566510039409</v>
      </c>
      <c r="K2525" s="77">
        <v>3.8394601750025598E-2</v>
      </c>
      <c r="L2525" s="77">
        <v>-26.870729404717199</v>
      </c>
      <c r="M2525" s="77">
        <v>1.00363017725073E-2</v>
      </c>
      <c r="N2525" s="77">
        <v>-25.6859215992237</v>
      </c>
      <c r="O2525" s="77">
        <v>2.8358299977518299E-2</v>
      </c>
      <c r="P2525" s="77">
        <v>-2.4308492271740798</v>
      </c>
      <c r="Q2525" s="77">
        <v>-2.4308492271740798</v>
      </c>
      <c r="R2525" s="77">
        <v>0</v>
      </c>
      <c r="S2525" s="77">
        <v>8.2135488717014E-5</v>
      </c>
      <c r="T2525" s="77" t="s">
        <v>181</v>
      </c>
      <c r="U2525" s="105">
        <v>-2.8100308832151502</v>
      </c>
      <c r="V2525" s="105">
        <v>-1.1502739105889801</v>
      </c>
      <c r="W2525" s="101">
        <v>-1.6597464400355</v>
      </c>
    </row>
    <row r="2526" spans="2:23" x14ac:dyDescent="0.25">
      <c r="B2526" s="55" t="s">
        <v>141</v>
      </c>
      <c r="C2526" s="76" t="s">
        <v>164</v>
      </c>
      <c r="D2526" s="55" t="s">
        <v>75</v>
      </c>
      <c r="E2526" s="55" t="s">
        <v>185</v>
      </c>
      <c r="F2526" s="70">
        <v>244.91</v>
      </c>
      <c r="G2526" s="77">
        <v>51150</v>
      </c>
      <c r="H2526" s="77">
        <v>244.76</v>
      </c>
      <c r="I2526" s="77">
        <v>1</v>
      </c>
      <c r="J2526" s="77">
        <v>-6.8765259924298299</v>
      </c>
      <c r="K2526" s="77">
        <v>1.3523970381224999E-3</v>
      </c>
      <c r="L2526" s="77">
        <v>18.819189370041201</v>
      </c>
      <c r="M2526" s="77">
        <v>1.01290300124005E-2</v>
      </c>
      <c r="N2526" s="77">
        <v>-25.695715362471098</v>
      </c>
      <c r="O2526" s="77">
        <v>-8.7766329742780206E-3</v>
      </c>
      <c r="P2526" s="77">
        <v>-2.4308492271740798</v>
      </c>
      <c r="Q2526" s="77">
        <v>-2.4308492271740798</v>
      </c>
      <c r="R2526" s="77">
        <v>0</v>
      </c>
      <c r="S2526" s="77">
        <v>1.6899819980623101E-4</v>
      </c>
      <c r="T2526" s="77" t="s">
        <v>181</v>
      </c>
      <c r="U2526" s="105">
        <v>-6.00318423862816</v>
      </c>
      <c r="V2526" s="105">
        <v>-2.4573773375231101</v>
      </c>
      <c r="W2526" s="101">
        <v>-3.5457843998995799</v>
      </c>
    </row>
    <row r="2527" spans="2:23" x14ac:dyDescent="0.25">
      <c r="B2527" s="55" t="s">
        <v>141</v>
      </c>
      <c r="C2527" s="76" t="s">
        <v>164</v>
      </c>
      <c r="D2527" s="55" t="s">
        <v>75</v>
      </c>
      <c r="E2527" s="55" t="s">
        <v>186</v>
      </c>
      <c r="F2527" s="70">
        <v>251.71</v>
      </c>
      <c r="G2527" s="77">
        <v>50354</v>
      </c>
      <c r="H2527" s="77">
        <v>251.71</v>
      </c>
      <c r="I2527" s="77">
        <v>1</v>
      </c>
      <c r="J2527" s="77">
        <v>0</v>
      </c>
      <c r="K2527" s="77">
        <v>0</v>
      </c>
      <c r="L2527" s="77">
        <v>0</v>
      </c>
      <c r="M2527" s="77">
        <v>0</v>
      </c>
      <c r="N2527" s="77">
        <v>0</v>
      </c>
      <c r="O2527" s="77">
        <v>0</v>
      </c>
      <c r="P2527" s="77">
        <v>0</v>
      </c>
      <c r="Q2527" s="77">
        <v>0</v>
      </c>
      <c r="R2527" s="77">
        <v>0</v>
      </c>
      <c r="S2527" s="77">
        <v>0</v>
      </c>
      <c r="T2527" s="77" t="s">
        <v>180</v>
      </c>
      <c r="U2527" s="105">
        <v>0</v>
      </c>
      <c r="V2527" s="105">
        <v>0</v>
      </c>
      <c r="W2527" s="101">
        <v>0</v>
      </c>
    </row>
    <row r="2528" spans="2:23" x14ac:dyDescent="0.25">
      <c r="B2528" s="55" t="s">
        <v>141</v>
      </c>
      <c r="C2528" s="76" t="s">
        <v>164</v>
      </c>
      <c r="D2528" s="55" t="s">
        <v>75</v>
      </c>
      <c r="E2528" s="55" t="s">
        <v>186</v>
      </c>
      <c r="F2528" s="70">
        <v>251.71</v>
      </c>
      <c r="G2528" s="77">
        <v>50900</v>
      </c>
      <c r="H2528" s="77">
        <v>251.02</v>
      </c>
      <c r="I2528" s="77">
        <v>1</v>
      </c>
      <c r="J2528" s="77">
        <v>-179.40125016879901</v>
      </c>
      <c r="K2528" s="77">
        <v>0.25425998764081198</v>
      </c>
      <c r="L2528" s="77">
        <v>-170.63091149079801</v>
      </c>
      <c r="M2528" s="77">
        <v>0.23000777285382701</v>
      </c>
      <c r="N2528" s="77">
        <v>-8.7703386780011403</v>
      </c>
      <c r="O2528" s="77">
        <v>2.4252214786985301E-2</v>
      </c>
      <c r="P2528" s="77">
        <v>-0.327608797266709</v>
      </c>
      <c r="Q2528" s="77">
        <v>-0.327608797266708</v>
      </c>
      <c r="R2528" s="77">
        <v>0</v>
      </c>
      <c r="S2528" s="77">
        <v>8.4788743996799998E-7</v>
      </c>
      <c r="T2528" s="77" t="s">
        <v>181</v>
      </c>
      <c r="U2528" s="105">
        <v>4.4624282109798699E-2</v>
      </c>
      <c r="V2528" s="105">
        <v>-1.82667556418219E-2</v>
      </c>
      <c r="W2528" s="101">
        <v>6.2891436849541599E-2</v>
      </c>
    </row>
    <row r="2529" spans="2:23" x14ac:dyDescent="0.25">
      <c r="B2529" s="55" t="s">
        <v>141</v>
      </c>
      <c r="C2529" s="76" t="s">
        <v>164</v>
      </c>
      <c r="D2529" s="55" t="s">
        <v>75</v>
      </c>
      <c r="E2529" s="55" t="s">
        <v>186</v>
      </c>
      <c r="F2529" s="70">
        <v>251.71</v>
      </c>
      <c r="G2529" s="77">
        <v>53200</v>
      </c>
      <c r="H2529" s="77">
        <v>255.18</v>
      </c>
      <c r="I2529" s="77">
        <v>1</v>
      </c>
      <c r="J2529" s="77">
        <v>144.19935791250501</v>
      </c>
      <c r="K2529" s="77">
        <v>1.0043238679208899</v>
      </c>
      <c r="L2529" s="77">
        <v>135.49990848364001</v>
      </c>
      <c r="M2529" s="77">
        <v>0.88679887711531902</v>
      </c>
      <c r="N2529" s="77">
        <v>8.6994494288644706</v>
      </c>
      <c r="O2529" s="77">
        <v>0.11752499080557199</v>
      </c>
      <c r="P2529" s="77">
        <v>0.32760879726672998</v>
      </c>
      <c r="Q2529" s="77">
        <v>0.32760879726672898</v>
      </c>
      <c r="R2529" s="77">
        <v>0</v>
      </c>
      <c r="S2529" s="77">
        <v>5.1839194114490001E-6</v>
      </c>
      <c r="T2529" s="77" t="s">
        <v>181</v>
      </c>
      <c r="U2529" s="105">
        <v>-0.40096822344162197</v>
      </c>
      <c r="V2529" s="105">
        <v>-0.16413459693809301</v>
      </c>
      <c r="W2529" s="101">
        <v>-0.23683212358973799</v>
      </c>
    </row>
    <row r="2530" spans="2:23" x14ac:dyDescent="0.25">
      <c r="B2530" s="55" t="s">
        <v>141</v>
      </c>
      <c r="C2530" s="76" t="s">
        <v>164</v>
      </c>
      <c r="D2530" s="55" t="s">
        <v>75</v>
      </c>
      <c r="E2530" s="55" t="s">
        <v>187</v>
      </c>
      <c r="F2530" s="70">
        <v>251.71</v>
      </c>
      <c r="G2530" s="77">
        <v>50404</v>
      </c>
      <c r="H2530" s="77">
        <v>251.71</v>
      </c>
      <c r="I2530" s="77">
        <v>1</v>
      </c>
      <c r="J2530" s="77">
        <v>0</v>
      </c>
      <c r="K2530" s="77">
        <v>0</v>
      </c>
      <c r="L2530" s="77">
        <v>0</v>
      </c>
      <c r="M2530" s="77">
        <v>0</v>
      </c>
      <c r="N2530" s="77">
        <v>0</v>
      </c>
      <c r="O2530" s="77">
        <v>0</v>
      </c>
      <c r="P2530" s="77">
        <v>0</v>
      </c>
      <c r="Q2530" s="77">
        <v>0</v>
      </c>
      <c r="R2530" s="77">
        <v>0</v>
      </c>
      <c r="S2530" s="77">
        <v>0</v>
      </c>
      <c r="T2530" s="77" t="s">
        <v>180</v>
      </c>
      <c r="U2530" s="105">
        <v>0</v>
      </c>
      <c r="V2530" s="105">
        <v>0</v>
      </c>
      <c r="W2530" s="101">
        <v>0</v>
      </c>
    </row>
    <row r="2531" spans="2:23" x14ac:dyDescent="0.25">
      <c r="B2531" s="55" t="s">
        <v>141</v>
      </c>
      <c r="C2531" s="76" t="s">
        <v>164</v>
      </c>
      <c r="D2531" s="55" t="s">
        <v>75</v>
      </c>
      <c r="E2531" s="55" t="s">
        <v>188</v>
      </c>
      <c r="F2531" s="70">
        <v>249.14</v>
      </c>
      <c r="G2531" s="77">
        <v>50499</v>
      </c>
      <c r="H2531" s="77">
        <v>249.14</v>
      </c>
      <c r="I2531" s="77">
        <v>1</v>
      </c>
      <c r="J2531" s="77">
        <v>-9.4648899999999997E-13</v>
      </c>
      <c r="K2531" s="77">
        <v>0</v>
      </c>
      <c r="L2531" s="77">
        <v>-2.2789800000000003E-13</v>
      </c>
      <c r="M2531" s="77">
        <v>0</v>
      </c>
      <c r="N2531" s="77">
        <v>-7.1859100000000004E-13</v>
      </c>
      <c r="O2531" s="77">
        <v>0</v>
      </c>
      <c r="P2531" s="77">
        <v>-2.4928499999999998E-13</v>
      </c>
      <c r="Q2531" s="77">
        <v>-2.4928499999999998E-13</v>
      </c>
      <c r="R2531" s="77">
        <v>0</v>
      </c>
      <c r="S2531" s="77">
        <v>0</v>
      </c>
      <c r="T2531" s="77" t="s">
        <v>180</v>
      </c>
      <c r="U2531" s="105">
        <v>0</v>
      </c>
      <c r="V2531" s="105">
        <v>0</v>
      </c>
      <c r="W2531" s="101">
        <v>0</v>
      </c>
    </row>
    <row r="2532" spans="2:23" x14ac:dyDescent="0.25">
      <c r="B2532" s="55" t="s">
        <v>141</v>
      </c>
      <c r="C2532" s="76" t="s">
        <v>164</v>
      </c>
      <c r="D2532" s="55" t="s">
        <v>75</v>
      </c>
      <c r="E2532" s="55" t="s">
        <v>188</v>
      </c>
      <c r="F2532" s="70">
        <v>249.14</v>
      </c>
      <c r="G2532" s="77">
        <v>50554</v>
      </c>
      <c r="H2532" s="77">
        <v>249.14</v>
      </c>
      <c r="I2532" s="77">
        <v>1</v>
      </c>
      <c r="J2532" s="77">
        <v>-1.18311E-13</v>
      </c>
      <c r="K2532" s="77">
        <v>0</v>
      </c>
      <c r="L2532" s="77">
        <v>-2.8486999999999998E-14</v>
      </c>
      <c r="M2532" s="77">
        <v>0</v>
      </c>
      <c r="N2532" s="77">
        <v>-8.9824000000000002E-14</v>
      </c>
      <c r="O2532" s="77">
        <v>0</v>
      </c>
      <c r="P2532" s="77">
        <v>-3.1161E-14</v>
      </c>
      <c r="Q2532" s="77">
        <v>-3.1160000000000003E-14</v>
      </c>
      <c r="R2532" s="77">
        <v>0</v>
      </c>
      <c r="S2532" s="77">
        <v>0</v>
      </c>
      <c r="T2532" s="77" t="s">
        <v>180</v>
      </c>
      <c r="U2532" s="105">
        <v>0</v>
      </c>
      <c r="V2532" s="105">
        <v>0</v>
      </c>
      <c r="W2532" s="101">
        <v>0</v>
      </c>
    </row>
    <row r="2533" spans="2:23" x14ac:dyDescent="0.25">
      <c r="B2533" s="55" t="s">
        <v>141</v>
      </c>
      <c r="C2533" s="76" t="s">
        <v>164</v>
      </c>
      <c r="D2533" s="55" t="s">
        <v>75</v>
      </c>
      <c r="E2533" s="55" t="s">
        <v>189</v>
      </c>
      <c r="F2533" s="70">
        <v>249.14</v>
      </c>
      <c r="G2533" s="77">
        <v>50604</v>
      </c>
      <c r="H2533" s="77">
        <v>249.14</v>
      </c>
      <c r="I2533" s="77">
        <v>1</v>
      </c>
      <c r="J2533" s="77">
        <v>-1.18311E-13</v>
      </c>
      <c r="K2533" s="77">
        <v>0</v>
      </c>
      <c r="L2533" s="77">
        <v>-2.8486999999999998E-14</v>
      </c>
      <c r="M2533" s="77">
        <v>0</v>
      </c>
      <c r="N2533" s="77">
        <v>-8.9824000000000002E-14</v>
      </c>
      <c r="O2533" s="77">
        <v>0</v>
      </c>
      <c r="P2533" s="77">
        <v>-3.1161E-14</v>
      </c>
      <c r="Q2533" s="77">
        <v>-3.1160000000000003E-14</v>
      </c>
      <c r="R2533" s="77">
        <v>0</v>
      </c>
      <c r="S2533" s="77">
        <v>0</v>
      </c>
      <c r="T2533" s="77" t="s">
        <v>180</v>
      </c>
      <c r="U2533" s="105">
        <v>0</v>
      </c>
      <c r="V2533" s="105">
        <v>0</v>
      </c>
      <c r="W2533" s="101">
        <v>0</v>
      </c>
    </row>
    <row r="2534" spans="2:23" x14ac:dyDescent="0.25">
      <c r="B2534" s="55" t="s">
        <v>141</v>
      </c>
      <c r="C2534" s="76" t="s">
        <v>164</v>
      </c>
      <c r="D2534" s="55" t="s">
        <v>75</v>
      </c>
      <c r="E2534" s="55" t="s">
        <v>190</v>
      </c>
      <c r="F2534" s="70">
        <v>253.72</v>
      </c>
      <c r="G2534" s="77">
        <v>50750</v>
      </c>
      <c r="H2534" s="77">
        <v>254.75</v>
      </c>
      <c r="I2534" s="77">
        <v>1</v>
      </c>
      <c r="J2534" s="77">
        <v>78.4838446751166</v>
      </c>
      <c r="K2534" s="77">
        <v>0.14721716161220899</v>
      </c>
      <c r="L2534" s="77">
        <v>72.1786640003142</v>
      </c>
      <c r="M2534" s="77">
        <v>0.124513252931199</v>
      </c>
      <c r="N2534" s="77">
        <v>6.3051806748023198</v>
      </c>
      <c r="O2534" s="77">
        <v>2.2703908681009799E-2</v>
      </c>
      <c r="P2534" s="77">
        <v>-0.20166627007399399</v>
      </c>
      <c r="Q2534" s="77">
        <v>-0.20166627007399299</v>
      </c>
      <c r="R2534" s="77">
        <v>0</v>
      </c>
      <c r="S2534" s="77">
        <v>9.7199589920499999E-7</v>
      </c>
      <c r="T2534" s="77" t="s">
        <v>181</v>
      </c>
      <c r="U2534" s="105">
        <v>-0.72220787152988397</v>
      </c>
      <c r="V2534" s="105">
        <v>-0.29563264859648902</v>
      </c>
      <c r="W2534" s="101">
        <v>-0.42657251594539303</v>
      </c>
    </row>
    <row r="2535" spans="2:23" x14ac:dyDescent="0.25">
      <c r="B2535" s="55" t="s">
        <v>141</v>
      </c>
      <c r="C2535" s="76" t="s">
        <v>164</v>
      </c>
      <c r="D2535" s="55" t="s">
        <v>75</v>
      </c>
      <c r="E2535" s="55" t="s">
        <v>190</v>
      </c>
      <c r="F2535" s="70">
        <v>253.72</v>
      </c>
      <c r="G2535" s="77">
        <v>50800</v>
      </c>
      <c r="H2535" s="77">
        <v>252.96</v>
      </c>
      <c r="I2535" s="77">
        <v>1</v>
      </c>
      <c r="J2535" s="77">
        <v>-73.062865713128204</v>
      </c>
      <c r="K2535" s="77">
        <v>9.9824009874212999E-2</v>
      </c>
      <c r="L2535" s="77">
        <v>-66.738064802119894</v>
      </c>
      <c r="M2535" s="77">
        <v>8.3289225789047502E-2</v>
      </c>
      <c r="N2535" s="77">
        <v>-6.3248009110082704</v>
      </c>
      <c r="O2535" s="77">
        <v>1.65347840851655E-2</v>
      </c>
      <c r="P2535" s="77">
        <v>0.201666270073867</v>
      </c>
      <c r="Q2535" s="77">
        <v>0.201666270073867</v>
      </c>
      <c r="R2535" s="77">
        <v>0</v>
      </c>
      <c r="S2535" s="77">
        <v>7.6051561987900005E-7</v>
      </c>
      <c r="T2535" s="77" t="s">
        <v>181</v>
      </c>
      <c r="U2535" s="105">
        <v>-0.61792649223040896</v>
      </c>
      <c r="V2535" s="105">
        <v>-0.252945519894482</v>
      </c>
      <c r="W2535" s="101">
        <v>-0.36497865621661202</v>
      </c>
    </row>
    <row r="2536" spans="2:23" x14ac:dyDescent="0.25">
      <c r="B2536" s="55" t="s">
        <v>141</v>
      </c>
      <c r="C2536" s="76" t="s">
        <v>164</v>
      </c>
      <c r="D2536" s="55" t="s">
        <v>75</v>
      </c>
      <c r="E2536" s="55" t="s">
        <v>191</v>
      </c>
      <c r="F2536" s="70">
        <v>255.02</v>
      </c>
      <c r="G2536" s="77">
        <v>50750</v>
      </c>
      <c r="H2536" s="77">
        <v>254.75</v>
      </c>
      <c r="I2536" s="77">
        <v>1</v>
      </c>
      <c r="J2536" s="77">
        <v>-63.807564754094898</v>
      </c>
      <c r="K2536" s="77">
        <v>3.0942680430844902E-2</v>
      </c>
      <c r="L2536" s="77">
        <v>-57.516636352710897</v>
      </c>
      <c r="M2536" s="77">
        <v>2.5142042275707901E-2</v>
      </c>
      <c r="N2536" s="77">
        <v>-6.2909284013839502</v>
      </c>
      <c r="O2536" s="77">
        <v>5.8006381551369704E-3</v>
      </c>
      <c r="P2536" s="77">
        <v>0.20166627007399399</v>
      </c>
      <c r="Q2536" s="77">
        <v>0.20166627007399299</v>
      </c>
      <c r="R2536" s="77">
        <v>0</v>
      </c>
      <c r="S2536" s="77">
        <v>3.0908656209E-7</v>
      </c>
      <c r="T2536" s="77" t="s">
        <v>180</v>
      </c>
      <c r="U2536" s="105">
        <v>-0.220055012201644</v>
      </c>
      <c r="V2536" s="105">
        <v>-9.0078561392989406E-2</v>
      </c>
      <c r="W2536" s="101">
        <v>-0.129975625995881</v>
      </c>
    </row>
    <row r="2537" spans="2:23" x14ac:dyDescent="0.25">
      <c r="B2537" s="55" t="s">
        <v>141</v>
      </c>
      <c r="C2537" s="76" t="s">
        <v>164</v>
      </c>
      <c r="D2537" s="55" t="s">
        <v>75</v>
      </c>
      <c r="E2537" s="55" t="s">
        <v>191</v>
      </c>
      <c r="F2537" s="70">
        <v>255.02</v>
      </c>
      <c r="G2537" s="77">
        <v>50950</v>
      </c>
      <c r="H2537" s="77">
        <v>255.46</v>
      </c>
      <c r="I2537" s="77">
        <v>1</v>
      </c>
      <c r="J2537" s="77">
        <v>89.894136198591397</v>
      </c>
      <c r="K2537" s="77">
        <v>7.1112410361439907E-2</v>
      </c>
      <c r="L2537" s="77">
        <v>83.610906860337806</v>
      </c>
      <c r="M2537" s="77">
        <v>6.1518896964871103E-2</v>
      </c>
      <c r="N2537" s="77">
        <v>6.2832293382535598</v>
      </c>
      <c r="O2537" s="77">
        <v>9.5935133965687307E-3</v>
      </c>
      <c r="P2537" s="77">
        <v>-0.201666270073804</v>
      </c>
      <c r="Q2537" s="77">
        <v>-0.201666270073803</v>
      </c>
      <c r="R2537" s="77">
        <v>0</v>
      </c>
      <c r="S2537" s="77">
        <v>3.5788970347200002E-7</v>
      </c>
      <c r="T2537" s="77" t="s">
        <v>181</v>
      </c>
      <c r="U2537" s="105">
        <v>-0.31597254949134901</v>
      </c>
      <c r="V2537" s="105">
        <v>-0.12934198777428799</v>
      </c>
      <c r="W2537" s="101">
        <v>-0.186629377385051</v>
      </c>
    </row>
    <row r="2538" spans="2:23" x14ac:dyDescent="0.25">
      <c r="B2538" s="55" t="s">
        <v>141</v>
      </c>
      <c r="C2538" s="76" t="s">
        <v>164</v>
      </c>
      <c r="D2538" s="55" t="s">
        <v>75</v>
      </c>
      <c r="E2538" s="55" t="s">
        <v>192</v>
      </c>
      <c r="F2538" s="70">
        <v>252.96</v>
      </c>
      <c r="G2538" s="77">
        <v>51300</v>
      </c>
      <c r="H2538" s="77">
        <v>253.46</v>
      </c>
      <c r="I2538" s="77">
        <v>1</v>
      </c>
      <c r="J2538" s="77">
        <v>45.516973332401498</v>
      </c>
      <c r="K2538" s="77">
        <v>3.1719179327154498E-2</v>
      </c>
      <c r="L2538" s="77">
        <v>46.036109082008998</v>
      </c>
      <c r="M2538" s="77">
        <v>3.2446840326376701E-2</v>
      </c>
      <c r="N2538" s="77">
        <v>-0.51913574960745201</v>
      </c>
      <c r="O2538" s="77">
        <v>-7.2766099922227695E-4</v>
      </c>
      <c r="P2538" s="77">
        <v>-0.29245911290537402</v>
      </c>
      <c r="Q2538" s="77">
        <v>-0.29245911290537402</v>
      </c>
      <c r="R2538" s="77">
        <v>0</v>
      </c>
      <c r="S2538" s="77">
        <v>1.3095000139649999E-6</v>
      </c>
      <c r="T2538" s="77" t="s">
        <v>181</v>
      </c>
      <c r="U2538" s="105">
        <v>7.5316833190653396E-2</v>
      </c>
      <c r="V2538" s="105">
        <v>-3.083061782875E-2</v>
      </c>
      <c r="W2538" s="101">
        <v>0.106148124616604</v>
      </c>
    </row>
    <row r="2539" spans="2:23" x14ac:dyDescent="0.25">
      <c r="B2539" s="55" t="s">
        <v>141</v>
      </c>
      <c r="C2539" s="76" t="s">
        <v>164</v>
      </c>
      <c r="D2539" s="55" t="s">
        <v>75</v>
      </c>
      <c r="E2539" s="55" t="s">
        <v>193</v>
      </c>
      <c r="F2539" s="70">
        <v>251.02</v>
      </c>
      <c r="G2539" s="77">
        <v>54750</v>
      </c>
      <c r="H2539" s="77">
        <v>256.52999999999997</v>
      </c>
      <c r="I2539" s="77">
        <v>1</v>
      </c>
      <c r="J2539" s="77">
        <v>112.169273010021</v>
      </c>
      <c r="K2539" s="77">
        <v>1.33733501988945</v>
      </c>
      <c r="L2539" s="77">
        <v>106.86048282273001</v>
      </c>
      <c r="M2539" s="77">
        <v>1.2137428128541901</v>
      </c>
      <c r="N2539" s="77">
        <v>5.3087901872908203</v>
      </c>
      <c r="O2539" s="77">
        <v>0.123592207035261</v>
      </c>
      <c r="P2539" s="77">
        <v>0.14987901074840401</v>
      </c>
      <c r="Q2539" s="77">
        <v>0.14987901074840301</v>
      </c>
      <c r="R2539" s="77">
        <v>0</v>
      </c>
      <c r="S2539" s="77">
        <v>2.38766857165E-6</v>
      </c>
      <c r="T2539" s="77" t="s">
        <v>180</v>
      </c>
      <c r="U2539" s="105">
        <v>2.11317840840118</v>
      </c>
      <c r="V2539" s="105">
        <v>-0.86502038327161501</v>
      </c>
      <c r="W2539" s="101">
        <v>2.9782176909148599</v>
      </c>
    </row>
    <row r="2540" spans="2:23" x14ac:dyDescent="0.25">
      <c r="B2540" s="55" t="s">
        <v>141</v>
      </c>
      <c r="C2540" s="76" t="s">
        <v>164</v>
      </c>
      <c r="D2540" s="55" t="s">
        <v>75</v>
      </c>
      <c r="E2540" s="55" t="s">
        <v>194</v>
      </c>
      <c r="F2540" s="70">
        <v>255.46</v>
      </c>
      <c r="G2540" s="77">
        <v>53150</v>
      </c>
      <c r="H2540" s="77">
        <v>257.08999999999997</v>
      </c>
      <c r="I2540" s="77">
        <v>1</v>
      </c>
      <c r="J2540" s="77">
        <v>62.365989703349797</v>
      </c>
      <c r="K2540" s="77">
        <v>0.17113873355384701</v>
      </c>
      <c r="L2540" s="77">
        <v>65.228305453818507</v>
      </c>
      <c r="M2540" s="77">
        <v>0.187208200624572</v>
      </c>
      <c r="N2540" s="77">
        <v>-2.8623157504686199</v>
      </c>
      <c r="O2540" s="77">
        <v>-1.6069467070725499E-2</v>
      </c>
      <c r="P2540" s="77">
        <v>-0.149718606994691</v>
      </c>
      <c r="Q2540" s="77">
        <v>-0.149718606994691</v>
      </c>
      <c r="R2540" s="77">
        <v>0</v>
      </c>
      <c r="S2540" s="77">
        <v>9.8628909633899998E-7</v>
      </c>
      <c r="T2540" s="77" t="s">
        <v>181</v>
      </c>
      <c r="U2540" s="105">
        <v>0.54737199971359796</v>
      </c>
      <c r="V2540" s="105">
        <v>-0.22406434549113299</v>
      </c>
      <c r="W2540" s="101">
        <v>0.77144124063423103</v>
      </c>
    </row>
    <row r="2541" spans="2:23" x14ac:dyDescent="0.25">
      <c r="B2541" s="55" t="s">
        <v>141</v>
      </c>
      <c r="C2541" s="76" t="s">
        <v>164</v>
      </c>
      <c r="D2541" s="55" t="s">
        <v>75</v>
      </c>
      <c r="E2541" s="55" t="s">
        <v>194</v>
      </c>
      <c r="F2541" s="70">
        <v>255.46</v>
      </c>
      <c r="G2541" s="77">
        <v>54500</v>
      </c>
      <c r="H2541" s="77">
        <v>255.97</v>
      </c>
      <c r="I2541" s="77">
        <v>1</v>
      </c>
      <c r="J2541" s="77">
        <v>22.240926261792701</v>
      </c>
      <c r="K2541" s="77">
        <v>2.7389257810401101E-2</v>
      </c>
      <c r="L2541" s="77">
        <v>13.101086078581901</v>
      </c>
      <c r="M2541" s="77">
        <v>9.5036213329948906E-3</v>
      </c>
      <c r="N2541" s="77">
        <v>9.1398401832108398</v>
      </c>
      <c r="O2541" s="77">
        <v>1.7885636477406201E-2</v>
      </c>
      <c r="P2541" s="77">
        <v>-5.1947663079560197E-2</v>
      </c>
      <c r="Q2541" s="77">
        <v>-5.1947663079560197E-2</v>
      </c>
      <c r="R2541" s="77">
        <v>0</v>
      </c>
      <c r="S2541" s="77">
        <v>1.49419250557E-7</v>
      </c>
      <c r="T2541" s="77" t="s">
        <v>181</v>
      </c>
      <c r="U2541" s="105">
        <v>-8.7692961617512305E-2</v>
      </c>
      <c r="V2541" s="105">
        <v>0</v>
      </c>
      <c r="W2541" s="101">
        <v>-8.7692405129975906E-2</v>
      </c>
    </row>
    <row r="2542" spans="2:23" x14ac:dyDescent="0.25">
      <c r="B2542" s="55" t="s">
        <v>141</v>
      </c>
      <c r="C2542" s="76" t="s">
        <v>164</v>
      </c>
      <c r="D2542" s="55" t="s">
        <v>75</v>
      </c>
      <c r="E2542" s="55" t="s">
        <v>195</v>
      </c>
      <c r="F2542" s="70">
        <v>246.41</v>
      </c>
      <c r="G2542" s="77">
        <v>51250</v>
      </c>
      <c r="H2542" s="77">
        <v>246.41</v>
      </c>
      <c r="I2542" s="77">
        <v>1</v>
      </c>
      <c r="J2542" s="77">
        <v>0</v>
      </c>
      <c r="K2542" s="77">
        <v>0</v>
      </c>
      <c r="L2542" s="77">
        <v>0</v>
      </c>
      <c r="M2542" s="77">
        <v>0</v>
      </c>
      <c r="N2542" s="77">
        <v>0</v>
      </c>
      <c r="O2542" s="77">
        <v>0</v>
      </c>
      <c r="P2542" s="77">
        <v>0</v>
      </c>
      <c r="Q2542" s="77">
        <v>0</v>
      </c>
      <c r="R2542" s="77">
        <v>0</v>
      </c>
      <c r="S2542" s="77">
        <v>0</v>
      </c>
      <c r="T2542" s="77" t="s">
        <v>180</v>
      </c>
      <c r="U2542" s="105">
        <v>0</v>
      </c>
      <c r="V2542" s="105">
        <v>0</v>
      </c>
      <c r="W2542" s="101">
        <v>0</v>
      </c>
    </row>
    <row r="2543" spans="2:23" x14ac:dyDescent="0.25">
      <c r="B2543" s="55" t="s">
        <v>141</v>
      </c>
      <c r="C2543" s="76" t="s">
        <v>164</v>
      </c>
      <c r="D2543" s="55" t="s">
        <v>75</v>
      </c>
      <c r="E2543" s="55" t="s">
        <v>196</v>
      </c>
      <c r="F2543" s="70">
        <v>253.46</v>
      </c>
      <c r="G2543" s="77">
        <v>53200</v>
      </c>
      <c r="H2543" s="77">
        <v>255.18</v>
      </c>
      <c r="I2543" s="77">
        <v>1</v>
      </c>
      <c r="J2543" s="77">
        <v>51.433668506815003</v>
      </c>
      <c r="K2543" s="77">
        <v>0.134890080836955</v>
      </c>
      <c r="L2543" s="77">
        <v>51.951077028250403</v>
      </c>
      <c r="M2543" s="77">
        <v>0.13761764548011199</v>
      </c>
      <c r="N2543" s="77">
        <v>-0.51740852143548099</v>
      </c>
      <c r="O2543" s="77">
        <v>-2.7275646431570801E-3</v>
      </c>
      <c r="P2543" s="77">
        <v>-0.29245911290528898</v>
      </c>
      <c r="Q2543" s="77">
        <v>-0.29245911290528898</v>
      </c>
      <c r="R2543" s="77">
        <v>0</v>
      </c>
      <c r="S2543" s="77">
        <v>4.3612936454620003E-6</v>
      </c>
      <c r="T2543" s="77" t="s">
        <v>180</v>
      </c>
      <c r="U2543" s="105">
        <v>0.19626841682131699</v>
      </c>
      <c r="V2543" s="105">
        <v>-8.0341622111944594E-2</v>
      </c>
      <c r="W2543" s="101">
        <v>0.27661179426272298</v>
      </c>
    </row>
    <row r="2544" spans="2:23" x14ac:dyDescent="0.25">
      <c r="B2544" s="55" t="s">
        <v>141</v>
      </c>
      <c r="C2544" s="76" t="s">
        <v>164</v>
      </c>
      <c r="D2544" s="55" t="s">
        <v>75</v>
      </c>
      <c r="E2544" s="55" t="s">
        <v>197</v>
      </c>
      <c r="F2544" s="70">
        <v>257.35000000000002</v>
      </c>
      <c r="G2544" s="77">
        <v>53100</v>
      </c>
      <c r="H2544" s="77">
        <v>257.35000000000002</v>
      </c>
      <c r="I2544" s="77">
        <v>1</v>
      </c>
      <c r="J2544" s="77">
        <v>-4.1070609999999998E-12</v>
      </c>
      <c r="K2544" s="77">
        <v>0</v>
      </c>
      <c r="L2544" s="77">
        <v>-1.17699E-12</v>
      </c>
      <c r="M2544" s="77">
        <v>0</v>
      </c>
      <c r="N2544" s="77">
        <v>-2.930071E-12</v>
      </c>
      <c r="O2544" s="77">
        <v>0</v>
      </c>
      <c r="P2544" s="77">
        <v>-1.000897E-12</v>
      </c>
      <c r="Q2544" s="77">
        <v>-1.000896E-12</v>
      </c>
      <c r="R2544" s="77">
        <v>0</v>
      </c>
      <c r="S2544" s="77">
        <v>0</v>
      </c>
      <c r="T2544" s="77" t="s">
        <v>180</v>
      </c>
      <c r="U2544" s="105">
        <v>0</v>
      </c>
      <c r="V2544" s="105">
        <v>0</v>
      </c>
      <c r="W2544" s="101">
        <v>0</v>
      </c>
    </row>
    <row r="2545" spans="2:23" x14ac:dyDescent="0.25">
      <c r="B2545" s="55" t="s">
        <v>141</v>
      </c>
      <c r="C2545" s="76" t="s">
        <v>164</v>
      </c>
      <c r="D2545" s="55" t="s">
        <v>75</v>
      </c>
      <c r="E2545" s="55" t="s">
        <v>198</v>
      </c>
      <c r="F2545" s="70">
        <v>257.35000000000002</v>
      </c>
      <c r="G2545" s="77">
        <v>52000</v>
      </c>
      <c r="H2545" s="77">
        <v>257.35000000000002</v>
      </c>
      <c r="I2545" s="77">
        <v>1</v>
      </c>
      <c r="J2545" s="77">
        <v>-4.1070609999999998E-12</v>
      </c>
      <c r="K2545" s="77">
        <v>0</v>
      </c>
      <c r="L2545" s="77">
        <v>-1.17699E-12</v>
      </c>
      <c r="M2545" s="77">
        <v>0</v>
      </c>
      <c r="N2545" s="77">
        <v>-2.930071E-12</v>
      </c>
      <c r="O2545" s="77">
        <v>0</v>
      </c>
      <c r="P2545" s="77">
        <v>-1.000897E-12</v>
      </c>
      <c r="Q2545" s="77">
        <v>-1.000896E-12</v>
      </c>
      <c r="R2545" s="77">
        <v>0</v>
      </c>
      <c r="S2545" s="77">
        <v>0</v>
      </c>
      <c r="T2545" s="77" t="s">
        <v>180</v>
      </c>
      <c r="U2545" s="105">
        <v>0</v>
      </c>
      <c r="V2545" s="105">
        <v>0</v>
      </c>
      <c r="W2545" s="101">
        <v>0</v>
      </c>
    </row>
    <row r="2546" spans="2:23" x14ac:dyDescent="0.25">
      <c r="B2546" s="55" t="s">
        <v>141</v>
      </c>
      <c r="C2546" s="76" t="s">
        <v>164</v>
      </c>
      <c r="D2546" s="55" t="s">
        <v>75</v>
      </c>
      <c r="E2546" s="55" t="s">
        <v>198</v>
      </c>
      <c r="F2546" s="70">
        <v>257.35000000000002</v>
      </c>
      <c r="G2546" s="77">
        <v>53050</v>
      </c>
      <c r="H2546" s="77">
        <v>256.95999999999998</v>
      </c>
      <c r="I2546" s="77">
        <v>1</v>
      </c>
      <c r="J2546" s="77">
        <v>-76.081285737214102</v>
      </c>
      <c r="K2546" s="77">
        <v>5.4410603170619597E-2</v>
      </c>
      <c r="L2546" s="77">
        <v>-77.212477368339805</v>
      </c>
      <c r="M2546" s="77">
        <v>5.6040606616750102E-2</v>
      </c>
      <c r="N2546" s="77">
        <v>1.1311916311257599</v>
      </c>
      <c r="O2546" s="77">
        <v>-1.63000344613051E-3</v>
      </c>
      <c r="P2546" s="77">
        <v>8.0419210008357306E-2</v>
      </c>
      <c r="Q2546" s="77">
        <v>8.0419210008357195E-2</v>
      </c>
      <c r="R2546" s="77">
        <v>0</v>
      </c>
      <c r="S2546" s="77">
        <v>6.0792143781000001E-8</v>
      </c>
      <c r="T2546" s="77" t="s">
        <v>181</v>
      </c>
      <c r="U2546" s="105">
        <v>2.2001199949403302E-2</v>
      </c>
      <c r="V2546" s="105">
        <v>0</v>
      </c>
      <c r="W2546" s="101">
        <v>2.2001339566007999E-2</v>
      </c>
    </row>
    <row r="2547" spans="2:23" x14ac:dyDescent="0.25">
      <c r="B2547" s="55" t="s">
        <v>141</v>
      </c>
      <c r="C2547" s="76" t="s">
        <v>164</v>
      </c>
      <c r="D2547" s="55" t="s">
        <v>75</v>
      </c>
      <c r="E2547" s="55" t="s">
        <v>198</v>
      </c>
      <c r="F2547" s="70">
        <v>257.35000000000002</v>
      </c>
      <c r="G2547" s="77">
        <v>53050</v>
      </c>
      <c r="H2547" s="77">
        <v>256.95999999999998</v>
      </c>
      <c r="I2547" s="77">
        <v>2</v>
      </c>
      <c r="J2547" s="77">
        <v>-67.553786109929106</v>
      </c>
      <c r="K2547" s="77">
        <v>3.8789869151181398E-2</v>
      </c>
      <c r="L2547" s="77">
        <v>-68.558189186950798</v>
      </c>
      <c r="M2547" s="77">
        <v>3.9951915089046802E-2</v>
      </c>
      <c r="N2547" s="77">
        <v>1.0044030770217001</v>
      </c>
      <c r="O2547" s="77">
        <v>-1.1620459378653401E-3</v>
      </c>
      <c r="P2547" s="77">
        <v>7.1405498202716397E-2</v>
      </c>
      <c r="Q2547" s="77">
        <v>7.1405498202716397E-2</v>
      </c>
      <c r="R2547" s="77">
        <v>0</v>
      </c>
      <c r="S2547" s="77">
        <v>4.3339333974999997E-8</v>
      </c>
      <c r="T2547" s="77" t="s">
        <v>181</v>
      </c>
      <c r="U2547" s="105">
        <v>9.2891276886743104E-2</v>
      </c>
      <c r="V2547" s="105">
        <v>0</v>
      </c>
      <c r="W2547" s="101">
        <v>9.28918663620769E-2</v>
      </c>
    </row>
    <row r="2548" spans="2:23" x14ac:dyDescent="0.25">
      <c r="B2548" s="55" t="s">
        <v>141</v>
      </c>
      <c r="C2548" s="76" t="s">
        <v>164</v>
      </c>
      <c r="D2548" s="55" t="s">
        <v>75</v>
      </c>
      <c r="E2548" s="55" t="s">
        <v>198</v>
      </c>
      <c r="F2548" s="70">
        <v>257.35000000000002</v>
      </c>
      <c r="G2548" s="77">
        <v>53100</v>
      </c>
      <c r="H2548" s="77">
        <v>257.35000000000002</v>
      </c>
      <c r="I2548" s="77">
        <v>2</v>
      </c>
      <c r="J2548" s="77">
        <v>-4.1070609999999998E-12</v>
      </c>
      <c r="K2548" s="77">
        <v>0</v>
      </c>
      <c r="L2548" s="77">
        <v>-1.17699E-12</v>
      </c>
      <c r="M2548" s="77">
        <v>0</v>
      </c>
      <c r="N2548" s="77">
        <v>-2.930071E-12</v>
      </c>
      <c r="O2548" s="77">
        <v>0</v>
      </c>
      <c r="P2548" s="77">
        <v>-1.000897E-12</v>
      </c>
      <c r="Q2548" s="77">
        <v>-1.000896E-12</v>
      </c>
      <c r="R2548" s="77">
        <v>0</v>
      </c>
      <c r="S2548" s="77">
        <v>0</v>
      </c>
      <c r="T2548" s="77" t="s">
        <v>180</v>
      </c>
      <c r="U2548" s="105">
        <v>0</v>
      </c>
      <c r="V2548" s="105">
        <v>0</v>
      </c>
      <c r="W2548" s="101">
        <v>0</v>
      </c>
    </row>
    <row r="2549" spans="2:23" x14ac:dyDescent="0.25">
      <c r="B2549" s="55" t="s">
        <v>141</v>
      </c>
      <c r="C2549" s="76" t="s">
        <v>164</v>
      </c>
      <c r="D2549" s="55" t="s">
        <v>75</v>
      </c>
      <c r="E2549" s="55" t="s">
        <v>199</v>
      </c>
      <c r="F2549" s="70">
        <v>257.52</v>
      </c>
      <c r="G2549" s="77">
        <v>53000</v>
      </c>
      <c r="H2549" s="77">
        <v>257.35000000000002</v>
      </c>
      <c r="I2549" s="77">
        <v>1</v>
      </c>
      <c r="J2549" s="77">
        <v>-26.719589684969499</v>
      </c>
      <c r="K2549" s="77">
        <v>0</v>
      </c>
      <c r="L2549" s="77">
        <v>-25.8913960772528</v>
      </c>
      <c r="M2549" s="77">
        <v>0</v>
      </c>
      <c r="N2549" s="77">
        <v>-0.82819360771671002</v>
      </c>
      <c r="O2549" s="77">
        <v>0</v>
      </c>
      <c r="P2549" s="77">
        <v>5.2077203284777796E-4</v>
      </c>
      <c r="Q2549" s="77">
        <v>5.2077203284777796E-4</v>
      </c>
      <c r="R2549" s="77">
        <v>0</v>
      </c>
      <c r="S2549" s="77">
        <v>0</v>
      </c>
      <c r="T2549" s="77" t="s">
        <v>181</v>
      </c>
      <c r="U2549" s="105">
        <v>-0.14079291331180599</v>
      </c>
      <c r="V2549" s="105">
        <v>0</v>
      </c>
      <c r="W2549" s="101">
        <v>-0.140792019859241</v>
      </c>
    </row>
    <row r="2550" spans="2:23" x14ac:dyDescent="0.25">
      <c r="B2550" s="55" t="s">
        <v>141</v>
      </c>
      <c r="C2550" s="76" t="s">
        <v>164</v>
      </c>
      <c r="D2550" s="55" t="s">
        <v>75</v>
      </c>
      <c r="E2550" s="55" t="s">
        <v>199</v>
      </c>
      <c r="F2550" s="70">
        <v>257.52</v>
      </c>
      <c r="G2550" s="77">
        <v>53000</v>
      </c>
      <c r="H2550" s="77">
        <v>257.35000000000002</v>
      </c>
      <c r="I2550" s="77">
        <v>2</v>
      </c>
      <c r="J2550" s="77">
        <v>-23.602304221722999</v>
      </c>
      <c r="K2550" s="77">
        <v>0</v>
      </c>
      <c r="L2550" s="77">
        <v>-22.870733201573302</v>
      </c>
      <c r="M2550" s="77">
        <v>0</v>
      </c>
      <c r="N2550" s="77">
        <v>-0.73157102014973496</v>
      </c>
      <c r="O2550" s="77">
        <v>0</v>
      </c>
      <c r="P2550" s="77">
        <v>4.6001529568704102E-4</v>
      </c>
      <c r="Q2550" s="77">
        <v>4.6001529568704102E-4</v>
      </c>
      <c r="R2550" s="77">
        <v>0</v>
      </c>
      <c r="S2550" s="77">
        <v>0</v>
      </c>
      <c r="T2550" s="77" t="s">
        <v>181</v>
      </c>
      <c r="U2550" s="105">
        <v>-0.124367073425425</v>
      </c>
      <c r="V2550" s="105">
        <v>0</v>
      </c>
      <c r="W2550" s="101">
        <v>-0.124366284208992</v>
      </c>
    </row>
    <row r="2551" spans="2:23" x14ac:dyDescent="0.25">
      <c r="B2551" s="55" t="s">
        <v>141</v>
      </c>
      <c r="C2551" s="76" t="s">
        <v>164</v>
      </c>
      <c r="D2551" s="55" t="s">
        <v>75</v>
      </c>
      <c r="E2551" s="55" t="s">
        <v>199</v>
      </c>
      <c r="F2551" s="70">
        <v>257.52</v>
      </c>
      <c r="G2551" s="77">
        <v>53000</v>
      </c>
      <c r="H2551" s="77">
        <v>257.35000000000002</v>
      </c>
      <c r="I2551" s="77">
        <v>3</v>
      </c>
      <c r="J2551" s="77">
        <v>-23.602304221722999</v>
      </c>
      <c r="K2551" s="77">
        <v>0</v>
      </c>
      <c r="L2551" s="77">
        <v>-22.870733201573302</v>
      </c>
      <c r="M2551" s="77">
        <v>0</v>
      </c>
      <c r="N2551" s="77">
        <v>-0.73157102014973496</v>
      </c>
      <c r="O2551" s="77">
        <v>0</v>
      </c>
      <c r="P2551" s="77">
        <v>4.6001529568704102E-4</v>
      </c>
      <c r="Q2551" s="77">
        <v>4.6001529568704102E-4</v>
      </c>
      <c r="R2551" s="77">
        <v>0</v>
      </c>
      <c r="S2551" s="77">
        <v>0</v>
      </c>
      <c r="T2551" s="77" t="s">
        <v>181</v>
      </c>
      <c r="U2551" s="105">
        <v>-0.124367073425425</v>
      </c>
      <c r="V2551" s="105">
        <v>0</v>
      </c>
      <c r="W2551" s="101">
        <v>-0.124366284208992</v>
      </c>
    </row>
    <row r="2552" spans="2:23" x14ac:dyDescent="0.25">
      <c r="B2552" s="55" t="s">
        <v>141</v>
      </c>
      <c r="C2552" s="76" t="s">
        <v>164</v>
      </c>
      <c r="D2552" s="55" t="s">
        <v>75</v>
      </c>
      <c r="E2552" s="55" t="s">
        <v>199</v>
      </c>
      <c r="F2552" s="70">
        <v>257.52</v>
      </c>
      <c r="G2552" s="77">
        <v>53000</v>
      </c>
      <c r="H2552" s="77">
        <v>257.35000000000002</v>
      </c>
      <c r="I2552" s="77">
        <v>4</v>
      </c>
      <c r="J2552" s="77">
        <v>-25.9049680482327</v>
      </c>
      <c r="K2552" s="77">
        <v>0</v>
      </c>
      <c r="L2552" s="77">
        <v>-25.102024245629199</v>
      </c>
      <c r="M2552" s="77">
        <v>0</v>
      </c>
      <c r="N2552" s="77">
        <v>-0.80294380260347298</v>
      </c>
      <c r="O2552" s="77">
        <v>0</v>
      </c>
      <c r="P2552" s="77">
        <v>5.04894836704314E-4</v>
      </c>
      <c r="Q2552" s="77">
        <v>5.0489483670431497E-4</v>
      </c>
      <c r="R2552" s="77">
        <v>0</v>
      </c>
      <c r="S2552" s="77">
        <v>0</v>
      </c>
      <c r="T2552" s="77" t="s">
        <v>181</v>
      </c>
      <c r="U2552" s="105">
        <v>-0.13650044644255699</v>
      </c>
      <c r="V2552" s="105">
        <v>0</v>
      </c>
      <c r="W2552" s="101">
        <v>-0.13649958022940001</v>
      </c>
    </row>
    <row r="2553" spans="2:23" x14ac:dyDescent="0.25">
      <c r="B2553" s="55" t="s">
        <v>141</v>
      </c>
      <c r="C2553" s="76" t="s">
        <v>164</v>
      </c>
      <c r="D2553" s="55" t="s">
        <v>75</v>
      </c>
      <c r="E2553" s="55" t="s">
        <v>199</v>
      </c>
      <c r="F2553" s="70">
        <v>257.52</v>
      </c>
      <c r="G2553" s="77">
        <v>53204</v>
      </c>
      <c r="H2553" s="77">
        <v>256.3</v>
      </c>
      <c r="I2553" s="77">
        <v>1</v>
      </c>
      <c r="J2553" s="77">
        <v>-11.6178139158182</v>
      </c>
      <c r="K2553" s="77">
        <v>1.7249626103333599E-2</v>
      </c>
      <c r="L2553" s="77">
        <v>-10.832977087180399</v>
      </c>
      <c r="M2553" s="77">
        <v>1.4997763570621801E-2</v>
      </c>
      <c r="N2553" s="77">
        <v>-0.78483682863780102</v>
      </c>
      <c r="O2553" s="77">
        <v>2.2518625327118099E-3</v>
      </c>
      <c r="P2553" s="77">
        <v>-3.8945579030743801E-4</v>
      </c>
      <c r="Q2553" s="77">
        <v>-3.8945579030743698E-4</v>
      </c>
      <c r="R2553" s="77">
        <v>0</v>
      </c>
      <c r="S2553" s="77">
        <v>1.9384169000000001E-11</v>
      </c>
      <c r="T2553" s="77" t="s">
        <v>181</v>
      </c>
      <c r="U2553" s="105">
        <v>-0.37897492765910201</v>
      </c>
      <c r="V2553" s="105">
        <v>0</v>
      </c>
      <c r="W2553" s="101">
        <v>-0.37897252273606202</v>
      </c>
    </row>
    <row r="2554" spans="2:23" x14ac:dyDescent="0.25">
      <c r="B2554" s="55" t="s">
        <v>141</v>
      </c>
      <c r="C2554" s="76" t="s">
        <v>164</v>
      </c>
      <c r="D2554" s="55" t="s">
        <v>75</v>
      </c>
      <c r="E2554" s="55" t="s">
        <v>199</v>
      </c>
      <c r="F2554" s="70">
        <v>257.52</v>
      </c>
      <c r="G2554" s="77">
        <v>53304</v>
      </c>
      <c r="H2554" s="77">
        <v>258.17</v>
      </c>
      <c r="I2554" s="77">
        <v>1</v>
      </c>
      <c r="J2554" s="77">
        <v>17.890206609734498</v>
      </c>
      <c r="K2554" s="77">
        <v>2.9669514958364201E-2</v>
      </c>
      <c r="L2554" s="77">
        <v>18.391202297128501</v>
      </c>
      <c r="M2554" s="77">
        <v>3.1354507043273097E-2</v>
      </c>
      <c r="N2554" s="77">
        <v>-0.50099568739405698</v>
      </c>
      <c r="O2554" s="77">
        <v>-1.68499208490896E-3</v>
      </c>
      <c r="P2554" s="77">
        <v>-2.4880493256566497E-4</v>
      </c>
      <c r="Q2554" s="77">
        <v>-2.48804932565664E-4</v>
      </c>
      <c r="R2554" s="77">
        <v>0</v>
      </c>
      <c r="S2554" s="77">
        <v>5.7384909999999999E-12</v>
      </c>
      <c r="T2554" s="77" t="s">
        <v>180</v>
      </c>
      <c r="U2554" s="105">
        <v>-0.108819587327195</v>
      </c>
      <c r="V2554" s="105">
        <v>0</v>
      </c>
      <c r="W2554" s="101">
        <v>-0.108818896772983</v>
      </c>
    </row>
    <row r="2555" spans="2:23" x14ac:dyDescent="0.25">
      <c r="B2555" s="55" t="s">
        <v>141</v>
      </c>
      <c r="C2555" s="76" t="s">
        <v>164</v>
      </c>
      <c r="D2555" s="55" t="s">
        <v>75</v>
      </c>
      <c r="E2555" s="55" t="s">
        <v>199</v>
      </c>
      <c r="F2555" s="70">
        <v>257.52</v>
      </c>
      <c r="G2555" s="77">
        <v>53354</v>
      </c>
      <c r="H2555" s="77">
        <v>257.93</v>
      </c>
      <c r="I2555" s="77">
        <v>1</v>
      </c>
      <c r="J2555" s="77">
        <v>31.978668119972799</v>
      </c>
      <c r="K2555" s="77">
        <v>2.1475339509274601E-2</v>
      </c>
      <c r="L2555" s="77">
        <v>30.656085157719801</v>
      </c>
      <c r="M2555" s="77">
        <v>1.97357067011447E-2</v>
      </c>
      <c r="N2555" s="77">
        <v>1.3225829622529901</v>
      </c>
      <c r="O2555" s="77">
        <v>1.7396328081299101E-3</v>
      </c>
      <c r="P2555" s="77">
        <v>-4.4278160747238098E-3</v>
      </c>
      <c r="Q2555" s="77">
        <v>-4.4278160747238003E-3</v>
      </c>
      <c r="R2555" s="77">
        <v>0</v>
      </c>
      <c r="S2555" s="77">
        <v>4.1171665900000002E-10</v>
      </c>
      <c r="T2555" s="77" t="s">
        <v>180</v>
      </c>
      <c r="U2555" s="105">
        <v>-9.3912149048478402E-2</v>
      </c>
      <c r="V2555" s="105">
        <v>0</v>
      </c>
      <c r="W2555" s="101">
        <v>-9.3911553094829403E-2</v>
      </c>
    </row>
    <row r="2556" spans="2:23" x14ac:dyDescent="0.25">
      <c r="B2556" s="55" t="s">
        <v>141</v>
      </c>
      <c r="C2556" s="76" t="s">
        <v>164</v>
      </c>
      <c r="D2556" s="55" t="s">
        <v>75</v>
      </c>
      <c r="E2556" s="55" t="s">
        <v>199</v>
      </c>
      <c r="F2556" s="70">
        <v>257.52</v>
      </c>
      <c r="G2556" s="77">
        <v>53454</v>
      </c>
      <c r="H2556" s="77">
        <v>258.52999999999997</v>
      </c>
      <c r="I2556" s="77">
        <v>1</v>
      </c>
      <c r="J2556" s="77">
        <v>27.698901922074299</v>
      </c>
      <c r="K2556" s="77">
        <v>5.2325029236368698E-2</v>
      </c>
      <c r="L2556" s="77">
        <v>26.414656731379701</v>
      </c>
      <c r="M2556" s="77">
        <v>4.7585464954137603E-2</v>
      </c>
      <c r="N2556" s="77">
        <v>1.28424519069459</v>
      </c>
      <c r="O2556" s="77">
        <v>4.7395642822310501E-3</v>
      </c>
      <c r="P2556" s="77">
        <v>-4.1868474202448602E-3</v>
      </c>
      <c r="Q2556" s="77">
        <v>-4.1868474202448498E-3</v>
      </c>
      <c r="R2556" s="77">
        <v>0</v>
      </c>
      <c r="S2556" s="77">
        <v>1.1955249480000001E-9</v>
      </c>
      <c r="T2556" s="77" t="s">
        <v>180</v>
      </c>
      <c r="U2556" s="105">
        <v>-7.4161568678861395E-2</v>
      </c>
      <c r="V2556" s="105">
        <v>0</v>
      </c>
      <c r="W2556" s="101">
        <v>-7.4161098059693301E-2</v>
      </c>
    </row>
    <row r="2557" spans="2:23" x14ac:dyDescent="0.25">
      <c r="B2557" s="55" t="s">
        <v>141</v>
      </c>
      <c r="C2557" s="76" t="s">
        <v>164</v>
      </c>
      <c r="D2557" s="55" t="s">
        <v>75</v>
      </c>
      <c r="E2557" s="55" t="s">
        <v>199</v>
      </c>
      <c r="F2557" s="70">
        <v>257.52</v>
      </c>
      <c r="G2557" s="77">
        <v>53604</v>
      </c>
      <c r="H2557" s="77">
        <v>258.33999999999997</v>
      </c>
      <c r="I2557" s="77">
        <v>1</v>
      </c>
      <c r="J2557" s="77">
        <v>32.274561767992303</v>
      </c>
      <c r="K2557" s="77">
        <v>4.5311659173243701E-2</v>
      </c>
      <c r="L2557" s="77">
        <v>31.583315672388999</v>
      </c>
      <c r="M2557" s="77">
        <v>4.3391503555487099E-2</v>
      </c>
      <c r="N2557" s="77">
        <v>0.69124609560326</v>
      </c>
      <c r="O2557" s="77">
        <v>1.92015561775661E-3</v>
      </c>
      <c r="P2557" s="77">
        <v>2.8556409757397902E-3</v>
      </c>
      <c r="Q2557" s="77">
        <v>2.8556409757397902E-3</v>
      </c>
      <c r="R2557" s="77">
        <v>0</v>
      </c>
      <c r="S2557" s="77">
        <v>3.5472881400000003E-10</v>
      </c>
      <c r="T2557" s="77" t="s">
        <v>180</v>
      </c>
      <c r="U2557" s="105">
        <v>-7.1556059906705105E-2</v>
      </c>
      <c r="V2557" s="105">
        <v>0</v>
      </c>
      <c r="W2557" s="101">
        <v>-7.1555605821739199E-2</v>
      </c>
    </row>
    <row r="2558" spans="2:23" x14ac:dyDescent="0.25">
      <c r="B2558" s="55" t="s">
        <v>141</v>
      </c>
      <c r="C2558" s="76" t="s">
        <v>164</v>
      </c>
      <c r="D2558" s="55" t="s">
        <v>75</v>
      </c>
      <c r="E2558" s="55" t="s">
        <v>199</v>
      </c>
      <c r="F2558" s="70">
        <v>257.52</v>
      </c>
      <c r="G2558" s="77">
        <v>53654</v>
      </c>
      <c r="H2558" s="77">
        <v>257.79000000000002</v>
      </c>
      <c r="I2558" s="77">
        <v>1</v>
      </c>
      <c r="J2558" s="77">
        <v>1.52156963267985</v>
      </c>
      <c r="K2558" s="77">
        <v>1.1291104315375E-4</v>
      </c>
      <c r="L2558" s="77">
        <v>0.44406667307417802</v>
      </c>
      <c r="M2558" s="77">
        <v>9.6172103982919992E-6</v>
      </c>
      <c r="N2558" s="77">
        <v>1.07750295960568</v>
      </c>
      <c r="O2558" s="77">
        <v>1.03293832755458E-4</v>
      </c>
      <c r="P2558" s="77">
        <v>4.4515857809624302E-3</v>
      </c>
      <c r="Q2558" s="77">
        <v>4.4515857809624198E-3</v>
      </c>
      <c r="R2558" s="77">
        <v>0</v>
      </c>
      <c r="S2558" s="77">
        <v>9.6645636100000005E-10</v>
      </c>
      <c r="T2558" s="77" t="s">
        <v>180</v>
      </c>
      <c r="U2558" s="105">
        <v>-0.26431162661496599</v>
      </c>
      <c r="V2558" s="105">
        <v>0</v>
      </c>
      <c r="W2558" s="101">
        <v>-0.26430994932954699</v>
      </c>
    </row>
    <row r="2559" spans="2:23" x14ac:dyDescent="0.25">
      <c r="B2559" s="55" t="s">
        <v>141</v>
      </c>
      <c r="C2559" s="76" t="s">
        <v>164</v>
      </c>
      <c r="D2559" s="55" t="s">
        <v>75</v>
      </c>
      <c r="E2559" s="55" t="s">
        <v>200</v>
      </c>
      <c r="F2559" s="70">
        <v>256.95999999999998</v>
      </c>
      <c r="G2559" s="77">
        <v>53150</v>
      </c>
      <c r="H2559" s="77">
        <v>257.08999999999997</v>
      </c>
      <c r="I2559" s="77">
        <v>1</v>
      </c>
      <c r="J2559" s="77">
        <v>23.507765710894098</v>
      </c>
      <c r="K2559" s="77">
        <v>1.5119547732932399E-2</v>
      </c>
      <c r="L2559" s="77">
        <v>19.000478485363899</v>
      </c>
      <c r="M2559" s="77">
        <v>9.8774574779271606E-3</v>
      </c>
      <c r="N2559" s="77">
        <v>4.5072872255302299</v>
      </c>
      <c r="O2559" s="77">
        <v>5.24209025500525E-3</v>
      </c>
      <c r="P2559" s="77">
        <v>4.3906966238871697E-3</v>
      </c>
      <c r="Q2559" s="77">
        <v>4.3906966238871602E-3</v>
      </c>
      <c r="R2559" s="77">
        <v>0</v>
      </c>
      <c r="S2559" s="77">
        <v>5.2745201299999996E-10</v>
      </c>
      <c r="T2559" s="77" t="s">
        <v>181</v>
      </c>
      <c r="U2559" s="105">
        <v>0.76140090847381403</v>
      </c>
      <c r="V2559" s="105">
        <v>0</v>
      </c>
      <c r="W2559" s="101">
        <v>0.76140574021980501</v>
      </c>
    </row>
    <row r="2560" spans="2:23" x14ac:dyDescent="0.25">
      <c r="B2560" s="55" t="s">
        <v>141</v>
      </c>
      <c r="C2560" s="76" t="s">
        <v>164</v>
      </c>
      <c r="D2560" s="55" t="s">
        <v>75</v>
      </c>
      <c r="E2560" s="55" t="s">
        <v>200</v>
      </c>
      <c r="F2560" s="70">
        <v>256.95999999999998</v>
      </c>
      <c r="G2560" s="77">
        <v>53150</v>
      </c>
      <c r="H2560" s="77">
        <v>257.08999999999997</v>
      </c>
      <c r="I2560" s="77">
        <v>2</v>
      </c>
      <c r="J2560" s="77">
        <v>23.438743962366601</v>
      </c>
      <c r="K2560" s="77">
        <v>1.50473735406291E-2</v>
      </c>
      <c r="L2560" s="77">
        <v>18.9446906974451</v>
      </c>
      <c r="M2560" s="77">
        <v>9.8303067609828293E-3</v>
      </c>
      <c r="N2560" s="77">
        <v>4.4940532649214502</v>
      </c>
      <c r="O2560" s="77">
        <v>5.2170667796463E-3</v>
      </c>
      <c r="P2560" s="77">
        <v>4.37780498800303E-3</v>
      </c>
      <c r="Q2560" s="77">
        <v>4.3778049880030196E-3</v>
      </c>
      <c r="R2560" s="77">
        <v>0</v>
      </c>
      <c r="S2560" s="77">
        <v>5.24934185E-10</v>
      </c>
      <c r="T2560" s="77" t="s">
        <v>181</v>
      </c>
      <c r="U2560" s="105">
        <v>0.75668966459882203</v>
      </c>
      <c r="V2560" s="105">
        <v>0</v>
      </c>
      <c r="W2560" s="101">
        <v>0.75669446644790395</v>
      </c>
    </row>
    <row r="2561" spans="2:23" x14ac:dyDescent="0.25">
      <c r="B2561" s="55" t="s">
        <v>141</v>
      </c>
      <c r="C2561" s="76" t="s">
        <v>164</v>
      </c>
      <c r="D2561" s="55" t="s">
        <v>75</v>
      </c>
      <c r="E2561" s="55" t="s">
        <v>200</v>
      </c>
      <c r="F2561" s="70">
        <v>256.95999999999998</v>
      </c>
      <c r="G2561" s="77">
        <v>53900</v>
      </c>
      <c r="H2561" s="77">
        <v>256.92</v>
      </c>
      <c r="I2561" s="77">
        <v>1</v>
      </c>
      <c r="J2561" s="77">
        <v>6.0227457702355203</v>
      </c>
      <c r="K2561" s="77">
        <v>1.7012255841445301E-3</v>
      </c>
      <c r="L2561" s="77">
        <v>4.4958027397136799</v>
      </c>
      <c r="M2561" s="77">
        <v>9.4795416267015901E-4</v>
      </c>
      <c r="N2561" s="77">
        <v>1.5269430305218299</v>
      </c>
      <c r="O2561" s="77">
        <v>7.5327142147437202E-4</v>
      </c>
      <c r="P2561" s="77">
        <v>-7.3302857517275305E-2</v>
      </c>
      <c r="Q2561" s="77">
        <v>-7.3302857517275194E-2</v>
      </c>
      <c r="R2561" s="77">
        <v>0</v>
      </c>
      <c r="S2561" s="77">
        <v>2.5200818835700002E-7</v>
      </c>
      <c r="T2561" s="77" t="s">
        <v>181</v>
      </c>
      <c r="U2561" s="105">
        <v>0.25462328025444297</v>
      </c>
      <c r="V2561" s="105">
        <v>0</v>
      </c>
      <c r="W2561" s="101">
        <v>0.25462489605894201</v>
      </c>
    </row>
    <row r="2562" spans="2:23" x14ac:dyDescent="0.25">
      <c r="B2562" s="55" t="s">
        <v>141</v>
      </c>
      <c r="C2562" s="76" t="s">
        <v>164</v>
      </c>
      <c r="D2562" s="55" t="s">
        <v>75</v>
      </c>
      <c r="E2562" s="55" t="s">
        <v>200</v>
      </c>
      <c r="F2562" s="70">
        <v>256.95999999999998</v>
      </c>
      <c r="G2562" s="77">
        <v>53900</v>
      </c>
      <c r="H2562" s="77">
        <v>256.92</v>
      </c>
      <c r="I2562" s="77">
        <v>2</v>
      </c>
      <c r="J2562" s="77">
        <v>6.0292500281934398</v>
      </c>
      <c r="K2562" s="77">
        <v>1.7034479675897701E-3</v>
      </c>
      <c r="L2562" s="77">
        <v>4.5006579771522697</v>
      </c>
      <c r="M2562" s="77">
        <v>9.4919251557148195E-4</v>
      </c>
      <c r="N2562" s="77">
        <v>1.5285920510411699</v>
      </c>
      <c r="O2562" s="77">
        <v>7.5425545201828804E-4</v>
      </c>
      <c r="P2562" s="77">
        <v>-7.3382020861102806E-2</v>
      </c>
      <c r="Q2562" s="77">
        <v>-7.3382020861102806E-2</v>
      </c>
      <c r="R2562" s="77">
        <v>0</v>
      </c>
      <c r="S2562" s="77">
        <v>2.5233739738799999E-7</v>
      </c>
      <c r="T2562" s="77" t="s">
        <v>181</v>
      </c>
      <c r="U2562" s="105">
        <v>0.25494207788317003</v>
      </c>
      <c r="V2562" s="105">
        <v>0</v>
      </c>
      <c r="W2562" s="101">
        <v>0.25494369571071501</v>
      </c>
    </row>
    <row r="2563" spans="2:23" x14ac:dyDescent="0.25">
      <c r="B2563" s="55" t="s">
        <v>141</v>
      </c>
      <c r="C2563" s="76" t="s">
        <v>164</v>
      </c>
      <c r="D2563" s="55" t="s">
        <v>75</v>
      </c>
      <c r="E2563" s="55" t="s">
        <v>201</v>
      </c>
      <c r="F2563" s="70">
        <v>257.08999999999997</v>
      </c>
      <c r="G2563" s="77">
        <v>53550</v>
      </c>
      <c r="H2563" s="77">
        <v>257</v>
      </c>
      <c r="I2563" s="77">
        <v>1</v>
      </c>
      <c r="J2563" s="77">
        <v>7.8783925221652797</v>
      </c>
      <c r="K2563" s="77">
        <v>1.5250370187774201E-3</v>
      </c>
      <c r="L2563" s="77">
        <v>4.8921276654532004</v>
      </c>
      <c r="M2563" s="77">
        <v>5.88031674746425E-4</v>
      </c>
      <c r="N2563" s="77">
        <v>2.9862648567120802</v>
      </c>
      <c r="O2563" s="77">
        <v>9.3700534403099605E-4</v>
      </c>
      <c r="P2563" s="77">
        <v>-6.11681872316596E-2</v>
      </c>
      <c r="Q2563" s="77">
        <v>-6.1168187231659503E-2</v>
      </c>
      <c r="R2563" s="77">
        <v>0</v>
      </c>
      <c r="S2563" s="77">
        <v>9.1929812965000003E-8</v>
      </c>
      <c r="T2563" s="77" t="s">
        <v>180</v>
      </c>
      <c r="U2563" s="105">
        <v>0.50961637576045904</v>
      </c>
      <c r="V2563" s="105">
        <v>0</v>
      </c>
      <c r="W2563" s="101">
        <v>0.50961960971625497</v>
      </c>
    </row>
    <row r="2564" spans="2:23" x14ac:dyDescent="0.25">
      <c r="B2564" s="55" t="s">
        <v>141</v>
      </c>
      <c r="C2564" s="76" t="s">
        <v>164</v>
      </c>
      <c r="D2564" s="55" t="s">
        <v>75</v>
      </c>
      <c r="E2564" s="55" t="s">
        <v>201</v>
      </c>
      <c r="F2564" s="70">
        <v>257.08999999999997</v>
      </c>
      <c r="G2564" s="77">
        <v>54200</v>
      </c>
      <c r="H2564" s="77">
        <v>257.10000000000002</v>
      </c>
      <c r="I2564" s="77">
        <v>1</v>
      </c>
      <c r="J2564" s="77">
        <v>19.5161412523513</v>
      </c>
      <c r="K2564" s="77">
        <v>2.5138064779194002E-3</v>
      </c>
      <c r="L2564" s="77">
        <v>16.477850100949102</v>
      </c>
      <c r="M2564" s="77">
        <v>1.7920289900657E-3</v>
      </c>
      <c r="N2564" s="77">
        <v>3.03829115140215</v>
      </c>
      <c r="O2564" s="77">
        <v>7.2177748785369597E-4</v>
      </c>
      <c r="P2564" s="77">
        <v>-6.2226682342965002E-2</v>
      </c>
      <c r="Q2564" s="77">
        <v>-6.2226682342964898E-2</v>
      </c>
      <c r="R2564" s="77">
        <v>0</v>
      </c>
      <c r="S2564" s="77">
        <v>2.5556255969999998E-8</v>
      </c>
      <c r="T2564" s="77" t="s">
        <v>180</v>
      </c>
      <c r="U2564" s="105">
        <v>0.155182471725579</v>
      </c>
      <c r="V2564" s="105">
        <v>0</v>
      </c>
      <c r="W2564" s="101">
        <v>0.15518345649231299</v>
      </c>
    </row>
    <row r="2565" spans="2:23" x14ac:dyDescent="0.25">
      <c r="B2565" s="55" t="s">
        <v>141</v>
      </c>
      <c r="C2565" s="76" t="s">
        <v>164</v>
      </c>
      <c r="D2565" s="55" t="s">
        <v>75</v>
      </c>
      <c r="E2565" s="55" t="s">
        <v>202</v>
      </c>
      <c r="F2565" s="70">
        <v>257.19</v>
      </c>
      <c r="G2565" s="77">
        <v>53150</v>
      </c>
      <c r="H2565" s="77">
        <v>257.08999999999997</v>
      </c>
      <c r="I2565" s="77">
        <v>1</v>
      </c>
      <c r="J2565" s="77">
        <v>-18.673077594085001</v>
      </c>
      <c r="K2565" s="77">
        <v>0</v>
      </c>
      <c r="L2565" s="77">
        <v>-18.632460914824001</v>
      </c>
      <c r="M2565" s="77">
        <v>0</v>
      </c>
      <c r="N2565" s="77">
        <v>-4.0616679260979699E-2</v>
      </c>
      <c r="O2565" s="77">
        <v>0</v>
      </c>
      <c r="P2565" s="77">
        <v>6.1233927751100101E-3</v>
      </c>
      <c r="Q2565" s="77">
        <v>6.1233927751100101E-3</v>
      </c>
      <c r="R2565" s="77">
        <v>0</v>
      </c>
      <c r="S2565" s="77">
        <v>0</v>
      </c>
      <c r="T2565" s="77" t="s">
        <v>180</v>
      </c>
      <c r="U2565" s="105">
        <v>-4.06166792609889E-3</v>
      </c>
      <c r="V2565" s="105">
        <v>0</v>
      </c>
      <c r="W2565" s="101">
        <v>-4.0616421513099401E-3</v>
      </c>
    </row>
    <row r="2566" spans="2:23" x14ac:dyDescent="0.25">
      <c r="B2566" s="55" t="s">
        <v>141</v>
      </c>
      <c r="C2566" s="76" t="s">
        <v>164</v>
      </c>
      <c r="D2566" s="55" t="s">
        <v>75</v>
      </c>
      <c r="E2566" s="55" t="s">
        <v>202</v>
      </c>
      <c r="F2566" s="70">
        <v>257.19</v>
      </c>
      <c r="G2566" s="77">
        <v>53150</v>
      </c>
      <c r="H2566" s="77">
        <v>257.08999999999997</v>
      </c>
      <c r="I2566" s="77">
        <v>2</v>
      </c>
      <c r="J2566" s="77">
        <v>-15.678093042732201</v>
      </c>
      <c r="K2566" s="77">
        <v>0</v>
      </c>
      <c r="L2566" s="77">
        <v>-15.6439908936179</v>
      </c>
      <c r="M2566" s="77">
        <v>0</v>
      </c>
      <c r="N2566" s="77">
        <v>-3.4102149114370602E-2</v>
      </c>
      <c r="O2566" s="77">
        <v>0</v>
      </c>
      <c r="P2566" s="77">
        <v>5.1412586480426197E-3</v>
      </c>
      <c r="Q2566" s="77">
        <v>5.1412586480426101E-3</v>
      </c>
      <c r="R2566" s="77">
        <v>0</v>
      </c>
      <c r="S2566" s="77">
        <v>0</v>
      </c>
      <c r="T2566" s="77" t="s">
        <v>180</v>
      </c>
      <c r="U2566" s="105">
        <v>-3.4102149114378301E-3</v>
      </c>
      <c r="V2566" s="105">
        <v>0</v>
      </c>
      <c r="W2566" s="101">
        <v>-3.4101932706805801E-3</v>
      </c>
    </row>
    <row r="2567" spans="2:23" x14ac:dyDescent="0.25">
      <c r="B2567" s="55" t="s">
        <v>141</v>
      </c>
      <c r="C2567" s="76" t="s">
        <v>164</v>
      </c>
      <c r="D2567" s="55" t="s">
        <v>75</v>
      </c>
      <c r="E2567" s="55" t="s">
        <v>202</v>
      </c>
      <c r="F2567" s="70">
        <v>257.19</v>
      </c>
      <c r="G2567" s="77">
        <v>53150</v>
      </c>
      <c r="H2567" s="77">
        <v>257.08999999999997</v>
      </c>
      <c r="I2567" s="77">
        <v>3</v>
      </c>
      <c r="J2567" s="77">
        <v>-19.1829227161079</v>
      </c>
      <c r="K2567" s="77">
        <v>0</v>
      </c>
      <c r="L2567" s="77">
        <v>-19.141197049017201</v>
      </c>
      <c r="M2567" s="77">
        <v>0</v>
      </c>
      <c r="N2567" s="77">
        <v>-4.1725667090702898E-2</v>
      </c>
      <c r="O2567" s="77">
        <v>0</v>
      </c>
      <c r="P2567" s="77">
        <v>6.2905843866877999E-3</v>
      </c>
      <c r="Q2567" s="77">
        <v>6.2905843866877904E-3</v>
      </c>
      <c r="R2567" s="77">
        <v>0</v>
      </c>
      <c r="S2567" s="77">
        <v>0</v>
      </c>
      <c r="T2567" s="77" t="s">
        <v>180</v>
      </c>
      <c r="U2567" s="105">
        <v>-4.17256670907124E-3</v>
      </c>
      <c r="V2567" s="105">
        <v>0</v>
      </c>
      <c r="W2567" s="101">
        <v>-4.1725402305337802E-3</v>
      </c>
    </row>
    <row r="2568" spans="2:23" x14ac:dyDescent="0.25">
      <c r="B2568" s="55" t="s">
        <v>141</v>
      </c>
      <c r="C2568" s="76" t="s">
        <v>164</v>
      </c>
      <c r="D2568" s="55" t="s">
        <v>75</v>
      </c>
      <c r="E2568" s="55" t="s">
        <v>202</v>
      </c>
      <c r="F2568" s="70">
        <v>257.19</v>
      </c>
      <c r="G2568" s="77">
        <v>53654</v>
      </c>
      <c r="H2568" s="77">
        <v>257.79000000000002</v>
      </c>
      <c r="I2568" s="77">
        <v>1</v>
      </c>
      <c r="J2568" s="77">
        <v>43.247867376457101</v>
      </c>
      <c r="K2568" s="77">
        <v>5.8729870224004797E-2</v>
      </c>
      <c r="L2568" s="77">
        <v>44.133828835229501</v>
      </c>
      <c r="M2568" s="77">
        <v>6.1160758216440299E-2</v>
      </c>
      <c r="N2568" s="77">
        <v>-0.88596145877242205</v>
      </c>
      <c r="O2568" s="77">
        <v>-2.4308879924354299E-3</v>
      </c>
      <c r="P2568" s="77">
        <v>-3.6536133785309301E-3</v>
      </c>
      <c r="Q2568" s="77">
        <v>-3.6536133785309301E-3</v>
      </c>
      <c r="R2568" s="77">
        <v>0</v>
      </c>
      <c r="S2568" s="77">
        <v>4.1915516900000003E-10</v>
      </c>
      <c r="T2568" s="77" t="s">
        <v>180</v>
      </c>
      <c r="U2568" s="105">
        <v>-9.4352473908725906E-2</v>
      </c>
      <c r="V2568" s="105">
        <v>0</v>
      </c>
      <c r="W2568" s="101">
        <v>-9.4351875160835694E-2</v>
      </c>
    </row>
    <row r="2569" spans="2:23" x14ac:dyDescent="0.25">
      <c r="B2569" s="55" t="s">
        <v>141</v>
      </c>
      <c r="C2569" s="76" t="s">
        <v>164</v>
      </c>
      <c r="D2569" s="55" t="s">
        <v>75</v>
      </c>
      <c r="E2569" s="55" t="s">
        <v>202</v>
      </c>
      <c r="F2569" s="70">
        <v>257.19</v>
      </c>
      <c r="G2569" s="77">
        <v>53654</v>
      </c>
      <c r="H2569" s="77">
        <v>257.79000000000002</v>
      </c>
      <c r="I2569" s="77">
        <v>2</v>
      </c>
      <c r="J2569" s="77">
        <v>43.247867376457101</v>
      </c>
      <c r="K2569" s="77">
        <v>5.8729870224004797E-2</v>
      </c>
      <c r="L2569" s="77">
        <v>44.133828835229501</v>
      </c>
      <c r="M2569" s="77">
        <v>6.1160758216440299E-2</v>
      </c>
      <c r="N2569" s="77">
        <v>-0.88596145877242205</v>
      </c>
      <c r="O2569" s="77">
        <v>-2.4308879924354299E-3</v>
      </c>
      <c r="P2569" s="77">
        <v>-3.6536133785309301E-3</v>
      </c>
      <c r="Q2569" s="77">
        <v>-3.6536133785309301E-3</v>
      </c>
      <c r="R2569" s="77">
        <v>0</v>
      </c>
      <c r="S2569" s="77">
        <v>4.1915516900000003E-10</v>
      </c>
      <c r="T2569" s="77" t="s">
        <v>180</v>
      </c>
      <c r="U2569" s="105">
        <v>-9.4352473908725906E-2</v>
      </c>
      <c r="V2569" s="105">
        <v>0</v>
      </c>
      <c r="W2569" s="101">
        <v>-9.4351875160835694E-2</v>
      </c>
    </row>
    <row r="2570" spans="2:23" x14ac:dyDescent="0.25">
      <c r="B2570" s="55" t="s">
        <v>141</v>
      </c>
      <c r="C2570" s="76" t="s">
        <v>164</v>
      </c>
      <c r="D2570" s="55" t="s">
        <v>75</v>
      </c>
      <c r="E2570" s="55" t="s">
        <v>202</v>
      </c>
      <c r="F2570" s="70">
        <v>257.19</v>
      </c>
      <c r="G2570" s="77">
        <v>53704</v>
      </c>
      <c r="H2570" s="77">
        <v>257.54000000000002</v>
      </c>
      <c r="I2570" s="77">
        <v>1</v>
      </c>
      <c r="J2570" s="77">
        <v>8.6283159957697997</v>
      </c>
      <c r="K2570" s="77">
        <v>3.1119195833754199E-3</v>
      </c>
      <c r="L2570" s="77">
        <v>7.7563570804228599</v>
      </c>
      <c r="M2570" s="77">
        <v>2.5147329416472801E-3</v>
      </c>
      <c r="N2570" s="77">
        <v>0.87195891534693903</v>
      </c>
      <c r="O2570" s="77">
        <v>5.9718664172814099E-4</v>
      </c>
      <c r="P2570" s="77">
        <v>-4.7228716379945296E-3</v>
      </c>
      <c r="Q2570" s="77">
        <v>-4.7228716379945296E-3</v>
      </c>
      <c r="R2570" s="77">
        <v>0</v>
      </c>
      <c r="S2570" s="77">
        <v>9.323705900000001E-10</v>
      </c>
      <c r="T2570" s="77" t="s">
        <v>180</v>
      </c>
      <c r="U2570" s="105">
        <v>-0.15149068032308499</v>
      </c>
      <c r="V2570" s="105">
        <v>0</v>
      </c>
      <c r="W2570" s="101">
        <v>-0.151489718983954</v>
      </c>
    </row>
    <row r="2571" spans="2:23" x14ac:dyDescent="0.25">
      <c r="B2571" s="55" t="s">
        <v>141</v>
      </c>
      <c r="C2571" s="76" t="s">
        <v>164</v>
      </c>
      <c r="D2571" s="55" t="s">
        <v>75</v>
      </c>
      <c r="E2571" s="55" t="s">
        <v>202</v>
      </c>
      <c r="F2571" s="70">
        <v>257.19</v>
      </c>
      <c r="G2571" s="77">
        <v>58004</v>
      </c>
      <c r="H2571" s="77">
        <v>253.63</v>
      </c>
      <c r="I2571" s="77">
        <v>1</v>
      </c>
      <c r="J2571" s="77">
        <v>-41.835591173116001</v>
      </c>
      <c r="K2571" s="77">
        <v>0.37069589468870801</v>
      </c>
      <c r="L2571" s="77">
        <v>-42.863350574610102</v>
      </c>
      <c r="M2571" s="77">
        <v>0.38913311300167203</v>
      </c>
      <c r="N2571" s="77">
        <v>1.02775940149414</v>
      </c>
      <c r="O2571" s="77">
        <v>-1.8437218312964399E-2</v>
      </c>
      <c r="P2571" s="77">
        <v>-5.5251374141002301E-3</v>
      </c>
      <c r="Q2571" s="77">
        <v>-5.5251374141002197E-3</v>
      </c>
      <c r="R2571" s="77">
        <v>0</v>
      </c>
      <c r="S2571" s="77">
        <v>6.4656489820000002E-9</v>
      </c>
      <c r="T2571" s="77" t="s">
        <v>180</v>
      </c>
      <c r="U2571" s="105">
        <v>-1.0502264599950799</v>
      </c>
      <c r="V2571" s="105">
        <v>0</v>
      </c>
      <c r="W2571" s="101">
        <v>-1.0502197954016601</v>
      </c>
    </row>
    <row r="2572" spans="2:23" x14ac:dyDescent="0.25">
      <c r="B2572" s="55" t="s">
        <v>141</v>
      </c>
      <c r="C2572" s="76" t="s">
        <v>164</v>
      </c>
      <c r="D2572" s="55" t="s">
        <v>75</v>
      </c>
      <c r="E2572" s="55" t="s">
        <v>203</v>
      </c>
      <c r="F2572" s="70">
        <v>255.18</v>
      </c>
      <c r="G2572" s="77">
        <v>53050</v>
      </c>
      <c r="H2572" s="77">
        <v>256.95999999999998</v>
      </c>
      <c r="I2572" s="77">
        <v>1</v>
      </c>
      <c r="J2572" s="77">
        <v>149.896828127015</v>
      </c>
      <c r="K2572" s="77">
        <v>0.54150432388920999</v>
      </c>
      <c r="L2572" s="77">
        <v>143.085498401096</v>
      </c>
      <c r="M2572" s="77">
        <v>0.49341038244983298</v>
      </c>
      <c r="N2572" s="77">
        <v>6.8113297259183803</v>
      </c>
      <c r="O2572" s="77">
        <v>4.8093941439376502E-2</v>
      </c>
      <c r="P2572" s="77">
        <v>3.4511423639090599E-2</v>
      </c>
      <c r="Q2572" s="77">
        <v>3.4511423639090599E-2</v>
      </c>
      <c r="R2572" s="77">
        <v>0</v>
      </c>
      <c r="S2572" s="77">
        <v>2.8704024513999998E-8</v>
      </c>
      <c r="T2572" s="77" t="s">
        <v>180</v>
      </c>
      <c r="U2572" s="105">
        <v>0.191248672246599</v>
      </c>
      <c r="V2572" s="105">
        <v>0</v>
      </c>
      <c r="W2572" s="101">
        <v>0.191249885884507</v>
      </c>
    </row>
    <row r="2573" spans="2:23" x14ac:dyDescent="0.25">
      <c r="B2573" s="55" t="s">
        <v>141</v>
      </c>
      <c r="C2573" s="76" t="s">
        <v>164</v>
      </c>
      <c r="D2573" s="55" t="s">
        <v>75</v>
      </c>
      <c r="E2573" s="55" t="s">
        <v>203</v>
      </c>
      <c r="F2573" s="70">
        <v>255.18</v>
      </c>
      <c r="G2573" s="77">
        <v>53204</v>
      </c>
      <c r="H2573" s="77">
        <v>256.3</v>
      </c>
      <c r="I2573" s="77">
        <v>1</v>
      </c>
      <c r="J2573" s="77">
        <v>22.447919577990699</v>
      </c>
      <c r="K2573" s="77">
        <v>0</v>
      </c>
      <c r="L2573" s="77">
        <v>21.8032868291364</v>
      </c>
      <c r="M2573" s="77">
        <v>0</v>
      </c>
      <c r="N2573" s="77">
        <v>0.64463274885423205</v>
      </c>
      <c r="O2573" s="77">
        <v>0</v>
      </c>
      <c r="P2573" s="77">
        <v>3.1913036121472701E-4</v>
      </c>
      <c r="Q2573" s="77">
        <v>3.1913036121472999E-4</v>
      </c>
      <c r="R2573" s="77">
        <v>0</v>
      </c>
      <c r="S2573" s="77">
        <v>0</v>
      </c>
      <c r="T2573" s="77" t="s">
        <v>180</v>
      </c>
      <c r="U2573" s="105">
        <v>-0.72198867871674199</v>
      </c>
      <c r="V2573" s="105">
        <v>0</v>
      </c>
      <c r="W2573" s="101">
        <v>-0.72198409707536904</v>
      </c>
    </row>
    <row r="2574" spans="2:23" x14ac:dyDescent="0.25">
      <c r="B2574" s="55" t="s">
        <v>141</v>
      </c>
      <c r="C2574" s="76" t="s">
        <v>164</v>
      </c>
      <c r="D2574" s="55" t="s">
        <v>75</v>
      </c>
      <c r="E2574" s="55" t="s">
        <v>203</v>
      </c>
      <c r="F2574" s="70">
        <v>255.18</v>
      </c>
      <c r="G2574" s="77">
        <v>53204</v>
      </c>
      <c r="H2574" s="77">
        <v>256.3</v>
      </c>
      <c r="I2574" s="77">
        <v>2</v>
      </c>
      <c r="J2574" s="77">
        <v>22.447919577990699</v>
      </c>
      <c r="K2574" s="77">
        <v>0</v>
      </c>
      <c r="L2574" s="77">
        <v>21.8032868291364</v>
      </c>
      <c r="M2574" s="77">
        <v>0</v>
      </c>
      <c r="N2574" s="77">
        <v>0.64463274885423205</v>
      </c>
      <c r="O2574" s="77">
        <v>0</v>
      </c>
      <c r="P2574" s="77">
        <v>3.1913036121472701E-4</v>
      </c>
      <c r="Q2574" s="77">
        <v>3.1913036121472999E-4</v>
      </c>
      <c r="R2574" s="77">
        <v>0</v>
      </c>
      <c r="S2574" s="77">
        <v>0</v>
      </c>
      <c r="T2574" s="77" t="s">
        <v>180</v>
      </c>
      <c r="U2574" s="105">
        <v>-0.72198867871674199</v>
      </c>
      <c r="V2574" s="105">
        <v>0</v>
      </c>
      <c r="W2574" s="101">
        <v>-0.72198409707536904</v>
      </c>
    </row>
    <row r="2575" spans="2:23" x14ac:dyDescent="0.25">
      <c r="B2575" s="55" t="s">
        <v>141</v>
      </c>
      <c r="C2575" s="76" t="s">
        <v>164</v>
      </c>
      <c r="D2575" s="55" t="s">
        <v>75</v>
      </c>
      <c r="E2575" s="55" t="s">
        <v>204</v>
      </c>
      <c r="F2575" s="70">
        <v>256.3</v>
      </c>
      <c r="G2575" s="77">
        <v>53254</v>
      </c>
      <c r="H2575" s="77">
        <v>257.31</v>
      </c>
      <c r="I2575" s="77">
        <v>1</v>
      </c>
      <c r="J2575" s="77">
        <v>18.5512760940519</v>
      </c>
      <c r="K2575" s="77">
        <v>3.6273393633249898E-2</v>
      </c>
      <c r="L2575" s="77">
        <v>18.551275855023501</v>
      </c>
      <c r="M2575" s="77">
        <v>3.6273392698503201E-2</v>
      </c>
      <c r="N2575" s="77">
        <v>2.3902840262700001E-7</v>
      </c>
      <c r="O2575" s="77">
        <v>9.3474662100000009E-10</v>
      </c>
      <c r="P2575" s="77">
        <v>-3.1278000000000001E-14</v>
      </c>
      <c r="Q2575" s="77">
        <v>-3.1278000000000001E-14</v>
      </c>
      <c r="R2575" s="77">
        <v>0</v>
      </c>
      <c r="S2575" s="77">
        <v>0</v>
      </c>
      <c r="T2575" s="77" t="s">
        <v>180</v>
      </c>
      <c r="U2575" s="105">
        <v>-1.371080527E-9</v>
      </c>
      <c r="V2575" s="105">
        <v>0</v>
      </c>
      <c r="W2575" s="101">
        <v>-1.37107182631E-9</v>
      </c>
    </row>
    <row r="2576" spans="2:23" x14ac:dyDescent="0.25">
      <c r="B2576" s="55" t="s">
        <v>141</v>
      </c>
      <c r="C2576" s="76" t="s">
        <v>164</v>
      </c>
      <c r="D2576" s="55" t="s">
        <v>75</v>
      </c>
      <c r="E2576" s="55" t="s">
        <v>204</v>
      </c>
      <c r="F2576" s="70">
        <v>256.3</v>
      </c>
      <c r="G2576" s="77">
        <v>53304</v>
      </c>
      <c r="H2576" s="77">
        <v>258.17</v>
      </c>
      <c r="I2576" s="77">
        <v>1</v>
      </c>
      <c r="J2576" s="77">
        <v>28.391827773218701</v>
      </c>
      <c r="K2576" s="77">
        <v>8.9799081511478501E-2</v>
      </c>
      <c r="L2576" s="77">
        <v>27.890101551917201</v>
      </c>
      <c r="M2576" s="77">
        <v>8.66533549737947E-2</v>
      </c>
      <c r="N2576" s="77">
        <v>0.50172622130154598</v>
      </c>
      <c r="O2576" s="77">
        <v>3.1457265376837302E-3</v>
      </c>
      <c r="P2576" s="77">
        <v>2.4880493246391802E-4</v>
      </c>
      <c r="Q2576" s="77">
        <v>2.4880493246391602E-4</v>
      </c>
      <c r="R2576" s="77">
        <v>0</v>
      </c>
      <c r="S2576" s="77">
        <v>6.8960939999999998E-12</v>
      </c>
      <c r="T2576" s="77" t="s">
        <v>180</v>
      </c>
      <c r="U2576" s="105">
        <v>-0.12903706791281899</v>
      </c>
      <c r="V2576" s="105">
        <v>0</v>
      </c>
      <c r="W2576" s="101">
        <v>-0.129036249061241</v>
      </c>
    </row>
    <row r="2577" spans="2:23" x14ac:dyDescent="0.25">
      <c r="B2577" s="55" t="s">
        <v>141</v>
      </c>
      <c r="C2577" s="76" t="s">
        <v>164</v>
      </c>
      <c r="D2577" s="55" t="s">
        <v>75</v>
      </c>
      <c r="E2577" s="55" t="s">
        <v>204</v>
      </c>
      <c r="F2577" s="70">
        <v>256.3</v>
      </c>
      <c r="G2577" s="77">
        <v>54104</v>
      </c>
      <c r="H2577" s="77">
        <v>257.19</v>
      </c>
      <c r="I2577" s="77">
        <v>1</v>
      </c>
      <c r="J2577" s="77">
        <v>17.5658461904167</v>
      </c>
      <c r="K2577" s="77">
        <v>3.0825039343299301E-2</v>
      </c>
      <c r="L2577" s="77">
        <v>17.565845949016101</v>
      </c>
      <c r="M2577" s="77">
        <v>3.0825038496065899E-2</v>
      </c>
      <c r="N2577" s="77">
        <v>2.41400691103E-7</v>
      </c>
      <c r="O2577" s="77">
        <v>8.4723339500000001E-10</v>
      </c>
      <c r="P2577" s="77">
        <v>0</v>
      </c>
      <c r="Q2577" s="77">
        <v>0</v>
      </c>
      <c r="R2577" s="77">
        <v>0</v>
      </c>
      <c r="S2577" s="77">
        <v>0</v>
      </c>
      <c r="T2577" s="77" t="s">
        <v>180</v>
      </c>
      <c r="U2577" s="105">
        <v>2.6763228020000001E-9</v>
      </c>
      <c r="V2577" s="105">
        <v>0</v>
      </c>
      <c r="W2577" s="101">
        <v>2.6763397855800001E-9</v>
      </c>
    </row>
    <row r="2578" spans="2:23" x14ac:dyDescent="0.25">
      <c r="B2578" s="55" t="s">
        <v>141</v>
      </c>
      <c r="C2578" s="76" t="s">
        <v>164</v>
      </c>
      <c r="D2578" s="55" t="s">
        <v>75</v>
      </c>
      <c r="E2578" s="55" t="s">
        <v>205</v>
      </c>
      <c r="F2578" s="70">
        <v>257.31</v>
      </c>
      <c r="G2578" s="77">
        <v>54104</v>
      </c>
      <c r="H2578" s="77">
        <v>257.19</v>
      </c>
      <c r="I2578" s="77">
        <v>1</v>
      </c>
      <c r="J2578" s="77">
        <v>-2.7713971452266</v>
      </c>
      <c r="K2578" s="77">
        <v>6.7282425116354703E-4</v>
      </c>
      <c r="L2578" s="77">
        <v>-2.7713971273505802</v>
      </c>
      <c r="M2578" s="77">
        <v>6.7282424248386603E-4</v>
      </c>
      <c r="N2578" s="77">
        <v>-1.7876022884000001E-8</v>
      </c>
      <c r="O2578" s="77">
        <v>8.6796809999999994E-12</v>
      </c>
      <c r="P2578" s="77">
        <v>3.1278000000000001E-14</v>
      </c>
      <c r="Q2578" s="77">
        <v>3.1278000000000001E-14</v>
      </c>
      <c r="R2578" s="77">
        <v>0</v>
      </c>
      <c r="S2578" s="77">
        <v>0</v>
      </c>
      <c r="T2578" s="77" t="s">
        <v>180</v>
      </c>
      <c r="U2578" s="105">
        <v>8.7725199999999999E-11</v>
      </c>
      <c r="V2578" s="105">
        <v>0</v>
      </c>
      <c r="W2578" s="101">
        <v>8.7725756689999994E-11</v>
      </c>
    </row>
    <row r="2579" spans="2:23" x14ac:dyDescent="0.25">
      <c r="B2579" s="55" t="s">
        <v>141</v>
      </c>
      <c r="C2579" s="76" t="s">
        <v>164</v>
      </c>
      <c r="D2579" s="55" t="s">
        <v>75</v>
      </c>
      <c r="E2579" s="55" t="s">
        <v>206</v>
      </c>
      <c r="F2579" s="70">
        <v>257.93</v>
      </c>
      <c r="G2579" s="77">
        <v>53404</v>
      </c>
      <c r="H2579" s="77">
        <v>258.45999999999998</v>
      </c>
      <c r="I2579" s="77">
        <v>1</v>
      </c>
      <c r="J2579" s="77">
        <v>4.8978645318742897</v>
      </c>
      <c r="K2579" s="77">
        <v>2.3317382817359599E-3</v>
      </c>
      <c r="L2579" s="77">
        <v>3.5766956242430799</v>
      </c>
      <c r="M2579" s="77">
        <v>1.24345545440022E-3</v>
      </c>
      <c r="N2579" s="77">
        <v>1.3211689076312101</v>
      </c>
      <c r="O2579" s="77">
        <v>1.0882828273357399E-3</v>
      </c>
      <c r="P2579" s="77">
        <v>-4.4278160749364696E-3</v>
      </c>
      <c r="Q2579" s="77">
        <v>-4.42781607493646E-3</v>
      </c>
      <c r="R2579" s="77">
        <v>0</v>
      </c>
      <c r="S2579" s="77">
        <v>1.905659965E-9</v>
      </c>
      <c r="T2579" s="77" t="s">
        <v>180</v>
      </c>
      <c r="U2579" s="105">
        <v>-0.41923033644055202</v>
      </c>
      <c r="V2579" s="105">
        <v>0</v>
      </c>
      <c r="W2579" s="101">
        <v>-0.41922767606219502</v>
      </c>
    </row>
    <row r="2580" spans="2:23" x14ac:dyDescent="0.25">
      <c r="B2580" s="55" t="s">
        <v>141</v>
      </c>
      <c r="C2580" s="76" t="s">
        <v>164</v>
      </c>
      <c r="D2580" s="55" t="s">
        <v>75</v>
      </c>
      <c r="E2580" s="55" t="s">
        <v>207</v>
      </c>
      <c r="F2580" s="70">
        <v>258.45999999999998</v>
      </c>
      <c r="G2580" s="77">
        <v>53854</v>
      </c>
      <c r="H2580" s="77">
        <v>254.76</v>
      </c>
      <c r="I2580" s="77">
        <v>1</v>
      </c>
      <c r="J2580" s="77">
        <v>-42.416303720874701</v>
      </c>
      <c r="K2580" s="77">
        <v>0.35520476721744998</v>
      </c>
      <c r="L2580" s="77">
        <v>-43.748257734544403</v>
      </c>
      <c r="M2580" s="77">
        <v>0.37786326212076798</v>
      </c>
      <c r="N2580" s="77">
        <v>1.3319540136697401</v>
      </c>
      <c r="O2580" s="77">
        <v>-2.26584949033184E-2</v>
      </c>
      <c r="P2580" s="77">
        <v>-4.4278160748204296E-3</v>
      </c>
      <c r="Q2580" s="77">
        <v>-4.4278160748204296E-3</v>
      </c>
      <c r="R2580" s="77">
        <v>0</v>
      </c>
      <c r="S2580" s="77">
        <v>3.8707247619999996E-9</v>
      </c>
      <c r="T2580" s="77" t="s">
        <v>180</v>
      </c>
      <c r="U2580" s="105">
        <v>-0.88616652656250905</v>
      </c>
      <c r="V2580" s="105">
        <v>0</v>
      </c>
      <c r="W2580" s="101">
        <v>-0.88616090307097595</v>
      </c>
    </row>
    <row r="2581" spans="2:23" x14ac:dyDescent="0.25">
      <c r="B2581" s="55" t="s">
        <v>141</v>
      </c>
      <c r="C2581" s="76" t="s">
        <v>164</v>
      </c>
      <c r="D2581" s="55" t="s">
        <v>75</v>
      </c>
      <c r="E2581" s="55" t="s">
        <v>208</v>
      </c>
      <c r="F2581" s="70">
        <v>258.52999999999997</v>
      </c>
      <c r="G2581" s="77">
        <v>53754</v>
      </c>
      <c r="H2581" s="77">
        <v>255.65</v>
      </c>
      <c r="I2581" s="77">
        <v>1</v>
      </c>
      <c r="J2581" s="77">
        <v>-35.641282002246399</v>
      </c>
      <c r="K2581" s="77">
        <v>0.206042819404265</v>
      </c>
      <c r="L2581" s="77">
        <v>-36.930746673139197</v>
      </c>
      <c r="M2581" s="77">
        <v>0.221221344083331</v>
      </c>
      <c r="N2581" s="77">
        <v>1.2894646708927799</v>
      </c>
      <c r="O2581" s="77">
        <v>-1.51785246790666E-2</v>
      </c>
      <c r="P2581" s="77">
        <v>-4.1868474203428504E-3</v>
      </c>
      <c r="Q2581" s="77">
        <v>-4.18684742034284E-3</v>
      </c>
      <c r="R2581" s="77">
        <v>0</v>
      </c>
      <c r="S2581" s="77">
        <v>2.8433159319999998E-9</v>
      </c>
      <c r="T2581" s="77" t="s">
        <v>180</v>
      </c>
      <c r="U2581" s="105">
        <v>-0.188588657570085</v>
      </c>
      <c r="V2581" s="105">
        <v>0</v>
      </c>
      <c r="W2581" s="101">
        <v>-0.18858746081226599</v>
      </c>
    </row>
    <row r="2582" spans="2:23" x14ac:dyDescent="0.25">
      <c r="B2582" s="55" t="s">
        <v>141</v>
      </c>
      <c r="C2582" s="76" t="s">
        <v>164</v>
      </c>
      <c r="D2582" s="55" t="s">
        <v>75</v>
      </c>
      <c r="E2582" s="55" t="s">
        <v>209</v>
      </c>
      <c r="F2582" s="70">
        <v>257</v>
      </c>
      <c r="G2582" s="77">
        <v>54050</v>
      </c>
      <c r="H2582" s="77">
        <v>256.64999999999998</v>
      </c>
      <c r="I2582" s="77">
        <v>1</v>
      </c>
      <c r="J2582" s="77">
        <v>-4.6871268755398701</v>
      </c>
      <c r="K2582" s="77">
        <v>3.0625006736286999E-4</v>
      </c>
      <c r="L2582" s="77">
        <v>-13.4952973387927</v>
      </c>
      <c r="M2582" s="77">
        <v>2.53879532065821E-3</v>
      </c>
      <c r="N2582" s="77">
        <v>8.8081704632528393</v>
      </c>
      <c r="O2582" s="77">
        <v>-2.2325452532953398E-3</v>
      </c>
      <c r="P2582" s="77">
        <v>-8.9182262176415797E-2</v>
      </c>
      <c r="Q2582" s="77">
        <v>-8.91822621764157E-2</v>
      </c>
      <c r="R2582" s="77">
        <v>0</v>
      </c>
      <c r="S2582" s="77">
        <v>1.10871453863E-7</v>
      </c>
      <c r="T2582" s="77" t="s">
        <v>180</v>
      </c>
      <c r="U2582" s="105">
        <v>2.5094862274611098</v>
      </c>
      <c r="V2582" s="105">
        <v>0</v>
      </c>
      <c r="W2582" s="101">
        <v>2.5095021523173702</v>
      </c>
    </row>
    <row r="2583" spans="2:23" x14ac:dyDescent="0.25">
      <c r="B2583" s="55" t="s">
        <v>141</v>
      </c>
      <c r="C2583" s="76" t="s">
        <v>164</v>
      </c>
      <c r="D2583" s="55" t="s">
        <v>75</v>
      </c>
      <c r="E2583" s="55" t="s">
        <v>209</v>
      </c>
      <c r="F2583" s="70">
        <v>257</v>
      </c>
      <c r="G2583" s="77">
        <v>54850</v>
      </c>
      <c r="H2583" s="77">
        <v>256.97000000000003</v>
      </c>
      <c r="I2583" s="77">
        <v>1</v>
      </c>
      <c r="J2583" s="77">
        <v>-9.5002319178142294</v>
      </c>
      <c r="K2583" s="77">
        <v>2.34571202473374E-3</v>
      </c>
      <c r="L2583" s="77">
        <v>-6.7160791210831201</v>
      </c>
      <c r="M2583" s="77">
        <v>1.1722976305892599E-3</v>
      </c>
      <c r="N2583" s="77">
        <v>-2.7841527967310999</v>
      </c>
      <c r="O2583" s="77">
        <v>1.1734143941444801E-3</v>
      </c>
      <c r="P2583" s="77">
        <v>-3.4212607399144702E-2</v>
      </c>
      <c r="Q2583" s="77">
        <v>-3.4212607399144598E-2</v>
      </c>
      <c r="R2583" s="77">
        <v>0</v>
      </c>
      <c r="S2583" s="77">
        <v>3.0421360106E-8</v>
      </c>
      <c r="T2583" s="77" t="s">
        <v>180</v>
      </c>
      <c r="U2583" s="105">
        <v>0.21802531417736201</v>
      </c>
      <c r="V2583" s="105">
        <v>0</v>
      </c>
      <c r="W2583" s="101">
        <v>0.218026697736175</v>
      </c>
    </row>
    <row r="2584" spans="2:23" x14ac:dyDescent="0.25">
      <c r="B2584" s="55" t="s">
        <v>141</v>
      </c>
      <c r="C2584" s="76" t="s">
        <v>164</v>
      </c>
      <c r="D2584" s="55" t="s">
        <v>75</v>
      </c>
      <c r="E2584" s="55" t="s">
        <v>210</v>
      </c>
      <c r="F2584" s="70">
        <v>258.33999999999997</v>
      </c>
      <c r="G2584" s="77">
        <v>53654</v>
      </c>
      <c r="H2584" s="77">
        <v>257.79000000000002</v>
      </c>
      <c r="I2584" s="77">
        <v>1</v>
      </c>
      <c r="J2584" s="77">
        <v>-31.8722060607213</v>
      </c>
      <c r="K2584" s="77">
        <v>4.0023998255577002E-2</v>
      </c>
      <c r="L2584" s="77">
        <v>-32.563369428050102</v>
      </c>
      <c r="M2584" s="77">
        <v>4.1778697323202101E-2</v>
      </c>
      <c r="N2584" s="77">
        <v>0.69116336732876804</v>
      </c>
      <c r="O2584" s="77">
        <v>-1.7546990676250999E-3</v>
      </c>
      <c r="P2584" s="77">
        <v>2.8556409759470402E-3</v>
      </c>
      <c r="Q2584" s="77">
        <v>2.8556409759470402E-3</v>
      </c>
      <c r="R2584" s="77">
        <v>0</v>
      </c>
      <c r="S2584" s="77">
        <v>3.2129460399999998E-10</v>
      </c>
      <c r="T2584" s="77" t="s">
        <v>180</v>
      </c>
      <c r="U2584" s="105">
        <v>-7.2686562855880807E-2</v>
      </c>
      <c r="V2584" s="105">
        <v>0</v>
      </c>
      <c r="W2584" s="101">
        <v>-7.2686101596897701E-2</v>
      </c>
    </row>
    <row r="2585" spans="2:23" x14ac:dyDescent="0.25">
      <c r="B2585" s="55" t="s">
        <v>141</v>
      </c>
      <c r="C2585" s="76" t="s">
        <v>164</v>
      </c>
      <c r="D2585" s="55" t="s">
        <v>75</v>
      </c>
      <c r="E2585" s="55" t="s">
        <v>211</v>
      </c>
      <c r="F2585" s="70">
        <v>257.54000000000002</v>
      </c>
      <c r="G2585" s="77">
        <v>58004</v>
      </c>
      <c r="H2585" s="77">
        <v>253.63</v>
      </c>
      <c r="I2585" s="77">
        <v>1</v>
      </c>
      <c r="J2585" s="77">
        <v>-44.768272591709398</v>
      </c>
      <c r="K2585" s="77">
        <v>0.41306525537727801</v>
      </c>
      <c r="L2585" s="77">
        <v>-45.648130914809997</v>
      </c>
      <c r="M2585" s="77">
        <v>0.429461257524823</v>
      </c>
      <c r="N2585" s="77">
        <v>0.87985832310064604</v>
      </c>
      <c r="O2585" s="77">
        <v>-1.6396002147544799E-2</v>
      </c>
      <c r="P2585" s="77">
        <v>-4.7228716377529798E-3</v>
      </c>
      <c r="Q2585" s="77">
        <v>-4.7228716377529798E-3</v>
      </c>
      <c r="R2585" s="77">
        <v>0</v>
      </c>
      <c r="S2585" s="77">
        <v>4.5971669520000003E-9</v>
      </c>
      <c r="T2585" s="77" t="s">
        <v>180</v>
      </c>
      <c r="U2585" s="105">
        <v>-0.75032616555667797</v>
      </c>
      <c r="V2585" s="105">
        <v>0</v>
      </c>
      <c r="W2585" s="101">
        <v>-0.75032140408949</v>
      </c>
    </row>
    <row r="2586" spans="2:23" x14ac:dyDescent="0.25">
      <c r="B2586" s="55" t="s">
        <v>141</v>
      </c>
      <c r="C2586" s="76" t="s">
        <v>164</v>
      </c>
      <c r="D2586" s="55" t="s">
        <v>75</v>
      </c>
      <c r="E2586" s="55" t="s">
        <v>212</v>
      </c>
      <c r="F2586" s="70">
        <v>255.65</v>
      </c>
      <c r="G2586" s="77">
        <v>53854</v>
      </c>
      <c r="H2586" s="77">
        <v>254.76</v>
      </c>
      <c r="I2586" s="77">
        <v>1</v>
      </c>
      <c r="J2586" s="77">
        <v>-42.339908856266703</v>
      </c>
      <c r="K2586" s="77">
        <v>8.8737060156870107E-2</v>
      </c>
      <c r="L2586" s="77">
        <v>-43.811927433308902</v>
      </c>
      <c r="M2586" s="77">
        <v>9.5014506778365496E-2</v>
      </c>
      <c r="N2586" s="77">
        <v>1.4720185770422201</v>
      </c>
      <c r="O2586" s="77">
        <v>-6.2774466214954904E-3</v>
      </c>
      <c r="P2586" s="77">
        <v>-5.4927545646164099E-3</v>
      </c>
      <c r="Q2586" s="77">
        <v>-5.4927545646164099E-3</v>
      </c>
      <c r="R2586" s="77">
        <v>0</v>
      </c>
      <c r="S2586" s="77">
        <v>1.4934324589999999E-9</v>
      </c>
      <c r="T2586" s="77" t="s">
        <v>181</v>
      </c>
      <c r="U2586" s="105">
        <v>-0.29193923147115702</v>
      </c>
      <c r="V2586" s="105">
        <v>0</v>
      </c>
      <c r="W2586" s="101">
        <v>-0.29193737886473697</v>
      </c>
    </row>
    <row r="2587" spans="2:23" x14ac:dyDescent="0.25">
      <c r="B2587" s="55" t="s">
        <v>141</v>
      </c>
      <c r="C2587" s="76" t="s">
        <v>164</v>
      </c>
      <c r="D2587" s="55" t="s">
        <v>75</v>
      </c>
      <c r="E2587" s="55" t="s">
        <v>212</v>
      </c>
      <c r="F2587" s="70">
        <v>255.65</v>
      </c>
      <c r="G2587" s="77">
        <v>58104</v>
      </c>
      <c r="H2587" s="77">
        <v>252.54</v>
      </c>
      <c r="I2587" s="77">
        <v>1</v>
      </c>
      <c r="J2587" s="77">
        <v>-38.604440660296703</v>
      </c>
      <c r="K2587" s="77">
        <v>0.191354884488357</v>
      </c>
      <c r="L2587" s="77">
        <v>-38.431760450842198</v>
      </c>
      <c r="M2587" s="77">
        <v>0.18964682713745801</v>
      </c>
      <c r="N2587" s="77">
        <v>-0.17268020945441201</v>
      </c>
      <c r="O2587" s="77">
        <v>1.70805735089815E-3</v>
      </c>
      <c r="P2587" s="77">
        <v>1.3059071440960899E-3</v>
      </c>
      <c r="Q2587" s="77">
        <v>1.3059071440960899E-3</v>
      </c>
      <c r="R2587" s="77">
        <v>0</v>
      </c>
      <c r="S2587" s="77">
        <v>2.18972521E-10</v>
      </c>
      <c r="T2587" s="77" t="s">
        <v>180</v>
      </c>
      <c r="U2587" s="105">
        <v>-0.10302661882675999</v>
      </c>
      <c r="V2587" s="105">
        <v>0</v>
      </c>
      <c r="W2587" s="101">
        <v>-0.10302596503393199</v>
      </c>
    </row>
    <row r="2588" spans="2:23" x14ac:dyDescent="0.25">
      <c r="B2588" s="55" t="s">
        <v>141</v>
      </c>
      <c r="C2588" s="76" t="s">
        <v>164</v>
      </c>
      <c r="D2588" s="55" t="s">
        <v>75</v>
      </c>
      <c r="E2588" s="55" t="s">
        <v>213</v>
      </c>
      <c r="F2588" s="70">
        <v>256.07</v>
      </c>
      <c r="G2588" s="77">
        <v>54050</v>
      </c>
      <c r="H2588" s="77">
        <v>256.64999999999998</v>
      </c>
      <c r="I2588" s="77">
        <v>1</v>
      </c>
      <c r="J2588" s="77">
        <v>22.3837054695096</v>
      </c>
      <c r="K2588" s="77">
        <v>1.05667284058099E-2</v>
      </c>
      <c r="L2588" s="77">
        <v>34.738113135061297</v>
      </c>
      <c r="M2588" s="77">
        <v>2.5450072873247302E-2</v>
      </c>
      <c r="N2588" s="77">
        <v>-12.3544076655518</v>
      </c>
      <c r="O2588" s="77">
        <v>-1.4883344467437399E-2</v>
      </c>
      <c r="P2588" s="77">
        <v>-3.0842211178246499E-2</v>
      </c>
      <c r="Q2588" s="77">
        <v>-3.0842211178246402E-2</v>
      </c>
      <c r="R2588" s="77">
        <v>0</v>
      </c>
      <c r="S2588" s="77">
        <v>2.0061693577000001E-8</v>
      </c>
      <c r="T2588" s="77" t="s">
        <v>181</v>
      </c>
      <c r="U2588" s="105">
        <v>3.3500622583475699</v>
      </c>
      <c r="V2588" s="105">
        <v>0</v>
      </c>
      <c r="W2588" s="101">
        <v>3.3500835173843102</v>
      </c>
    </row>
    <row r="2589" spans="2:23" x14ac:dyDescent="0.25">
      <c r="B2589" s="55" t="s">
        <v>141</v>
      </c>
      <c r="C2589" s="76" t="s">
        <v>164</v>
      </c>
      <c r="D2589" s="55" t="s">
        <v>75</v>
      </c>
      <c r="E2589" s="55" t="s">
        <v>213</v>
      </c>
      <c r="F2589" s="70">
        <v>256.07</v>
      </c>
      <c r="G2589" s="77">
        <v>56000</v>
      </c>
      <c r="H2589" s="77">
        <v>257.32</v>
      </c>
      <c r="I2589" s="77">
        <v>1</v>
      </c>
      <c r="J2589" s="77">
        <v>23.5685874235933</v>
      </c>
      <c r="K2589" s="77">
        <v>5.36425407002738E-2</v>
      </c>
      <c r="L2589" s="77">
        <v>23.934169861802999</v>
      </c>
      <c r="M2589" s="77">
        <v>5.5319592107044499E-2</v>
      </c>
      <c r="N2589" s="77">
        <v>-0.36558243820970199</v>
      </c>
      <c r="O2589" s="77">
        <v>-1.6770514067707199E-3</v>
      </c>
      <c r="P2589" s="77">
        <v>-2.4802406396727799E-2</v>
      </c>
      <c r="Q2589" s="77">
        <v>-2.4802406396727799E-2</v>
      </c>
      <c r="R2589" s="77">
        <v>0</v>
      </c>
      <c r="S2589" s="77">
        <v>5.9405939691999997E-8</v>
      </c>
      <c r="T2589" s="77" t="s">
        <v>180</v>
      </c>
      <c r="U2589" s="105">
        <v>2.6487336901118399E-2</v>
      </c>
      <c r="V2589" s="105">
        <v>0</v>
      </c>
      <c r="W2589" s="101">
        <v>2.6487504986134499E-2</v>
      </c>
    </row>
    <row r="2590" spans="2:23" x14ac:dyDescent="0.25">
      <c r="B2590" s="55" t="s">
        <v>141</v>
      </c>
      <c r="C2590" s="76" t="s">
        <v>164</v>
      </c>
      <c r="D2590" s="55" t="s">
        <v>75</v>
      </c>
      <c r="E2590" s="55" t="s">
        <v>213</v>
      </c>
      <c r="F2590" s="70">
        <v>256.07</v>
      </c>
      <c r="G2590" s="77">
        <v>58450</v>
      </c>
      <c r="H2590" s="77">
        <v>255.87</v>
      </c>
      <c r="I2590" s="77">
        <v>1</v>
      </c>
      <c r="J2590" s="77">
        <v>-20.5280989184762</v>
      </c>
      <c r="K2590" s="77">
        <v>1.0779484780388499E-2</v>
      </c>
      <c r="L2590" s="77">
        <v>-37.834828496680899</v>
      </c>
      <c r="M2590" s="77">
        <v>3.6617111247807997E-2</v>
      </c>
      <c r="N2590" s="77">
        <v>17.306729578204799</v>
      </c>
      <c r="O2590" s="77">
        <v>-2.5837626467419501E-2</v>
      </c>
      <c r="P2590" s="77">
        <v>3.6781945027137997E-2</v>
      </c>
      <c r="Q2590" s="77">
        <v>3.6781945027137899E-2</v>
      </c>
      <c r="R2590" s="77">
        <v>0</v>
      </c>
      <c r="S2590" s="77">
        <v>3.4607475657999998E-8</v>
      </c>
      <c r="T2590" s="77" t="s">
        <v>181</v>
      </c>
      <c r="U2590" s="105">
        <v>-3.15231133122461</v>
      </c>
      <c r="V2590" s="105">
        <v>0</v>
      </c>
      <c r="W2590" s="101">
        <v>-3.1522913270882</v>
      </c>
    </row>
    <row r="2591" spans="2:23" x14ac:dyDescent="0.25">
      <c r="B2591" s="55" t="s">
        <v>141</v>
      </c>
      <c r="C2591" s="76" t="s">
        <v>164</v>
      </c>
      <c r="D2591" s="55" t="s">
        <v>75</v>
      </c>
      <c r="E2591" s="55" t="s">
        <v>214</v>
      </c>
      <c r="F2591" s="70">
        <v>254.76</v>
      </c>
      <c r="G2591" s="77">
        <v>53850</v>
      </c>
      <c r="H2591" s="77">
        <v>256.07</v>
      </c>
      <c r="I2591" s="77">
        <v>1</v>
      </c>
      <c r="J2591" s="77">
        <v>7.6854404932160802</v>
      </c>
      <c r="K2591" s="77">
        <v>0</v>
      </c>
      <c r="L2591" s="77">
        <v>6.3073626114446997</v>
      </c>
      <c r="M2591" s="77">
        <v>0</v>
      </c>
      <c r="N2591" s="77">
        <v>1.3780778817713799</v>
      </c>
      <c r="O2591" s="77">
        <v>0</v>
      </c>
      <c r="P2591" s="77">
        <v>-5.6935716676027601E-3</v>
      </c>
      <c r="Q2591" s="77">
        <v>-5.6935716676027497E-3</v>
      </c>
      <c r="R2591" s="77">
        <v>0</v>
      </c>
      <c r="S2591" s="77">
        <v>0</v>
      </c>
      <c r="T2591" s="77" t="s">
        <v>181</v>
      </c>
      <c r="U2591" s="105">
        <v>-1.8052820251205099</v>
      </c>
      <c r="V2591" s="105">
        <v>0</v>
      </c>
      <c r="W2591" s="101">
        <v>-1.8052705690477699</v>
      </c>
    </row>
    <row r="2592" spans="2:23" x14ac:dyDescent="0.25">
      <c r="B2592" s="55" t="s">
        <v>141</v>
      </c>
      <c r="C2592" s="76" t="s">
        <v>164</v>
      </c>
      <c r="D2592" s="55" t="s">
        <v>75</v>
      </c>
      <c r="E2592" s="55" t="s">
        <v>214</v>
      </c>
      <c r="F2592" s="70">
        <v>254.76</v>
      </c>
      <c r="G2592" s="77">
        <v>53850</v>
      </c>
      <c r="H2592" s="77">
        <v>256.07</v>
      </c>
      <c r="I2592" s="77">
        <v>2</v>
      </c>
      <c r="J2592" s="77">
        <v>17.7762478583548</v>
      </c>
      <c r="K2592" s="77">
        <v>0</v>
      </c>
      <c r="L2592" s="77">
        <v>14.588785276853001</v>
      </c>
      <c r="M2592" s="77">
        <v>0</v>
      </c>
      <c r="N2592" s="77">
        <v>3.1874625815017801</v>
      </c>
      <c r="O2592" s="77">
        <v>0</v>
      </c>
      <c r="P2592" s="77">
        <v>-1.31691008800159E-2</v>
      </c>
      <c r="Q2592" s="77">
        <v>-1.31691008800159E-2</v>
      </c>
      <c r="R2592" s="77">
        <v>0</v>
      </c>
      <c r="S2592" s="77">
        <v>0</v>
      </c>
      <c r="T2592" s="77" t="s">
        <v>181</v>
      </c>
      <c r="U2592" s="105">
        <v>-4.1755759817673397</v>
      </c>
      <c r="V2592" s="105">
        <v>0</v>
      </c>
      <c r="W2592" s="101">
        <v>-4.17554948413345</v>
      </c>
    </row>
    <row r="2593" spans="2:23" x14ac:dyDescent="0.25">
      <c r="B2593" s="55" t="s">
        <v>141</v>
      </c>
      <c r="C2593" s="76" t="s">
        <v>164</v>
      </c>
      <c r="D2593" s="55" t="s">
        <v>75</v>
      </c>
      <c r="E2593" s="55" t="s">
        <v>214</v>
      </c>
      <c r="F2593" s="70">
        <v>254.76</v>
      </c>
      <c r="G2593" s="77">
        <v>58004</v>
      </c>
      <c r="H2593" s="77">
        <v>253.63</v>
      </c>
      <c r="I2593" s="77">
        <v>1</v>
      </c>
      <c r="J2593" s="77">
        <v>-44.820825574843703</v>
      </c>
      <c r="K2593" s="77">
        <v>6.83028177771592E-2</v>
      </c>
      <c r="L2593" s="77">
        <v>-43.071106736640601</v>
      </c>
      <c r="M2593" s="77">
        <v>6.3074088007649007E-2</v>
      </c>
      <c r="N2593" s="77">
        <v>-1.7497188382030999</v>
      </c>
      <c r="O2593" s="77">
        <v>5.2287297695101896E-3</v>
      </c>
      <c r="P2593" s="77">
        <v>8.94210190793647E-3</v>
      </c>
      <c r="Q2593" s="77">
        <v>8.9421019079364596E-3</v>
      </c>
      <c r="R2593" s="77">
        <v>0</v>
      </c>
      <c r="S2593" s="77">
        <v>2.7186803420000001E-9</v>
      </c>
      <c r="T2593" s="77" t="s">
        <v>181</v>
      </c>
      <c r="U2593" s="105">
        <v>-0.64806532340885403</v>
      </c>
      <c r="V2593" s="105">
        <v>0</v>
      </c>
      <c r="W2593" s="101">
        <v>-0.64806121087497903</v>
      </c>
    </row>
    <row r="2594" spans="2:23" x14ac:dyDescent="0.25">
      <c r="B2594" s="55" t="s">
        <v>141</v>
      </c>
      <c r="C2594" s="76" t="s">
        <v>164</v>
      </c>
      <c r="D2594" s="55" t="s">
        <v>75</v>
      </c>
      <c r="E2594" s="55" t="s">
        <v>215</v>
      </c>
      <c r="F2594" s="70">
        <v>256.92</v>
      </c>
      <c r="G2594" s="77">
        <v>54000</v>
      </c>
      <c r="H2594" s="77">
        <v>256.14999999999998</v>
      </c>
      <c r="I2594" s="77">
        <v>1</v>
      </c>
      <c r="J2594" s="77">
        <v>-14.230667061089999</v>
      </c>
      <c r="K2594" s="77">
        <v>1.2272220231217599E-2</v>
      </c>
      <c r="L2594" s="77">
        <v>-14.500132176037701</v>
      </c>
      <c r="M2594" s="77">
        <v>1.27413822872273E-2</v>
      </c>
      <c r="N2594" s="77">
        <v>0.26946511494770298</v>
      </c>
      <c r="O2594" s="77">
        <v>-4.69162056009704E-4</v>
      </c>
      <c r="P2594" s="77">
        <v>-0.18089748577717801</v>
      </c>
      <c r="Q2594" s="77">
        <v>-0.18089748577717801</v>
      </c>
      <c r="R2594" s="77">
        <v>0</v>
      </c>
      <c r="S2594" s="77">
        <v>1.9830683618469999E-6</v>
      </c>
      <c r="T2594" s="77" t="s">
        <v>181</v>
      </c>
      <c r="U2594" s="105">
        <v>8.7131650471292496E-2</v>
      </c>
      <c r="V2594" s="105">
        <v>-3.5666961855241798E-2</v>
      </c>
      <c r="W2594" s="101">
        <v>0.122799391589727</v>
      </c>
    </row>
    <row r="2595" spans="2:23" x14ac:dyDescent="0.25">
      <c r="B2595" s="55" t="s">
        <v>141</v>
      </c>
      <c r="C2595" s="76" t="s">
        <v>164</v>
      </c>
      <c r="D2595" s="55" t="s">
        <v>75</v>
      </c>
      <c r="E2595" s="55" t="s">
        <v>215</v>
      </c>
      <c r="F2595" s="70">
        <v>256.92</v>
      </c>
      <c r="G2595" s="77">
        <v>54850</v>
      </c>
      <c r="H2595" s="77">
        <v>256.97000000000003</v>
      </c>
      <c r="I2595" s="77">
        <v>1</v>
      </c>
      <c r="J2595" s="77">
        <v>19.922364593226199</v>
      </c>
      <c r="K2595" s="77">
        <v>3.1196388023454901E-3</v>
      </c>
      <c r="L2595" s="77">
        <v>17.137219449159399</v>
      </c>
      <c r="M2595" s="77">
        <v>2.3083585229263701E-3</v>
      </c>
      <c r="N2595" s="77">
        <v>2.7851451440667501</v>
      </c>
      <c r="O2595" s="77">
        <v>8.1128027941911995E-4</v>
      </c>
      <c r="P2595" s="77">
        <v>3.4212607398751801E-2</v>
      </c>
      <c r="Q2595" s="77">
        <v>3.4212607398751697E-2</v>
      </c>
      <c r="R2595" s="77">
        <v>0</v>
      </c>
      <c r="S2595" s="77">
        <v>9.2001496889999994E-9</v>
      </c>
      <c r="T2595" s="77" t="s">
        <v>180</v>
      </c>
      <c r="U2595" s="105">
        <v>6.9197154191976695E-2</v>
      </c>
      <c r="V2595" s="105">
        <v>0</v>
      </c>
      <c r="W2595" s="101">
        <v>6.9197593307649699E-2</v>
      </c>
    </row>
    <row r="2596" spans="2:23" x14ac:dyDescent="0.25">
      <c r="B2596" s="55" t="s">
        <v>141</v>
      </c>
      <c r="C2596" s="76" t="s">
        <v>164</v>
      </c>
      <c r="D2596" s="55" t="s">
        <v>75</v>
      </c>
      <c r="E2596" s="55" t="s">
        <v>162</v>
      </c>
      <c r="F2596" s="70">
        <v>256.14999999999998</v>
      </c>
      <c r="G2596" s="77">
        <v>54250</v>
      </c>
      <c r="H2596" s="77">
        <v>256.14</v>
      </c>
      <c r="I2596" s="77">
        <v>1</v>
      </c>
      <c r="J2596" s="77">
        <v>-0.21112354723598201</v>
      </c>
      <c r="K2596" s="77">
        <v>6.0619486988599999E-7</v>
      </c>
      <c r="L2596" s="77">
        <v>-3.7555489602438499</v>
      </c>
      <c r="M2596" s="77">
        <v>1.91816412701926E-4</v>
      </c>
      <c r="N2596" s="77">
        <v>3.5444254130078701</v>
      </c>
      <c r="O2596" s="77">
        <v>-1.9121021783204001E-4</v>
      </c>
      <c r="P2596" s="77">
        <v>0.12002447335527699</v>
      </c>
      <c r="Q2596" s="77">
        <v>0.120024473355276</v>
      </c>
      <c r="R2596" s="77">
        <v>0</v>
      </c>
      <c r="S2596" s="77">
        <v>1.9591988917699999E-7</v>
      </c>
      <c r="T2596" s="77" t="s">
        <v>181</v>
      </c>
      <c r="U2596" s="105">
        <v>-1.3533287116541301E-2</v>
      </c>
      <c r="V2596" s="105">
        <v>-5.5397921736917996E-3</v>
      </c>
      <c r="W2596" s="101">
        <v>-7.9934442172242895E-3</v>
      </c>
    </row>
    <row r="2597" spans="2:23" x14ac:dyDescent="0.25">
      <c r="B2597" s="55" t="s">
        <v>141</v>
      </c>
      <c r="C2597" s="76" t="s">
        <v>164</v>
      </c>
      <c r="D2597" s="55" t="s">
        <v>75</v>
      </c>
      <c r="E2597" s="55" t="s">
        <v>216</v>
      </c>
      <c r="F2597" s="70">
        <v>256.64999999999998</v>
      </c>
      <c r="G2597" s="77">
        <v>54250</v>
      </c>
      <c r="H2597" s="77">
        <v>256.14</v>
      </c>
      <c r="I2597" s="77">
        <v>1</v>
      </c>
      <c r="J2597" s="77">
        <v>-18.141466723308199</v>
      </c>
      <c r="K2597" s="77">
        <v>1.9417656077501101E-2</v>
      </c>
      <c r="L2597" s="77">
        <v>-14.600367174116901</v>
      </c>
      <c r="M2597" s="77">
        <v>1.2577072575522799E-2</v>
      </c>
      <c r="N2597" s="77">
        <v>-3.5410995491913302</v>
      </c>
      <c r="O2597" s="77">
        <v>6.8405835019782896E-3</v>
      </c>
      <c r="P2597" s="77">
        <v>-0.12002447335527699</v>
      </c>
      <c r="Q2597" s="77">
        <v>-0.120024473355276</v>
      </c>
      <c r="R2597" s="77">
        <v>0</v>
      </c>
      <c r="S2597" s="77">
        <v>8.4994657804799997E-7</v>
      </c>
      <c r="T2597" s="77" t="s">
        <v>181</v>
      </c>
      <c r="U2597" s="105">
        <v>-5.2069363097819503E-2</v>
      </c>
      <c r="V2597" s="105">
        <v>-2.1314367137445001E-2</v>
      </c>
      <c r="W2597" s="101">
        <v>-3.0754800793378001E-2</v>
      </c>
    </row>
    <row r="2598" spans="2:23" x14ac:dyDescent="0.25">
      <c r="B2598" s="55" t="s">
        <v>141</v>
      </c>
      <c r="C2598" s="76" t="s">
        <v>164</v>
      </c>
      <c r="D2598" s="55" t="s">
        <v>75</v>
      </c>
      <c r="E2598" s="55" t="s">
        <v>217</v>
      </c>
      <c r="F2598" s="70">
        <v>257.10000000000002</v>
      </c>
      <c r="G2598" s="77">
        <v>53550</v>
      </c>
      <c r="H2598" s="77">
        <v>257</v>
      </c>
      <c r="I2598" s="77">
        <v>1</v>
      </c>
      <c r="J2598" s="77">
        <v>3.73686076657276</v>
      </c>
      <c r="K2598" s="77">
        <v>2.4716507248088797E-4</v>
      </c>
      <c r="L2598" s="77">
        <v>0.69904976171865596</v>
      </c>
      <c r="M2598" s="77">
        <v>8.649469077653E-6</v>
      </c>
      <c r="N2598" s="77">
        <v>3.0378110048540998</v>
      </c>
      <c r="O2598" s="77">
        <v>2.38515603403235E-4</v>
      </c>
      <c r="P2598" s="77">
        <v>-6.22266823437823E-2</v>
      </c>
      <c r="Q2598" s="77">
        <v>-6.22266823437823E-2</v>
      </c>
      <c r="R2598" s="77">
        <v>0</v>
      </c>
      <c r="S2598" s="77">
        <v>6.8537231920999998E-8</v>
      </c>
      <c r="T2598" s="77" t="s">
        <v>180</v>
      </c>
      <c r="U2598" s="105">
        <v>0.36509153634028002</v>
      </c>
      <c r="V2598" s="105">
        <v>0</v>
      </c>
      <c r="W2598" s="101">
        <v>0.36509385316121901</v>
      </c>
    </row>
    <row r="2599" spans="2:23" x14ac:dyDescent="0.25">
      <c r="B2599" s="55" t="s">
        <v>141</v>
      </c>
      <c r="C2599" s="76" t="s">
        <v>164</v>
      </c>
      <c r="D2599" s="55" t="s">
        <v>75</v>
      </c>
      <c r="E2599" s="55" t="s">
        <v>218</v>
      </c>
      <c r="F2599" s="70">
        <v>255.97</v>
      </c>
      <c r="G2599" s="77">
        <v>58200</v>
      </c>
      <c r="H2599" s="77">
        <v>256.13</v>
      </c>
      <c r="I2599" s="77">
        <v>1</v>
      </c>
      <c r="J2599" s="77">
        <v>22.222875821116801</v>
      </c>
      <c r="K2599" s="77">
        <v>8.7116235401801401E-3</v>
      </c>
      <c r="L2599" s="77">
        <v>13.094821864063199</v>
      </c>
      <c r="M2599" s="77">
        <v>3.0248077042533102E-3</v>
      </c>
      <c r="N2599" s="77">
        <v>9.1280539570536003</v>
      </c>
      <c r="O2599" s="77">
        <v>5.6868158359268299E-3</v>
      </c>
      <c r="P2599" s="77">
        <v>-5.1947663079703797E-2</v>
      </c>
      <c r="Q2599" s="77">
        <v>-5.1947663079703797E-2</v>
      </c>
      <c r="R2599" s="77">
        <v>0</v>
      </c>
      <c r="S2599" s="77">
        <v>4.7602593097999997E-8</v>
      </c>
      <c r="T2599" s="77" t="s">
        <v>180</v>
      </c>
      <c r="U2599" s="105">
        <v>-4.3794383394806999E-3</v>
      </c>
      <c r="V2599" s="105">
        <v>0</v>
      </c>
      <c r="W2599" s="101">
        <v>-4.3794105481641801E-3</v>
      </c>
    </row>
    <row r="2600" spans="2:23" x14ac:dyDescent="0.25">
      <c r="B2600" s="55" t="s">
        <v>141</v>
      </c>
      <c r="C2600" s="76" t="s">
        <v>164</v>
      </c>
      <c r="D2600" s="55" t="s">
        <v>75</v>
      </c>
      <c r="E2600" s="55" t="s">
        <v>219</v>
      </c>
      <c r="F2600" s="70">
        <v>256.52999999999997</v>
      </c>
      <c r="G2600" s="77">
        <v>53000</v>
      </c>
      <c r="H2600" s="77">
        <v>257.35000000000002</v>
      </c>
      <c r="I2600" s="77">
        <v>1</v>
      </c>
      <c r="J2600" s="77">
        <v>74.121300066428802</v>
      </c>
      <c r="K2600" s="77">
        <v>0.135810867293849</v>
      </c>
      <c r="L2600" s="77">
        <v>68.883563891476498</v>
      </c>
      <c r="M2600" s="77">
        <v>0.117295049654948</v>
      </c>
      <c r="N2600" s="77">
        <v>5.2377361749523699</v>
      </c>
      <c r="O2600" s="77">
        <v>1.8515817638900499E-2</v>
      </c>
      <c r="P2600" s="77">
        <v>0.14987901074833801</v>
      </c>
      <c r="Q2600" s="77">
        <v>0.14987901074833701</v>
      </c>
      <c r="R2600" s="77">
        <v>0</v>
      </c>
      <c r="S2600" s="77">
        <v>5.5530310557099999E-7</v>
      </c>
      <c r="T2600" s="77" t="s">
        <v>180</v>
      </c>
      <c r="U2600" s="105">
        <v>0.462510520677899</v>
      </c>
      <c r="V2600" s="105">
        <v>-0.18932666843148699</v>
      </c>
      <c r="W2600" s="101">
        <v>0.65184132557900498</v>
      </c>
    </row>
    <row r="2601" spans="2:23" x14ac:dyDescent="0.25">
      <c r="B2601" s="55" t="s">
        <v>141</v>
      </c>
      <c r="C2601" s="76" t="s">
        <v>164</v>
      </c>
      <c r="D2601" s="55" t="s">
        <v>75</v>
      </c>
      <c r="E2601" s="55" t="s">
        <v>220</v>
      </c>
      <c r="F2601" s="70">
        <v>257.32</v>
      </c>
      <c r="G2601" s="77">
        <v>56100</v>
      </c>
      <c r="H2601" s="77">
        <v>257.05</v>
      </c>
      <c r="I2601" s="77">
        <v>1</v>
      </c>
      <c r="J2601" s="77">
        <v>-7.12340100032708</v>
      </c>
      <c r="K2601" s="77">
        <v>4.7343071410092903E-3</v>
      </c>
      <c r="L2601" s="77">
        <v>-6.7584207313492204</v>
      </c>
      <c r="M2601" s="77">
        <v>4.2615941979541596E-3</v>
      </c>
      <c r="N2601" s="77">
        <v>-0.36498026897785502</v>
      </c>
      <c r="O2601" s="77">
        <v>4.7271294305513401E-4</v>
      </c>
      <c r="P2601" s="77">
        <v>-2.4802406396666501E-2</v>
      </c>
      <c r="Q2601" s="77">
        <v>-2.48024063966664E-2</v>
      </c>
      <c r="R2601" s="77">
        <v>0</v>
      </c>
      <c r="S2601" s="77">
        <v>5.7394368573999999E-8</v>
      </c>
      <c r="T2601" s="77" t="s">
        <v>180</v>
      </c>
      <c r="U2601" s="105">
        <v>2.30300056356205E-2</v>
      </c>
      <c r="V2601" s="105">
        <v>0</v>
      </c>
      <c r="W2601" s="101">
        <v>2.30301517808854E-2</v>
      </c>
    </row>
    <row r="2602" spans="2:23" x14ac:dyDescent="0.25">
      <c r="B2602" s="55" t="s">
        <v>141</v>
      </c>
      <c r="C2602" s="76" t="s">
        <v>164</v>
      </c>
      <c r="D2602" s="55" t="s">
        <v>75</v>
      </c>
      <c r="E2602" s="55" t="s">
        <v>163</v>
      </c>
      <c r="F2602" s="70">
        <v>257</v>
      </c>
      <c r="G2602" s="77">
        <v>56100</v>
      </c>
      <c r="H2602" s="77">
        <v>257.05</v>
      </c>
      <c r="I2602" s="77">
        <v>1</v>
      </c>
      <c r="J2602" s="77">
        <v>1.01634007521954</v>
      </c>
      <c r="K2602" s="77">
        <v>8.5321434465873006E-5</v>
      </c>
      <c r="L2602" s="77">
        <v>2.2793190626083302</v>
      </c>
      <c r="M2602" s="77">
        <v>4.29131399145419E-4</v>
      </c>
      <c r="N2602" s="77">
        <v>-1.26297898738879</v>
      </c>
      <c r="O2602" s="77">
        <v>-3.4380996467954598E-4</v>
      </c>
      <c r="P2602" s="77">
        <v>-7.7037211728040299E-3</v>
      </c>
      <c r="Q2602" s="77">
        <v>-7.7037211728040204E-3</v>
      </c>
      <c r="R2602" s="77">
        <v>0</v>
      </c>
      <c r="S2602" s="77">
        <v>4.9020886240000002E-9</v>
      </c>
      <c r="T2602" s="77" t="s">
        <v>181</v>
      </c>
      <c r="U2602" s="105">
        <v>-2.5218806802306201E-2</v>
      </c>
      <c r="V2602" s="105">
        <v>0</v>
      </c>
      <c r="W2602" s="101">
        <v>-2.52186467672086E-2</v>
      </c>
    </row>
    <row r="2603" spans="2:23" x14ac:dyDescent="0.25">
      <c r="B2603" s="55" t="s">
        <v>141</v>
      </c>
      <c r="C2603" s="76" t="s">
        <v>164</v>
      </c>
      <c r="D2603" s="55" t="s">
        <v>75</v>
      </c>
      <c r="E2603" s="55" t="s">
        <v>221</v>
      </c>
      <c r="F2603" s="70">
        <v>253.63</v>
      </c>
      <c r="G2603" s="77">
        <v>58054</v>
      </c>
      <c r="H2603" s="77">
        <v>253.02</v>
      </c>
      <c r="I2603" s="77">
        <v>1</v>
      </c>
      <c r="J2603" s="77">
        <v>-24.7853697060585</v>
      </c>
      <c r="K2603" s="77">
        <v>3.4524477792389499E-2</v>
      </c>
      <c r="L2603" s="77">
        <v>-24.871889770910201</v>
      </c>
      <c r="M2603" s="77">
        <v>3.4765932623628502E-2</v>
      </c>
      <c r="N2603" s="77">
        <v>8.6520064851655601E-2</v>
      </c>
      <c r="O2603" s="77">
        <v>-2.4145483123901799E-4</v>
      </c>
      <c r="P2603" s="77">
        <v>-6.5329950749413795E-4</v>
      </c>
      <c r="Q2603" s="77">
        <v>-6.5329950749413697E-4</v>
      </c>
      <c r="R2603" s="77">
        <v>0</v>
      </c>
      <c r="S2603" s="77">
        <v>2.3986174000000001E-11</v>
      </c>
      <c r="T2603" s="77" t="s">
        <v>181</v>
      </c>
      <c r="U2603" s="105">
        <v>-8.3893055641156306E-3</v>
      </c>
      <c r="V2603" s="105">
        <v>0</v>
      </c>
      <c r="W2603" s="101">
        <v>-8.3892523267303301E-3</v>
      </c>
    </row>
    <row r="2604" spans="2:23" x14ac:dyDescent="0.25">
      <c r="B2604" s="55" t="s">
        <v>141</v>
      </c>
      <c r="C2604" s="76" t="s">
        <v>164</v>
      </c>
      <c r="D2604" s="55" t="s">
        <v>75</v>
      </c>
      <c r="E2604" s="55" t="s">
        <v>221</v>
      </c>
      <c r="F2604" s="70">
        <v>253.63</v>
      </c>
      <c r="G2604" s="77">
        <v>58104</v>
      </c>
      <c r="H2604" s="77">
        <v>252.54</v>
      </c>
      <c r="I2604" s="77">
        <v>1</v>
      </c>
      <c r="J2604" s="77">
        <v>-27.206503243533099</v>
      </c>
      <c r="K2604" s="77">
        <v>6.6173327395389503E-2</v>
      </c>
      <c r="L2604" s="77">
        <v>-27.293010422200702</v>
      </c>
      <c r="M2604" s="77">
        <v>6.6594812560828498E-2</v>
      </c>
      <c r="N2604" s="77">
        <v>8.6507178667688506E-2</v>
      </c>
      <c r="O2604" s="77">
        <v>-4.21485165438948E-4</v>
      </c>
      <c r="P2604" s="77">
        <v>-6.52607636321969E-4</v>
      </c>
      <c r="Q2604" s="77">
        <v>-6.52607636321969E-4</v>
      </c>
      <c r="R2604" s="77">
        <v>0</v>
      </c>
      <c r="S2604" s="77">
        <v>3.8075167000000001E-11</v>
      </c>
      <c r="T2604" s="77" t="s">
        <v>181</v>
      </c>
      <c r="U2604" s="105">
        <v>-1.2378748347335201E-2</v>
      </c>
      <c r="V2604" s="105">
        <v>0</v>
      </c>
      <c r="W2604" s="101">
        <v>-1.2378669793491901E-2</v>
      </c>
    </row>
    <row r="2605" spans="2:23" x14ac:dyDescent="0.25">
      <c r="B2605" s="55" t="s">
        <v>141</v>
      </c>
      <c r="C2605" s="76" t="s">
        <v>164</v>
      </c>
      <c r="D2605" s="55" t="s">
        <v>75</v>
      </c>
      <c r="E2605" s="55" t="s">
        <v>222</v>
      </c>
      <c r="F2605" s="70">
        <v>253.02</v>
      </c>
      <c r="G2605" s="77">
        <v>58104</v>
      </c>
      <c r="H2605" s="77">
        <v>252.54</v>
      </c>
      <c r="I2605" s="77">
        <v>1</v>
      </c>
      <c r="J2605" s="77">
        <v>-31.364560346531601</v>
      </c>
      <c r="K2605" s="77">
        <v>3.2856770567422901E-2</v>
      </c>
      <c r="L2605" s="77">
        <v>-31.4512920904887</v>
      </c>
      <c r="M2605" s="77">
        <v>3.3038738056985401E-2</v>
      </c>
      <c r="N2605" s="77">
        <v>8.6731743957102495E-2</v>
      </c>
      <c r="O2605" s="77">
        <v>-1.8196748956249699E-4</v>
      </c>
      <c r="P2605" s="77">
        <v>-6.5329950778047E-4</v>
      </c>
      <c r="Q2605" s="77">
        <v>-6.5329950778047E-4</v>
      </c>
      <c r="R2605" s="77">
        <v>0</v>
      </c>
      <c r="S2605" s="77">
        <v>1.4255128E-11</v>
      </c>
      <c r="T2605" s="77" t="s">
        <v>181</v>
      </c>
      <c r="U2605" s="105">
        <v>-4.3665049121972702E-3</v>
      </c>
      <c r="V2605" s="105">
        <v>0</v>
      </c>
      <c r="W2605" s="101">
        <v>-4.3664772029545097E-3</v>
      </c>
    </row>
    <row r="2606" spans="2:23" x14ac:dyDescent="0.25">
      <c r="B2606" s="55" t="s">
        <v>141</v>
      </c>
      <c r="C2606" s="76" t="s">
        <v>164</v>
      </c>
      <c r="D2606" s="55" t="s">
        <v>75</v>
      </c>
      <c r="E2606" s="55" t="s">
        <v>223</v>
      </c>
      <c r="F2606" s="70">
        <v>256.14</v>
      </c>
      <c r="G2606" s="77">
        <v>58200</v>
      </c>
      <c r="H2606" s="77">
        <v>256.13</v>
      </c>
      <c r="I2606" s="77">
        <v>1</v>
      </c>
      <c r="J2606" s="77">
        <v>-3.5461620107529601</v>
      </c>
      <c r="K2606" s="77">
        <v>5.1495710201648198E-4</v>
      </c>
      <c r="L2606" s="77">
        <v>5.5794274236268198</v>
      </c>
      <c r="M2606" s="77">
        <v>1.2747739248775E-3</v>
      </c>
      <c r="N2606" s="77">
        <v>-9.1255894343797799</v>
      </c>
      <c r="O2606" s="77">
        <v>-7.5981682286101995E-4</v>
      </c>
      <c r="P2606" s="77">
        <v>5.1947663079703797E-2</v>
      </c>
      <c r="Q2606" s="77">
        <v>5.1947663079703797E-2</v>
      </c>
      <c r="R2606" s="77">
        <v>0</v>
      </c>
      <c r="S2606" s="77">
        <v>1.10506019692E-7</v>
      </c>
      <c r="T2606" s="77" t="s">
        <v>181</v>
      </c>
      <c r="U2606" s="105">
        <v>-0.28587157626722198</v>
      </c>
      <c r="V2606" s="105">
        <v>0</v>
      </c>
      <c r="W2606" s="101">
        <v>-0.28586976216531101</v>
      </c>
    </row>
    <row r="2607" spans="2:23" x14ac:dyDescent="0.25">
      <c r="B2607" s="55" t="s">
        <v>141</v>
      </c>
      <c r="C2607" s="76" t="s">
        <v>164</v>
      </c>
      <c r="D2607" s="55" t="s">
        <v>75</v>
      </c>
      <c r="E2607" s="55" t="s">
        <v>223</v>
      </c>
      <c r="F2607" s="70">
        <v>256.14</v>
      </c>
      <c r="G2607" s="77">
        <v>58300</v>
      </c>
      <c r="H2607" s="77">
        <v>256.75</v>
      </c>
      <c r="I2607" s="77">
        <v>1</v>
      </c>
      <c r="J2607" s="77">
        <v>30.7183968563271</v>
      </c>
      <c r="K2607" s="77">
        <v>3.62633129653986E-2</v>
      </c>
      <c r="L2607" s="77">
        <v>31.542586958754999</v>
      </c>
      <c r="M2607" s="77">
        <v>3.8235344058505399E-2</v>
      </c>
      <c r="N2607" s="77">
        <v>-0.82419010242788004</v>
      </c>
      <c r="O2607" s="77">
        <v>-1.9720310931068599E-3</v>
      </c>
      <c r="P2607" s="77">
        <v>-1.0936427413704999E-2</v>
      </c>
      <c r="Q2607" s="77">
        <v>-1.0936427413704999E-2</v>
      </c>
      <c r="R2607" s="77">
        <v>0</v>
      </c>
      <c r="S2607" s="77">
        <v>4.5964372350000001E-9</v>
      </c>
      <c r="T2607" s="77" t="s">
        <v>181</v>
      </c>
      <c r="U2607" s="105">
        <v>-2.9615511907716899E-3</v>
      </c>
      <c r="V2607" s="105">
        <v>0</v>
      </c>
      <c r="W2607" s="101">
        <v>-2.9615323971730299E-3</v>
      </c>
    </row>
    <row r="2608" spans="2:23" x14ac:dyDescent="0.25">
      <c r="B2608" s="55" t="s">
        <v>141</v>
      </c>
      <c r="C2608" s="76" t="s">
        <v>164</v>
      </c>
      <c r="D2608" s="55" t="s">
        <v>75</v>
      </c>
      <c r="E2608" s="55" t="s">
        <v>223</v>
      </c>
      <c r="F2608" s="70">
        <v>256.14</v>
      </c>
      <c r="G2608" s="77">
        <v>58500</v>
      </c>
      <c r="H2608" s="77">
        <v>256</v>
      </c>
      <c r="I2608" s="77">
        <v>1</v>
      </c>
      <c r="J2608" s="77">
        <v>-47.6384358211848</v>
      </c>
      <c r="K2608" s="77">
        <v>1.18236811566184E-2</v>
      </c>
      <c r="L2608" s="77">
        <v>-57.592309898558398</v>
      </c>
      <c r="M2608" s="77">
        <v>1.7280914370742799E-2</v>
      </c>
      <c r="N2608" s="77">
        <v>9.9538740773735892</v>
      </c>
      <c r="O2608" s="77">
        <v>-5.4572332141243299E-3</v>
      </c>
      <c r="P2608" s="77">
        <v>-4.1011235665649202E-2</v>
      </c>
      <c r="Q2608" s="77">
        <v>-4.1011235665649202E-2</v>
      </c>
      <c r="R2608" s="77">
        <v>0</v>
      </c>
      <c r="S2608" s="77">
        <v>8.7628107590000002E-9</v>
      </c>
      <c r="T2608" s="77" t="s">
        <v>181</v>
      </c>
      <c r="U2608" s="105">
        <v>-3.89133830865084E-3</v>
      </c>
      <c r="V2608" s="105">
        <v>0</v>
      </c>
      <c r="W2608" s="101">
        <v>-3.89131361475034E-3</v>
      </c>
    </row>
    <row r="2609" spans="2:23" x14ac:dyDescent="0.25">
      <c r="B2609" s="55" t="s">
        <v>141</v>
      </c>
      <c r="C2609" s="76" t="s">
        <v>164</v>
      </c>
      <c r="D2609" s="55" t="s">
        <v>75</v>
      </c>
      <c r="E2609" s="55" t="s">
        <v>224</v>
      </c>
      <c r="F2609" s="70">
        <v>256.75</v>
      </c>
      <c r="G2609" s="77">
        <v>58304</v>
      </c>
      <c r="H2609" s="77">
        <v>256.75</v>
      </c>
      <c r="I2609" s="77">
        <v>1</v>
      </c>
      <c r="J2609" s="77">
        <v>14.243698710197499</v>
      </c>
      <c r="K2609" s="77">
        <v>0</v>
      </c>
      <c r="L2609" s="77">
        <v>14.243698710197499</v>
      </c>
      <c r="M2609" s="77">
        <v>0</v>
      </c>
      <c r="N2609" s="77">
        <v>0</v>
      </c>
      <c r="O2609" s="77">
        <v>0</v>
      </c>
      <c r="P2609" s="77">
        <v>0</v>
      </c>
      <c r="Q2609" s="77">
        <v>0</v>
      </c>
      <c r="R2609" s="77">
        <v>0</v>
      </c>
      <c r="S2609" s="77">
        <v>0</v>
      </c>
      <c r="T2609" s="77" t="s">
        <v>180</v>
      </c>
      <c r="U2609" s="105">
        <v>0</v>
      </c>
      <c r="V2609" s="105">
        <v>0</v>
      </c>
      <c r="W2609" s="101">
        <v>0</v>
      </c>
    </row>
    <row r="2610" spans="2:23" x14ac:dyDescent="0.25">
      <c r="B2610" s="55" t="s">
        <v>141</v>
      </c>
      <c r="C2610" s="76" t="s">
        <v>164</v>
      </c>
      <c r="D2610" s="55" t="s">
        <v>75</v>
      </c>
      <c r="E2610" s="55" t="s">
        <v>224</v>
      </c>
      <c r="F2610" s="70">
        <v>256.75</v>
      </c>
      <c r="G2610" s="77">
        <v>58350</v>
      </c>
      <c r="H2610" s="77">
        <v>257.87</v>
      </c>
      <c r="I2610" s="77">
        <v>1</v>
      </c>
      <c r="J2610" s="77">
        <v>29.746152226992901</v>
      </c>
      <c r="K2610" s="77">
        <v>6.39734672781168E-2</v>
      </c>
      <c r="L2610" s="77">
        <v>32.230916149061002</v>
      </c>
      <c r="M2610" s="77">
        <v>7.5107550404904203E-2</v>
      </c>
      <c r="N2610" s="77">
        <v>-2.4847639220681201</v>
      </c>
      <c r="O2610" s="77">
        <v>-1.11340831267874E-2</v>
      </c>
      <c r="P2610" s="77">
        <v>-1.5165718051604601E-2</v>
      </c>
      <c r="Q2610" s="77">
        <v>-1.51657180516045E-2</v>
      </c>
      <c r="R2610" s="77">
        <v>0</v>
      </c>
      <c r="S2610" s="77">
        <v>1.6628927991E-8</v>
      </c>
      <c r="T2610" s="77" t="s">
        <v>181</v>
      </c>
      <c r="U2610" s="105">
        <v>-8.1975336637357302E-2</v>
      </c>
      <c r="V2610" s="105">
        <v>0</v>
      </c>
      <c r="W2610" s="101">
        <v>-8.1974816433086697E-2</v>
      </c>
    </row>
    <row r="2611" spans="2:23" x14ac:dyDescent="0.25">
      <c r="B2611" s="55" t="s">
        <v>141</v>
      </c>
      <c r="C2611" s="76" t="s">
        <v>164</v>
      </c>
      <c r="D2611" s="55" t="s">
        <v>75</v>
      </c>
      <c r="E2611" s="55" t="s">
        <v>224</v>
      </c>
      <c r="F2611" s="70">
        <v>256.75</v>
      </c>
      <c r="G2611" s="77">
        <v>58600</v>
      </c>
      <c r="H2611" s="77">
        <v>256.7</v>
      </c>
      <c r="I2611" s="77">
        <v>1</v>
      </c>
      <c r="J2611" s="77">
        <v>-22.100711568373001</v>
      </c>
      <c r="K2611" s="77">
        <v>1.87561517502112E-3</v>
      </c>
      <c r="L2611" s="77">
        <v>-23.7679852784151</v>
      </c>
      <c r="M2611" s="77">
        <v>2.1692817569086299E-3</v>
      </c>
      <c r="N2611" s="77">
        <v>1.66727371004206</v>
      </c>
      <c r="O2611" s="77">
        <v>-2.93666581887508E-4</v>
      </c>
      <c r="P2611" s="77">
        <v>4.2292906384101599E-3</v>
      </c>
      <c r="Q2611" s="77">
        <v>4.2292906384101504E-3</v>
      </c>
      <c r="R2611" s="77">
        <v>0</v>
      </c>
      <c r="S2611" s="77">
        <v>6.8685692999999999E-11</v>
      </c>
      <c r="T2611" s="77" t="s">
        <v>181</v>
      </c>
      <c r="U2611" s="105">
        <v>7.97213226705119E-3</v>
      </c>
      <c r="V2611" s="105">
        <v>0</v>
      </c>
      <c r="W2611" s="101">
        <v>7.9721828571118203E-3</v>
      </c>
    </row>
    <row r="2612" spans="2:23" x14ac:dyDescent="0.25">
      <c r="B2612" s="55" t="s">
        <v>141</v>
      </c>
      <c r="C2612" s="76" t="s">
        <v>164</v>
      </c>
      <c r="D2612" s="55" t="s">
        <v>75</v>
      </c>
      <c r="E2612" s="55" t="s">
        <v>225</v>
      </c>
      <c r="F2612" s="70">
        <v>256.75</v>
      </c>
      <c r="G2612" s="77">
        <v>58300</v>
      </c>
      <c r="H2612" s="77">
        <v>256.75</v>
      </c>
      <c r="I2612" s="77">
        <v>2</v>
      </c>
      <c r="J2612" s="77">
        <v>-8.7782012898024995</v>
      </c>
      <c r="K2612" s="77">
        <v>0</v>
      </c>
      <c r="L2612" s="77">
        <v>-8.7782012898024995</v>
      </c>
      <c r="M2612" s="77">
        <v>0</v>
      </c>
      <c r="N2612" s="77">
        <v>0</v>
      </c>
      <c r="O2612" s="77">
        <v>0</v>
      </c>
      <c r="P2612" s="77">
        <v>0</v>
      </c>
      <c r="Q2612" s="77">
        <v>0</v>
      </c>
      <c r="R2612" s="77">
        <v>0</v>
      </c>
      <c r="S2612" s="77">
        <v>0</v>
      </c>
      <c r="T2612" s="77" t="s">
        <v>180</v>
      </c>
      <c r="U2612" s="105">
        <v>0</v>
      </c>
      <c r="V2612" s="105">
        <v>0</v>
      </c>
      <c r="W2612" s="101">
        <v>0</v>
      </c>
    </row>
    <row r="2613" spans="2:23" x14ac:dyDescent="0.25">
      <c r="B2613" s="55" t="s">
        <v>141</v>
      </c>
      <c r="C2613" s="76" t="s">
        <v>164</v>
      </c>
      <c r="D2613" s="55" t="s">
        <v>75</v>
      </c>
      <c r="E2613" s="55" t="s">
        <v>226</v>
      </c>
      <c r="F2613" s="70">
        <v>255.87</v>
      </c>
      <c r="G2613" s="77">
        <v>58500</v>
      </c>
      <c r="H2613" s="77">
        <v>256</v>
      </c>
      <c r="I2613" s="77">
        <v>1</v>
      </c>
      <c r="J2613" s="77">
        <v>13.2770674597375</v>
      </c>
      <c r="K2613" s="77">
        <v>2.4855553366589398E-3</v>
      </c>
      <c r="L2613" s="77">
        <v>-4.0414511363758301</v>
      </c>
      <c r="M2613" s="77">
        <v>2.3029991475676E-4</v>
      </c>
      <c r="N2613" s="77">
        <v>17.3185185961134</v>
      </c>
      <c r="O2613" s="77">
        <v>2.2552554219021801E-3</v>
      </c>
      <c r="P2613" s="77">
        <v>3.6781945027219501E-2</v>
      </c>
      <c r="Q2613" s="77">
        <v>3.6781945027219501E-2</v>
      </c>
      <c r="R2613" s="77">
        <v>0</v>
      </c>
      <c r="S2613" s="77">
        <v>1.9076051867999998E-8</v>
      </c>
      <c r="T2613" s="77" t="s">
        <v>181</v>
      </c>
      <c r="U2613" s="105">
        <v>-1.6742086210901199</v>
      </c>
      <c r="V2613" s="105">
        <v>0</v>
      </c>
      <c r="W2613" s="101">
        <v>-1.6741979967912699</v>
      </c>
    </row>
    <row r="2614" spans="2:23" x14ac:dyDescent="0.25">
      <c r="B2614" s="55" t="s">
        <v>141</v>
      </c>
      <c r="C2614" s="76" t="s">
        <v>164</v>
      </c>
      <c r="D2614" s="55" t="s">
        <v>75</v>
      </c>
      <c r="E2614" s="55" t="s">
        <v>116</v>
      </c>
      <c r="F2614" s="70">
        <v>256</v>
      </c>
      <c r="G2614" s="77">
        <v>58600</v>
      </c>
      <c r="H2614" s="77">
        <v>256.7</v>
      </c>
      <c r="I2614" s="77">
        <v>1</v>
      </c>
      <c r="J2614" s="77">
        <v>29.2659116894887</v>
      </c>
      <c r="K2614" s="77">
        <v>3.9124627054934302E-2</v>
      </c>
      <c r="L2614" s="77">
        <v>30.9356280981739</v>
      </c>
      <c r="M2614" s="77">
        <v>4.3716357760647098E-2</v>
      </c>
      <c r="N2614" s="77">
        <v>-1.6697164086852101</v>
      </c>
      <c r="O2614" s="77">
        <v>-4.5917307057127899E-3</v>
      </c>
      <c r="P2614" s="77">
        <v>-4.22929063824274E-3</v>
      </c>
      <c r="Q2614" s="77">
        <v>-4.22929063824274E-3</v>
      </c>
      <c r="R2614" s="77">
        <v>0</v>
      </c>
      <c r="S2614" s="77">
        <v>8.1707355999999999E-10</v>
      </c>
      <c r="T2614" s="77" t="s">
        <v>180</v>
      </c>
      <c r="U2614" s="105">
        <v>-8.2886803298442401E-3</v>
      </c>
      <c r="V2614" s="105">
        <v>0</v>
      </c>
      <c r="W2614" s="101">
        <v>-8.2886277310129097E-3</v>
      </c>
    </row>
    <row r="2615" spans="2:23" x14ac:dyDescent="0.25">
      <c r="B2615" s="55" t="s">
        <v>141</v>
      </c>
      <c r="C2615" s="76" t="s">
        <v>142</v>
      </c>
      <c r="D2615" s="55" t="s">
        <v>76</v>
      </c>
      <c r="E2615" s="55" t="s">
        <v>143</v>
      </c>
      <c r="F2615" s="70">
        <v>243</v>
      </c>
      <c r="G2615" s="77">
        <v>50050</v>
      </c>
      <c r="H2615" s="77">
        <v>247.97</v>
      </c>
      <c r="I2615" s="77">
        <v>1</v>
      </c>
      <c r="J2615" s="77">
        <v>56.078069723935997</v>
      </c>
      <c r="K2615" s="77">
        <v>0.57548923242516103</v>
      </c>
      <c r="L2615" s="77">
        <v>8.0759520691548907</v>
      </c>
      <c r="M2615" s="77">
        <v>1.19354433336615E-2</v>
      </c>
      <c r="N2615" s="77">
        <v>48.002117654781102</v>
      </c>
      <c r="O2615" s="77">
        <v>0.5635537890915</v>
      </c>
      <c r="P2615" s="77">
        <v>6.2721202542988301</v>
      </c>
      <c r="Q2615" s="77">
        <v>6.2721202542988204</v>
      </c>
      <c r="R2615" s="77">
        <v>0</v>
      </c>
      <c r="S2615" s="77">
        <v>7.1991271246425598E-3</v>
      </c>
      <c r="T2615" s="77" t="s">
        <v>158</v>
      </c>
      <c r="U2615" s="105">
        <v>-100.357203203526</v>
      </c>
      <c r="V2615" s="105">
        <v>-40.759398466519002</v>
      </c>
      <c r="W2615" s="101">
        <v>-59.597766238656597</v>
      </c>
    </row>
    <row r="2616" spans="2:23" x14ac:dyDescent="0.25">
      <c r="B2616" s="55" t="s">
        <v>141</v>
      </c>
      <c r="C2616" s="76" t="s">
        <v>142</v>
      </c>
      <c r="D2616" s="55" t="s">
        <v>76</v>
      </c>
      <c r="E2616" s="55" t="s">
        <v>159</v>
      </c>
      <c r="F2616" s="70">
        <v>255.32</v>
      </c>
      <c r="G2616" s="77">
        <v>56050</v>
      </c>
      <c r="H2616" s="77">
        <v>255.24</v>
      </c>
      <c r="I2616" s="77">
        <v>1</v>
      </c>
      <c r="J2616" s="77">
        <v>3.0782329064722198</v>
      </c>
      <c r="K2616" s="77">
        <v>3.0321657044762802E-4</v>
      </c>
      <c r="L2616" s="77">
        <v>4.0401740611704904</v>
      </c>
      <c r="M2616" s="77">
        <v>5.2233620622575401E-4</v>
      </c>
      <c r="N2616" s="77">
        <v>-0.96194115469827102</v>
      </c>
      <c r="O2616" s="77">
        <v>-2.1911963577812599E-4</v>
      </c>
      <c r="P2616" s="77">
        <v>-5.6075523211824001E-3</v>
      </c>
      <c r="Q2616" s="77">
        <v>-5.6075523211823897E-3</v>
      </c>
      <c r="R2616" s="77">
        <v>0</v>
      </c>
      <c r="S2616" s="77">
        <v>1.006228577E-9</v>
      </c>
      <c r="T2616" s="77" t="s">
        <v>158</v>
      </c>
      <c r="U2616" s="105">
        <v>-0.13190479545526201</v>
      </c>
      <c r="V2616" s="105">
        <v>0</v>
      </c>
      <c r="W2616" s="101">
        <v>-0.131904710248816</v>
      </c>
    </row>
    <row r="2617" spans="2:23" x14ac:dyDescent="0.25">
      <c r="B2617" s="55" t="s">
        <v>141</v>
      </c>
      <c r="C2617" s="76" t="s">
        <v>142</v>
      </c>
      <c r="D2617" s="55" t="s">
        <v>76</v>
      </c>
      <c r="E2617" s="55" t="s">
        <v>145</v>
      </c>
      <c r="F2617" s="70">
        <v>247.97</v>
      </c>
      <c r="G2617" s="77">
        <v>51450</v>
      </c>
      <c r="H2617" s="77">
        <v>253.8</v>
      </c>
      <c r="I2617" s="77">
        <v>10</v>
      </c>
      <c r="J2617" s="77">
        <v>57.459636564336002</v>
      </c>
      <c r="K2617" s="77">
        <v>0.57566869067464899</v>
      </c>
      <c r="L2617" s="77">
        <v>51.0931499593326</v>
      </c>
      <c r="M2617" s="77">
        <v>0.45516851885162801</v>
      </c>
      <c r="N2617" s="77">
        <v>6.3664866050033702</v>
      </c>
      <c r="O2617" s="77">
        <v>0.12050017182302</v>
      </c>
      <c r="P2617" s="77">
        <v>0.34089008354891598</v>
      </c>
      <c r="Q2617" s="77">
        <v>0.34089008354891498</v>
      </c>
      <c r="R2617" s="77">
        <v>0</v>
      </c>
      <c r="S2617" s="77">
        <v>2.0261686714447999E-5</v>
      </c>
      <c r="T2617" s="77" t="s">
        <v>160</v>
      </c>
      <c r="U2617" s="105">
        <v>-6.8849312993512699</v>
      </c>
      <c r="V2617" s="105">
        <v>-2.7962682227776998</v>
      </c>
      <c r="W2617" s="101">
        <v>-4.0886604354228098</v>
      </c>
    </row>
    <row r="2618" spans="2:23" x14ac:dyDescent="0.25">
      <c r="B2618" s="55" t="s">
        <v>141</v>
      </c>
      <c r="C2618" s="76" t="s">
        <v>142</v>
      </c>
      <c r="D2618" s="55" t="s">
        <v>76</v>
      </c>
      <c r="E2618" s="55" t="s">
        <v>161</v>
      </c>
      <c r="F2618" s="70">
        <v>253.8</v>
      </c>
      <c r="G2618" s="77">
        <v>54000</v>
      </c>
      <c r="H2618" s="77">
        <v>255.05</v>
      </c>
      <c r="I2618" s="77">
        <v>10</v>
      </c>
      <c r="J2618" s="77">
        <v>42.248805937451202</v>
      </c>
      <c r="K2618" s="77">
        <v>8.53925630942374E-2</v>
      </c>
      <c r="L2618" s="77">
        <v>35.954343960703703</v>
      </c>
      <c r="M2618" s="77">
        <v>6.1843478406997103E-2</v>
      </c>
      <c r="N2618" s="77">
        <v>6.2944619767475496</v>
      </c>
      <c r="O2618" s="77">
        <v>2.3549084687240301E-2</v>
      </c>
      <c r="P2618" s="77">
        <v>0.34089008354894401</v>
      </c>
      <c r="Q2618" s="77">
        <v>0.34089008354894301</v>
      </c>
      <c r="R2618" s="77">
        <v>0</v>
      </c>
      <c r="S2618" s="77">
        <v>5.5592973871259998E-6</v>
      </c>
      <c r="T2618" s="77" t="s">
        <v>160</v>
      </c>
      <c r="U2618" s="105">
        <v>-1.87660159938333</v>
      </c>
      <c r="V2618" s="105">
        <v>-0.76216903132553704</v>
      </c>
      <c r="W2618" s="101">
        <v>-1.11443184816858</v>
      </c>
    </row>
    <row r="2619" spans="2:23" x14ac:dyDescent="0.25">
      <c r="B2619" s="55" t="s">
        <v>141</v>
      </c>
      <c r="C2619" s="76" t="s">
        <v>142</v>
      </c>
      <c r="D2619" s="55" t="s">
        <v>76</v>
      </c>
      <c r="E2619" s="55" t="s">
        <v>162</v>
      </c>
      <c r="F2619" s="70">
        <v>255.05</v>
      </c>
      <c r="G2619" s="77">
        <v>56100</v>
      </c>
      <c r="H2619" s="77">
        <v>255.54</v>
      </c>
      <c r="I2619" s="77">
        <v>10</v>
      </c>
      <c r="J2619" s="77">
        <v>7.9589938361955301</v>
      </c>
      <c r="K2619" s="77">
        <v>1.1579572551304601E-2</v>
      </c>
      <c r="L2619" s="77">
        <v>5.00193287949753</v>
      </c>
      <c r="M2619" s="77">
        <v>4.5735339866665101E-3</v>
      </c>
      <c r="N2619" s="77">
        <v>2.9570609566980002</v>
      </c>
      <c r="O2619" s="77">
        <v>7.0060385646380802E-3</v>
      </c>
      <c r="P2619" s="77">
        <v>3.9968124415725698E-2</v>
      </c>
      <c r="Q2619" s="77">
        <v>3.9968124415725698E-2</v>
      </c>
      <c r="R2619" s="77">
        <v>0</v>
      </c>
      <c r="S2619" s="77">
        <v>2.9201403718999998E-7</v>
      </c>
      <c r="T2619" s="77" t="s">
        <v>160</v>
      </c>
      <c r="U2619" s="105">
        <v>0.33964674657731397</v>
      </c>
      <c r="V2619" s="105">
        <v>0</v>
      </c>
      <c r="W2619" s="101">
        <v>0.33964696597867899</v>
      </c>
    </row>
    <row r="2620" spans="2:23" x14ac:dyDescent="0.25">
      <c r="B2620" s="55" t="s">
        <v>141</v>
      </c>
      <c r="C2620" s="76" t="s">
        <v>142</v>
      </c>
      <c r="D2620" s="55" t="s">
        <v>76</v>
      </c>
      <c r="E2620" s="55" t="s">
        <v>163</v>
      </c>
      <c r="F2620" s="70">
        <v>255.24</v>
      </c>
      <c r="G2620" s="77">
        <v>56100</v>
      </c>
      <c r="H2620" s="77">
        <v>255.54</v>
      </c>
      <c r="I2620" s="77">
        <v>10</v>
      </c>
      <c r="J2620" s="77">
        <v>7.1518335042431396</v>
      </c>
      <c r="K2620" s="77">
        <v>3.66736340127214E-3</v>
      </c>
      <c r="L2620" s="77">
        <v>8.4228402748936109</v>
      </c>
      <c r="M2620" s="77">
        <v>5.0867018858497199E-3</v>
      </c>
      <c r="N2620" s="77">
        <v>-1.27100677065047</v>
      </c>
      <c r="O2620" s="77">
        <v>-1.4193384845775799E-3</v>
      </c>
      <c r="P2620" s="77">
        <v>-7.4619968463104803E-3</v>
      </c>
      <c r="Q2620" s="77">
        <v>-7.4619968463104803E-3</v>
      </c>
      <c r="R2620" s="77">
        <v>0</v>
      </c>
      <c r="S2620" s="77">
        <v>3.9923561600000003E-9</v>
      </c>
      <c r="T2620" s="77" t="s">
        <v>160</v>
      </c>
      <c r="U2620" s="105">
        <v>1.88171756188498E-2</v>
      </c>
      <c r="V2620" s="105">
        <v>0</v>
      </c>
      <c r="W2620" s="101">
        <v>1.8817187774167299E-2</v>
      </c>
    </row>
    <row r="2621" spans="2:23" x14ac:dyDescent="0.25">
      <c r="B2621" s="55" t="s">
        <v>141</v>
      </c>
      <c r="C2621" s="76" t="s">
        <v>164</v>
      </c>
      <c r="D2621" s="55" t="s">
        <v>76</v>
      </c>
      <c r="E2621" s="55" t="s">
        <v>165</v>
      </c>
      <c r="F2621" s="70">
        <v>242.74</v>
      </c>
      <c r="G2621" s="77">
        <v>50000</v>
      </c>
      <c r="H2621" s="77">
        <v>245.26</v>
      </c>
      <c r="I2621" s="77">
        <v>1</v>
      </c>
      <c r="J2621" s="77">
        <v>53.412347211605102</v>
      </c>
      <c r="K2621" s="77">
        <v>0.27187935294243598</v>
      </c>
      <c r="L2621" s="77">
        <v>-8.2442266626997007</v>
      </c>
      <c r="M2621" s="77">
        <v>6.4772811422468103E-3</v>
      </c>
      <c r="N2621" s="77">
        <v>61.656573874304797</v>
      </c>
      <c r="O2621" s="77">
        <v>0.26540207180018899</v>
      </c>
      <c r="P2621" s="77">
        <v>4.7708797456649101</v>
      </c>
      <c r="Q2621" s="77">
        <v>4.7708797456649004</v>
      </c>
      <c r="R2621" s="77">
        <v>0</v>
      </c>
      <c r="S2621" s="77">
        <v>2.1691512750858701E-3</v>
      </c>
      <c r="T2621" s="77" t="s">
        <v>166</v>
      </c>
      <c r="U2621" s="105">
        <v>-90.643459588510296</v>
      </c>
      <c r="V2621" s="105">
        <v>-36.814227278327202</v>
      </c>
      <c r="W2621" s="101">
        <v>-53.829197538152499</v>
      </c>
    </row>
    <row r="2622" spans="2:23" x14ac:dyDescent="0.25">
      <c r="B2622" s="55" t="s">
        <v>141</v>
      </c>
      <c r="C2622" s="76" t="s">
        <v>164</v>
      </c>
      <c r="D2622" s="55" t="s">
        <v>76</v>
      </c>
      <c r="E2622" s="55" t="s">
        <v>167</v>
      </c>
      <c r="F2622" s="70">
        <v>254.14</v>
      </c>
      <c r="G2622" s="77">
        <v>56050</v>
      </c>
      <c r="H2622" s="77">
        <v>255.24</v>
      </c>
      <c r="I2622" s="77">
        <v>1</v>
      </c>
      <c r="J2622" s="77">
        <v>29.640374371942801</v>
      </c>
      <c r="K2622" s="77">
        <v>5.02531625543906E-2</v>
      </c>
      <c r="L2622" s="77">
        <v>31.2661423979444</v>
      </c>
      <c r="M2622" s="77">
        <v>5.5917098977656302E-2</v>
      </c>
      <c r="N2622" s="77">
        <v>-1.6257680260015701</v>
      </c>
      <c r="O2622" s="77">
        <v>-5.6639364232657597E-3</v>
      </c>
      <c r="P2622" s="77">
        <v>-9.5581656977165395E-3</v>
      </c>
      <c r="Q2622" s="77">
        <v>-9.5581656977165395E-3</v>
      </c>
      <c r="R2622" s="77">
        <v>0</v>
      </c>
      <c r="S2622" s="77">
        <v>5.2257080019999998E-9</v>
      </c>
      <c r="T2622" s="77" t="s">
        <v>166</v>
      </c>
      <c r="U2622" s="105">
        <v>0.34240382954802401</v>
      </c>
      <c r="V2622" s="105">
        <v>0</v>
      </c>
      <c r="W2622" s="101">
        <v>0.34240405073037999</v>
      </c>
    </row>
    <row r="2623" spans="2:23" x14ac:dyDescent="0.25">
      <c r="B2623" s="55" t="s">
        <v>141</v>
      </c>
      <c r="C2623" s="76" t="s">
        <v>164</v>
      </c>
      <c r="D2623" s="55" t="s">
        <v>76</v>
      </c>
      <c r="E2623" s="55" t="s">
        <v>178</v>
      </c>
      <c r="F2623" s="70">
        <v>259.22000000000003</v>
      </c>
      <c r="G2623" s="77">
        <v>58350</v>
      </c>
      <c r="H2623" s="77">
        <v>258</v>
      </c>
      <c r="I2623" s="77">
        <v>1</v>
      </c>
      <c r="J2623" s="77">
        <v>-32.440732724202903</v>
      </c>
      <c r="K2623" s="77">
        <v>7.4930961145441705E-2</v>
      </c>
      <c r="L2623" s="77">
        <v>-34.992503742935597</v>
      </c>
      <c r="M2623" s="77">
        <v>8.7182642655794701E-2</v>
      </c>
      <c r="N2623" s="77">
        <v>2.5517710187326998</v>
      </c>
      <c r="O2623" s="77">
        <v>-1.2251681510353E-2</v>
      </c>
      <c r="P2623" s="77">
        <v>1.5165718051604601E-2</v>
      </c>
      <c r="Q2623" s="77">
        <v>1.51657180516045E-2</v>
      </c>
      <c r="R2623" s="77">
        <v>0</v>
      </c>
      <c r="S2623" s="77">
        <v>1.6375929086000001E-8</v>
      </c>
      <c r="T2623" s="77" t="s">
        <v>166</v>
      </c>
      <c r="U2623" s="105">
        <v>-5.5904379148217997E-2</v>
      </c>
      <c r="V2623" s="105">
        <v>0</v>
      </c>
      <c r="W2623" s="101">
        <v>-5.5904343035706301E-2</v>
      </c>
    </row>
    <row r="2624" spans="2:23" x14ac:dyDescent="0.25">
      <c r="B2624" s="55" t="s">
        <v>141</v>
      </c>
      <c r="C2624" s="76" t="s">
        <v>164</v>
      </c>
      <c r="D2624" s="55" t="s">
        <v>76</v>
      </c>
      <c r="E2624" s="55" t="s">
        <v>179</v>
      </c>
      <c r="F2624" s="70">
        <v>245.26</v>
      </c>
      <c r="G2624" s="77">
        <v>50050</v>
      </c>
      <c r="H2624" s="77">
        <v>247.97</v>
      </c>
      <c r="I2624" s="77">
        <v>1</v>
      </c>
      <c r="J2624" s="77">
        <v>97.948786684167601</v>
      </c>
      <c r="K2624" s="77">
        <v>0.55549056266694297</v>
      </c>
      <c r="L2624" s="77">
        <v>62.079373420116298</v>
      </c>
      <c r="M2624" s="77">
        <v>0.223137834185163</v>
      </c>
      <c r="N2624" s="77">
        <v>35.869413264051303</v>
      </c>
      <c r="O2624" s="77">
        <v>0.33235272848177999</v>
      </c>
      <c r="P2624" s="77">
        <v>2.3400305184913601</v>
      </c>
      <c r="Q2624" s="77">
        <v>2.3400305184913499</v>
      </c>
      <c r="R2624" s="77">
        <v>0</v>
      </c>
      <c r="S2624" s="77">
        <v>3.1704550971056701E-4</v>
      </c>
      <c r="T2624" s="77" t="s">
        <v>180</v>
      </c>
      <c r="U2624" s="105">
        <v>-15.242941811045</v>
      </c>
      <c r="V2624" s="105">
        <v>-6.1908175920202799</v>
      </c>
      <c r="W2624" s="101">
        <v>-9.05211837163057</v>
      </c>
    </row>
    <row r="2625" spans="2:23" x14ac:dyDescent="0.25">
      <c r="B2625" s="55" t="s">
        <v>141</v>
      </c>
      <c r="C2625" s="76" t="s">
        <v>164</v>
      </c>
      <c r="D2625" s="55" t="s">
        <v>76</v>
      </c>
      <c r="E2625" s="55" t="s">
        <v>179</v>
      </c>
      <c r="F2625" s="70">
        <v>245.26</v>
      </c>
      <c r="G2625" s="77">
        <v>51150</v>
      </c>
      <c r="H2625" s="77">
        <v>243.7</v>
      </c>
      <c r="I2625" s="77">
        <v>1</v>
      </c>
      <c r="J2625" s="77">
        <v>-94.210347247115095</v>
      </c>
      <c r="K2625" s="77">
        <v>0.31064563349476998</v>
      </c>
      <c r="L2625" s="77">
        <v>-119.794445049111</v>
      </c>
      <c r="M2625" s="77">
        <v>0.50227481726185397</v>
      </c>
      <c r="N2625" s="77">
        <v>25.584097801995501</v>
      </c>
      <c r="O2625" s="77">
        <v>-0.19162918376708299</v>
      </c>
      <c r="P2625" s="77">
        <v>2.4308492271736899</v>
      </c>
      <c r="Q2625" s="77">
        <v>2.4308492271736801</v>
      </c>
      <c r="R2625" s="77">
        <v>0</v>
      </c>
      <c r="S2625" s="77">
        <v>2.06815978783782E-4</v>
      </c>
      <c r="T2625" s="77" t="s">
        <v>181</v>
      </c>
      <c r="U2625" s="105">
        <v>-6.9383102762634303</v>
      </c>
      <c r="V2625" s="105">
        <v>-2.8179477327704801</v>
      </c>
      <c r="W2625" s="101">
        <v>-4.1203598818653102</v>
      </c>
    </row>
    <row r="2626" spans="2:23" x14ac:dyDescent="0.25">
      <c r="B2626" s="55" t="s">
        <v>141</v>
      </c>
      <c r="C2626" s="76" t="s">
        <v>164</v>
      </c>
      <c r="D2626" s="55" t="s">
        <v>76</v>
      </c>
      <c r="E2626" s="55" t="s">
        <v>179</v>
      </c>
      <c r="F2626" s="70">
        <v>245.26</v>
      </c>
      <c r="G2626" s="77">
        <v>51200</v>
      </c>
      <c r="H2626" s="77">
        <v>245.26</v>
      </c>
      <c r="I2626" s="77">
        <v>1</v>
      </c>
      <c r="J2626" s="77">
        <v>0</v>
      </c>
      <c r="K2626" s="77">
        <v>0</v>
      </c>
      <c r="L2626" s="77">
        <v>0</v>
      </c>
      <c r="M2626" s="77">
        <v>0</v>
      </c>
      <c r="N2626" s="77">
        <v>0</v>
      </c>
      <c r="O2626" s="77">
        <v>0</v>
      </c>
      <c r="P2626" s="77">
        <v>0</v>
      </c>
      <c r="Q2626" s="77">
        <v>0</v>
      </c>
      <c r="R2626" s="77">
        <v>0</v>
      </c>
      <c r="S2626" s="77">
        <v>0</v>
      </c>
      <c r="T2626" s="77" t="s">
        <v>180</v>
      </c>
      <c r="U2626" s="105">
        <v>0</v>
      </c>
      <c r="V2626" s="105">
        <v>0</v>
      </c>
      <c r="W2626" s="101">
        <v>0</v>
      </c>
    </row>
    <row r="2627" spans="2:23" x14ac:dyDescent="0.25">
      <c r="B2627" s="55" t="s">
        <v>141</v>
      </c>
      <c r="C2627" s="76" t="s">
        <v>164</v>
      </c>
      <c r="D2627" s="55" t="s">
        <v>76</v>
      </c>
      <c r="E2627" s="55" t="s">
        <v>145</v>
      </c>
      <c r="F2627" s="70">
        <v>247.97</v>
      </c>
      <c r="G2627" s="77">
        <v>50054</v>
      </c>
      <c r="H2627" s="77">
        <v>247.97</v>
      </c>
      <c r="I2627" s="77">
        <v>1</v>
      </c>
      <c r="J2627" s="77">
        <v>64.180900207068603</v>
      </c>
      <c r="K2627" s="77">
        <v>0</v>
      </c>
      <c r="L2627" s="77">
        <v>64.180900168547893</v>
      </c>
      <c r="M2627" s="77">
        <v>0</v>
      </c>
      <c r="N2627" s="77">
        <v>3.8520708845E-8</v>
      </c>
      <c r="O2627" s="77">
        <v>0</v>
      </c>
      <c r="P2627" s="77">
        <v>1.24643E-13</v>
      </c>
      <c r="Q2627" s="77">
        <v>1.24644E-13</v>
      </c>
      <c r="R2627" s="77">
        <v>0</v>
      </c>
      <c r="S2627" s="77">
        <v>0</v>
      </c>
      <c r="T2627" s="77" t="s">
        <v>180</v>
      </c>
      <c r="U2627" s="105">
        <v>0</v>
      </c>
      <c r="V2627" s="105">
        <v>0</v>
      </c>
      <c r="W2627" s="101">
        <v>0</v>
      </c>
    </row>
    <row r="2628" spans="2:23" x14ac:dyDescent="0.25">
      <c r="B2628" s="55" t="s">
        <v>141</v>
      </c>
      <c r="C2628" s="76" t="s">
        <v>164</v>
      </c>
      <c r="D2628" s="55" t="s">
        <v>76</v>
      </c>
      <c r="E2628" s="55" t="s">
        <v>145</v>
      </c>
      <c r="F2628" s="70">
        <v>247.97</v>
      </c>
      <c r="G2628" s="77">
        <v>50100</v>
      </c>
      <c r="H2628" s="77">
        <v>247.75</v>
      </c>
      <c r="I2628" s="77">
        <v>1</v>
      </c>
      <c r="J2628" s="77">
        <v>-48.107502549091798</v>
      </c>
      <c r="K2628" s="77">
        <v>1.8445224458041701E-2</v>
      </c>
      <c r="L2628" s="77">
        <v>-109.942540887438</v>
      </c>
      <c r="M2628" s="77">
        <v>9.6336277505384899E-2</v>
      </c>
      <c r="N2628" s="77">
        <v>61.8350383383466</v>
      </c>
      <c r="O2628" s="77">
        <v>-7.7891053047343201E-2</v>
      </c>
      <c r="P2628" s="77">
        <v>6.8999685553679297</v>
      </c>
      <c r="Q2628" s="77">
        <v>6.8999685553679297</v>
      </c>
      <c r="R2628" s="77">
        <v>0</v>
      </c>
      <c r="S2628" s="77">
        <v>3.7944824153857799E-4</v>
      </c>
      <c r="T2628" s="77" t="s">
        <v>181</v>
      </c>
      <c r="U2628" s="105">
        <v>-5.7023679738783102</v>
      </c>
      <c r="V2628" s="105">
        <v>-2.3159781364040102</v>
      </c>
      <c r="W2628" s="101">
        <v>-3.3863876499704801</v>
      </c>
    </row>
    <row r="2629" spans="2:23" x14ac:dyDescent="0.25">
      <c r="B2629" s="55" t="s">
        <v>141</v>
      </c>
      <c r="C2629" s="76" t="s">
        <v>164</v>
      </c>
      <c r="D2629" s="55" t="s">
        <v>76</v>
      </c>
      <c r="E2629" s="55" t="s">
        <v>145</v>
      </c>
      <c r="F2629" s="70">
        <v>247.97</v>
      </c>
      <c r="G2629" s="77">
        <v>50900</v>
      </c>
      <c r="H2629" s="77">
        <v>249.82</v>
      </c>
      <c r="I2629" s="77">
        <v>1</v>
      </c>
      <c r="J2629" s="77">
        <v>58.381130766536003</v>
      </c>
      <c r="K2629" s="77">
        <v>0.24028912828534599</v>
      </c>
      <c r="L2629" s="77">
        <v>43.234636720008503</v>
      </c>
      <c r="M2629" s="77">
        <v>0.13178098376793301</v>
      </c>
      <c r="N2629" s="77">
        <v>15.1464940465276</v>
      </c>
      <c r="O2629" s="77">
        <v>0.108508144517413</v>
      </c>
      <c r="P2629" s="77">
        <v>1.37129213387374</v>
      </c>
      <c r="Q2629" s="77">
        <v>1.37129213387374</v>
      </c>
      <c r="R2629" s="77">
        <v>0</v>
      </c>
      <c r="S2629" s="77">
        <v>1.32571169207892E-4</v>
      </c>
      <c r="T2629" s="77" t="s">
        <v>181</v>
      </c>
      <c r="U2629" s="105">
        <v>-1.0138793564143</v>
      </c>
      <c r="V2629" s="105">
        <v>-0.41178023466098501</v>
      </c>
      <c r="W2629" s="101">
        <v>-0.60209873281578097</v>
      </c>
    </row>
    <row r="2630" spans="2:23" x14ac:dyDescent="0.25">
      <c r="B2630" s="55" t="s">
        <v>141</v>
      </c>
      <c r="C2630" s="76" t="s">
        <v>164</v>
      </c>
      <c r="D2630" s="55" t="s">
        <v>76</v>
      </c>
      <c r="E2630" s="55" t="s">
        <v>182</v>
      </c>
      <c r="F2630" s="70">
        <v>247.97</v>
      </c>
      <c r="G2630" s="77">
        <v>50454</v>
      </c>
      <c r="H2630" s="77">
        <v>247.97</v>
      </c>
      <c r="I2630" s="77">
        <v>1</v>
      </c>
      <c r="J2630" s="77">
        <v>1.1608899999999999E-13</v>
      </c>
      <c r="K2630" s="77">
        <v>0</v>
      </c>
      <c r="L2630" s="77">
        <v>2.6062000000000001E-14</v>
      </c>
      <c r="M2630" s="77">
        <v>0</v>
      </c>
      <c r="N2630" s="77">
        <v>9.0028000000000003E-14</v>
      </c>
      <c r="O2630" s="77">
        <v>0</v>
      </c>
      <c r="P2630" s="77">
        <v>3.1161E-14</v>
      </c>
      <c r="Q2630" s="77">
        <v>3.1160000000000003E-14</v>
      </c>
      <c r="R2630" s="77">
        <v>0</v>
      </c>
      <c r="S2630" s="77">
        <v>0</v>
      </c>
      <c r="T2630" s="77" t="s">
        <v>180</v>
      </c>
      <c r="U2630" s="105">
        <v>0</v>
      </c>
      <c r="V2630" s="105">
        <v>0</v>
      </c>
      <c r="W2630" s="101">
        <v>0</v>
      </c>
    </row>
    <row r="2631" spans="2:23" x14ac:dyDescent="0.25">
      <c r="B2631" s="55" t="s">
        <v>141</v>
      </c>
      <c r="C2631" s="76" t="s">
        <v>164</v>
      </c>
      <c r="D2631" s="55" t="s">
        <v>76</v>
      </c>
      <c r="E2631" s="55" t="s">
        <v>182</v>
      </c>
      <c r="F2631" s="70">
        <v>247.97</v>
      </c>
      <c r="G2631" s="77">
        <v>50604</v>
      </c>
      <c r="H2631" s="77">
        <v>247.97</v>
      </c>
      <c r="I2631" s="77">
        <v>1</v>
      </c>
      <c r="J2631" s="77">
        <v>2.32179E-13</v>
      </c>
      <c r="K2631" s="77">
        <v>0</v>
      </c>
      <c r="L2631" s="77">
        <v>5.2122999999999999E-14</v>
      </c>
      <c r="M2631" s="77">
        <v>0</v>
      </c>
      <c r="N2631" s="77">
        <v>1.8005500000000001E-13</v>
      </c>
      <c r="O2631" s="77">
        <v>0</v>
      </c>
      <c r="P2631" s="77">
        <v>6.2321000000000003E-14</v>
      </c>
      <c r="Q2631" s="77">
        <v>6.2321000000000003E-14</v>
      </c>
      <c r="R2631" s="77">
        <v>0</v>
      </c>
      <c r="S2631" s="77">
        <v>0</v>
      </c>
      <c r="T2631" s="77" t="s">
        <v>180</v>
      </c>
      <c r="U2631" s="105">
        <v>0</v>
      </c>
      <c r="V2631" s="105">
        <v>0</v>
      </c>
      <c r="W2631" s="101">
        <v>0</v>
      </c>
    </row>
    <row r="2632" spans="2:23" x14ac:dyDescent="0.25">
      <c r="B2632" s="55" t="s">
        <v>141</v>
      </c>
      <c r="C2632" s="76" t="s">
        <v>164</v>
      </c>
      <c r="D2632" s="55" t="s">
        <v>76</v>
      </c>
      <c r="E2632" s="55" t="s">
        <v>114</v>
      </c>
      <c r="F2632" s="70">
        <v>247.75</v>
      </c>
      <c r="G2632" s="77">
        <v>50103</v>
      </c>
      <c r="H2632" s="77">
        <v>247.73</v>
      </c>
      <c r="I2632" s="77">
        <v>1</v>
      </c>
      <c r="J2632" s="77">
        <v>-7.4998591431846497</v>
      </c>
      <c r="K2632" s="77">
        <v>2.8123943583805198E-4</v>
      </c>
      <c r="L2632" s="77">
        <v>-7.4998591872873499</v>
      </c>
      <c r="M2632" s="77">
        <v>2.8123943914569298E-4</v>
      </c>
      <c r="N2632" s="77">
        <v>4.4102707597000002E-8</v>
      </c>
      <c r="O2632" s="77">
        <v>-3.307641E-12</v>
      </c>
      <c r="P2632" s="77">
        <v>-9.9987800000000003E-13</v>
      </c>
      <c r="Q2632" s="77">
        <v>-9.9987700000000006E-13</v>
      </c>
      <c r="R2632" s="77">
        <v>0</v>
      </c>
      <c r="S2632" s="77">
        <v>0</v>
      </c>
      <c r="T2632" s="77" t="s">
        <v>180</v>
      </c>
      <c r="U2632" s="105">
        <v>6.2619180999999998E-11</v>
      </c>
      <c r="V2632" s="105">
        <v>0</v>
      </c>
      <c r="W2632" s="101">
        <v>6.2619221450000001E-11</v>
      </c>
    </row>
    <row r="2633" spans="2:23" x14ac:dyDescent="0.25">
      <c r="B2633" s="55" t="s">
        <v>141</v>
      </c>
      <c r="C2633" s="76" t="s">
        <v>164</v>
      </c>
      <c r="D2633" s="55" t="s">
        <v>76</v>
      </c>
      <c r="E2633" s="55" t="s">
        <v>114</v>
      </c>
      <c r="F2633" s="70">
        <v>247.75</v>
      </c>
      <c r="G2633" s="77">
        <v>50200</v>
      </c>
      <c r="H2633" s="77">
        <v>247.81</v>
      </c>
      <c r="I2633" s="77">
        <v>1</v>
      </c>
      <c r="J2633" s="77">
        <v>11.937307722079201</v>
      </c>
      <c r="K2633" s="77">
        <v>2.3654886398167601E-3</v>
      </c>
      <c r="L2633" s="77">
        <v>-10.8934777588996</v>
      </c>
      <c r="M2633" s="77">
        <v>1.9698864375484099E-3</v>
      </c>
      <c r="N2633" s="77">
        <v>22.8307854809788</v>
      </c>
      <c r="O2633" s="77">
        <v>3.9560220226834698E-4</v>
      </c>
      <c r="P2633" s="77">
        <v>5.8569685553684296</v>
      </c>
      <c r="Q2633" s="77">
        <v>5.8569685553684296</v>
      </c>
      <c r="R2633" s="77">
        <v>0</v>
      </c>
      <c r="S2633" s="77">
        <v>5.69447738932338E-4</v>
      </c>
      <c r="T2633" s="77" t="s">
        <v>181</v>
      </c>
      <c r="U2633" s="105">
        <v>-1.2718248151807201</v>
      </c>
      <c r="V2633" s="105">
        <v>-0.51654303594359596</v>
      </c>
      <c r="W2633" s="101">
        <v>-0.75528129134830102</v>
      </c>
    </row>
    <row r="2634" spans="2:23" x14ac:dyDescent="0.25">
      <c r="B2634" s="55" t="s">
        <v>141</v>
      </c>
      <c r="C2634" s="76" t="s">
        <v>164</v>
      </c>
      <c r="D2634" s="55" t="s">
        <v>76</v>
      </c>
      <c r="E2634" s="55" t="s">
        <v>183</v>
      </c>
      <c r="F2634" s="70">
        <v>248.06</v>
      </c>
      <c r="G2634" s="77">
        <v>50800</v>
      </c>
      <c r="H2634" s="77">
        <v>251.88</v>
      </c>
      <c r="I2634" s="77">
        <v>1</v>
      </c>
      <c r="J2634" s="77">
        <v>122.577960990012</v>
      </c>
      <c r="K2634" s="77">
        <v>0.76268709697900305</v>
      </c>
      <c r="L2634" s="77">
        <v>116.354631465087</v>
      </c>
      <c r="M2634" s="77">
        <v>0.68720919736897801</v>
      </c>
      <c r="N2634" s="77">
        <v>6.2233295249249698</v>
      </c>
      <c r="O2634" s="77">
        <v>7.5477899610024698E-2</v>
      </c>
      <c r="P2634" s="77">
        <v>-0.49412538297979802</v>
      </c>
      <c r="Q2634" s="77">
        <v>-0.49412538297979702</v>
      </c>
      <c r="R2634" s="77">
        <v>0</v>
      </c>
      <c r="S2634" s="77">
        <v>1.2393556224766001E-5</v>
      </c>
      <c r="T2634" s="77" t="s">
        <v>181</v>
      </c>
      <c r="U2634" s="105">
        <v>-4.90590821969547</v>
      </c>
      <c r="V2634" s="105">
        <v>-1.99250140083329</v>
      </c>
      <c r="W2634" s="101">
        <v>-2.9134049368908599</v>
      </c>
    </row>
    <row r="2635" spans="2:23" x14ac:dyDescent="0.25">
      <c r="B2635" s="55" t="s">
        <v>141</v>
      </c>
      <c r="C2635" s="76" t="s">
        <v>164</v>
      </c>
      <c r="D2635" s="55" t="s">
        <v>76</v>
      </c>
      <c r="E2635" s="55" t="s">
        <v>115</v>
      </c>
      <c r="F2635" s="70">
        <v>247.81</v>
      </c>
      <c r="G2635" s="77">
        <v>50150</v>
      </c>
      <c r="H2635" s="77">
        <v>248.06</v>
      </c>
      <c r="I2635" s="77">
        <v>1</v>
      </c>
      <c r="J2635" s="77">
        <v>69.371866742868804</v>
      </c>
      <c r="K2635" s="77">
        <v>2.5121019773937599E-2</v>
      </c>
      <c r="L2635" s="77">
        <v>63.108632288647399</v>
      </c>
      <c r="M2635" s="77">
        <v>2.0789691229974198E-2</v>
      </c>
      <c r="N2635" s="77">
        <v>6.26323445422139</v>
      </c>
      <c r="O2635" s="77">
        <v>4.33132854396344E-3</v>
      </c>
      <c r="P2635" s="77">
        <v>-0.494125382980179</v>
      </c>
      <c r="Q2635" s="77">
        <v>-0.494125382980178</v>
      </c>
      <c r="R2635" s="77">
        <v>0</v>
      </c>
      <c r="S2635" s="77">
        <v>1.2745146472300001E-6</v>
      </c>
      <c r="T2635" s="77" t="s">
        <v>181</v>
      </c>
      <c r="U2635" s="105">
        <v>-0.49192067100777198</v>
      </c>
      <c r="V2635" s="105">
        <v>-0.19979024926452499</v>
      </c>
      <c r="W2635" s="101">
        <v>-0.29213023303596802</v>
      </c>
    </row>
    <row r="2636" spans="2:23" x14ac:dyDescent="0.25">
      <c r="B2636" s="55" t="s">
        <v>141</v>
      </c>
      <c r="C2636" s="76" t="s">
        <v>164</v>
      </c>
      <c r="D2636" s="55" t="s">
        <v>76</v>
      </c>
      <c r="E2636" s="55" t="s">
        <v>115</v>
      </c>
      <c r="F2636" s="70">
        <v>247.81</v>
      </c>
      <c r="G2636" s="77">
        <v>50250</v>
      </c>
      <c r="H2636" s="77">
        <v>244.22</v>
      </c>
      <c r="I2636" s="77">
        <v>1</v>
      </c>
      <c r="J2636" s="77">
        <v>-143.74717020658301</v>
      </c>
      <c r="K2636" s="77">
        <v>1.0201446002863099</v>
      </c>
      <c r="L2636" s="77">
        <v>-118.25114844957101</v>
      </c>
      <c r="M2636" s="77">
        <v>0.69035720499305098</v>
      </c>
      <c r="N2636" s="77">
        <v>-25.496021757011999</v>
      </c>
      <c r="O2636" s="77">
        <v>0.32978739529325601</v>
      </c>
      <c r="P2636" s="77">
        <v>-2.4308492271743201</v>
      </c>
      <c r="Q2636" s="77">
        <v>-2.4308492271743098</v>
      </c>
      <c r="R2636" s="77">
        <v>0</v>
      </c>
      <c r="S2636" s="77">
        <v>2.9172871064458901E-4</v>
      </c>
      <c r="T2636" s="77" t="s">
        <v>181</v>
      </c>
      <c r="U2636" s="105">
        <v>-10.3980720546027</v>
      </c>
      <c r="V2636" s="105">
        <v>-4.2231065496874702</v>
      </c>
      <c r="W2636" s="101">
        <v>-6.1749615160772597</v>
      </c>
    </row>
    <row r="2637" spans="2:23" x14ac:dyDescent="0.25">
      <c r="B2637" s="55" t="s">
        <v>141</v>
      </c>
      <c r="C2637" s="76" t="s">
        <v>164</v>
      </c>
      <c r="D2637" s="55" t="s">
        <v>76</v>
      </c>
      <c r="E2637" s="55" t="s">
        <v>115</v>
      </c>
      <c r="F2637" s="70">
        <v>247.81</v>
      </c>
      <c r="G2637" s="77">
        <v>50900</v>
      </c>
      <c r="H2637" s="77">
        <v>249.82</v>
      </c>
      <c r="I2637" s="77">
        <v>1</v>
      </c>
      <c r="J2637" s="77">
        <v>50.402269488939297</v>
      </c>
      <c r="K2637" s="77">
        <v>0.24260712750020599</v>
      </c>
      <c r="L2637" s="77">
        <v>50.916793746655699</v>
      </c>
      <c r="M2637" s="77">
        <v>0.24758564905947</v>
      </c>
      <c r="N2637" s="77">
        <v>-0.51452425771638699</v>
      </c>
      <c r="O2637" s="77">
        <v>-4.9785215592642396E-3</v>
      </c>
      <c r="P2637" s="77">
        <v>-0.89380432585867398</v>
      </c>
      <c r="Q2637" s="77">
        <v>-0.89380432585867398</v>
      </c>
      <c r="R2637" s="77">
        <v>0</v>
      </c>
      <c r="S2637" s="77">
        <v>7.6293629514211005E-5</v>
      </c>
      <c r="T2637" s="77" t="s">
        <v>180</v>
      </c>
      <c r="U2637" s="105">
        <v>-0.20453708375839799</v>
      </c>
      <c r="V2637" s="105">
        <v>-8.3071351452282893E-2</v>
      </c>
      <c r="W2637" s="101">
        <v>-0.121465653842983</v>
      </c>
    </row>
    <row r="2638" spans="2:23" x14ac:dyDescent="0.25">
      <c r="B2638" s="55" t="s">
        <v>141</v>
      </c>
      <c r="C2638" s="76" t="s">
        <v>164</v>
      </c>
      <c r="D2638" s="55" t="s">
        <v>76</v>
      </c>
      <c r="E2638" s="55" t="s">
        <v>115</v>
      </c>
      <c r="F2638" s="70">
        <v>247.81</v>
      </c>
      <c r="G2638" s="77">
        <v>53050</v>
      </c>
      <c r="H2638" s="77">
        <v>255.83</v>
      </c>
      <c r="I2638" s="77">
        <v>1</v>
      </c>
      <c r="J2638" s="77">
        <v>90.683000484619001</v>
      </c>
      <c r="K2638" s="77">
        <v>1.6504376999825101</v>
      </c>
      <c r="L2638" s="77">
        <v>87.2666780730884</v>
      </c>
      <c r="M2638" s="77">
        <v>1.5284254515537501</v>
      </c>
      <c r="N2638" s="77">
        <v>3.4163224115306101</v>
      </c>
      <c r="O2638" s="77">
        <v>0.12201224842876</v>
      </c>
      <c r="P2638" s="77">
        <v>-0.32425250861803401</v>
      </c>
      <c r="Q2638" s="77">
        <v>-0.32425250861803401</v>
      </c>
      <c r="R2638" s="77">
        <v>0</v>
      </c>
      <c r="S2638" s="77">
        <v>2.1101535651559E-5</v>
      </c>
      <c r="T2638" s="77" t="s">
        <v>181</v>
      </c>
      <c r="U2638" s="105">
        <v>3.3262186588547702</v>
      </c>
      <c r="V2638" s="105">
        <v>-1.3509211832865</v>
      </c>
      <c r="W2638" s="101">
        <v>4.6771428634299399</v>
      </c>
    </row>
    <row r="2639" spans="2:23" x14ac:dyDescent="0.25">
      <c r="B2639" s="55" t="s">
        <v>141</v>
      </c>
      <c r="C2639" s="76" t="s">
        <v>164</v>
      </c>
      <c r="D2639" s="55" t="s">
        <v>76</v>
      </c>
      <c r="E2639" s="55" t="s">
        <v>184</v>
      </c>
      <c r="F2639" s="70">
        <v>244.22</v>
      </c>
      <c r="G2639" s="77">
        <v>50300</v>
      </c>
      <c r="H2639" s="77">
        <v>243.86</v>
      </c>
      <c r="I2639" s="77">
        <v>1</v>
      </c>
      <c r="J2639" s="77">
        <v>-50.6112482897069</v>
      </c>
      <c r="K2639" s="77">
        <v>3.5604828502848802E-2</v>
      </c>
      <c r="L2639" s="77">
        <v>-24.9368516277761</v>
      </c>
      <c r="M2639" s="77">
        <v>8.6436673105694806E-3</v>
      </c>
      <c r="N2639" s="77">
        <v>-25.6743966619308</v>
      </c>
      <c r="O2639" s="77">
        <v>2.6961161192279301E-2</v>
      </c>
      <c r="P2639" s="77">
        <v>-2.4308492271740798</v>
      </c>
      <c r="Q2639" s="77">
        <v>-2.4308492271740798</v>
      </c>
      <c r="R2639" s="77">
        <v>0</v>
      </c>
      <c r="S2639" s="77">
        <v>8.2135488717014E-5</v>
      </c>
      <c r="T2639" s="77" t="s">
        <v>181</v>
      </c>
      <c r="U2639" s="105">
        <v>-2.6631810209308702</v>
      </c>
      <c r="V2639" s="105">
        <v>-1.0816329367056099</v>
      </c>
      <c r="W2639" s="101">
        <v>-1.58154706259378</v>
      </c>
    </row>
    <row r="2640" spans="2:23" x14ac:dyDescent="0.25">
      <c r="B2640" s="55" t="s">
        <v>141</v>
      </c>
      <c r="C2640" s="76" t="s">
        <v>164</v>
      </c>
      <c r="D2640" s="55" t="s">
        <v>76</v>
      </c>
      <c r="E2640" s="55" t="s">
        <v>185</v>
      </c>
      <c r="F2640" s="70">
        <v>243.86</v>
      </c>
      <c r="G2640" s="77">
        <v>51150</v>
      </c>
      <c r="H2640" s="77">
        <v>243.7</v>
      </c>
      <c r="I2640" s="77">
        <v>1</v>
      </c>
      <c r="J2640" s="77">
        <v>-7.4198393424026197</v>
      </c>
      <c r="K2640" s="77">
        <v>1.57454485379808E-3</v>
      </c>
      <c r="L2640" s="77">
        <v>18.264055293932199</v>
      </c>
      <c r="M2640" s="77">
        <v>9.5402654713026697E-3</v>
      </c>
      <c r="N2640" s="77">
        <v>-25.683894636334799</v>
      </c>
      <c r="O2640" s="77">
        <v>-7.9657206175045899E-3</v>
      </c>
      <c r="P2640" s="77">
        <v>-2.4308492271740798</v>
      </c>
      <c r="Q2640" s="77">
        <v>-2.4308492271740798</v>
      </c>
      <c r="R2640" s="77">
        <v>0</v>
      </c>
      <c r="S2640" s="77">
        <v>1.6899819980623101E-4</v>
      </c>
      <c r="T2640" s="77" t="s">
        <v>181</v>
      </c>
      <c r="U2640" s="105">
        <v>-6.0513065139494797</v>
      </c>
      <c r="V2640" s="105">
        <v>-2.4576971614573799</v>
      </c>
      <c r="W2640" s="101">
        <v>-3.5936070311308499</v>
      </c>
    </row>
    <row r="2641" spans="2:23" x14ac:dyDescent="0.25">
      <c r="B2641" s="55" t="s">
        <v>141</v>
      </c>
      <c r="C2641" s="76" t="s">
        <v>164</v>
      </c>
      <c r="D2641" s="55" t="s">
        <v>76</v>
      </c>
      <c r="E2641" s="55" t="s">
        <v>186</v>
      </c>
      <c r="F2641" s="70">
        <v>250.51</v>
      </c>
      <c r="G2641" s="77">
        <v>50354</v>
      </c>
      <c r="H2641" s="77">
        <v>250.51</v>
      </c>
      <c r="I2641" s="77">
        <v>1</v>
      </c>
      <c r="J2641" s="77">
        <v>0</v>
      </c>
      <c r="K2641" s="77">
        <v>0</v>
      </c>
      <c r="L2641" s="77">
        <v>0</v>
      </c>
      <c r="M2641" s="77">
        <v>0</v>
      </c>
      <c r="N2641" s="77">
        <v>0</v>
      </c>
      <c r="O2641" s="77">
        <v>0</v>
      </c>
      <c r="P2641" s="77">
        <v>0</v>
      </c>
      <c r="Q2641" s="77">
        <v>0</v>
      </c>
      <c r="R2641" s="77">
        <v>0</v>
      </c>
      <c r="S2641" s="77">
        <v>0</v>
      </c>
      <c r="T2641" s="77" t="s">
        <v>180</v>
      </c>
      <c r="U2641" s="105">
        <v>0</v>
      </c>
      <c r="V2641" s="105">
        <v>0</v>
      </c>
      <c r="W2641" s="101">
        <v>0</v>
      </c>
    </row>
    <row r="2642" spans="2:23" x14ac:dyDescent="0.25">
      <c r="B2642" s="55" t="s">
        <v>141</v>
      </c>
      <c r="C2642" s="76" t="s">
        <v>164</v>
      </c>
      <c r="D2642" s="55" t="s">
        <v>76</v>
      </c>
      <c r="E2642" s="55" t="s">
        <v>186</v>
      </c>
      <c r="F2642" s="70">
        <v>250.51</v>
      </c>
      <c r="G2642" s="77">
        <v>50900</v>
      </c>
      <c r="H2642" s="77">
        <v>249.82</v>
      </c>
      <c r="I2642" s="77">
        <v>1</v>
      </c>
      <c r="J2642" s="77">
        <v>-177.91075867674601</v>
      </c>
      <c r="K2642" s="77">
        <v>0.25005268061818903</v>
      </c>
      <c r="L2642" s="77">
        <v>-168.88450557700699</v>
      </c>
      <c r="M2642" s="77">
        <v>0.22532361216952099</v>
      </c>
      <c r="N2642" s="77">
        <v>-9.0262530997389199</v>
      </c>
      <c r="O2642" s="77">
        <v>2.47290684486672E-2</v>
      </c>
      <c r="P2642" s="77">
        <v>-0.327608797266709</v>
      </c>
      <c r="Q2642" s="77">
        <v>-0.327608797266708</v>
      </c>
      <c r="R2642" s="77">
        <v>0</v>
      </c>
      <c r="S2642" s="77">
        <v>8.4788743996799998E-7</v>
      </c>
      <c r="T2642" s="77" t="s">
        <v>181</v>
      </c>
      <c r="U2642" s="105">
        <v>-4.1767230359005598E-2</v>
      </c>
      <c r="V2642" s="105">
        <v>-1.6963477764451802E-2</v>
      </c>
      <c r="W2642" s="101">
        <v>-2.4803736572091499E-2</v>
      </c>
    </row>
    <row r="2643" spans="2:23" x14ac:dyDescent="0.25">
      <c r="B2643" s="55" t="s">
        <v>141</v>
      </c>
      <c r="C2643" s="76" t="s">
        <v>164</v>
      </c>
      <c r="D2643" s="55" t="s">
        <v>76</v>
      </c>
      <c r="E2643" s="55" t="s">
        <v>186</v>
      </c>
      <c r="F2643" s="70">
        <v>250.51</v>
      </c>
      <c r="G2643" s="77">
        <v>53200</v>
      </c>
      <c r="H2643" s="77">
        <v>254</v>
      </c>
      <c r="I2643" s="77">
        <v>1</v>
      </c>
      <c r="J2643" s="77">
        <v>146.872479682006</v>
      </c>
      <c r="K2643" s="77">
        <v>1.0419046714075599</v>
      </c>
      <c r="L2643" s="77">
        <v>137.920162903738</v>
      </c>
      <c r="M2643" s="77">
        <v>0.91876121549950895</v>
      </c>
      <c r="N2643" s="77">
        <v>8.95231677826804</v>
      </c>
      <c r="O2643" s="77">
        <v>0.12314345590805099</v>
      </c>
      <c r="P2643" s="77">
        <v>0.32760879726672998</v>
      </c>
      <c r="Q2643" s="77">
        <v>0.32760879726672898</v>
      </c>
      <c r="R2643" s="77">
        <v>0</v>
      </c>
      <c r="S2643" s="77">
        <v>5.1839194114490001E-6</v>
      </c>
      <c r="T2643" s="77" t="s">
        <v>181</v>
      </c>
      <c r="U2643" s="105">
        <v>-0.180033086070119</v>
      </c>
      <c r="V2643" s="105">
        <v>-7.3119218731189498E-2</v>
      </c>
      <c r="W2643" s="101">
        <v>-0.106913798275855</v>
      </c>
    </row>
    <row r="2644" spans="2:23" x14ac:dyDescent="0.25">
      <c r="B2644" s="55" t="s">
        <v>141</v>
      </c>
      <c r="C2644" s="76" t="s">
        <v>164</v>
      </c>
      <c r="D2644" s="55" t="s">
        <v>76</v>
      </c>
      <c r="E2644" s="55" t="s">
        <v>187</v>
      </c>
      <c r="F2644" s="70">
        <v>250.51</v>
      </c>
      <c r="G2644" s="77">
        <v>50404</v>
      </c>
      <c r="H2644" s="77">
        <v>250.51</v>
      </c>
      <c r="I2644" s="77">
        <v>1</v>
      </c>
      <c r="J2644" s="77">
        <v>0</v>
      </c>
      <c r="K2644" s="77">
        <v>0</v>
      </c>
      <c r="L2644" s="77">
        <v>0</v>
      </c>
      <c r="M2644" s="77">
        <v>0</v>
      </c>
      <c r="N2644" s="77">
        <v>0</v>
      </c>
      <c r="O2644" s="77">
        <v>0</v>
      </c>
      <c r="P2644" s="77">
        <v>0</v>
      </c>
      <c r="Q2644" s="77">
        <v>0</v>
      </c>
      <c r="R2644" s="77">
        <v>0</v>
      </c>
      <c r="S2644" s="77">
        <v>0</v>
      </c>
      <c r="T2644" s="77" t="s">
        <v>180</v>
      </c>
      <c r="U2644" s="105">
        <v>0</v>
      </c>
      <c r="V2644" s="105">
        <v>0</v>
      </c>
      <c r="W2644" s="101">
        <v>0</v>
      </c>
    </row>
    <row r="2645" spans="2:23" x14ac:dyDescent="0.25">
      <c r="B2645" s="55" t="s">
        <v>141</v>
      </c>
      <c r="C2645" s="76" t="s">
        <v>164</v>
      </c>
      <c r="D2645" s="55" t="s">
        <v>76</v>
      </c>
      <c r="E2645" s="55" t="s">
        <v>188</v>
      </c>
      <c r="F2645" s="70">
        <v>247.97</v>
      </c>
      <c r="G2645" s="77">
        <v>50499</v>
      </c>
      <c r="H2645" s="77">
        <v>247.97</v>
      </c>
      <c r="I2645" s="77">
        <v>1</v>
      </c>
      <c r="J2645" s="77">
        <v>-9.2871400000000008E-13</v>
      </c>
      <c r="K2645" s="77">
        <v>0</v>
      </c>
      <c r="L2645" s="77">
        <v>-2.0849299999999999E-13</v>
      </c>
      <c r="M2645" s="77">
        <v>0</v>
      </c>
      <c r="N2645" s="77">
        <v>-7.2022100000000001E-13</v>
      </c>
      <c r="O2645" s="77">
        <v>0</v>
      </c>
      <c r="P2645" s="77">
        <v>-2.4928499999999998E-13</v>
      </c>
      <c r="Q2645" s="77">
        <v>-2.4928499999999998E-13</v>
      </c>
      <c r="R2645" s="77">
        <v>0</v>
      </c>
      <c r="S2645" s="77">
        <v>0</v>
      </c>
      <c r="T2645" s="77" t="s">
        <v>180</v>
      </c>
      <c r="U2645" s="105">
        <v>0</v>
      </c>
      <c r="V2645" s="105">
        <v>0</v>
      </c>
      <c r="W2645" s="101">
        <v>0</v>
      </c>
    </row>
    <row r="2646" spans="2:23" x14ac:dyDescent="0.25">
      <c r="B2646" s="55" t="s">
        <v>141</v>
      </c>
      <c r="C2646" s="76" t="s">
        <v>164</v>
      </c>
      <c r="D2646" s="55" t="s">
        <v>76</v>
      </c>
      <c r="E2646" s="55" t="s">
        <v>188</v>
      </c>
      <c r="F2646" s="70">
        <v>247.97</v>
      </c>
      <c r="G2646" s="77">
        <v>50554</v>
      </c>
      <c r="H2646" s="77">
        <v>247.97</v>
      </c>
      <c r="I2646" s="77">
        <v>1</v>
      </c>
      <c r="J2646" s="77">
        <v>-1.1608899999999999E-13</v>
      </c>
      <c r="K2646" s="77">
        <v>0</v>
      </c>
      <c r="L2646" s="77">
        <v>-2.6062000000000001E-14</v>
      </c>
      <c r="M2646" s="77">
        <v>0</v>
      </c>
      <c r="N2646" s="77">
        <v>-9.0028000000000003E-14</v>
      </c>
      <c r="O2646" s="77">
        <v>0</v>
      </c>
      <c r="P2646" s="77">
        <v>-3.1161E-14</v>
      </c>
      <c r="Q2646" s="77">
        <v>-3.1160000000000003E-14</v>
      </c>
      <c r="R2646" s="77">
        <v>0</v>
      </c>
      <c r="S2646" s="77">
        <v>0</v>
      </c>
      <c r="T2646" s="77" t="s">
        <v>180</v>
      </c>
      <c r="U2646" s="105">
        <v>0</v>
      </c>
      <c r="V2646" s="105">
        <v>0</v>
      </c>
      <c r="W2646" s="101">
        <v>0</v>
      </c>
    </row>
    <row r="2647" spans="2:23" x14ac:dyDescent="0.25">
      <c r="B2647" s="55" t="s">
        <v>141</v>
      </c>
      <c r="C2647" s="76" t="s">
        <v>164</v>
      </c>
      <c r="D2647" s="55" t="s">
        <v>76</v>
      </c>
      <c r="E2647" s="55" t="s">
        <v>189</v>
      </c>
      <c r="F2647" s="70">
        <v>247.97</v>
      </c>
      <c r="G2647" s="77">
        <v>50604</v>
      </c>
      <c r="H2647" s="77">
        <v>247.97</v>
      </c>
      <c r="I2647" s="77">
        <v>1</v>
      </c>
      <c r="J2647" s="77">
        <v>-1.1608899999999999E-13</v>
      </c>
      <c r="K2647" s="77">
        <v>0</v>
      </c>
      <c r="L2647" s="77">
        <v>-2.6062000000000001E-14</v>
      </c>
      <c r="M2647" s="77">
        <v>0</v>
      </c>
      <c r="N2647" s="77">
        <v>-9.0028000000000003E-14</v>
      </c>
      <c r="O2647" s="77">
        <v>0</v>
      </c>
      <c r="P2647" s="77">
        <v>-3.1161E-14</v>
      </c>
      <c r="Q2647" s="77">
        <v>-3.1160000000000003E-14</v>
      </c>
      <c r="R2647" s="77">
        <v>0</v>
      </c>
      <c r="S2647" s="77">
        <v>0</v>
      </c>
      <c r="T2647" s="77" t="s">
        <v>180</v>
      </c>
      <c r="U2647" s="105">
        <v>0</v>
      </c>
      <c r="V2647" s="105">
        <v>0</v>
      </c>
      <c r="W2647" s="101">
        <v>0</v>
      </c>
    </row>
    <row r="2648" spans="2:23" x14ac:dyDescent="0.25">
      <c r="B2648" s="55" t="s">
        <v>141</v>
      </c>
      <c r="C2648" s="76" t="s">
        <v>164</v>
      </c>
      <c r="D2648" s="55" t="s">
        <v>76</v>
      </c>
      <c r="E2648" s="55" t="s">
        <v>190</v>
      </c>
      <c r="F2648" s="70">
        <v>252.67</v>
      </c>
      <c r="G2648" s="77">
        <v>50750</v>
      </c>
      <c r="H2648" s="77">
        <v>253.77</v>
      </c>
      <c r="I2648" s="77">
        <v>1</v>
      </c>
      <c r="J2648" s="77">
        <v>82.760407430554906</v>
      </c>
      <c r="K2648" s="77">
        <v>0.163697912409908</v>
      </c>
      <c r="L2648" s="77">
        <v>76.150942396359596</v>
      </c>
      <c r="M2648" s="77">
        <v>0.13859528806570301</v>
      </c>
      <c r="N2648" s="77">
        <v>6.6094650341953196</v>
      </c>
      <c r="O2648" s="77">
        <v>2.5102624344204801E-2</v>
      </c>
      <c r="P2648" s="77">
        <v>-0.20166627007399399</v>
      </c>
      <c r="Q2648" s="77">
        <v>-0.20166627007399299</v>
      </c>
      <c r="R2648" s="77">
        <v>0</v>
      </c>
      <c r="S2648" s="77">
        <v>9.7199589920499999E-7</v>
      </c>
      <c r="T2648" s="77" t="s">
        <v>181</v>
      </c>
      <c r="U2648" s="105">
        <v>-0.91392500117546804</v>
      </c>
      <c r="V2648" s="105">
        <v>-0.37118445016725699</v>
      </c>
      <c r="W2648" s="101">
        <v>-0.54274020041448701</v>
      </c>
    </row>
    <row r="2649" spans="2:23" x14ac:dyDescent="0.25">
      <c r="B2649" s="55" t="s">
        <v>141</v>
      </c>
      <c r="C2649" s="76" t="s">
        <v>164</v>
      </c>
      <c r="D2649" s="55" t="s">
        <v>76</v>
      </c>
      <c r="E2649" s="55" t="s">
        <v>190</v>
      </c>
      <c r="F2649" s="70">
        <v>252.67</v>
      </c>
      <c r="G2649" s="77">
        <v>50800</v>
      </c>
      <c r="H2649" s="77">
        <v>251.88</v>
      </c>
      <c r="I2649" s="77">
        <v>1</v>
      </c>
      <c r="J2649" s="77">
        <v>-76.556356012845001</v>
      </c>
      <c r="K2649" s="77">
        <v>0.109598374579554</v>
      </c>
      <c r="L2649" s="77">
        <v>-69.925257612006604</v>
      </c>
      <c r="M2649" s="77">
        <v>9.1434428894372602E-2</v>
      </c>
      <c r="N2649" s="77">
        <v>-6.6310984008384199</v>
      </c>
      <c r="O2649" s="77">
        <v>1.81639456851817E-2</v>
      </c>
      <c r="P2649" s="77">
        <v>0.201666270073867</v>
      </c>
      <c r="Q2649" s="77">
        <v>0.201666270073867</v>
      </c>
      <c r="R2649" s="77">
        <v>0</v>
      </c>
      <c r="S2649" s="77">
        <v>7.6051561987900005E-7</v>
      </c>
      <c r="T2649" s="77" t="s">
        <v>181</v>
      </c>
      <c r="U2649" s="105">
        <v>-0.65625833893308405</v>
      </c>
      <c r="V2649" s="105">
        <v>-0.26653488020488603</v>
      </c>
      <c r="W2649" s="101">
        <v>-0.38972320697881402</v>
      </c>
    </row>
    <row r="2650" spans="2:23" x14ac:dyDescent="0.25">
      <c r="B2650" s="55" t="s">
        <v>141</v>
      </c>
      <c r="C2650" s="76" t="s">
        <v>164</v>
      </c>
      <c r="D2650" s="55" t="s">
        <v>76</v>
      </c>
      <c r="E2650" s="55" t="s">
        <v>191</v>
      </c>
      <c r="F2650" s="70">
        <v>254.07</v>
      </c>
      <c r="G2650" s="77">
        <v>50750</v>
      </c>
      <c r="H2650" s="77">
        <v>253.77</v>
      </c>
      <c r="I2650" s="77">
        <v>1</v>
      </c>
      <c r="J2650" s="77">
        <v>-69.466421256357606</v>
      </c>
      <c r="K2650" s="77">
        <v>3.6674435984459602E-2</v>
      </c>
      <c r="L2650" s="77">
        <v>-62.872823383030202</v>
      </c>
      <c r="M2650" s="77">
        <v>3.0042738593168201E-2</v>
      </c>
      <c r="N2650" s="77">
        <v>-6.5935978733274201</v>
      </c>
      <c r="O2650" s="77">
        <v>6.6316973912913801E-3</v>
      </c>
      <c r="P2650" s="77">
        <v>0.20166627007399399</v>
      </c>
      <c r="Q2650" s="77">
        <v>0.20166627007399299</v>
      </c>
      <c r="R2650" s="77">
        <v>0</v>
      </c>
      <c r="S2650" s="77">
        <v>3.0908656209E-7</v>
      </c>
      <c r="T2650" s="77" t="s">
        <v>180</v>
      </c>
      <c r="U2650" s="105">
        <v>-0.29415876040140398</v>
      </c>
      <c r="V2650" s="105">
        <v>-0.119470588506763</v>
      </c>
      <c r="W2650" s="101">
        <v>-0.17468805905144799</v>
      </c>
    </row>
    <row r="2651" spans="2:23" x14ac:dyDescent="0.25">
      <c r="B2651" s="55" t="s">
        <v>141</v>
      </c>
      <c r="C2651" s="76" t="s">
        <v>164</v>
      </c>
      <c r="D2651" s="55" t="s">
        <v>76</v>
      </c>
      <c r="E2651" s="55" t="s">
        <v>191</v>
      </c>
      <c r="F2651" s="70">
        <v>254.07</v>
      </c>
      <c r="G2651" s="77">
        <v>50950</v>
      </c>
      <c r="H2651" s="77">
        <v>254.53</v>
      </c>
      <c r="I2651" s="77">
        <v>1</v>
      </c>
      <c r="J2651" s="77">
        <v>96.042596664702899</v>
      </c>
      <c r="K2651" s="77">
        <v>8.1172787292069407E-2</v>
      </c>
      <c r="L2651" s="77">
        <v>89.457689431953398</v>
      </c>
      <c r="M2651" s="77">
        <v>7.0423568146833704E-2</v>
      </c>
      <c r="N2651" s="77">
        <v>6.5849072327494902</v>
      </c>
      <c r="O2651" s="77">
        <v>1.0749219145235699E-2</v>
      </c>
      <c r="P2651" s="77">
        <v>-0.201666270073804</v>
      </c>
      <c r="Q2651" s="77">
        <v>-0.201666270073803</v>
      </c>
      <c r="R2651" s="77">
        <v>0</v>
      </c>
      <c r="S2651" s="77">
        <v>3.5788970347200002E-7</v>
      </c>
      <c r="T2651" s="77" t="s">
        <v>181</v>
      </c>
      <c r="U2651" s="105">
        <v>-0.29553089843136798</v>
      </c>
      <c r="V2651" s="105">
        <v>-0.120027873075574</v>
      </c>
      <c r="W2651" s="101">
        <v>-0.17550291198623</v>
      </c>
    </row>
    <row r="2652" spans="2:23" x14ac:dyDescent="0.25">
      <c r="B2652" s="55" t="s">
        <v>141</v>
      </c>
      <c r="C2652" s="76" t="s">
        <v>164</v>
      </c>
      <c r="D2652" s="55" t="s">
        <v>76</v>
      </c>
      <c r="E2652" s="55" t="s">
        <v>192</v>
      </c>
      <c r="F2652" s="70">
        <v>251.88</v>
      </c>
      <c r="G2652" s="77">
        <v>51300</v>
      </c>
      <c r="H2652" s="77">
        <v>252.35</v>
      </c>
      <c r="I2652" s="77">
        <v>1</v>
      </c>
      <c r="J2652" s="77">
        <v>44.125457122051301</v>
      </c>
      <c r="K2652" s="77">
        <v>2.9809426842981199E-2</v>
      </c>
      <c r="L2652" s="77">
        <v>44.579738521666201</v>
      </c>
      <c r="M2652" s="77">
        <v>3.0426375756766599E-2</v>
      </c>
      <c r="N2652" s="77">
        <v>-0.45428139961485298</v>
      </c>
      <c r="O2652" s="77">
        <v>-6.1694891378540095E-4</v>
      </c>
      <c r="P2652" s="77">
        <v>-0.29245911290537402</v>
      </c>
      <c r="Q2652" s="77">
        <v>-0.29245911290537402</v>
      </c>
      <c r="R2652" s="77">
        <v>0</v>
      </c>
      <c r="S2652" s="77">
        <v>1.3095000139649999E-6</v>
      </c>
      <c r="T2652" s="77" t="s">
        <v>181</v>
      </c>
      <c r="U2652" s="105">
        <v>5.7970182419973898E-2</v>
      </c>
      <c r="V2652" s="105">
        <v>-2.3544197018330999E-2</v>
      </c>
      <c r="W2652" s="101">
        <v>8.1514432094090095E-2</v>
      </c>
    </row>
    <row r="2653" spans="2:23" x14ac:dyDescent="0.25">
      <c r="B2653" s="55" t="s">
        <v>141</v>
      </c>
      <c r="C2653" s="76" t="s">
        <v>164</v>
      </c>
      <c r="D2653" s="55" t="s">
        <v>76</v>
      </c>
      <c r="E2653" s="55" t="s">
        <v>193</v>
      </c>
      <c r="F2653" s="70">
        <v>249.82</v>
      </c>
      <c r="G2653" s="77">
        <v>54750</v>
      </c>
      <c r="H2653" s="77">
        <v>255.33</v>
      </c>
      <c r="I2653" s="77">
        <v>1</v>
      </c>
      <c r="J2653" s="77">
        <v>112.68058376251901</v>
      </c>
      <c r="K2653" s="77">
        <v>1.3495549844961201</v>
      </c>
      <c r="L2653" s="77">
        <v>107.20300690194399</v>
      </c>
      <c r="M2653" s="77">
        <v>1.2215361975744901</v>
      </c>
      <c r="N2653" s="77">
        <v>5.4775768605748398</v>
      </c>
      <c r="O2653" s="77">
        <v>0.12801878692163099</v>
      </c>
      <c r="P2653" s="77">
        <v>0.14987901074840401</v>
      </c>
      <c r="Q2653" s="77">
        <v>0.14987901074840301</v>
      </c>
      <c r="R2653" s="77">
        <v>0</v>
      </c>
      <c r="S2653" s="77">
        <v>2.38766857165E-6</v>
      </c>
      <c r="T2653" s="77" t="s">
        <v>180</v>
      </c>
      <c r="U2653" s="105">
        <v>2.1528966049633498</v>
      </c>
      <c r="V2653" s="105">
        <v>-0.87438437678416303</v>
      </c>
      <c r="W2653" s="101">
        <v>3.0272829372780401</v>
      </c>
    </row>
    <row r="2654" spans="2:23" x14ac:dyDescent="0.25">
      <c r="B2654" s="55" t="s">
        <v>141</v>
      </c>
      <c r="C2654" s="76" t="s">
        <v>164</v>
      </c>
      <c r="D2654" s="55" t="s">
        <v>76</v>
      </c>
      <c r="E2654" s="55" t="s">
        <v>194</v>
      </c>
      <c r="F2654" s="70">
        <v>254.53</v>
      </c>
      <c r="G2654" s="77">
        <v>53150</v>
      </c>
      <c r="H2654" s="77">
        <v>256.07</v>
      </c>
      <c r="I2654" s="77">
        <v>1</v>
      </c>
      <c r="J2654" s="77">
        <v>59.4510128455033</v>
      </c>
      <c r="K2654" s="77">
        <v>0.15551460884767301</v>
      </c>
      <c r="L2654" s="77">
        <v>62.378002605033998</v>
      </c>
      <c r="M2654" s="77">
        <v>0.171204669195719</v>
      </c>
      <c r="N2654" s="77">
        <v>-2.92698975953066</v>
      </c>
      <c r="O2654" s="77">
        <v>-1.5690060348046701E-2</v>
      </c>
      <c r="P2654" s="77">
        <v>-0.149718606994691</v>
      </c>
      <c r="Q2654" s="77">
        <v>-0.149718606994691</v>
      </c>
      <c r="R2654" s="77">
        <v>0</v>
      </c>
      <c r="S2654" s="77">
        <v>9.8628909633899998E-7</v>
      </c>
      <c r="T2654" s="77" t="s">
        <v>181</v>
      </c>
      <c r="U2654" s="105">
        <v>0.50189182282086497</v>
      </c>
      <c r="V2654" s="105">
        <v>-0.20383996504920801</v>
      </c>
      <c r="W2654" s="101">
        <v>0.70573224375112897</v>
      </c>
    </row>
    <row r="2655" spans="2:23" x14ac:dyDescent="0.25">
      <c r="B2655" s="55" t="s">
        <v>141</v>
      </c>
      <c r="C2655" s="76" t="s">
        <v>164</v>
      </c>
      <c r="D2655" s="55" t="s">
        <v>76</v>
      </c>
      <c r="E2655" s="55" t="s">
        <v>194</v>
      </c>
      <c r="F2655" s="70">
        <v>254.53</v>
      </c>
      <c r="G2655" s="77">
        <v>54500</v>
      </c>
      <c r="H2655" s="77">
        <v>255.39</v>
      </c>
      <c r="I2655" s="77">
        <v>1</v>
      </c>
      <c r="J2655" s="77">
        <v>31.889785595509299</v>
      </c>
      <c r="K2655" s="77">
        <v>5.6308988010386703E-2</v>
      </c>
      <c r="L2655" s="77">
        <v>22.3896942360902</v>
      </c>
      <c r="M2655" s="77">
        <v>2.7756892850163199E-2</v>
      </c>
      <c r="N2655" s="77">
        <v>9.5000913594191392</v>
      </c>
      <c r="O2655" s="77">
        <v>2.85520951602234E-2</v>
      </c>
      <c r="P2655" s="77">
        <v>-5.1947663079560197E-2</v>
      </c>
      <c r="Q2655" s="77">
        <v>-5.1947663079560197E-2</v>
      </c>
      <c r="R2655" s="77">
        <v>0</v>
      </c>
      <c r="S2655" s="77">
        <v>1.49419250557E-7</v>
      </c>
      <c r="T2655" s="77" t="s">
        <v>181</v>
      </c>
      <c r="U2655" s="105">
        <v>-0.89043638704975103</v>
      </c>
      <c r="V2655" s="105">
        <v>0</v>
      </c>
      <c r="W2655" s="101">
        <v>-0.89043581185519804</v>
      </c>
    </row>
    <row r="2656" spans="2:23" x14ac:dyDescent="0.25">
      <c r="B2656" s="55" t="s">
        <v>141</v>
      </c>
      <c r="C2656" s="76" t="s">
        <v>164</v>
      </c>
      <c r="D2656" s="55" t="s">
        <v>76</v>
      </c>
      <c r="E2656" s="55" t="s">
        <v>195</v>
      </c>
      <c r="F2656" s="70">
        <v>245.26</v>
      </c>
      <c r="G2656" s="77">
        <v>51250</v>
      </c>
      <c r="H2656" s="77">
        <v>245.26</v>
      </c>
      <c r="I2656" s="77">
        <v>1</v>
      </c>
      <c r="J2656" s="77">
        <v>0</v>
      </c>
      <c r="K2656" s="77">
        <v>0</v>
      </c>
      <c r="L2656" s="77">
        <v>0</v>
      </c>
      <c r="M2656" s="77">
        <v>0</v>
      </c>
      <c r="N2656" s="77">
        <v>0</v>
      </c>
      <c r="O2656" s="77">
        <v>0</v>
      </c>
      <c r="P2656" s="77">
        <v>0</v>
      </c>
      <c r="Q2656" s="77">
        <v>0</v>
      </c>
      <c r="R2656" s="77">
        <v>0</v>
      </c>
      <c r="S2656" s="77">
        <v>0</v>
      </c>
      <c r="T2656" s="77" t="s">
        <v>180</v>
      </c>
      <c r="U2656" s="105">
        <v>0</v>
      </c>
      <c r="V2656" s="105">
        <v>0</v>
      </c>
      <c r="W2656" s="101">
        <v>0</v>
      </c>
    </row>
    <row r="2657" spans="2:23" x14ac:dyDescent="0.25">
      <c r="B2657" s="55" t="s">
        <v>141</v>
      </c>
      <c r="C2657" s="76" t="s">
        <v>164</v>
      </c>
      <c r="D2657" s="55" t="s">
        <v>76</v>
      </c>
      <c r="E2657" s="55" t="s">
        <v>196</v>
      </c>
      <c r="F2657" s="70">
        <v>252.35</v>
      </c>
      <c r="G2657" s="77">
        <v>53200</v>
      </c>
      <c r="H2657" s="77">
        <v>254</v>
      </c>
      <c r="I2657" s="77">
        <v>1</v>
      </c>
      <c r="J2657" s="77">
        <v>50.046695612892997</v>
      </c>
      <c r="K2657" s="77">
        <v>0.12771321211282999</v>
      </c>
      <c r="L2657" s="77">
        <v>50.499507822990203</v>
      </c>
      <c r="M2657" s="77">
        <v>0.130034712805673</v>
      </c>
      <c r="N2657" s="77">
        <v>-0.45281221009718597</v>
      </c>
      <c r="O2657" s="77">
        <v>-2.3215006928429E-3</v>
      </c>
      <c r="P2657" s="77">
        <v>-0.29245911290528898</v>
      </c>
      <c r="Q2657" s="77">
        <v>-0.29245911290528898</v>
      </c>
      <c r="R2657" s="77">
        <v>0</v>
      </c>
      <c r="S2657" s="77">
        <v>4.3612936454620003E-6</v>
      </c>
      <c r="T2657" s="77" t="s">
        <v>180</v>
      </c>
      <c r="U2657" s="105">
        <v>0.15939420874985799</v>
      </c>
      <c r="V2657" s="105">
        <v>-6.4736878473140802E-2</v>
      </c>
      <c r="W2657" s="101">
        <v>0.22413123200479701</v>
      </c>
    </row>
    <row r="2658" spans="2:23" x14ac:dyDescent="0.25">
      <c r="B2658" s="55" t="s">
        <v>141</v>
      </c>
      <c r="C2658" s="76" t="s">
        <v>164</v>
      </c>
      <c r="D2658" s="55" t="s">
        <v>76</v>
      </c>
      <c r="E2658" s="55" t="s">
        <v>197</v>
      </c>
      <c r="F2658" s="70">
        <v>256.19</v>
      </c>
      <c r="G2658" s="77">
        <v>53100</v>
      </c>
      <c r="H2658" s="77">
        <v>256.19</v>
      </c>
      <c r="I2658" s="77">
        <v>1</v>
      </c>
      <c r="J2658" s="77">
        <v>-4.057127E-12</v>
      </c>
      <c r="K2658" s="77">
        <v>0</v>
      </c>
      <c r="L2658" s="77">
        <v>-1.1193930000000001E-12</v>
      </c>
      <c r="M2658" s="77">
        <v>0</v>
      </c>
      <c r="N2658" s="77">
        <v>-2.9377340000000001E-12</v>
      </c>
      <c r="O2658" s="77">
        <v>0</v>
      </c>
      <c r="P2658" s="77">
        <v>-1.000897E-12</v>
      </c>
      <c r="Q2658" s="77">
        <v>-1.000896E-12</v>
      </c>
      <c r="R2658" s="77">
        <v>0</v>
      </c>
      <c r="S2658" s="77">
        <v>0</v>
      </c>
      <c r="T2658" s="77" t="s">
        <v>180</v>
      </c>
      <c r="U2658" s="105">
        <v>0</v>
      </c>
      <c r="V2658" s="105">
        <v>0</v>
      </c>
      <c r="W2658" s="101">
        <v>0</v>
      </c>
    </row>
    <row r="2659" spans="2:23" x14ac:dyDescent="0.25">
      <c r="B2659" s="55" t="s">
        <v>141</v>
      </c>
      <c r="C2659" s="76" t="s">
        <v>164</v>
      </c>
      <c r="D2659" s="55" t="s">
        <v>76</v>
      </c>
      <c r="E2659" s="55" t="s">
        <v>198</v>
      </c>
      <c r="F2659" s="70">
        <v>256.19</v>
      </c>
      <c r="G2659" s="77">
        <v>52000</v>
      </c>
      <c r="H2659" s="77">
        <v>256.19</v>
      </c>
      <c r="I2659" s="77">
        <v>1</v>
      </c>
      <c r="J2659" s="77">
        <v>-4.057127E-12</v>
      </c>
      <c r="K2659" s="77">
        <v>0</v>
      </c>
      <c r="L2659" s="77">
        <v>-1.1193930000000001E-12</v>
      </c>
      <c r="M2659" s="77">
        <v>0</v>
      </c>
      <c r="N2659" s="77">
        <v>-2.9377340000000001E-12</v>
      </c>
      <c r="O2659" s="77">
        <v>0</v>
      </c>
      <c r="P2659" s="77">
        <v>-1.000897E-12</v>
      </c>
      <c r="Q2659" s="77">
        <v>-1.000896E-12</v>
      </c>
      <c r="R2659" s="77">
        <v>0</v>
      </c>
      <c r="S2659" s="77">
        <v>0</v>
      </c>
      <c r="T2659" s="77" t="s">
        <v>180</v>
      </c>
      <c r="U2659" s="105">
        <v>0</v>
      </c>
      <c r="V2659" s="105">
        <v>0</v>
      </c>
      <c r="W2659" s="101">
        <v>0</v>
      </c>
    </row>
    <row r="2660" spans="2:23" x14ac:dyDescent="0.25">
      <c r="B2660" s="55" t="s">
        <v>141</v>
      </c>
      <c r="C2660" s="76" t="s">
        <v>164</v>
      </c>
      <c r="D2660" s="55" t="s">
        <v>76</v>
      </c>
      <c r="E2660" s="55" t="s">
        <v>198</v>
      </c>
      <c r="F2660" s="70">
        <v>256.19</v>
      </c>
      <c r="G2660" s="77">
        <v>53050</v>
      </c>
      <c r="H2660" s="77">
        <v>255.83</v>
      </c>
      <c r="I2660" s="77">
        <v>1</v>
      </c>
      <c r="J2660" s="77">
        <v>-72.481378349846594</v>
      </c>
      <c r="K2660" s="77">
        <v>4.9383371950439903E-2</v>
      </c>
      <c r="L2660" s="77">
        <v>-73.631341623446602</v>
      </c>
      <c r="M2660" s="77">
        <v>5.0962800011125797E-2</v>
      </c>
      <c r="N2660" s="77">
        <v>1.14996327360006</v>
      </c>
      <c r="O2660" s="77">
        <v>-1.57942806068592E-3</v>
      </c>
      <c r="P2660" s="77">
        <v>8.0419210008357306E-2</v>
      </c>
      <c r="Q2660" s="77">
        <v>8.0419210008357195E-2</v>
      </c>
      <c r="R2660" s="77">
        <v>0</v>
      </c>
      <c r="S2660" s="77">
        <v>6.0792143781000001E-8</v>
      </c>
      <c r="T2660" s="77" t="s">
        <v>181</v>
      </c>
      <c r="U2660" s="105">
        <v>9.6374006798028902E-3</v>
      </c>
      <c r="V2660" s="105">
        <v>0</v>
      </c>
      <c r="W2660" s="101">
        <v>9.6374069052676797E-3</v>
      </c>
    </row>
    <row r="2661" spans="2:23" x14ac:dyDescent="0.25">
      <c r="B2661" s="55" t="s">
        <v>141</v>
      </c>
      <c r="C2661" s="76" t="s">
        <v>164</v>
      </c>
      <c r="D2661" s="55" t="s">
        <v>76</v>
      </c>
      <c r="E2661" s="55" t="s">
        <v>198</v>
      </c>
      <c r="F2661" s="70">
        <v>256.19</v>
      </c>
      <c r="G2661" s="77">
        <v>53050</v>
      </c>
      <c r="H2661" s="77">
        <v>255.83</v>
      </c>
      <c r="I2661" s="77">
        <v>2</v>
      </c>
      <c r="J2661" s="77">
        <v>-64.357370969131694</v>
      </c>
      <c r="K2661" s="77">
        <v>3.52059051834967E-2</v>
      </c>
      <c r="L2661" s="77">
        <v>-65.378441686669007</v>
      </c>
      <c r="M2661" s="77">
        <v>3.6331895417705998E-2</v>
      </c>
      <c r="N2661" s="77">
        <v>1.02107071753729</v>
      </c>
      <c r="O2661" s="77">
        <v>-1.1259902342093001E-3</v>
      </c>
      <c r="P2661" s="77">
        <v>7.1405498202716397E-2</v>
      </c>
      <c r="Q2661" s="77">
        <v>7.1405498202716397E-2</v>
      </c>
      <c r="R2661" s="77">
        <v>0</v>
      </c>
      <c r="S2661" s="77">
        <v>4.3339333974999997E-8</v>
      </c>
      <c r="T2661" s="77" t="s">
        <v>181</v>
      </c>
      <c r="U2661" s="105">
        <v>7.9320698453484398E-2</v>
      </c>
      <c r="V2661" s="105">
        <v>0</v>
      </c>
      <c r="W2661" s="101">
        <v>7.9320749692219E-2</v>
      </c>
    </row>
    <row r="2662" spans="2:23" x14ac:dyDescent="0.25">
      <c r="B2662" s="55" t="s">
        <v>141</v>
      </c>
      <c r="C2662" s="76" t="s">
        <v>164</v>
      </c>
      <c r="D2662" s="55" t="s">
        <v>76</v>
      </c>
      <c r="E2662" s="55" t="s">
        <v>198</v>
      </c>
      <c r="F2662" s="70">
        <v>256.19</v>
      </c>
      <c r="G2662" s="77">
        <v>53100</v>
      </c>
      <c r="H2662" s="77">
        <v>256.19</v>
      </c>
      <c r="I2662" s="77">
        <v>2</v>
      </c>
      <c r="J2662" s="77">
        <v>-4.057127E-12</v>
      </c>
      <c r="K2662" s="77">
        <v>0</v>
      </c>
      <c r="L2662" s="77">
        <v>-1.1193930000000001E-12</v>
      </c>
      <c r="M2662" s="77">
        <v>0</v>
      </c>
      <c r="N2662" s="77">
        <v>-2.9377340000000001E-12</v>
      </c>
      <c r="O2662" s="77">
        <v>0</v>
      </c>
      <c r="P2662" s="77">
        <v>-1.000897E-12</v>
      </c>
      <c r="Q2662" s="77">
        <v>-1.000896E-12</v>
      </c>
      <c r="R2662" s="77">
        <v>0</v>
      </c>
      <c r="S2662" s="77">
        <v>0</v>
      </c>
      <c r="T2662" s="77" t="s">
        <v>180</v>
      </c>
      <c r="U2662" s="105">
        <v>0</v>
      </c>
      <c r="V2662" s="105">
        <v>0</v>
      </c>
      <c r="W2662" s="101">
        <v>0</v>
      </c>
    </row>
    <row r="2663" spans="2:23" x14ac:dyDescent="0.25">
      <c r="B2663" s="55" t="s">
        <v>141</v>
      </c>
      <c r="C2663" s="76" t="s">
        <v>164</v>
      </c>
      <c r="D2663" s="55" t="s">
        <v>76</v>
      </c>
      <c r="E2663" s="55" t="s">
        <v>199</v>
      </c>
      <c r="F2663" s="70">
        <v>256.29000000000002</v>
      </c>
      <c r="G2663" s="77">
        <v>53000</v>
      </c>
      <c r="H2663" s="77">
        <v>256.19</v>
      </c>
      <c r="I2663" s="77">
        <v>1</v>
      </c>
      <c r="J2663" s="77">
        <v>-28.258724869440002</v>
      </c>
      <c r="K2663" s="77">
        <v>0</v>
      </c>
      <c r="L2663" s="77">
        <v>-27.395872890831399</v>
      </c>
      <c r="M2663" s="77">
        <v>0</v>
      </c>
      <c r="N2663" s="77">
        <v>-0.86285197860853602</v>
      </c>
      <c r="O2663" s="77">
        <v>0</v>
      </c>
      <c r="P2663" s="77">
        <v>5.2077203284777796E-4</v>
      </c>
      <c r="Q2663" s="77">
        <v>5.2077203284777796E-4</v>
      </c>
      <c r="R2663" s="77">
        <v>0</v>
      </c>
      <c r="S2663" s="77">
        <v>0</v>
      </c>
      <c r="T2663" s="77" t="s">
        <v>181</v>
      </c>
      <c r="U2663" s="105">
        <v>-8.62851978608732E-2</v>
      </c>
      <c r="V2663" s="105">
        <v>0</v>
      </c>
      <c r="W2663" s="101">
        <v>-8.6285142123285904E-2</v>
      </c>
    </row>
    <row r="2664" spans="2:23" x14ac:dyDescent="0.25">
      <c r="B2664" s="55" t="s">
        <v>141</v>
      </c>
      <c r="C2664" s="76" t="s">
        <v>164</v>
      </c>
      <c r="D2664" s="55" t="s">
        <v>76</v>
      </c>
      <c r="E2664" s="55" t="s">
        <v>199</v>
      </c>
      <c r="F2664" s="70">
        <v>256.29000000000002</v>
      </c>
      <c r="G2664" s="77">
        <v>53000</v>
      </c>
      <c r="H2664" s="77">
        <v>256.19</v>
      </c>
      <c r="I2664" s="77">
        <v>2</v>
      </c>
      <c r="J2664" s="77">
        <v>-24.9618736346719</v>
      </c>
      <c r="K2664" s="77">
        <v>0</v>
      </c>
      <c r="L2664" s="77">
        <v>-24.199687720234401</v>
      </c>
      <c r="M2664" s="77">
        <v>0</v>
      </c>
      <c r="N2664" s="77">
        <v>-0.76218591443753503</v>
      </c>
      <c r="O2664" s="77">
        <v>0</v>
      </c>
      <c r="P2664" s="77">
        <v>4.6001529568704102E-4</v>
      </c>
      <c r="Q2664" s="77">
        <v>4.6001529568704102E-4</v>
      </c>
      <c r="R2664" s="77">
        <v>0</v>
      </c>
      <c r="S2664" s="77">
        <v>0</v>
      </c>
      <c r="T2664" s="77" t="s">
        <v>181</v>
      </c>
      <c r="U2664" s="105">
        <v>-7.62185914437708E-2</v>
      </c>
      <c r="V2664" s="105">
        <v>0</v>
      </c>
      <c r="W2664" s="101">
        <v>-7.6218542208901993E-2</v>
      </c>
    </row>
    <row r="2665" spans="2:23" x14ac:dyDescent="0.25">
      <c r="B2665" s="55" t="s">
        <v>141</v>
      </c>
      <c r="C2665" s="76" t="s">
        <v>164</v>
      </c>
      <c r="D2665" s="55" t="s">
        <v>76</v>
      </c>
      <c r="E2665" s="55" t="s">
        <v>199</v>
      </c>
      <c r="F2665" s="70">
        <v>256.29000000000002</v>
      </c>
      <c r="G2665" s="77">
        <v>53000</v>
      </c>
      <c r="H2665" s="77">
        <v>256.19</v>
      </c>
      <c r="I2665" s="77">
        <v>3</v>
      </c>
      <c r="J2665" s="77">
        <v>-24.9618736346719</v>
      </c>
      <c r="K2665" s="77">
        <v>0</v>
      </c>
      <c r="L2665" s="77">
        <v>-24.199687720234401</v>
      </c>
      <c r="M2665" s="77">
        <v>0</v>
      </c>
      <c r="N2665" s="77">
        <v>-0.76218591443753503</v>
      </c>
      <c r="O2665" s="77">
        <v>0</v>
      </c>
      <c r="P2665" s="77">
        <v>4.6001529568704102E-4</v>
      </c>
      <c r="Q2665" s="77">
        <v>4.6001529568704102E-4</v>
      </c>
      <c r="R2665" s="77">
        <v>0</v>
      </c>
      <c r="S2665" s="77">
        <v>0</v>
      </c>
      <c r="T2665" s="77" t="s">
        <v>181</v>
      </c>
      <c r="U2665" s="105">
        <v>-7.62185914437708E-2</v>
      </c>
      <c r="V2665" s="105">
        <v>0</v>
      </c>
      <c r="W2665" s="101">
        <v>-7.6218542208901993E-2</v>
      </c>
    </row>
    <row r="2666" spans="2:23" x14ac:dyDescent="0.25">
      <c r="B2666" s="55" t="s">
        <v>141</v>
      </c>
      <c r="C2666" s="76" t="s">
        <v>164</v>
      </c>
      <c r="D2666" s="55" t="s">
        <v>76</v>
      </c>
      <c r="E2666" s="55" t="s">
        <v>199</v>
      </c>
      <c r="F2666" s="70">
        <v>256.29000000000002</v>
      </c>
      <c r="G2666" s="77">
        <v>53000</v>
      </c>
      <c r="H2666" s="77">
        <v>256.19</v>
      </c>
      <c r="I2666" s="77">
        <v>4</v>
      </c>
      <c r="J2666" s="77">
        <v>-27.397178379518099</v>
      </c>
      <c r="K2666" s="77">
        <v>0</v>
      </c>
      <c r="L2666" s="77">
        <v>-26.560632863671898</v>
      </c>
      <c r="M2666" s="77">
        <v>0</v>
      </c>
      <c r="N2666" s="77">
        <v>-0.83654551584614301</v>
      </c>
      <c r="O2666" s="77">
        <v>0</v>
      </c>
      <c r="P2666" s="77">
        <v>5.04894836704314E-4</v>
      </c>
      <c r="Q2666" s="77">
        <v>5.0489483670431497E-4</v>
      </c>
      <c r="R2666" s="77">
        <v>0</v>
      </c>
      <c r="S2666" s="77">
        <v>0</v>
      </c>
      <c r="T2666" s="77" t="s">
        <v>181</v>
      </c>
      <c r="U2666" s="105">
        <v>-8.3654551584633294E-2</v>
      </c>
      <c r="V2666" s="105">
        <v>0</v>
      </c>
      <c r="W2666" s="101">
        <v>-8.3654497546362699E-2</v>
      </c>
    </row>
    <row r="2667" spans="2:23" x14ac:dyDescent="0.25">
      <c r="B2667" s="55" t="s">
        <v>141</v>
      </c>
      <c r="C2667" s="76" t="s">
        <v>164</v>
      </c>
      <c r="D2667" s="55" t="s">
        <v>76</v>
      </c>
      <c r="E2667" s="55" t="s">
        <v>199</v>
      </c>
      <c r="F2667" s="70">
        <v>256.29000000000002</v>
      </c>
      <c r="G2667" s="77">
        <v>53204</v>
      </c>
      <c r="H2667" s="77">
        <v>254.9</v>
      </c>
      <c r="I2667" s="77">
        <v>1</v>
      </c>
      <c r="J2667" s="77">
        <v>-15.590299193399501</v>
      </c>
      <c r="K2667" s="77">
        <v>3.1062739418495199E-2</v>
      </c>
      <c r="L2667" s="77">
        <v>-14.7739996307614</v>
      </c>
      <c r="M2667" s="77">
        <v>2.78950421184684E-2</v>
      </c>
      <c r="N2667" s="77">
        <v>-0.81629956263810399</v>
      </c>
      <c r="O2667" s="77">
        <v>3.1676973000268299E-3</v>
      </c>
      <c r="P2667" s="77">
        <v>-3.8945579030743801E-4</v>
      </c>
      <c r="Q2667" s="77">
        <v>-3.8945579030743698E-4</v>
      </c>
      <c r="R2667" s="77">
        <v>0</v>
      </c>
      <c r="S2667" s="77">
        <v>1.9384169000000001E-11</v>
      </c>
      <c r="T2667" s="77" t="s">
        <v>181</v>
      </c>
      <c r="U2667" s="105">
        <v>-0.32500880066661803</v>
      </c>
      <c r="V2667" s="105">
        <v>0</v>
      </c>
      <c r="W2667" s="101">
        <v>-0.32500859072091598</v>
      </c>
    </row>
    <row r="2668" spans="2:23" x14ac:dyDescent="0.25">
      <c r="B2668" s="55" t="s">
        <v>141</v>
      </c>
      <c r="C2668" s="76" t="s">
        <v>164</v>
      </c>
      <c r="D2668" s="55" t="s">
        <v>76</v>
      </c>
      <c r="E2668" s="55" t="s">
        <v>199</v>
      </c>
      <c r="F2668" s="70">
        <v>256.29000000000002</v>
      </c>
      <c r="G2668" s="77">
        <v>53304</v>
      </c>
      <c r="H2668" s="77">
        <v>256.74</v>
      </c>
      <c r="I2668" s="77">
        <v>1</v>
      </c>
      <c r="J2668" s="77">
        <v>12.899679689634</v>
      </c>
      <c r="K2668" s="77">
        <v>1.54254409360209E-2</v>
      </c>
      <c r="L2668" s="77">
        <v>13.420611850852</v>
      </c>
      <c r="M2668" s="77">
        <v>1.6696458641228901E-2</v>
      </c>
      <c r="N2668" s="77">
        <v>-0.52093216121799302</v>
      </c>
      <c r="O2668" s="77">
        <v>-1.2710177052079701E-3</v>
      </c>
      <c r="P2668" s="77">
        <v>-2.4880493256566497E-4</v>
      </c>
      <c r="Q2668" s="77">
        <v>-2.48804932565664E-4</v>
      </c>
      <c r="R2668" s="77">
        <v>0</v>
      </c>
      <c r="S2668" s="77">
        <v>5.7384909999999999E-12</v>
      </c>
      <c r="T2668" s="77" t="s">
        <v>180</v>
      </c>
      <c r="U2668" s="105">
        <v>-9.16156341033314E-2</v>
      </c>
      <c r="V2668" s="105">
        <v>0</v>
      </c>
      <c r="W2668" s="101">
        <v>-9.1615574922446097E-2</v>
      </c>
    </row>
    <row r="2669" spans="2:23" x14ac:dyDescent="0.25">
      <c r="B2669" s="55" t="s">
        <v>141</v>
      </c>
      <c r="C2669" s="76" t="s">
        <v>164</v>
      </c>
      <c r="D2669" s="55" t="s">
        <v>76</v>
      </c>
      <c r="E2669" s="55" t="s">
        <v>199</v>
      </c>
      <c r="F2669" s="70">
        <v>256.29000000000002</v>
      </c>
      <c r="G2669" s="77">
        <v>53354</v>
      </c>
      <c r="H2669" s="77">
        <v>256.70999999999998</v>
      </c>
      <c r="I2669" s="77">
        <v>1</v>
      </c>
      <c r="J2669" s="77">
        <v>35.091641321369202</v>
      </c>
      <c r="K2669" s="77">
        <v>2.5859889103180201E-2</v>
      </c>
      <c r="L2669" s="77">
        <v>33.713138745650497</v>
      </c>
      <c r="M2669" s="77">
        <v>2.38680902057531E-2</v>
      </c>
      <c r="N2669" s="77">
        <v>1.3785025757187701</v>
      </c>
      <c r="O2669" s="77">
        <v>1.9917988974271499E-3</v>
      </c>
      <c r="P2669" s="77">
        <v>-4.4278160747238098E-3</v>
      </c>
      <c r="Q2669" s="77">
        <v>-4.4278160747238003E-3</v>
      </c>
      <c r="R2669" s="77">
        <v>0</v>
      </c>
      <c r="S2669" s="77">
        <v>4.1171665900000002E-10</v>
      </c>
      <c r="T2669" s="77" t="s">
        <v>180</v>
      </c>
      <c r="U2669" s="105">
        <v>-6.8074664611762495E-2</v>
      </c>
      <c r="V2669" s="105">
        <v>0</v>
      </c>
      <c r="W2669" s="101">
        <v>-6.8074620637620306E-2</v>
      </c>
    </row>
    <row r="2670" spans="2:23" x14ac:dyDescent="0.25">
      <c r="B2670" s="55" t="s">
        <v>141</v>
      </c>
      <c r="C2670" s="76" t="s">
        <v>164</v>
      </c>
      <c r="D2670" s="55" t="s">
        <v>76</v>
      </c>
      <c r="E2670" s="55" t="s">
        <v>199</v>
      </c>
      <c r="F2670" s="70">
        <v>256.29000000000002</v>
      </c>
      <c r="G2670" s="77">
        <v>53454</v>
      </c>
      <c r="H2670" s="77">
        <v>257.48</v>
      </c>
      <c r="I2670" s="77">
        <v>1</v>
      </c>
      <c r="J2670" s="77">
        <v>32.807435543178499</v>
      </c>
      <c r="K2670" s="77">
        <v>7.3405557795931206E-2</v>
      </c>
      <c r="L2670" s="77">
        <v>31.469181233373501</v>
      </c>
      <c r="M2670" s="77">
        <v>6.7539098863425601E-2</v>
      </c>
      <c r="N2670" s="77">
        <v>1.33825430980496</v>
      </c>
      <c r="O2670" s="77">
        <v>5.86645893250555E-3</v>
      </c>
      <c r="P2670" s="77">
        <v>-4.1868474202448602E-3</v>
      </c>
      <c r="Q2670" s="77">
        <v>-4.1868474202448498E-3</v>
      </c>
      <c r="R2670" s="77">
        <v>0</v>
      </c>
      <c r="S2670" s="77">
        <v>1.1955249480000001E-9</v>
      </c>
      <c r="T2670" s="77" t="s">
        <v>180</v>
      </c>
      <c r="U2670" s="105">
        <v>-8.5517325791210699E-2</v>
      </c>
      <c r="V2670" s="105">
        <v>0</v>
      </c>
      <c r="W2670" s="101">
        <v>-8.5517270549645197E-2</v>
      </c>
    </row>
    <row r="2671" spans="2:23" x14ac:dyDescent="0.25">
      <c r="B2671" s="55" t="s">
        <v>141</v>
      </c>
      <c r="C2671" s="76" t="s">
        <v>164</v>
      </c>
      <c r="D2671" s="55" t="s">
        <v>76</v>
      </c>
      <c r="E2671" s="55" t="s">
        <v>199</v>
      </c>
      <c r="F2671" s="70">
        <v>256.29000000000002</v>
      </c>
      <c r="G2671" s="77">
        <v>53604</v>
      </c>
      <c r="H2671" s="77">
        <v>257.08</v>
      </c>
      <c r="I2671" s="77">
        <v>1</v>
      </c>
      <c r="J2671" s="77">
        <v>33.058327951809503</v>
      </c>
      <c r="K2671" s="77">
        <v>4.7539107543168403E-2</v>
      </c>
      <c r="L2671" s="77">
        <v>32.339961926374301</v>
      </c>
      <c r="M2671" s="77">
        <v>4.5495481476871297E-2</v>
      </c>
      <c r="N2671" s="77">
        <v>0.71836602543516903</v>
      </c>
      <c r="O2671" s="77">
        <v>2.04362606629708E-3</v>
      </c>
      <c r="P2671" s="77">
        <v>2.8556409757397902E-3</v>
      </c>
      <c r="Q2671" s="77">
        <v>2.8556409757397902E-3</v>
      </c>
      <c r="R2671" s="77">
        <v>0</v>
      </c>
      <c r="S2671" s="77">
        <v>3.5472881400000003E-10</v>
      </c>
      <c r="T2671" s="77" t="s">
        <v>180</v>
      </c>
      <c r="U2671" s="105">
        <v>-4.2941003266290002E-2</v>
      </c>
      <c r="V2671" s="105">
        <v>0</v>
      </c>
      <c r="W2671" s="101">
        <v>-4.2940975527720998E-2</v>
      </c>
    </row>
    <row r="2672" spans="2:23" x14ac:dyDescent="0.25">
      <c r="B2672" s="55" t="s">
        <v>141</v>
      </c>
      <c r="C2672" s="76" t="s">
        <v>164</v>
      </c>
      <c r="D2672" s="55" t="s">
        <v>76</v>
      </c>
      <c r="E2672" s="55" t="s">
        <v>199</v>
      </c>
      <c r="F2672" s="70">
        <v>256.29000000000002</v>
      </c>
      <c r="G2672" s="77">
        <v>53654</v>
      </c>
      <c r="H2672" s="77">
        <v>256.63</v>
      </c>
      <c r="I2672" s="77">
        <v>1</v>
      </c>
      <c r="J2672" s="77">
        <v>7.2149494650462103</v>
      </c>
      <c r="K2672" s="77">
        <v>2.5387465293452301E-3</v>
      </c>
      <c r="L2672" s="77">
        <v>6.0953340055685503</v>
      </c>
      <c r="M2672" s="77">
        <v>1.8119565231055001E-3</v>
      </c>
      <c r="N2672" s="77">
        <v>1.1196154594776599</v>
      </c>
      <c r="O2672" s="77">
        <v>7.26790006239727E-4</v>
      </c>
      <c r="P2672" s="77">
        <v>4.4515857809624302E-3</v>
      </c>
      <c r="Q2672" s="77">
        <v>4.4515857809624198E-3</v>
      </c>
      <c r="R2672" s="77">
        <v>0</v>
      </c>
      <c r="S2672" s="77">
        <v>9.6645636100000005E-10</v>
      </c>
      <c r="T2672" s="77" t="s">
        <v>180</v>
      </c>
      <c r="U2672" s="105">
        <v>-0.194276691222137</v>
      </c>
      <c r="V2672" s="105">
        <v>0</v>
      </c>
      <c r="W2672" s="101">
        <v>-0.194276565725362</v>
      </c>
    </row>
    <row r="2673" spans="2:23" x14ac:dyDescent="0.25">
      <c r="B2673" s="55" t="s">
        <v>141</v>
      </c>
      <c r="C2673" s="76" t="s">
        <v>164</v>
      </c>
      <c r="D2673" s="55" t="s">
        <v>76</v>
      </c>
      <c r="E2673" s="55" t="s">
        <v>200</v>
      </c>
      <c r="F2673" s="70">
        <v>255.83</v>
      </c>
      <c r="G2673" s="77">
        <v>53150</v>
      </c>
      <c r="H2673" s="77">
        <v>256.07</v>
      </c>
      <c r="I2673" s="77">
        <v>1</v>
      </c>
      <c r="J2673" s="77">
        <v>29.758348775100998</v>
      </c>
      <c r="K2673" s="77">
        <v>2.4228903045010301E-2</v>
      </c>
      <c r="L2673" s="77">
        <v>25.0753320157202</v>
      </c>
      <c r="M2673" s="77">
        <v>1.7203209463113801E-2</v>
      </c>
      <c r="N2673" s="77">
        <v>4.6830167593807603</v>
      </c>
      <c r="O2673" s="77">
        <v>7.0256935818965704E-3</v>
      </c>
      <c r="P2673" s="77">
        <v>4.3906966238871697E-3</v>
      </c>
      <c r="Q2673" s="77">
        <v>4.3906966238871602E-3</v>
      </c>
      <c r="R2673" s="77">
        <v>0</v>
      </c>
      <c r="S2673" s="77">
        <v>5.2745201299999996E-10</v>
      </c>
      <c r="T2673" s="77" t="s">
        <v>181</v>
      </c>
      <c r="U2673" s="105">
        <v>0.674302250035133</v>
      </c>
      <c r="V2673" s="105">
        <v>0</v>
      </c>
      <c r="W2673" s="101">
        <v>0.67430268561367301</v>
      </c>
    </row>
    <row r="2674" spans="2:23" x14ac:dyDescent="0.25">
      <c r="B2674" s="55" t="s">
        <v>141</v>
      </c>
      <c r="C2674" s="76" t="s">
        <v>164</v>
      </c>
      <c r="D2674" s="55" t="s">
        <v>76</v>
      </c>
      <c r="E2674" s="55" t="s">
        <v>200</v>
      </c>
      <c r="F2674" s="70">
        <v>255.83</v>
      </c>
      <c r="G2674" s="77">
        <v>53150</v>
      </c>
      <c r="H2674" s="77">
        <v>256.07</v>
      </c>
      <c r="I2674" s="77">
        <v>2</v>
      </c>
      <c r="J2674" s="77">
        <v>29.670974530733702</v>
      </c>
      <c r="K2674" s="77">
        <v>2.4113244723838401E-2</v>
      </c>
      <c r="L2674" s="77">
        <v>25.001707695913499</v>
      </c>
      <c r="M2674" s="77">
        <v>1.7121088769428899E-2</v>
      </c>
      <c r="N2674" s="77">
        <v>4.6692668348202098</v>
      </c>
      <c r="O2674" s="77">
        <v>6.9921559544094897E-3</v>
      </c>
      <c r="P2674" s="77">
        <v>4.37780498800303E-3</v>
      </c>
      <c r="Q2674" s="77">
        <v>4.3778049880030196E-3</v>
      </c>
      <c r="R2674" s="77">
        <v>0</v>
      </c>
      <c r="S2674" s="77">
        <v>5.24934185E-10</v>
      </c>
      <c r="T2674" s="77" t="s">
        <v>181</v>
      </c>
      <c r="U2674" s="105">
        <v>0.66901827617434895</v>
      </c>
      <c r="V2674" s="105">
        <v>0</v>
      </c>
      <c r="W2674" s="101">
        <v>0.66901870833960497</v>
      </c>
    </row>
    <row r="2675" spans="2:23" x14ac:dyDescent="0.25">
      <c r="B2675" s="55" t="s">
        <v>141</v>
      </c>
      <c r="C2675" s="76" t="s">
        <v>164</v>
      </c>
      <c r="D2675" s="55" t="s">
        <v>76</v>
      </c>
      <c r="E2675" s="55" t="s">
        <v>200</v>
      </c>
      <c r="F2675" s="70">
        <v>255.83</v>
      </c>
      <c r="G2675" s="77">
        <v>53900</v>
      </c>
      <c r="H2675" s="77">
        <v>255.84</v>
      </c>
      <c r="I2675" s="77">
        <v>1</v>
      </c>
      <c r="J2675" s="77">
        <v>6.5022062096584499</v>
      </c>
      <c r="K2675" s="77">
        <v>1.9828703543079899E-3</v>
      </c>
      <c r="L2675" s="77">
        <v>4.8958720491750096</v>
      </c>
      <c r="M2675" s="77">
        <v>1.1241725104167901E-3</v>
      </c>
      <c r="N2675" s="77">
        <v>1.60633416048344</v>
      </c>
      <c r="O2675" s="77">
        <v>8.5869784389120297E-4</v>
      </c>
      <c r="P2675" s="77">
        <v>-7.3302857517275305E-2</v>
      </c>
      <c r="Q2675" s="77">
        <v>-7.3302857517275194E-2</v>
      </c>
      <c r="R2675" s="77">
        <v>0</v>
      </c>
      <c r="S2675" s="77">
        <v>2.5200818835700002E-7</v>
      </c>
      <c r="T2675" s="77" t="s">
        <v>181</v>
      </c>
      <c r="U2675" s="105">
        <v>0.203621621287086</v>
      </c>
      <c r="V2675" s="105">
        <v>0</v>
      </c>
      <c r="W2675" s="101">
        <v>0.20362175282039799</v>
      </c>
    </row>
    <row r="2676" spans="2:23" x14ac:dyDescent="0.25">
      <c r="B2676" s="55" t="s">
        <v>141</v>
      </c>
      <c r="C2676" s="76" t="s">
        <v>164</v>
      </c>
      <c r="D2676" s="55" t="s">
        <v>76</v>
      </c>
      <c r="E2676" s="55" t="s">
        <v>200</v>
      </c>
      <c r="F2676" s="70">
        <v>255.83</v>
      </c>
      <c r="G2676" s="77">
        <v>53900</v>
      </c>
      <c r="H2676" s="77">
        <v>255.84</v>
      </c>
      <c r="I2676" s="77">
        <v>2</v>
      </c>
      <c r="J2676" s="77">
        <v>6.5092282604134697</v>
      </c>
      <c r="K2676" s="77">
        <v>1.9854606623133102E-3</v>
      </c>
      <c r="L2676" s="77">
        <v>4.90115934104346</v>
      </c>
      <c r="M2676" s="77">
        <v>1.12564106485191E-3</v>
      </c>
      <c r="N2676" s="77">
        <v>1.60806891937</v>
      </c>
      <c r="O2676" s="77">
        <v>8.5981959746140202E-4</v>
      </c>
      <c r="P2676" s="77">
        <v>-7.3382020861102806E-2</v>
      </c>
      <c r="Q2676" s="77">
        <v>-7.3382020861102806E-2</v>
      </c>
      <c r="R2676" s="77">
        <v>0</v>
      </c>
      <c r="S2676" s="77">
        <v>2.5233739738799999E-7</v>
      </c>
      <c r="T2676" s="77" t="s">
        <v>181</v>
      </c>
      <c r="U2676" s="105">
        <v>0.203891257522852</v>
      </c>
      <c r="V2676" s="105">
        <v>0</v>
      </c>
      <c r="W2676" s="101">
        <v>0.203891389230341</v>
      </c>
    </row>
    <row r="2677" spans="2:23" x14ac:dyDescent="0.25">
      <c r="B2677" s="55" t="s">
        <v>141</v>
      </c>
      <c r="C2677" s="76" t="s">
        <v>164</v>
      </c>
      <c r="D2677" s="55" t="s">
        <v>76</v>
      </c>
      <c r="E2677" s="55" t="s">
        <v>201</v>
      </c>
      <c r="F2677" s="70">
        <v>256.07</v>
      </c>
      <c r="G2677" s="77">
        <v>53550</v>
      </c>
      <c r="H2677" s="77">
        <v>256.04000000000002</v>
      </c>
      <c r="I2677" s="77">
        <v>1</v>
      </c>
      <c r="J2677" s="77">
        <v>9.3314540528111696</v>
      </c>
      <c r="K2677" s="77">
        <v>2.13945817355507E-3</v>
      </c>
      <c r="L2677" s="77">
        <v>6.2131277966894496</v>
      </c>
      <c r="M2677" s="77">
        <v>9.4847465393213797E-4</v>
      </c>
      <c r="N2677" s="77">
        <v>3.1183262561217302</v>
      </c>
      <c r="O2677" s="77">
        <v>1.19098351962293E-3</v>
      </c>
      <c r="P2677" s="77">
        <v>-6.11681872316596E-2</v>
      </c>
      <c r="Q2677" s="77">
        <v>-6.1168187231659503E-2</v>
      </c>
      <c r="R2677" s="77">
        <v>0</v>
      </c>
      <c r="S2677" s="77">
        <v>9.1929812965000003E-8</v>
      </c>
      <c r="T2677" s="77" t="s">
        <v>180</v>
      </c>
      <c r="U2677" s="105">
        <v>0.39850707280061598</v>
      </c>
      <c r="V2677" s="105">
        <v>0</v>
      </c>
      <c r="W2677" s="101">
        <v>0.39850733022394402</v>
      </c>
    </row>
    <row r="2678" spans="2:23" x14ac:dyDescent="0.25">
      <c r="B2678" s="55" t="s">
        <v>141</v>
      </c>
      <c r="C2678" s="76" t="s">
        <v>164</v>
      </c>
      <c r="D2678" s="55" t="s">
        <v>76</v>
      </c>
      <c r="E2678" s="55" t="s">
        <v>201</v>
      </c>
      <c r="F2678" s="70">
        <v>256.07</v>
      </c>
      <c r="G2678" s="77">
        <v>54200</v>
      </c>
      <c r="H2678" s="77">
        <v>256.10000000000002</v>
      </c>
      <c r="I2678" s="77">
        <v>1</v>
      </c>
      <c r="J2678" s="77">
        <v>19.978717119254199</v>
      </c>
      <c r="K2678" s="77">
        <v>2.6343843090257898E-3</v>
      </c>
      <c r="L2678" s="77">
        <v>16.805984565920699</v>
      </c>
      <c r="M2678" s="77">
        <v>1.86411137371776E-3</v>
      </c>
      <c r="N2678" s="77">
        <v>3.1727325533335198</v>
      </c>
      <c r="O2678" s="77">
        <v>7.7027293530802896E-4</v>
      </c>
      <c r="P2678" s="77">
        <v>-6.2226682342965002E-2</v>
      </c>
      <c r="Q2678" s="77">
        <v>-6.2226682342964898E-2</v>
      </c>
      <c r="R2678" s="77">
        <v>0</v>
      </c>
      <c r="S2678" s="77">
        <v>2.5556255969999998E-8</v>
      </c>
      <c r="T2678" s="77" t="s">
        <v>180</v>
      </c>
      <c r="U2678" s="105">
        <v>0.10207336803825701</v>
      </c>
      <c r="V2678" s="105">
        <v>0</v>
      </c>
      <c r="W2678" s="101">
        <v>0.102073433974517</v>
      </c>
    </row>
    <row r="2679" spans="2:23" x14ac:dyDescent="0.25">
      <c r="B2679" s="55" t="s">
        <v>141</v>
      </c>
      <c r="C2679" s="76" t="s">
        <v>164</v>
      </c>
      <c r="D2679" s="55" t="s">
        <v>76</v>
      </c>
      <c r="E2679" s="55" t="s">
        <v>202</v>
      </c>
      <c r="F2679" s="70">
        <v>256.14</v>
      </c>
      <c r="G2679" s="77">
        <v>53150</v>
      </c>
      <c r="H2679" s="77">
        <v>256.07</v>
      </c>
      <c r="I2679" s="77">
        <v>1</v>
      </c>
      <c r="J2679" s="77">
        <v>-22.244324951791</v>
      </c>
      <c r="K2679" s="77">
        <v>0</v>
      </c>
      <c r="L2679" s="77">
        <v>-22.197553218136601</v>
      </c>
      <c r="M2679" s="77">
        <v>0</v>
      </c>
      <c r="N2679" s="77">
        <v>-4.6771733654399301E-2</v>
      </c>
      <c r="O2679" s="77">
        <v>0</v>
      </c>
      <c r="P2679" s="77">
        <v>6.1233927751100101E-3</v>
      </c>
      <c r="Q2679" s="77">
        <v>6.1233927751100101E-3</v>
      </c>
      <c r="R2679" s="77">
        <v>0</v>
      </c>
      <c r="S2679" s="77">
        <v>0</v>
      </c>
      <c r="T2679" s="77" t="s">
        <v>180</v>
      </c>
      <c r="U2679" s="105">
        <v>-3.2740213558076301E-3</v>
      </c>
      <c r="V2679" s="105">
        <v>0</v>
      </c>
      <c r="W2679" s="101">
        <v>-3.27401924089041E-3</v>
      </c>
    </row>
    <row r="2680" spans="2:23" x14ac:dyDescent="0.25">
      <c r="B2680" s="55" t="s">
        <v>141</v>
      </c>
      <c r="C2680" s="76" t="s">
        <v>164</v>
      </c>
      <c r="D2680" s="55" t="s">
        <v>76</v>
      </c>
      <c r="E2680" s="55" t="s">
        <v>202</v>
      </c>
      <c r="F2680" s="70">
        <v>256.14</v>
      </c>
      <c r="G2680" s="77">
        <v>53150</v>
      </c>
      <c r="H2680" s="77">
        <v>256.07</v>
      </c>
      <c r="I2680" s="77">
        <v>2</v>
      </c>
      <c r="J2680" s="77">
        <v>-18.676546193832699</v>
      </c>
      <c r="K2680" s="77">
        <v>0</v>
      </c>
      <c r="L2680" s="77">
        <v>-18.637276202675299</v>
      </c>
      <c r="M2680" s="77">
        <v>0</v>
      </c>
      <c r="N2680" s="77">
        <v>-3.9269991157409E-2</v>
      </c>
      <c r="O2680" s="77">
        <v>0</v>
      </c>
      <c r="P2680" s="77">
        <v>5.1412586480426197E-3</v>
      </c>
      <c r="Q2680" s="77">
        <v>5.1412586480426101E-3</v>
      </c>
      <c r="R2680" s="77">
        <v>0</v>
      </c>
      <c r="S2680" s="77">
        <v>0</v>
      </c>
      <c r="T2680" s="77" t="s">
        <v>180</v>
      </c>
      <c r="U2680" s="105">
        <v>-2.7488993810183601E-3</v>
      </c>
      <c r="V2680" s="105">
        <v>0</v>
      </c>
      <c r="W2680" s="101">
        <v>-2.7488976053138001E-3</v>
      </c>
    </row>
    <row r="2681" spans="2:23" x14ac:dyDescent="0.25">
      <c r="B2681" s="55" t="s">
        <v>141</v>
      </c>
      <c r="C2681" s="76" t="s">
        <v>164</v>
      </c>
      <c r="D2681" s="55" t="s">
        <v>76</v>
      </c>
      <c r="E2681" s="55" t="s">
        <v>202</v>
      </c>
      <c r="F2681" s="70">
        <v>256.14</v>
      </c>
      <c r="G2681" s="77">
        <v>53150</v>
      </c>
      <c r="H2681" s="77">
        <v>256.07</v>
      </c>
      <c r="I2681" s="77">
        <v>3</v>
      </c>
      <c r="J2681" s="77">
        <v>-22.851678534092599</v>
      </c>
      <c r="K2681" s="77">
        <v>0</v>
      </c>
      <c r="L2681" s="77">
        <v>-22.8036297565158</v>
      </c>
      <c r="M2681" s="77">
        <v>0</v>
      </c>
      <c r="N2681" s="77">
        <v>-4.8048777576784003E-2</v>
      </c>
      <c r="O2681" s="77">
        <v>0</v>
      </c>
      <c r="P2681" s="77">
        <v>6.2905843866877999E-3</v>
      </c>
      <c r="Q2681" s="77">
        <v>6.2905843866877904E-3</v>
      </c>
      <c r="R2681" s="77">
        <v>0</v>
      </c>
      <c r="S2681" s="77">
        <v>0</v>
      </c>
      <c r="T2681" s="77" t="s">
        <v>180</v>
      </c>
      <c r="U2681" s="105">
        <v>-3.3634144303745501E-3</v>
      </c>
      <c r="V2681" s="105">
        <v>0</v>
      </c>
      <c r="W2681" s="101">
        <v>-3.3634122577121499E-3</v>
      </c>
    </row>
    <row r="2682" spans="2:23" x14ac:dyDescent="0.25">
      <c r="B2682" s="55" t="s">
        <v>141</v>
      </c>
      <c r="C2682" s="76" t="s">
        <v>164</v>
      </c>
      <c r="D2682" s="55" t="s">
        <v>76</v>
      </c>
      <c r="E2682" s="55" t="s">
        <v>202</v>
      </c>
      <c r="F2682" s="70">
        <v>256.14</v>
      </c>
      <c r="G2682" s="77">
        <v>53654</v>
      </c>
      <c r="H2682" s="77">
        <v>256.63</v>
      </c>
      <c r="I2682" s="77">
        <v>1</v>
      </c>
      <c r="J2682" s="77">
        <v>34.468052771365301</v>
      </c>
      <c r="K2682" s="77">
        <v>3.73046651820782E-2</v>
      </c>
      <c r="L2682" s="77">
        <v>35.388083325708102</v>
      </c>
      <c r="M2682" s="77">
        <v>3.9322736262071903E-2</v>
      </c>
      <c r="N2682" s="77">
        <v>-0.92003055434274905</v>
      </c>
      <c r="O2682" s="77">
        <v>-2.0180710799936798E-3</v>
      </c>
      <c r="P2682" s="77">
        <v>-3.6536133785309301E-3</v>
      </c>
      <c r="Q2682" s="77">
        <v>-3.6536133785309301E-3</v>
      </c>
      <c r="R2682" s="77">
        <v>0</v>
      </c>
      <c r="S2682" s="77">
        <v>4.1915516900000003E-10</v>
      </c>
      <c r="T2682" s="77" t="s">
        <v>180</v>
      </c>
      <c r="U2682" s="105">
        <v>-6.6588182216223493E-2</v>
      </c>
      <c r="V2682" s="105">
        <v>0</v>
      </c>
      <c r="W2682" s="101">
        <v>-6.6588139202303304E-2</v>
      </c>
    </row>
    <row r="2683" spans="2:23" x14ac:dyDescent="0.25">
      <c r="B2683" s="55" t="s">
        <v>141</v>
      </c>
      <c r="C2683" s="76" t="s">
        <v>164</v>
      </c>
      <c r="D2683" s="55" t="s">
        <v>76</v>
      </c>
      <c r="E2683" s="55" t="s">
        <v>202</v>
      </c>
      <c r="F2683" s="70">
        <v>256.14</v>
      </c>
      <c r="G2683" s="77">
        <v>53654</v>
      </c>
      <c r="H2683" s="77">
        <v>256.63</v>
      </c>
      <c r="I2683" s="77">
        <v>2</v>
      </c>
      <c r="J2683" s="77">
        <v>34.468052771365301</v>
      </c>
      <c r="K2683" s="77">
        <v>3.73046651820782E-2</v>
      </c>
      <c r="L2683" s="77">
        <v>35.388083325708102</v>
      </c>
      <c r="M2683" s="77">
        <v>3.9322736262071903E-2</v>
      </c>
      <c r="N2683" s="77">
        <v>-0.92003055434274905</v>
      </c>
      <c r="O2683" s="77">
        <v>-2.0180710799936798E-3</v>
      </c>
      <c r="P2683" s="77">
        <v>-3.6536133785309301E-3</v>
      </c>
      <c r="Q2683" s="77">
        <v>-3.6536133785309301E-3</v>
      </c>
      <c r="R2683" s="77">
        <v>0</v>
      </c>
      <c r="S2683" s="77">
        <v>4.1915516900000003E-10</v>
      </c>
      <c r="T2683" s="77" t="s">
        <v>180</v>
      </c>
      <c r="U2683" s="105">
        <v>-6.6588182216223493E-2</v>
      </c>
      <c r="V2683" s="105">
        <v>0</v>
      </c>
      <c r="W2683" s="101">
        <v>-6.6588139202303304E-2</v>
      </c>
    </row>
    <row r="2684" spans="2:23" x14ac:dyDescent="0.25">
      <c r="B2684" s="55" t="s">
        <v>141</v>
      </c>
      <c r="C2684" s="76" t="s">
        <v>164</v>
      </c>
      <c r="D2684" s="55" t="s">
        <v>76</v>
      </c>
      <c r="E2684" s="55" t="s">
        <v>202</v>
      </c>
      <c r="F2684" s="70">
        <v>256.14</v>
      </c>
      <c r="G2684" s="77">
        <v>53704</v>
      </c>
      <c r="H2684" s="77">
        <v>256.66000000000003</v>
      </c>
      <c r="I2684" s="77">
        <v>1</v>
      </c>
      <c r="J2684" s="77">
        <v>19.2658119034061</v>
      </c>
      <c r="K2684" s="77">
        <v>1.5514969046832401E-2</v>
      </c>
      <c r="L2684" s="77">
        <v>18.354972599467999</v>
      </c>
      <c r="M2684" s="77">
        <v>1.4082629799517901E-2</v>
      </c>
      <c r="N2684" s="77">
        <v>0.91083930393812096</v>
      </c>
      <c r="O2684" s="77">
        <v>1.4323392473145199E-3</v>
      </c>
      <c r="P2684" s="77">
        <v>-4.7228716379945296E-3</v>
      </c>
      <c r="Q2684" s="77">
        <v>-4.7228716379945296E-3</v>
      </c>
      <c r="R2684" s="77">
        <v>0</v>
      </c>
      <c r="S2684" s="77">
        <v>9.323705900000001E-10</v>
      </c>
      <c r="T2684" s="77" t="s">
        <v>180</v>
      </c>
      <c r="U2684" s="105">
        <v>-0.10638465503641401</v>
      </c>
      <c r="V2684" s="105">
        <v>0</v>
      </c>
      <c r="W2684" s="101">
        <v>-0.106384586315195</v>
      </c>
    </row>
    <row r="2685" spans="2:23" x14ac:dyDescent="0.25">
      <c r="B2685" s="55" t="s">
        <v>141</v>
      </c>
      <c r="C2685" s="76" t="s">
        <v>164</v>
      </c>
      <c r="D2685" s="55" t="s">
        <v>76</v>
      </c>
      <c r="E2685" s="55" t="s">
        <v>202</v>
      </c>
      <c r="F2685" s="70">
        <v>256.14</v>
      </c>
      <c r="G2685" s="77">
        <v>58004</v>
      </c>
      <c r="H2685" s="77">
        <v>254.11</v>
      </c>
      <c r="I2685" s="77">
        <v>1</v>
      </c>
      <c r="J2685" s="77">
        <v>-24.538194741949599</v>
      </c>
      <c r="K2685" s="77">
        <v>0.12752965165285601</v>
      </c>
      <c r="L2685" s="77">
        <v>-25.608492805024198</v>
      </c>
      <c r="M2685" s="77">
        <v>0.138897360613186</v>
      </c>
      <c r="N2685" s="77">
        <v>1.07029806307453</v>
      </c>
      <c r="O2685" s="77">
        <v>-1.1367708960329299E-2</v>
      </c>
      <c r="P2685" s="77">
        <v>-5.5251374141002301E-3</v>
      </c>
      <c r="Q2685" s="77">
        <v>-5.5251374141002197E-3</v>
      </c>
      <c r="R2685" s="77">
        <v>0</v>
      </c>
      <c r="S2685" s="77">
        <v>6.4656489820000002E-9</v>
      </c>
      <c r="T2685" s="77" t="s">
        <v>180</v>
      </c>
      <c r="U2685" s="105">
        <v>-0.72748168046274397</v>
      </c>
      <c r="V2685" s="105">
        <v>0</v>
      </c>
      <c r="W2685" s="101">
        <v>-0.72748121053192505</v>
      </c>
    </row>
    <row r="2686" spans="2:23" x14ac:dyDescent="0.25">
      <c r="B2686" s="55" t="s">
        <v>141</v>
      </c>
      <c r="C2686" s="76" t="s">
        <v>164</v>
      </c>
      <c r="D2686" s="55" t="s">
        <v>76</v>
      </c>
      <c r="E2686" s="55" t="s">
        <v>203</v>
      </c>
      <c r="F2686" s="70">
        <v>254</v>
      </c>
      <c r="G2686" s="77">
        <v>53050</v>
      </c>
      <c r="H2686" s="77">
        <v>255.83</v>
      </c>
      <c r="I2686" s="77">
        <v>1</v>
      </c>
      <c r="J2686" s="77">
        <v>152.35939682680001</v>
      </c>
      <c r="K2686" s="77">
        <v>0.559442597814373</v>
      </c>
      <c r="L2686" s="77">
        <v>145.28717941492101</v>
      </c>
      <c r="M2686" s="77">
        <v>0.50871158450647502</v>
      </c>
      <c r="N2686" s="77">
        <v>7.0722174118791097</v>
      </c>
      <c r="O2686" s="77">
        <v>5.07310133078979E-2</v>
      </c>
      <c r="P2686" s="77">
        <v>3.4511423639090599E-2</v>
      </c>
      <c r="Q2686" s="77">
        <v>3.4511423639090599E-2</v>
      </c>
      <c r="R2686" s="77">
        <v>0</v>
      </c>
      <c r="S2686" s="77">
        <v>2.8704024513999998E-8</v>
      </c>
      <c r="T2686" s="77" t="s">
        <v>180</v>
      </c>
      <c r="U2686" s="105">
        <v>-1.0061606356073701E-2</v>
      </c>
      <c r="V2686" s="105">
        <v>0</v>
      </c>
      <c r="W2686" s="101">
        <v>-1.0061599856585101E-2</v>
      </c>
    </row>
    <row r="2687" spans="2:23" x14ac:dyDescent="0.25">
      <c r="B2687" s="55" t="s">
        <v>141</v>
      </c>
      <c r="C2687" s="76" t="s">
        <v>164</v>
      </c>
      <c r="D2687" s="55" t="s">
        <v>76</v>
      </c>
      <c r="E2687" s="55" t="s">
        <v>203</v>
      </c>
      <c r="F2687" s="70">
        <v>254</v>
      </c>
      <c r="G2687" s="77">
        <v>53204</v>
      </c>
      <c r="H2687" s="77">
        <v>254.9</v>
      </c>
      <c r="I2687" s="77">
        <v>1</v>
      </c>
      <c r="J2687" s="77">
        <v>21.8476241137157</v>
      </c>
      <c r="K2687" s="77">
        <v>0</v>
      </c>
      <c r="L2687" s="77">
        <v>21.1768687777009</v>
      </c>
      <c r="M2687" s="77">
        <v>0</v>
      </c>
      <c r="N2687" s="77">
        <v>0.67075533601474402</v>
      </c>
      <c r="O2687" s="77">
        <v>0</v>
      </c>
      <c r="P2687" s="77">
        <v>3.1913036121472701E-4</v>
      </c>
      <c r="Q2687" s="77">
        <v>3.1913036121472999E-4</v>
      </c>
      <c r="R2687" s="77">
        <v>0</v>
      </c>
      <c r="S2687" s="77">
        <v>0</v>
      </c>
      <c r="T2687" s="77" t="s">
        <v>180</v>
      </c>
      <c r="U2687" s="105">
        <v>-0.60367980241327301</v>
      </c>
      <c r="V2687" s="105">
        <v>0</v>
      </c>
      <c r="W2687" s="101">
        <v>-0.60367941245466505</v>
      </c>
    </row>
    <row r="2688" spans="2:23" x14ac:dyDescent="0.25">
      <c r="B2688" s="55" t="s">
        <v>141</v>
      </c>
      <c r="C2688" s="76" t="s">
        <v>164</v>
      </c>
      <c r="D2688" s="55" t="s">
        <v>76</v>
      </c>
      <c r="E2688" s="55" t="s">
        <v>203</v>
      </c>
      <c r="F2688" s="70">
        <v>254</v>
      </c>
      <c r="G2688" s="77">
        <v>53204</v>
      </c>
      <c r="H2688" s="77">
        <v>254.9</v>
      </c>
      <c r="I2688" s="77">
        <v>2</v>
      </c>
      <c r="J2688" s="77">
        <v>21.8476241137157</v>
      </c>
      <c r="K2688" s="77">
        <v>0</v>
      </c>
      <c r="L2688" s="77">
        <v>21.1768687777009</v>
      </c>
      <c r="M2688" s="77">
        <v>0</v>
      </c>
      <c r="N2688" s="77">
        <v>0.67075533601474402</v>
      </c>
      <c r="O2688" s="77">
        <v>0</v>
      </c>
      <c r="P2688" s="77">
        <v>3.1913036121472701E-4</v>
      </c>
      <c r="Q2688" s="77">
        <v>3.1913036121472999E-4</v>
      </c>
      <c r="R2688" s="77">
        <v>0</v>
      </c>
      <c r="S2688" s="77">
        <v>0</v>
      </c>
      <c r="T2688" s="77" t="s">
        <v>180</v>
      </c>
      <c r="U2688" s="105">
        <v>-0.60367980241327301</v>
      </c>
      <c r="V2688" s="105">
        <v>0</v>
      </c>
      <c r="W2688" s="101">
        <v>-0.60367941245466505</v>
      </c>
    </row>
    <row r="2689" spans="2:23" x14ac:dyDescent="0.25">
      <c r="B2689" s="55" t="s">
        <v>141</v>
      </c>
      <c r="C2689" s="76" t="s">
        <v>164</v>
      </c>
      <c r="D2689" s="55" t="s">
        <v>76</v>
      </c>
      <c r="E2689" s="55" t="s">
        <v>204</v>
      </c>
      <c r="F2689" s="70">
        <v>254.9</v>
      </c>
      <c r="G2689" s="77">
        <v>53254</v>
      </c>
      <c r="H2689" s="77">
        <v>255.8</v>
      </c>
      <c r="I2689" s="77">
        <v>1</v>
      </c>
      <c r="J2689" s="77">
        <v>16.520416845782901</v>
      </c>
      <c r="K2689" s="77">
        <v>2.87662078087382E-2</v>
      </c>
      <c r="L2689" s="77">
        <v>16.520416823860199</v>
      </c>
      <c r="M2689" s="77">
        <v>2.8766207732392399E-2</v>
      </c>
      <c r="N2689" s="77">
        <v>2.1922696991E-8</v>
      </c>
      <c r="O2689" s="77">
        <v>7.6345879000000006E-11</v>
      </c>
      <c r="P2689" s="77">
        <v>-3.1278000000000001E-14</v>
      </c>
      <c r="Q2689" s="77">
        <v>-3.1278000000000001E-14</v>
      </c>
      <c r="R2689" s="77">
        <v>0</v>
      </c>
      <c r="S2689" s="77">
        <v>0</v>
      </c>
      <c r="T2689" s="77" t="s">
        <v>180</v>
      </c>
      <c r="U2689" s="105">
        <v>-2.3550696500000002E-10</v>
      </c>
      <c r="V2689" s="105">
        <v>0</v>
      </c>
      <c r="W2689" s="101">
        <v>-2.3550681287000002E-10</v>
      </c>
    </row>
    <row r="2690" spans="2:23" x14ac:dyDescent="0.25">
      <c r="B2690" s="55" t="s">
        <v>141</v>
      </c>
      <c r="C2690" s="76" t="s">
        <v>164</v>
      </c>
      <c r="D2690" s="55" t="s">
        <v>76</v>
      </c>
      <c r="E2690" s="55" t="s">
        <v>204</v>
      </c>
      <c r="F2690" s="70">
        <v>254.9</v>
      </c>
      <c r="G2690" s="77">
        <v>53304</v>
      </c>
      <c r="H2690" s="77">
        <v>256.74</v>
      </c>
      <c r="I2690" s="77">
        <v>1</v>
      </c>
      <c r="J2690" s="77">
        <v>28.8977470570516</v>
      </c>
      <c r="K2690" s="77">
        <v>9.3027888046029406E-2</v>
      </c>
      <c r="L2690" s="77">
        <v>28.3757852604083</v>
      </c>
      <c r="M2690" s="77">
        <v>8.9697630070731504E-2</v>
      </c>
      <c r="N2690" s="77">
        <v>0.52196179664324405</v>
      </c>
      <c r="O2690" s="77">
        <v>3.33025797529783E-3</v>
      </c>
      <c r="P2690" s="77">
        <v>2.4880493246391802E-4</v>
      </c>
      <c r="Q2690" s="77">
        <v>2.4880493246391602E-4</v>
      </c>
      <c r="R2690" s="77">
        <v>0</v>
      </c>
      <c r="S2690" s="77">
        <v>6.8960939999999998E-12</v>
      </c>
      <c r="T2690" s="77" t="s">
        <v>180</v>
      </c>
      <c r="U2690" s="105">
        <v>-0.10846311058288</v>
      </c>
      <c r="V2690" s="105">
        <v>0</v>
      </c>
      <c r="W2690" s="101">
        <v>-0.108463040519043</v>
      </c>
    </row>
    <row r="2691" spans="2:23" x14ac:dyDescent="0.25">
      <c r="B2691" s="55" t="s">
        <v>141</v>
      </c>
      <c r="C2691" s="76" t="s">
        <v>164</v>
      </c>
      <c r="D2691" s="55" t="s">
        <v>76</v>
      </c>
      <c r="E2691" s="55" t="s">
        <v>204</v>
      </c>
      <c r="F2691" s="70">
        <v>254.9</v>
      </c>
      <c r="G2691" s="77">
        <v>54104</v>
      </c>
      <c r="H2691" s="77">
        <v>255.69</v>
      </c>
      <c r="I2691" s="77">
        <v>1</v>
      </c>
      <c r="J2691" s="77">
        <v>15.6081865558037</v>
      </c>
      <c r="K2691" s="77">
        <v>2.4337187207321E-2</v>
      </c>
      <c r="L2691" s="77">
        <v>15.6081865336634</v>
      </c>
      <c r="M2691" s="77">
        <v>2.4337187138276199E-2</v>
      </c>
      <c r="N2691" s="77">
        <v>2.2140275723999999E-8</v>
      </c>
      <c r="O2691" s="77">
        <v>6.9044796999999998E-11</v>
      </c>
      <c r="P2691" s="77">
        <v>0</v>
      </c>
      <c r="Q2691" s="77">
        <v>0</v>
      </c>
      <c r="R2691" s="77">
        <v>0</v>
      </c>
      <c r="S2691" s="77">
        <v>0</v>
      </c>
      <c r="T2691" s="77" t="s">
        <v>180</v>
      </c>
      <c r="U2691" s="105">
        <v>1.3597363000000001E-10</v>
      </c>
      <c r="V2691" s="105">
        <v>0</v>
      </c>
      <c r="W2691" s="101">
        <v>1.3597371783E-10</v>
      </c>
    </row>
    <row r="2692" spans="2:23" x14ac:dyDescent="0.25">
      <c r="B2692" s="55" t="s">
        <v>141</v>
      </c>
      <c r="C2692" s="76" t="s">
        <v>164</v>
      </c>
      <c r="D2692" s="55" t="s">
        <v>76</v>
      </c>
      <c r="E2692" s="55" t="s">
        <v>205</v>
      </c>
      <c r="F2692" s="70">
        <v>255.8</v>
      </c>
      <c r="G2692" s="77">
        <v>54104</v>
      </c>
      <c r="H2692" s="77">
        <v>255.69</v>
      </c>
      <c r="I2692" s="77">
        <v>1</v>
      </c>
      <c r="J2692" s="77">
        <v>-2.5090421183800502</v>
      </c>
      <c r="K2692" s="77">
        <v>5.5146761001812199E-4</v>
      </c>
      <c r="L2692" s="77">
        <v>-2.5090421167405199</v>
      </c>
      <c r="M2692" s="77">
        <v>5.5146760929741096E-4</v>
      </c>
      <c r="N2692" s="77">
        <v>-1.639530525E-9</v>
      </c>
      <c r="O2692" s="77">
        <v>7.2071200000000001E-13</v>
      </c>
      <c r="P2692" s="77">
        <v>3.1278000000000001E-14</v>
      </c>
      <c r="Q2692" s="77">
        <v>3.1278000000000001E-14</v>
      </c>
      <c r="R2692" s="77">
        <v>0</v>
      </c>
      <c r="S2692" s="77">
        <v>0</v>
      </c>
      <c r="T2692" s="77" t="s">
        <v>180</v>
      </c>
      <c r="U2692" s="105">
        <v>3.970057E-12</v>
      </c>
      <c r="V2692" s="105">
        <v>0</v>
      </c>
      <c r="W2692" s="101">
        <v>3.9700595600000004E-12</v>
      </c>
    </row>
    <row r="2693" spans="2:23" x14ac:dyDescent="0.25">
      <c r="B2693" s="55" t="s">
        <v>141</v>
      </c>
      <c r="C2693" s="76" t="s">
        <v>164</v>
      </c>
      <c r="D2693" s="55" t="s">
        <v>76</v>
      </c>
      <c r="E2693" s="55" t="s">
        <v>206</v>
      </c>
      <c r="F2693" s="70">
        <v>256.70999999999998</v>
      </c>
      <c r="G2693" s="77">
        <v>53404</v>
      </c>
      <c r="H2693" s="77">
        <v>257.47000000000003</v>
      </c>
      <c r="I2693" s="77">
        <v>1</v>
      </c>
      <c r="J2693" s="77">
        <v>10.562389316320701</v>
      </c>
      <c r="K2693" s="77">
        <v>1.08440274163578E-2</v>
      </c>
      <c r="L2693" s="77">
        <v>9.1862034866066704</v>
      </c>
      <c r="M2693" s="77">
        <v>8.2023517131418807E-3</v>
      </c>
      <c r="N2693" s="77">
        <v>1.3761858297139999</v>
      </c>
      <c r="O2693" s="77">
        <v>2.6416757032159299E-3</v>
      </c>
      <c r="P2693" s="77">
        <v>-4.4278160749364696E-3</v>
      </c>
      <c r="Q2693" s="77">
        <v>-4.42781607493646E-3</v>
      </c>
      <c r="R2693" s="77">
        <v>0</v>
      </c>
      <c r="S2693" s="77">
        <v>1.905659965E-9</v>
      </c>
      <c r="T2693" s="77" t="s">
        <v>180</v>
      </c>
      <c r="U2693" s="105">
        <v>-0.36675282404291698</v>
      </c>
      <c r="V2693" s="105">
        <v>0</v>
      </c>
      <c r="W2693" s="101">
        <v>-0.36675258713185899</v>
      </c>
    </row>
    <row r="2694" spans="2:23" x14ac:dyDescent="0.25">
      <c r="B2694" s="55" t="s">
        <v>141</v>
      </c>
      <c r="C2694" s="76" t="s">
        <v>164</v>
      </c>
      <c r="D2694" s="55" t="s">
        <v>76</v>
      </c>
      <c r="E2694" s="55" t="s">
        <v>207</v>
      </c>
      <c r="F2694" s="70">
        <v>257.47000000000003</v>
      </c>
      <c r="G2694" s="77">
        <v>53854</v>
      </c>
      <c r="H2694" s="77">
        <v>254.65</v>
      </c>
      <c r="I2694" s="77">
        <v>1</v>
      </c>
      <c r="J2694" s="77">
        <v>-32.401871729082103</v>
      </c>
      <c r="K2694" s="77">
        <v>0.2072780633903</v>
      </c>
      <c r="L2694" s="77">
        <v>-33.7857787736652</v>
      </c>
      <c r="M2694" s="77">
        <v>0.22536216883093799</v>
      </c>
      <c r="N2694" s="77">
        <v>1.3839070445831001</v>
      </c>
      <c r="O2694" s="77">
        <v>-1.80841054406377E-2</v>
      </c>
      <c r="P2694" s="77">
        <v>-4.4278160748204296E-3</v>
      </c>
      <c r="Q2694" s="77">
        <v>-4.4278160748204296E-3</v>
      </c>
      <c r="R2694" s="77">
        <v>0</v>
      </c>
      <c r="S2694" s="77">
        <v>3.8707247619999996E-9</v>
      </c>
      <c r="T2694" s="77" t="s">
        <v>180</v>
      </c>
      <c r="U2694" s="105">
        <v>-0.72799817340530804</v>
      </c>
      <c r="V2694" s="105">
        <v>0</v>
      </c>
      <c r="W2694" s="101">
        <v>-0.72799770314084999</v>
      </c>
    </row>
    <row r="2695" spans="2:23" x14ac:dyDescent="0.25">
      <c r="B2695" s="55" t="s">
        <v>141</v>
      </c>
      <c r="C2695" s="76" t="s">
        <v>164</v>
      </c>
      <c r="D2695" s="55" t="s">
        <v>76</v>
      </c>
      <c r="E2695" s="55" t="s">
        <v>208</v>
      </c>
      <c r="F2695" s="70">
        <v>257.48</v>
      </c>
      <c r="G2695" s="77">
        <v>53754</v>
      </c>
      <c r="H2695" s="77">
        <v>255.55</v>
      </c>
      <c r="I2695" s="77">
        <v>1</v>
      </c>
      <c r="J2695" s="77">
        <v>-24.617013621587098</v>
      </c>
      <c r="K2695" s="77">
        <v>9.8292771734484502E-2</v>
      </c>
      <c r="L2695" s="77">
        <v>-25.957834238802</v>
      </c>
      <c r="M2695" s="77">
        <v>0.10929184548747201</v>
      </c>
      <c r="N2695" s="77">
        <v>1.3408206172149399</v>
      </c>
      <c r="O2695" s="77">
        <v>-1.09990737529871E-2</v>
      </c>
      <c r="P2695" s="77">
        <v>-4.1868474203428504E-3</v>
      </c>
      <c r="Q2695" s="77">
        <v>-4.18684742034284E-3</v>
      </c>
      <c r="R2695" s="77">
        <v>0</v>
      </c>
      <c r="S2695" s="77">
        <v>2.8433159319999998E-9</v>
      </c>
      <c r="T2695" s="77" t="s">
        <v>180</v>
      </c>
      <c r="U2695" s="105">
        <v>-0.233643612522653</v>
      </c>
      <c r="V2695" s="105">
        <v>0</v>
      </c>
      <c r="W2695" s="101">
        <v>-0.23364346159605601</v>
      </c>
    </row>
    <row r="2696" spans="2:23" x14ac:dyDescent="0.25">
      <c r="B2696" s="55" t="s">
        <v>141</v>
      </c>
      <c r="C2696" s="76" t="s">
        <v>164</v>
      </c>
      <c r="D2696" s="55" t="s">
        <v>76</v>
      </c>
      <c r="E2696" s="55" t="s">
        <v>209</v>
      </c>
      <c r="F2696" s="70">
        <v>256.04000000000002</v>
      </c>
      <c r="G2696" s="77">
        <v>54050</v>
      </c>
      <c r="H2696" s="77">
        <v>255.84</v>
      </c>
      <c r="I2696" s="77">
        <v>1</v>
      </c>
      <c r="J2696" s="77">
        <v>5.0069262331856104</v>
      </c>
      <c r="K2696" s="77">
        <v>3.4946618564559698E-4</v>
      </c>
      <c r="L2696" s="77">
        <v>-4.1651935098320596</v>
      </c>
      <c r="M2696" s="77">
        <v>2.4184278742239899E-4</v>
      </c>
      <c r="N2696" s="77">
        <v>9.1721197430176709</v>
      </c>
      <c r="O2696" s="77">
        <v>1.07623398223198E-4</v>
      </c>
      <c r="P2696" s="77">
        <v>-8.9182262176415797E-2</v>
      </c>
      <c r="Q2696" s="77">
        <v>-8.91822621764157E-2</v>
      </c>
      <c r="R2696" s="77">
        <v>0</v>
      </c>
      <c r="S2696" s="77">
        <v>1.10871453863E-7</v>
      </c>
      <c r="T2696" s="77" t="s">
        <v>180</v>
      </c>
      <c r="U2696" s="105">
        <v>1.8619690811449301</v>
      </c>
      <c r="V2696" s="105">
        <v>0</v>
      </c>
      <c r="W2696" s="101">
        <v>1.86197028391976</v>
      </c>
    </row>
    <row r="2697" spans="2:23" x14ac:dyDescent="0.25">
      <c r="B2697" s="55" t="s">
        <v>141</v>
      </c>
      <c r="C2697" s="76" t="s">
        <v>164</v>
      </c>
      <c r="D2697" s="55" t="s">
        <v>76</v>
      </c>
      <c r="E2697" s="55" t="s">
        <v>209</v>
      </c>
      <c r="F2697" s="70">
        <v>256.04000000000002</v>
      </c>
      <c r="G2697" s="77">
        <v>54850</v>
      </c>
      <c r="H2697" s="77">
        <v>255.91</v>
      </c>
      <c r="I2697" s="77">
        <v>1</v>
      </c>
      <c r="J2697" s="77">
        <v>-13.498138051123901</v>
      </c>
      <c r="K2697" s="77">
        <v>4.7353710047186998E-3</v>
      </c>
      <c r="L2697" s="77">
        <v>-10.6146892280766</v>
      </c>
      <c r="M2697" s="77">
        <v>2.9283355963507E-3</v>
      </c>
      <c r="N2697" s="77">
        <v>-2.8834488230472899</v>
      </c>
      <c r="O2697" s="77">
        <v>1.807035408368E-3</v>
      </c>
      <c r="P2697" s="77">
        <v>-3.4212607399144702E-2</v>
      </c>
      <c r="Q2697" s="77">
        <v>-3.4212607399144598E-2</v>
      </c>
      <c r="R2697" s="77">
        <v>0</v>
      </c>
      <c r="S2697" s="77">
        <v>3.0421360106E-8</v>
      </c>
      <c r="T2697" s="77" t="s">
        <v>180</v>
      </c>
      <c r="U2697" s="105">
        <v>8.7707541660782304E-2</v>
      </c>
      <c r="V2697" s="105">
        <v>0</v>
      </c>
      <c r="W2697" s="101">
        <v>8.7707598317160004E-2</v>
      </c>
    </row>
    <row r="2698" spans="2:23" x14ac:dyDescent="0.25">
      <c r="B2698" s="55" t="s">
        <v>141</v>
      </c>
      <c r="C2698" s="76" t="s">
        <v>164</v>
      </c>
      <c r="D2698" s="55" t="s">
        <v>76</v>
      </c>
      <c r="E2698" s="55" t="s">
        <v>210</v>
      </c>
      <c r="F2698" s="70">
        <v>257.08</v>
      </c>
      <c r="G2698" s="77">
        <v>53654</v>
      </c>
      <c r="H2698" s="77">
        <v>256.63</v>
      </c>
      <c r="I2698" s="77">
        <v>1</v>
      </c>
      <c r="J2698" s="77">
        <v>-25.209461285646</v>
      </c>
      <c r="K2698" s="77">
        <v>2.50393673695119E-2</v>
      </c>
      <c r="L2698" s="77">
        <v>-25.927528878412598</v>
      </c>
      <c r="M2698" s="77">
        <v>2.64861280973922E-2</v>
      </c>
      <c r="N2698" s="77">
        <v>0.71806759276656895</v>
      </c>
      <c r="O2698" s="77">
        <v>-1.44676072788027E-3</v>
      </c>
      <c r="P2698" s="77">
        <v>2.8556409759470402E-3</v>
      </c>
      <c r="Q2698" s="77">
        <v>2.8556409759470402E-3</v>
      </c>
      <c r="R2698" s="77">
        <v>0</v>
      </c>
      <c r="S2698" s="77">
        <v>3.2129460399999998E-10</v>
      </c>
      <c r="T2698" s="77" t="s">
        <v>180</v>
      </c>
      <c r="U2698" s="105">
        <v>-4.84773100147389E-2</v>
      </c>
      <c r="V2698" s="105">
        <v>0</v>
      </c>
      <c r="W2698" s="101">
        <v>-4.8477278699885801E-2</v>
      </c>
    </row>
    <row r="2699" spans="2:23" x14ac:dyDescent="0.25">
      <c r="B2699" s="55" t="s">
        <v>141</v>
      </c>
      <c r="C2699" s="76" t="s">
        <v>164</v>
      </c>
      <c r="D2699" s="55" t="s">
        <v>76</v>
      </c>
      <c r="E2699" s="55" t="s">
        <v>211</v>
      </c>
      <c r="F2699" s="70">
        <v>256.66000000000003</v>
      </c>
      <c r="G2699" s="77">
        <v>58004</v>
      </c>
      <c r="H2699" s="77">
        <v>254.11</v>
      </c>
      <c r="I2699" s="77">
        <v>1</v>
      </c>
      <c r="J2699" s="77">
        <v>-29.1407539449628</v>
      </c>
      <c r="K2699" s="77">
        <v>0.175016727693106</v>
      </c>
      <c r="L2699" s="77">
        <v>-30.056463155655301</v>
      </c>
      <c r="M2699" s="77">
        <v>0.186188880447759</v>
      </c>
      <c r="N2699" s="77">
        <v>0.91570921069254496</v>
      </c>
      <c r="O2699" s="77">
        <v>-1.1172152754653501E-2</v>
      </c>
      <c r="P2699" s="77">
        <v>-4.7228716377529798E-3</v>
      </c>
      <c r="Q2699" s="77">
        <v>-4.7228716377529798E-3</v>
      </c>
      <c r="R2699" s="77">
        <v>0</v>
      </c>
      <c r="S2699" s="77">
        <v>4.5971669520000003E-9</v>
      </c>
      <c r="T2699" s="77" t="s">
        <v>180</v>
      </c>
      <c r="U2699" s="105">
        <v>-0.51814174398118595</v>
      </c>
      <c r="V2699" s="105">
        <v>0</v>
      </c>
      <c r="W2699" s="101">
        <v>-0.51814140927753605</v>
      </c>
    </row>
    <row r="2700" spans="2:23" x14ac:dyDescent="0.25">
      <c r="B2700" s="55" t="s">
        <v>141</v>
      </c>
      <c r="C2700" s="76" t="s">
        <v>164</v>
      </c>
      <c r="D2700" s="55" t="s">
        <v>76</v>
      </c>
      <c r="E2700" s="55" t="s">
        <v>212</v>
      </c>
      <c r="F2700" s="70">
        <v>255.55</v>
      </c>
      <c r="G2700" s="77">
        <v>53854</v>
      </c>
      <c r="H2700" s="77">
        <v>254.65</v>
      </c>
      <c r="I2700" s="77">
        <v>1</v>
      </c>
      <c r="J2700" s="77">
        <v>-41.410817804896098</v>
      </c>
      <c r="K2700" s="77">
        <v>8.4885363647879894E-2</v>
      </c>
      <c r="L2700" s="77">
        <v>-42.939117740271698</v>
      </c>
      <c r="M2700" s="77">
        <v>9.1266507699489297E-2</v>
      </c>
      <c r="N2700" s="77">
        <v>1.52829993537556</v>
      </c>
      <c r="O2700" s="77">
        <v>-6.3811440516093202E-3</v>
      </c>
      <c r="P2700" s="77">
        <v>-5.4927545646164099E-3</v>
      </c>
      <c r="Q2700" s="77">
        <v>-5.4927545646164099E-3</v>
      </c>
      <c r="R2700" s="77">
        <v>0</v>
      </c>
      <c r="S2700" s="77">
        <v>1.4934324589999999E-9</v>
      </c>
      <c r="T2700" s="77" t="s">
        <v>181</v>
      </c>
      <c r="U2700" s="105">
        <v>-0.25235990572752498</v>
      </c>
      <c r="V2700" s="105">
        <v>0</v>
      </c>
      <c r="W2700" s="101">
        <v>-0.25235974271077799</v>
      </c>
    </row>
    <row r="2701" spans="2:23" x14ac:dyDescent="0.25">
      <c r="B2701" s="55" t="s">
        <v>141</v>
      </c>
      <c r="C2701" s="76" t="s">
        <v>164</v>
      </c>
      <c r="D2701" s="55" t="s">
        <v>76</v>
      </c>
      <c r="E2701" s="55" t="s">
        <v>212</v>
      </c>
      <c r="F2701" s="70">
        <v>255.55</v>
      </c>
      <c r="G2701" s="77">
        <v>58104</v>
      </c>
      <c r="H2701" s="77">
        <v>253.54</v>
      </c>
      <c r="I2701" s="77">
        <v>1</v>
      </c>
      <c r="J2701" s="77">
        <v>-24.013204922540002</v>
      </c>
      <c r="K2701" s="77">
        <v>7.4039806967703695E-2</v>
      </c>
      <c r="L2701" s="77">
        <v>-23.8338647944733</v>
      </c>
      <c r="M2701" s="77">
        <v>7.2938019457694195E-2</v>
      </c>
      <c r="N2701" s="77">
        <v>-0.17934012806670999</v>
      </c>
      <c r="O2701" s="77">
        <v>1.10178751000951E-3</v>
      </c>
      <c r="P2701" s="77">
        <v>1.3059071440960899E-3</v>
      </c>
      <c r="Q2701" s="77">
        <v>1.3059071440960899E-3</v>
      </c>
      <c r="R2701" s="77">
        <v>0</v>
      </c>
      <c r="S2701" s="77">
        <v>2.18972521E-10</v>
      </c>
      <c r="T2701" s="77" t="s">
        <v>180</v>
      </c>
      <c r="U2701" s="105">
        <v>-8.0019155678719006E-2</v>
      </c>
      <c r="V2701" s="105">
        <v>0</v>
      </c>
      <c r="W2701" s="101">
        <v>-8.0019103988802395E-2</v>
      </c>
    </row>
    <row r="2702" spans="2:23" x14ac:dyDescent="0.25">
      <c r="B2702" s="55" t="s">
        <v>141</v>
      </c>
      <c r="C2702" s="76" t="s">
        <v>164</v>
      </c>
      <c r="D2702" s="55" t="s">
        <v>76</v>
      </c>
      <c r="E2702" s="55" t="s">
        <v>213</v>
      </c>
      <c r="F2702" s="70">
        <v>255.56</v>
      </c>
      <c r="G2702" s="77">
        <v>54050</v>
      </c>
      <c r="H2702" s="77">
        <v>255.84</v>
      </c>
      <c r="I2702" s="77">
        <v>1</v>
      </c>
      <c r="J2702" s="77">
        <v>3.8435345541516299</v>
      </c>
      <c r="K2702" s="77">
        <v>3.11557463456315E-4</v>
      </c>
      <c r="L2702" s="77">
        <v>16.659577470105798</v>
      </c>
      <c r="M2702" s="77">
        <v>5.8533506880650401E-3</v>
      </c>
      <c r="N2702" s="77">
        <v>-12.816042915954201</v>
      </c>
      <c r="O2702" s="77">
        <v>-5.5417932246087298E-3</v>
      </c>
      <c r="P2702" s="77">
        <v>-3.0842211178246499E-2</v>
      </c>
      <c r="Q2702" s="77">
        <v>-3.0842211178246402E-2</v>
      </c>
      <c r="R2702" s="77">
        <v>0</v>
      </c>
      <c r="S2702" s="77">
        <v>2.0061693577000001E-8</v>
      </c>
      <c r="T2702" s="77" t="s">
        <v>181</v>
      </c>
      <c r="U2702" s="105">
        <v>2.1714554889347402</v>
      </c>
      <c r="V2702" s="105">
        <v>0</v>
      </c>
      <c r="W2702" s="101">
        <v>2.1714568916282802</v>
      </c>
    </row>
    <row r="2703" spans="2:23" x14ac:dyDescent="0.25">
      <c r="B2703" s="55" t="s">
        <v>141</v>
      </c>
      <c r="C2703" s="76" t="s">
        <v>164</v>
      </c>
      <c r="D2703" s="55" t="s">
        <v>76</v>
      </c>
      <c r="E2703" s="55" t="s">
        <v>213</v>
      </c>
      <c r="F2703" s="70">
        <v>255.56</v>
      </c>
      <c r="G2703" s="77">
        <v>56000</v>
      </c>
      <c r="H2703" s="77">
        <v>256.23</v>
      </c>
      <c r="I2703" s="77">
        <v>1</v>
      </c>
      <c r="J2703" s="77">
        <v>11.771082306331699</v>
      </c>
      <c r="K2703" s="77">
        <v>1.33805826274313E-2</v>
      </c>
      <c r="L2703" s="77">
        <v>12.1423588519934</v>
      </c>
      <c r="M2703" s="77">
        <v>1.42379793558355E-2</v>
      </c>
      <c r="N2703" s="77">
        <v>-0.37127654566170998</v>
      </c>
      <c r="O2703" s="77">
        <v>-8.5739672840420096E-4</v>
      </c>
      <c r="P2703" s="77">
        <v>-2.4802406396727799E-2</v>
      </c>
      <c r="Q2703" s="77">
        <v>-2.4802406396727799E-2</v>
      </c>
      <c r="R2703" s="77">
        <v>0</v>
      </c>
      <c r="S2703" s="77">
        <v>5.9405939691999997E-8</v>
      </c>
      <c r="T2703" s="77" t="s">
        <v>180</v>
      </c>
      <c r="U2703" s="105">
        <v>2.9351749778358398E-2</v>
      </c>
      <c r="V2703" s="105">
        <v>0</v>
      </c>
      <c r="W2703" s="101">
        <v>2.9351768738687199E-2</v>
      </c>
    </row>
    <row r="2704" spans="2:23" x14ac:dyDescent="0.25">
      <c r="B2704" s="55" t="s">
        <v>141</v>
      </c>
      <c r="C2704" s="76" t="s">
        <v>164</v>
      </c>
      <c r="D2704" s="55" t="s">
        <v>76</v>
      </c>
      <c r="E2704" s="55" t="s">
        <v>213</v>
      </c>
      <c r="F2704" s="70">
        <v>255.56</v>
      </c>
      <c r="G2704" s="77">
        <v>58450</v>
      </c>
      <c r="H2704" s="77">
        <v>255.54</v>
      </c>
      <c r="I2704" s="77">
        <v>1</v>
      </c>
      <c r="J2704" s="77">
        <v>-4.1691920359998402</v>
      </c>
      <c r="K2704" s="77">
        <v>4.4463570992127799E-4</v>
      </c>
      <c r="L2704" s="77">
        <v>-22.1057748420995</v>
      </c>
      <c r="M2704" s="77">
        <v>1.25000578974344E-2</v>
      </c>
      <c r="N2704" s="77">
        <v>17.9365828060997</v>
      </c>
      <c r="O2704" s="77">
        <v>-1.20554221875131E-2</v>
      </c>
      <c r="P2704" s="77">
        <v>3.6781945027137997E-2</v>
      </c>
      <c r="Q2704" s="77">
        <v>3.6781945027137899E-2</v>
      </c>
      <c r="R2704" s="77">
        <v>0</v>
      </c>
      <c r="S2704" s="77">
        <v>3.4607475657999998E-8</v>
      </c>
      <c r="T2704" s="77" t="s">
        <v>181</v>
      </c>
      <c r="U2704" s="105">
        <v>-2.7220314838967901</v>
      </c>
      <c r="V2704" s="105">
        <v>0</v>
      </c>
      <c r="W2704" s="101">
        <v>-2.7220297255480599</v>
      </c>
    </row>
    <row r="2705" spans="2:23" x14ac:dyDescent="0.25">
      <c r="B2705" s="55" t="s">
        <v>141</v>
      </c>
      <c r="C2705" s="76" t="s">
        <v>164</v>
      </c>
      <c r="D2705" s="55" t="s">
        <v>76</v>
      </c>
      <c r="E2705" s="55" t="s">
        <v>214</v>
      </c>
      <c r="F2705" s="70">
        <v>254.65</v>
      </c>
      <c r="G2705" s="77">
        <v>53850</v>
      </c>
      <c r="H2705" s="77">
        <v>255.56</v>
      </c>
      <c r="I2705" s="77">
        <v>1</v>
      </c>
      <c r="J2705" s="77">
        <v>3.4568585502820599</v>
      </c>
      <c r="K2705" s="77">
        <v>0</v>
      </c>
      <c r="L2705" s="77">
        <v>2.0261103451385898</v>
      </c>
      <c r="M2705" s="77">
        <v>0</v>
      </c>
      <c r="N2705" s="77">
        <v>1.4307482051434699</v>
      </c>
      <c r="O2705" s="77">
        <v>0</v>
      </c>
      <c r="P2705" s="77">
        <v>-5.6935716676027601E-3</v>
      </c>
      <c r="Q2705" s="77">
        <v>-5.6935716676027497E-3</v>
      </c>
      <c r="R2705" s="77">
        <v>0</v>
      </c>
      <c r="S2705" s="77">
        <v>0</v>
      </c>
      <c r="T2705" s="77" t="s">
        <v>181</v>
      </c>
      <c r="U2705" s="105">
        <v>-1.3019808666805499</v>
      </c>
      <c r="V2705" s="105">
        <v>0</v>
      </c>
      <c r="W2705" s="101">
        <v>-1.3019800256409</v>
      </c>
    </row>
    <row r="2706" spans="2:23" x14ac:dyDescent="0.25">
      <c r="B2706" s="55" t="s">
        <v>141</v>
      </c>
      <c r="C2706" s="76" t="s">
        <v>164</v>
      </c>
      <c r="D2706" s="55" t="s">
        <v>76</v>
      </c>
      <c r="E2706" s="55" t="s">
        <v>214</v>
      </c>
      <c r="F2706" s="70">
        <v>254.65</v>
      </c>
      <c r="G2706" s="77">
        <v>53850</v>
      </c>
      <c r="H2706" s="77">
        <v>255.56</v>
      </c>
      <c r="I2706" s="77">
        <v>2</v>
      </c>
      <c r="J2706" s="77">
        <v>7.99563466210284</v>
      </c>
      <c r="K2706" s="77">
        <v>0</v>
      </c>
      <c r="L2706" s="77">
        <v>4.68634682883203</v>
      </c>
      <c r="M2706" s="77">
        <v>0</v>
      </c>
      <c r="N2706" s="77">
        <v>3.30928783327081</v>
      </c>
      <c r="O2706" s="77">
        <v>0</v>
      </c>
      <c r="P2706" s="77">
        <v>-1.31691008800159E-2</v>
      </c>
      <c r="Q2706" s="77">
        <v>-1.31691008800159E-2</v>
      </c>
      <c r="R2706" s="77">
        <v>0</v>
      </c>
      <c r="S2706" s="77">
        <v>0</v>
      </c>
      <c r="T2706" s="77" t="s">
        <v>181</v>
      </c>
      <c r="U2706" s="105">
        <v>-3.0114519282764198</v>
      </c>
      <c r="V2706" s="105">
        <v>0</v>
      </c>
      <c r="W2706" s="101">
        <v>-3.0114499829709902</v>
      </c>
    </row>
    <row r="2707" spans="2:23" x14ac:dyDescent="0.25">
      <c r="B2707" s="55" t="s">
        <v>141</v>
      </c>
      <c r="C2707" s="76" t="s">
        <v>164</v>
      </c>
      <c r="D2707" s="55" t="s">
        <v>76</v>
      </c>
      <c r="E2707" s="55" t="s">
        <v>214</v>
      </c>
      <c r="F2707" s="70">
        <v>254.65</v>
      </c>
      <c r="G2707" s="77">
        <v>58004</v>
      </c>
      <c r="H2707" s="77">
        <v>254.11</v>
      </c>
      <c r="I2707" s="77">
        <v>1</v>
      </c>
      <c r="J2707" s="77">
        <v>-19.266677196673001</v>
      </c>
      <c r="K2707" s="77">
        <v>1.26209649068272E-2</v>
      </c>
      <c r="L2707" s="77">
        <v>-17.4499463718236</v>
      </c>
      <c r="M2707" s="77">
        <v>1.0353021364903601E-2</v>
      </c>
      <c r="N2707" s="77">
        <v>-1.81673082484946</v>
      </c>
      <c r="O2707" s="77">
        <v>2.2679435419235799E-3</v>
      </c>
      <c r="P2707" s="77">
        <v>8.94210190793647E-3</v>
      </c>
      <c r="Q2707" s="77">
        <v>8.9421019079364596E-3</v>
      </c>
      <c r="R2707" s="77">
        <v>0</v>
      </c>
      <c r="S2707" s="77">
        <v>2.7186803420000001E-9</v>
      </c>
      <c r="T2707" s="77" t="s">
        <v>181</v>
      </c>
      <c r="U2707" s="105">
        <v>-0.40411516722417201</v>
      </c>
      <c r="V2707" s="105">
        <v>0</v>
      </c>
      <c r="W2707" s="101">
        <v>-0.40411490617818702</v>
      </c>
    </row>
    <row r="2708" spans="2:23" x14ac:dyDescent="0.25">
      <c r="B2708" s="55" t="s">
        <v>141</v>
      </c>
      <c r="C2708" s="76" t="s">
        <v>164</v>
      </c>
      <c r="D2708" s="55" t="s">
        <v>76</v>
      </c>
      <c r="E2708" s="55" t="s">
        <v>215</v>
      </c>
      <c r="F2708" s="70">
        <v>255.84</v>
      </c>
      <c r="G2708" s="77">
        <v>54000</v>
      </c>
      <c r="H2708" s="77">
        <v>255.05</v>
      </c>
      <c r="I2708" s="77">
        <v>1</v>
      </c>
      <c r="J2708" s="77">
        <v>-15.7798676020131</v>
      </c>
      <c r="K2708" s="77">
        <v>1.5089655825146001E-2</v>
      </c>
      <c r="L2708" s="77">
        <v>-16.108397704301801</v>
      </c>
      <c r="M2708" s="77">
        <v>1.5724516881957199E-2</v>
      </c>
      <c r="N2708" s="77">
        <v>0.32853010228866297</v>
      </c>
      <c r="O2708" s="77">
        <v>-6.3486105681123304E-4</v>
      </c>
      <c r="P2708" s="77">
        <v>-0.18089748577717801</v>
      </c>
      <c r="Q2708" s="77">
        <v>-0.18089748577717801</v>
      </c>
      <c r="R2708" s="77">
        <v>0</v>
      </c>
      <c r="S2708" s="77">
        <v>1.9830683618469999E-6</v>
      </c>
      <c r="T2708" s="77" t="s">
        <v>181</v>
      </c>
      <c r="U2708" s="105">
        <v>9.7366698150895395E-2</v>
      </c>
      <c r="V2708" s="105">
        <v>-3.9544825090962299E-2</v>
      </c>
      <c r="W2708" s="101">
        <v>0.13691161168249599</v>
      </c>
    </row>
    <row r="2709" spans="2:23" x14ac:dyDescent="0.25">
      <c r="B2709" s="55" t="s">
        <v>141</v>
      </c>
      <c r="C2709" s="76" t="s">
        <v>164</v>
      </c>
      <c r="D2709" s="55" t="s">
        <v>76</v>
      </c>
      <c r="E2709" s="55" t="s">
        <v>215</v>
      </c>
      <c r="F2709" s="70">
        <v>255.84</v>
      </c>
      <c r="G2709" s="77">
        <v>54850</v>
      </c>
      <c r="H2709" s="77">
        <v>255.91</v>
      </c>
      <c r="I2709" s="77">
        <v>1</v>
      </c>
      <c r="J2709" s="77">
        <v>23.0259894076443</v>
      </c>
      <c r="K2709" s="77">
        <v>4.16734203925945E-3</v>
      </c>
      <c r="L2709" s="77">
        <v>20.141147662582899</v>
      </c>
      <c r="M2709" s="77">
        <v>3.1885334172445301E-3</v>
      </c>
      <c r="N2709" s="77">
        <v>2.8848417450613599</v>
      </c>
      <c r="O2709" s="77">
        <v>9.7880862201492097E-4</v>
      </c>
      <c r="P2709" s="77">
        <v>3.4212607398751801E-2</v>
      </c>
      <c r="Q2709" s="77">
        <v>3.4212607398751697E-2</v>
      </c>
      <c r="R2709" s="77">
        <v>0</v>
      </c>
      <c r="S2709" s="77">
        <v>9.2001496889999994E-9</v>
      </c>
      <c r="T2709" s="77" t="s">
        <v>180</v>
      </c>
      <c r="U2709" s="105">
        <v>4.8513734003792497E-2</v>
      </c>
      <c r="V2709" s="105">
        <v>0</v>
      </c>
      <c r="W2709" s="101">
        <v>4.85137653421744E-2</v>
      </c>
    </row>
    <row r="2710" spans="2:23" x14ac:dyDescent="0.25">
      <c r="B2710" s="55" t="s">
        <v>141</v>
      </c>
      <c r="C2710" s="76" t="s">
        <v>164</v>
      </c>
      <c r="D2710" s="55" t="s">
        <v>76</v>
      </c>
      <c r="E2710" s="55" t="s">
        <v>162</v>
      </c>
      <c r="F2710" s="70">
        <v>255.05</v>
      </c>
      <c r="G2710" s="77">
        <v>54250</v>
      </c>
      <c r="H2710" s="77">
        <v>255.1</v>
      </c>
      <c r="I2710" s="77">
        <v>1</v>
      </c>
      <c r="J2710" s="77">
        <v>5.3591183064907497</v>
      </c>
      <c r="K2710" s="77">
        <v>3.90594026712315E-4</v>
      </c>
      <c r="L2710" s="77">
        <v>1.70832276737237</v>
      </c>
      <c r="M2710" s="77">
        <v>3.968978681431E-5</v>
      </c>
      <c r="N2710" s="77">
        <v>3.6507955391183802</v>
      </c>
      <c r="O2710" s="77">
        <v>3.5090423989800503E-4</v>
      </c>
      <c r="P2710" s="77">
        <v>0.12002447335527699</v>
      </c>
      <c r="Q2710" s="77">
        <v>0.120024473355276</v>
      </c>
      <c r="R2710" s="77">
        <v>0</v>
      </c>
      <c r="S2710" s="77">
        <v>1.9591988917699999E-7</v>
      </c>
      <c r="T2710" s="77" t="s">
        <v>181</v>
      </c>
      <c r="U2710" s="105">
        <v>-9.3032877963873301E-2</v>
      </c>
      <c r="V2710" s="105">
        <v>-3.7784673370444097E-2</v>
      </c>
      <c r="W2710" s="101">
        <v>-5.52481689047861E-2</v>
      </c>
    </row>
    <row r="2711" spans="2:23" x14ac:dyDescent="0.25">
      <c r="B2711" s="55" t="s">
        <v>141</v>
      </c>
      <c r="C2711" s="76" t="s">
        <v>164</v>
      </c>
      <c r="D2711" s="55" t="s">
        <v>76</v>
      </c>
      <c r="E2711" s="55" t="s">
        <v>216</v>
      </c>
      <c r="F2711" s="70">
        <v>255.84</v>
      </c>
      <c r="G2711" s="77">
        <v>54250</v>
      </c>
      <c r="H2711" s="77">
        <v>255.1</v>
      </c>
      <c r="I2711" s="77">
        <v>1</v>
      </c>
      <c r="J2711" s="77">
        <v>-23.704646076735798</v>
      </c>
      <c r="K2711" s="77">
        <v>3.3152704491774897E-2</v>
      </c>
      <c r="L2711" s="77">
        <v>-20.058733043218002</v>
      </c>
      <c r="M2711" s="77">
        <v>2.3738813506646101E-2</v>
      </c>
      <c r="N2711" s="77">
        <v>-3.6459130335177399</v>
      </c>
      <c r="O2711" s="77">
        <v>9.4138909851288304E-3</v>
      </c>
      <c r="P2711" s="77">
        <v>-0.12002447335527699</v>
      </c>
      <c r="Q2711" s="77">
        <v>-0.120024473355276</v>
      </c>
      <c r="R2711" s="77">
        <v>0</v>
      </c>
      <c r="S2711" s="77">
        <v>8.4994657804799997E-7</v>
      </c>
      <c r="T2711" s="77" t="s">
        <v>181</v>
      </c>
      <c r="U2711" s="105">
        <v>-0.29300891483229602</v>
      </c>
      <c r="V2711" s="105">
        <v>-0.119003586515573</v>
      </c>
      <c r="W2711" s="101">
        <v>-0.17400521591462501</v>
      </c>
    </row>
    <row r="2712" spans="2:23" x14ac:dyDescent="0.25">
      <c r="B2712" s="55" t="s">
        <v>141</v>
      </c>
      <c r="C2712" s="76" t="s">
        <v>164</v>
      </c>
      <c r="D2712" s="55" t="s">
        <v>76</v>
      </c>
      <c r="E2712" s="55" t="s">
        <v>217</v>
      </c>
      <c r="F2712" s="70">
        <v>256.10000000000002</v>
      </c>
      <c r="G2712" s="77">
        <v>53550</v>
      </c>
      <c r="H2712" s="77">
        <v>256.04000000000002</v>
      </c>
      <c r="I2712" s="77">
        <v>1</v>
      </c>
      <c r="J2712" s="77">
        <v>5.59282310201462</v>
      </c>
      <c r="K2712" s="77">
        <v>5.5365016343258402E-4</v>
      </c>
      <c r="L2712" s="77">
        <v>2.42070065107688</v>
      </c>
      <c r="M2712" s="77">
        <v>1.03718312065595E-4</v>
      </c>
      <c r="N2712" s="77">
        <v>3.1721224509377501</v>
      </c>
      <c r="O2712" s="77">
        <v>4.4993185136698899E-4</v>
      </c>
      <c r="P2712" s="77">
        <v>-6.22266823437823E-2</v>
      </c>
      <c r="Q2712" s="77">
        <v>-6.22266823437823E-2</v>
      </c>
      <c r="R2712" s="77">
        <v>0</v>
      </c>
      <c r="S2712" s="77">
        <v>6.8537231920999998E-8</v>
      </c>
      <c r="T2712" s="77" t="s">
        <v>180</v>
      </c>
      <c r="U2712" s="105">
        <v>0.305541396235816</v>
      </c>
      <c r="V2712" s="105">
        <v>0</v>
      </c>
      <c r="W2712" s="101">
        <v>0.305541593606173</v>
      </c>
    </row>
    <row r="2713" spans="2:23" x14ac:dyDescent="0.25">
      <c r="B2713" s="55" t="s">
        <v>141</v>
      </c>
      <c r="C2713" s="76" t="s">
        <v>164</v>
      </c>
      <c r="D2713" s="55" t="s">
        <v>76</v>
      </c>
      <c r="E2713" s="55" t="s">
        <v>218</v>
      </c>
      <c r="F2713" s="70">
        <v>255.39</v>
      </c>
      <c r="G2713" s="77">
        <v>58200</v>
      </c>
      <c r="H2713" s="77">
        <v>255.67</v>
      </c>
      <c r="I2713" s="77">
        <v>1</v>
      </c>
      <c r="J2713" s="77">
        <v>31.852682387933299</v>
      </c>
      <c r="K2713" s="77">
        <v>1.7897427140407599E-2</v>
      </c>
      <c r="L2713" s="77">
        <v>22.371401559524699</v>
      </c>
      <c r="M2713" s="77">
        <v>8.8284602804896001E-3</v>
      </c>
      <c r="N2713" s="77">
        <v>9.4812808284085293</v>
      </c>
      <c r="O2713" s="77">
        <v>9.0689668599180095E-3</v>
      </c>
      <c r="P2713" s="77">
        <v>-5.1947663079703797E-2</v>
      </c>
      <c r="Q2713" s="77">
        <v>-5.1947663079703797E-2</v>
      </c>
      <c r="R2713" s="77">
        <v>0</v>
      </c>
      <c r="S2713" s="77">
        <v>4.7602593097999997E-8</v>
      </c>
      <c r="T2713" s="77" t="s">
        <v>180</v>
      </c>
      <c r="U2713" s="105">
        <v>-0.33736553023954902</v>
      </c>
      <c r="V2713" s="105">
        <v>0</v>
      </c>
      <c r="W2713" s="101">
        <v>-0.33736531231178002</v>
      </c>
    </row>
    <row r="2714" spans="2:23" x14ac:dyDescent="0.25">
      <c r="B2714" s="55" t="s">
        <v>141</v>
      </c>
      <c r="C2714" s="76" t="s">
        <v>164</v>
      </c>
      <c r="D2714" s="55" t="s">
        <v>76</v>
      </c>
      <c r="E2714" s="55" t="s">
        <v>219</v>
      </c>
      <c r="F2714" s="70">
        <v>255.33</v>
      </c>
      <c r="G2714" s="77">
        <v>53000</v>
      </c>
      <c r="H2714" s="77">
        <v>256.19</v>
      </c>
      <c r="I2714" s="77">
        <v>1</v>
      </c>
      <c r="J2714" s="77">
        <v>78.003601086638696</v>
      </c>
      <c r="K2714" s="77">
        <v>0.15041036726299101</v>
      </c>
      <c r="L2714" s="77">
        <v>72.6000920443674</v>
      </c>
      <c r="M2714" s="77">
        <v>0.13029351757910701</v>
      </c>
      <c r="N2714" s="77">
        <v>5.4035090422712599</v>
      </c>
      <c r="O2714" s="77">
        <v>2.0116849683883699E-2</v>
      </c>
      <c r="P2714" s="77">
        <v>0.14987901074833801</v>
      </c>
      <c r="Q2714" s="77">
        <v>0.14987901074833701</v>
      </c>
      <c r="R2714" s="77">
        <v>0</v>
      </c>
      <c r="S2714" s="77">
        <v>5.5530310557099999E-7</v>
      </c>
      <c r="T2714" s="77" t="s">
        <v>180</v>
      </c>
      <c r="U2714" s="105">
        <v>0.498067698796898</v>
      </c>
      <c r="V2714" s="105">
        <v>-0.20228682297367501</v>
      </c>
      <c r="W2714" s="101">
        <v>0.70035497417808101</v>
      </c>
    </row>
    <row r="2715" spans="2:23" x14ac:dyDescent="0.25">
      <c r="B2715" s="55" t="s">
        <v>141</v>
      </c>
      <c r="C2715" s="76" t="s">
        <v>164</v>
      </c>
      <c r="D2715" s="55" t="s">
        <v>76</v>
      </c>
      <c r="E2715" s="55" t="s">
        <v>220</v>
      </c>
      <c r="F2715" s="70">
        <v>256.23</v>
      </c>
      <c r="G2715" s="77">
        <v>56100</v>
      </c>
      <c r="H2715" s="77">
        <v>255.54</v>
      </c>
      <c r="I2715" s="77">
        <v>1</v>
      </c>
      <c r="J2715" s="77">
        <v>-16.1234353600601</v>
      </c>
      <c r="K2715" s="77">
        <v>2.42547501566764E-2</v>
      </c>
      <c r="L2715" s="77">
        <v>-15.7520352442434</v>
      </c>
      <c r="M2715" s="77">
        <v>2.3150213117538201E-2</v>
      </c>
      <c r="N2715" s="77">
        <v>-0.37140011581668098</v>
      </c>
      <c r="O2715" s="77">
        <v>1.10453703913815E-3</v>
      </c>
      <c r="P2715" s="77">
        <v>-2.4802406396666501E-2</v>
      </c>
      <c r="Q2715" s="77">
        <v>-2.48024063966664E-2</v>
      </c>
      <c r="R2715" s="77">
        <v>0</v>
      </c>
      <c r="S2715" s="77">
        <v>5.7394368573999999E-8</v>
      </c>
      <c r="T2715" s="77" t="s">
        <v>180</v>
      </c>
      <c r="U2715" s="105">
        <v>2.6368380346347201E-2</v>
      </c>
      <c r="V2715" s="105">
        <v>0</v>
      </c>
      <c r="W2715" s="101">
        <v>2.63683973795109E-2</v>
      </c>
    </row>
    <row r="2716" spans="2:23" x14ac:dyDescent="0.25">
      <c r="B2716" s="55" t="s">
        <v>141</v>
      </c>
      <c r="C2716" s="76" t="s">
        <v>164</v>
      </c>
      <c r="D2716" s="55" t="s">
        <v>76</v>
      </c>
      <c r="E2716" s="55" t="s">
        <v>163</v>
      </c>
      <c r="F2716" s="70">
        <v>255.24</v>
      </c>
      <c r="G2716" s="77">
        <v>56100</v>
      </c>
      <c r="H2716" s="77">
        <v>255.54</v>
      </c>
      <c r="I2716" s="77">
        <v>1</v>
      </c>
      <c r="J2716" s="77">
        <v>7.3835103827919202</v>
      </c>
      <c r="K2716" s="77">
        <v>4.5030402323129604E-3</v>
      </c>
      <c r="L2716" s="77">
        <v>8.6956902150166506</v>
      </c>
      <c r="M2716" s="77">
        <v>6.2458013388632999E-3</v>
      </c>
      <c r="N2716" s="77">
        <v>-1.31217983222472</v>
      </c>
      <c r="O2716" s="77">
        <v>-1.74276110655034E-3</v>
      </c>
      <c r="P2716" s="77">
        <v>-7.7037211728040299E-3</v>
      </c>
      <c r="Q2716" s="77">
        <v>-7.7037211728040204E-3</v>
      </c>
      <c r="R2716" s="77">
        <v>0</v>
      </c>
      <c r="S2716" s="77">
        <v>4.9020886240000002E-9</v>
      </c>
      <c r="T2716" s="77" t="s">
        <v>181</v>
      </c>
      <c r="U2716" s="105">
        <v>-5.1429809334495001E-2</v>
      </c>
      <c r="V2716" s="105">
        <v>0</v>
      </c>
      <c r="W2716" s="101">
        <v>-5.1429776112418002E-2</v>
      </c>
    </row>
    <row r="2717" spans="2:23" x14ac:dyDescent="0.25">
      <c r="B2717" s="55" t="s">
        <v>141</v>
      </c>
      <c r="C2717" s="76" t="s">
        <v>164</v>
      </c>
      <c r="D2717" s="55" t="s">
        <v>76</v>
      </c>
      <c r="E2717" s="55" t="s">
        <v>221</v>
      </c>
      <c r="F2717" s="70">
        <v>254.11</v>
      </c>
      <c r="G2717" s="77">
        <v>58054</v>
      </c>
      <c r="H2717" s="77">
        <v>253.81</v>
      </c>
      <c r="I2717" s="77">
        <v>1</v>
      </c>
      <c r="J2717" s="77">
        <v>-12.6463544070364</v>
      </c>
      <c r="K2717" s="77">
        <v>8.9880817241063306E-3</v>
      </c>
      <c r="L2717" s="77">
        <v>-12.736177496107601</v>
      </c>
      <c r="M2717" s="77">
        <v>9.1162142073344492E-3</v>
      </c>
      <c r="N2717" s="77">
        <v>8.9823089071169898E-2</v>
      </c>
      <c r="O2717" s="77">
        <v>-1.28132483228121E-4</v>
      </c>
      <c r="P2717" s="77">
        <v>-6.5329950749413795E-4</v>
      </c>
      <c r="Q2717" s="77">
        <v>-6.5329950749413697E-4</v>
      </c>
      <c r="R2717" s="77">
        <v>0</v>
      </c>
      <c r="S2717" s="77">
        <v>2.3986174000000001E-11</v>
      </c>
      <c r="T2717" s="77" t="s">
        <v>181</v>
      </c>
      <c r="U2717" s="105">
        <v>-5.59359871926156E-3</v>
      </c>
      <c r="V2717" s="105">
        <v>0</v>
      </c>
      <c r="W2717" s="101">
        <v>-5.5935951059686096E-3</v>
      </c>
    </row>
    <row r="2718" spans="2:23" x14ac:dyDescent="0.25">
      <c r="B2718" s="55" t="s">
        <v>141</v>
      </c>
      <c r="C2718" s="76" t="s">
        <v>164</v>
      </c>
      <c r="D2718" s="55" t="s">
        <v>76</v>
      </c>
      <c r="E2718" s="55" t="s">
        <v>221</v>
      </c>
      <c r="F2718" s="70">
        <v>254.11</v>
      </c>
      <c r="G2718" s="77">
        <v>58104</v>
      </c>
      <c r="H2718" s="77">
        <v>253.54</v>
      </c>
      <c r="I2718" s="77">
        <v>1</v>
      </c>
      <c r="J2718" s="77">
        <v>-14.8494073042013</v>
      </c>
      <c r="K2718" s="77">
        <v>1.9713137817374299E-2</v>
      </c>
      <c r="L2718" s="77">
        <v>-14.9391799385611</v>
      </c>
      <c r="M2718" s="77">
        <v>1.9952211292961701E-2</v>
      </c>
      <c r="N2718" s="77">
        <v>8.9772634359891496E-2</v>
      </c>
      <c r="O2718" s="77">
        <v>-2.3907347558741501E-4</v>
      </c>
      <c r="P2718" s="77">
        <v>-6.52607636321969E-4</v>
      </c>
      <c r="Q2718" s="77">
        <v>-6.52607636321969E-4</v>
      </c>
      <c r="R2718" s="77">
        <v>0</v>
      </c>
      <c r="S2718" s="77">
        <v>3.8075167000000001E-11</v>
      </c>
      <c r="T2718" s="77" t="s">
        <v>181</v>
      </c>
      <c r="U2718" s="105">
        <v>-9.5124233558356204E-3</v>
      </c>
      <c r="V2718" s="105">
        <v>0</v>
      </c>
      <c r="W2718" s="101">
        <v>-9.5124172111023392E-3</v>
      </c>
    </row>
    <row r="2719" spans="2:23" x14ac:dyDescent="0.25">
      <c r="B2719" s="55" t="s">
        <v>141</v>
      </c>
      <c r="C2719" s="76" t="s">
        <v>164</v>
      </c>
      <c r="D2719" s="55" t="s">
        <v>76</v>
      </c>
      <c r="E2719" s="55" t="s">
        <v>222</v>
      </c>
      <c r="F2719" s="70">
        <v>253.81</v>
      </c>
      <c r="G2719" s="77">
        <v>58104</v>
      </c>
      <c r="H2719" s="77">
        <v>253.54</v>
      </c>
      <c r="I2719" s="77">
        <v>1</v>
      </c>
      <c r="J2719" s="77">
        <v>-18.604728933882701</v>
      </c>
      <c r="K2719" s="77">
        <v>1.1560940352688599E-2</v>
      </c>
      <c r="L2719" s="77">
        <v>-18.6946721118595</v>
      </c>
      <c r="M2719" s="77">
        <v>1.16729915633558E-2</v>
      </c>
      <c r="N2719" s="77">
        <v>8.9943177976795102E-2</v>
      </c>
      <c r="O2719" s="77">
        <v>-1.1205121066728E-4</v>
      </c>
      <c r="P2719" s="77">
        <v>-6.5329950778047E-4</v>
      </c>
      <c r="Q2719" s="77">
        <v>-6.5329950778047E-4</v>
      </c>
      <c r="R2719" s="77">
        <v>0</v>
      </c>
      <c r="S2719" s="77">
        <v>1.4255128E-11</v>
      </c>
      <c r="T2719" s="77" t="s">
        <v>181</v>
      </c>
      <c r="U2719" s="105">
        <v>-4.1399328122866197E-3</v>
      </c>
      <c r="V2719" s="105">
        <v>0</v>
      </c>
      <c r="W2719" s="101">
        <v>-4.1399301380172001E-3</v>
      </c>
    </row>
    <row r="2720" spans="2:23" x14ac:dyDescent="0.25">
      <c r="B2720" s="55" t="s">
        <v>141</v>
      </c>
      <c r="C2720" s="76" t="s">
        <v>164</v>
      </c>
      <c r="D2720" s="55" t="s">
        <v>76</v>
      </c>
      <c r="E2720" s="55" t="s">
        <v>223</v>
      </c>
      <c r="F2720" s="70">
        <v>255.8</v>
      </c>
      <c r="G2720" s="77">
        <v>58200</v>
      </c>
      <c r="H2720" s="77">
        <v>255.67</v>
      </c>
      <c r="I2720" s="77">
        <v>1</v>
      </c>
      <c r="J2720" s="77">
        <v>-7.6563332086907998</v>
      </c>
      <c r="K2720" s="77">
        <v>2.40046599439244E-3</v>
      </c>
      <c r="L2720" s="77">
        <v>1.8192806277931</v>
      </c>
      <c r="M2720" s="77">
        <v>1.3553557300906001E-4</v>
      </c>
      <c r="N2720" s="77">
        <v>-9.4756138364839</v>
      </c>
      <c r="O2720" s="77">
        <v>2.2649304213833801E-3</v>
      </c>
      <c r="P2720" s="77">
        <v>5.1947663079703797E-2</v>
      </c>
      <c r="Q2720" s="77">
        <v>5.1947663079703797E-2</v>
      </c>
      <c r="R2720" s="77">
        <v>0</v>
      </c>
      <c r="S2720" s="77">
        <v>1.10506019692E-7</v>
      </c>
      <c r="T2720" s="77" t="s">
        <v>181</v>
      </c>
      <c r="U2720" s="105">
        <v>-0.65260781743065499</v>
      </c>
      <c r="V2720" s="105">
        <v>0</v>
      </c>
      <c r="W2720" s="101">
        <v>-0.65260739586605099</v>
      </c>
    </row>
    <row r="2721" spans="2:23" x14ac:dyDescent="0.25">
      <c r="B2721" s="55" t="s">
        <v>141</v>
      </c>
      <c r="C2721" s="76" t="s">
        <v>164</v>
      </c>
      <c r="D2721" s="55" t="s">
        <v>76</v>
      </c>
      <c r="E2721" s="55" t="s">
        <v>223</v>
      </c>
      <c r="F2721" s="70">
        <v>255.8</v>
      </c>
      <c r="G2721" s="77">
        <v>58300</v>
      </c>
      <c r="H2721" s="77">
        <v>256.5</v>
      </c>
      <c r="I2721" s="77">
        <v>1</v>
      </c>
      <c r="J2721" s="77">
        <v>35.187520481367699</v>
      </c>
      <c r="K2721" s="77">
        <v>4.7582550196792903E-2</v>
      </c>
      <c r="L2721" s="77">
        <v>36.036814316522097</v>
      </c>
      <c r="M2721" s="77">
        <v>4.9907195825188697E-2</v>
      </c>
      <c r="N2721" s="77">
        <v>-0.84929383515446899</v>
      </c>
      <c r="O2721" s="77">
        <v>-2.32464562839581E-3</v>
      </c>
      <c r="P2721" s="77">
        <v>-1.0936427413704999E-2</v>
      </c>
      <c r="Q2721" s="77">
        <v>-1.0936427413704999E-2</v>
      </c>
      <c r="R2721" s="77">
        <v>0</v>
      </c>
      <c r="S2721" s="77">
        <v>4.5964372350000001E-9</v>
      </c>
      <c r="T2721" s="77" t="s">
        <v>181</v>
      </c>
      <c r="U2721" s="105">
        <v>-9.5229310546922005E-4</v>
      </c>
      <c r="V2721" s="105">
        <v>0</v>
      </c>
      <c r="W2721" s="101">
        <v>-9.5229249031712597E-4</v>
      </c>
    </row>
    <row r="2722" spans="2:23" x14ac:dyDescent="0.25">
      <c r="B2722" s="55" t="s">
        <v>141</v>
      </c>
      <c r="C2722" s="76" t="s">
        <v>164</v>
      </c>
      <c r="D2722" s="55" t="s">
        <v>76</v>
      </c>
      <c r="E2722" s="55" t="s">
        <v>223</v>
      </c>
      <c r="F2722" s="70">
        <v>255.8</v>
      </c>
      <c r="G2722" s="77">
        <v>58500</v>
      </c>
      <c r="H2722" s="77">
        <v>255.67</v>
      </c>
      <c r="I2722" s="77">
        <v>1</v>
      </c>
      <c r="J2722" s="77">
        <v>-46.112417935774999</v>
      </c>
      <c r="K2722" s="77">
        <v>1.10783100078735E-2</v>
      </c>
      <c r="L2722" s="77">
        <v>-56.440114502411603</v>
      </c>
      <c r="M2722" s="77">
        <v>1.65963847954862E-2</v>
      </c>
      <c r="N2722" s="77">
        <v>10.3276965666366</v>
      </c>
      <c r="O2722" s="77">
        <v>-5.5180747876127203E-3</v>
      </c>
      <c r="P2722" s="77">
        <v>-4.1011235665649202E-2</v>
      </c>
      <c r="Q2722" s="77">
        <v>-4.1011235665649202E-2</v>
      </c>
      <c r="R2722" s="77">
        <v>0</v>
      </c>
      <c r="S2722" s="77">
        <v>8.7628107590000002E-9</v>
      </c>
      <c r="T2722" s="77" t="s">
        <v>181</v>
      </c>
      <c r="U2722" s="105">
        <v>-6.8564302147132605E-2</v>
      </c>
      <c r="V2722" s="105">
        <v>0</v>
      </c>
      <c r="W2722" s="101">
        <v>-6.8564257856699506E-2</v>
      </c>
    </row>
    <row r="2723" spans="2:23" x14ac:dyDescent="0.25">
      <c r="B2723" s="55" t="s">
        <v>141</v>
      </c>
      <c r="C2723" s="76" t="s">
        <v>164</v>
      </c>
      <c r="D2723" s="55" t="s">
        <v>76</v>
      </c>
      <c r="E2723" s="55" t="s">
        <v>224</v>
      </c>
      <c r="F2723" s="70">
        <v>256.5</v>
      </c>
      <c r="G2723" s="77">
        <v>58304</v>
      </c>
      <c r="H2723" s="77">
        <v>256.5</v>
      </c>
      <c r="I2723" s="77">
        <v>1</v>
      </c>
      <c r="J2723" s="77">
        <v>12.9504256348247</v>
      </c>
      <c r="K2723" s="77">
        <v>0</v>
      </c>
      <c r="L2723" s="77">
        <v>12.9504256348247</v>
      </c>
      <c r="M2723" s="77">
        <v>0</v>
      </c>
      <c r="N2723" s="77">
        <v>0</v>
      </c>
      <c r="O2723" s="77">
        <v>0</v>
      </c>
      <c r="P2723" s="77">
        <v>0</v>
      </c>
      <c r="Q2723" s="77">
        <v>0</v>
      </c>
      <c r="R2723" s="77">
        <v>0</v>
      </c>
      <c r="S2723" s="77">
        <v>0</v>
      </c>
      <c r="T2723" s="77" t="s">
        <v>180</v>
      </c>
      <c r="U2723" s="105">
        <v>0</v>
      </c>
      <c r="V2723" s="105">
        <v>0</v>
      </c>
      <c r="W2723" s="101">
        <v>0</v>
      </c>
    </row>
    <row r="2724" spans="2:23" x14ac:dyDescent="0.25">
      <c r="B2724" s="55" t="s">
        <v>141</v>
      </c>
      <c r="C2724" s="76" t="s">
        <v>164</v>
      </c>
      <c r="D2724" s="55" t="s">
        <v>76</v>
      </c>
      <c r="E2724" s="55" t="s">
        <v>224</v>
      </c>
      <c r="F2724" s="70">
        <v>256.5</v>
      </c>
      <c r="G2724" s="77">
        <v>58350</v>
      </c>
      <c r="H2724" s="77">
        <v>258</v>
      </c>
      <c r="I2724" s="77">
        <v>1</v>
      </c>
      <c r="J2724" s="77">
        <v>39.5781245749831</v>
      </c>
      <c r="K2724" s="77">
        <v>0.11325274041430899</v>
      </c>
      <c r="L2724" s="77">
        <v>42.143600466893702</v>
      </c>
      <c r="M2724" s="77">
        <v>0.128410805260641</v>
      </c>
      <c r="N2724" s="77">
        <v>-2.5654758919106002</v>
      </c>
      <c r="O2724" s="77">
        <v>-1.5158064846332401E-2</v>
      </c>
      <c r="P2724" s="77">
        <v>-1.5165718051604601E-2</v>
      </c>
      <c r="Q2724" s="77">
        <v>-1.51657180516045E-2</v>
      </c>
      <c r="R2724" s="77">
        <v>0</v>
      </c>
      <c r="S2724" s="77">
        <v>1.6628927991E-8</v>
      </c>
      <c r="T2724" s="77" t="s">
        <v>181</v>
      </c>
      <c r="U2724" s="105">
        <v>-5.1198343853095497E-2</v>
      </c>
      <c r="V2724" s="105">
        <v>0</v>
      </c>
      <c r="W2724" s="101">
        <v>-5.1198310780538103E-2</v>
      </c>
    </row>
    <row r="2725" spans="2:23" x14ac:dyDescent="0.25">
      <c r="B2725" s="55" t="s">
        <v>141</v>
      </c>
      <c r="C2725" s="76" t="s">
        <v>164</v>
      </c>
      <c r="D2725" s="55" t="s">
        <v>76</v>
      </c>
      <c r="E2725" s="55" t="s">
        <v>224</v>
      </c>
      <c r="F2725" s="70">
        <v>256.5</v>
      </c>
      <c r="G2725" s="77">
        <v>58600</v>
      </c>
      <c r="H2725" s="77">
        <v>256.45</v>
      </c>
      <c r="I2725" s="77">
        <v>1</v>
      </c>
      <c r="J2725" s="77">
        <v>-25.403860822716801</v>
      </c>
      <c r="K2725" s="77">
        <v>2.4781675956478699E-3</v>
      </c>
      <c r="L2725" s="77">
        <v>-27.128958233233298</v>
      </c>
      <c r="M2725" s="77">
        <v>2.82616463931078E-3</v>
      </c>
      <c r="N2725" s="77">
        <v>1.72509741051646</v>
      </c>
      <c r="O2725" s="77">
        <v>-3.4799704366290999E-4</v>
      </c>
      <c r="P2725" s="77">
        <v>4.2292906384101599E-3</v>
      </c>
      <c r="Q2725" s="77">
        <v>4.2292906384101504E-3</v>
      </c>
      <c r="R2725" s="77">
        <v>0</v>
      </c>
      <c r="S2725" s="77">
        <v>6.8685692999999999E-11</v>
      </c>
      <c r="T2725" s="77" t="s">
        <v>181</v>
      </c>
      <c r="U2725" s="105">
        <v>-2.99767124760203E-3</v>
      </c>
      <c r="V2725" s="105">
        <v>0</v>
      </c>
      <c r="W2725" s="101">
        <v>-2.9976693111984898E-3</v>
      </c>
    </row>
    <row r="2726" spans="2:23" x14ac:dyDescent="0.25">
      <c r="B2726" s="55" t="s">
        <v>141</v>
      </c>
      <c r="C2726" s="76" t="s">
        <v>164</v>
      </c>
      <c r="D2726" s="55" t="s">
        <v>76</v>
      </c>
      <c r="E2726" s="55" t="s">
        <v>225</v>
      </c>
      <c r="F2726" s="70">
        <v>256.5</v>
      </c>
      <c r="G2726" s="77">
        <v>58300</v>
      </c>
      <c r="H2726" s="77">
        <v>256.5</v>
      </c>
      <c r="I2726" s="77">
        <v>2</v>
      </c>
      <c r="J2726" s="77">
        <v>-7.9811743651753302</v>
      </c>
      <c r="K2726" s="77">
        <v>0</v>
      </c>
      <c r="L2726" s="77">
        <v>-7.9811743651753302</v>
      </c>
      <c r="M2726" s="77">
        <v>0</v>
      </c>
      <c r="N2726" s="77">
        <v>0</v>
      </c>
      <c r="O2726" s="77">
        <v>0</v>
      </c>
      <c r="P2726" s="77">
        <v>0</v>
      </c>
      <c r="Q2726" s="77">
        <v>0</v>
      </c>
      <c r="R2726" s="77">
        <v>0</v>
      </c>
      <c r="S2726" s="77">
        <v>0</v>
      </c>
      <c r="T2726" s="77" t="s">
        <v>180</v>
      </c>
      <c r="U2726" s="105">
        <v>0</v>
      </c>
      <c r="V2726" s="105">
        <v>0</v>
      </c>
      <c r="W2726" s="101">
        <v>0</v>
      </c>
    </row>
    <row r="2727" spans="2:23" x14ac:dyDescent="0.25">
      <c r="B2727" s="55" t="s">
        <v>141</v>
      </c>
      <c r="C2727" s="76" t="s">
        <v>164</v>
      </c>
      <c r="D2727" s="55" t="s">
        <v>76</v>
      </c>
      <c r="E2727" s="55" t="s">
        <v>226</v>
      </c>
      <c r="F2727" s="70">
        <v>255.54</v>
      </c>
      <c r="G2727" s="77">
        <v>58500</v>
      </c>
      <c r="H2727" s="77">
        <v>255.67</v>
      </c>
      <c r="I2727" s="77">
        <v>1</v>
      </c>
      <c r="J2727" s="77">
        <v>16.115853973517702</v>
      </c>
      <c r="K2727" s="77">
        <v>3.66206256507004E-3</v>
      </c>
      <c r="L2727" s="77">
        <v>-1.8249488726762499</v>
      </c>
      <c r="M2727" s="77">
        <v>4.6959181269141003E-5</v>
      </c>
      <c r="N2727" s="77">
        <v>17.940802846194</v>
      </c>
      <c r="O2727" s="77">
        <v>3.6151033838009001E-3</v>
      </c>
      <c r="P2727" s="77">
        <v>3.6781945027219501E-2</v>
      </c>
      <c r="Q2727" s="77">
        <v>3.6781945027219501E-2</v>
      </c>
      <c r="R2727" s="77">
        <v>0</v>
      </c>
      <c r="S2727" s="77">
        <v>1.9076051867999998E-8</v>
      </c>
      <c r="T2727" s="77" t="s">
        <v>181</v>
      </c>
      <c r="U2727" s="105">
        <v>-1.4082658695887</v>
      </c>
      <c r="V2727" s="105">
        <v>0</v>
      </c>
      <c r="W2727" s="101">
        <v>-1.4082649598922099</v>
      </c>
    </row>
    <row r="2728" spans="2:23" x14ac:dyDescent="0.25">
      <c r="B2728" s="55" t="s">
        <v>141</v>
      </c>
      <c r="C2728" s="76" t="s">
        <v>164</v>
      </c>
      <c r="D2728" s="55" t="s">
        <v>76</v>
      </c>
      <c r="E2728" s="55" t="s">
        <v>116</v>
      </c>
      <c r="F2728" s="70">
        <v>255.67</v>
      </c>
      <c r="G2728" s="77">
        <v>58600</v>
      </c>
      <c r="H2728" s="77">
        <v>256.45</v>
      </c>
      <c r="I2728" s="77">
        <v>1</v>
      </c>
      <c r="J2728" s="77">
        <v>32.571831415283199</v>
      </c>
      <c r="K2728" s="77">
        <v>4.8463017535740303E-2</v>
      </c>
      <c r="L2728" s="77">
        <v>34.299741942824397</v>
      </c>
      <c r="M2728" s="77">
        <v>5.3741254542689798E-2</v>
      </c>
      <c r="N2728" s="77">
        <v>-1.7279105275412101</v>
      </c>
      <c r="O2728" s="77">
        <v>-5.27823700694946E-3</v>
      </c>
      <c r="P2728" s="77">
        <v>-4.22929063824274E-3</v>
      </c>
      <c r="Q2728" s="77">
        <v>-4.22929063824274E-3</v>
      </c>
      <c r="R2728" s="77">
        <v>0</v>
      </c>
      <c r="S2728" s="77">
        <v>8.1707355999999999E-10</v>
      </c>
      <c r="T2728" s="77" t="s">
        <v>180</v>
      </c>
      <c r="U2728" s="105">
        <v>-3.77515651733308E-3</v>
      </c>
      <c r="V2728" s="105">
        <v>0</v>
      </c>
      <c r="W2728" s="101">
        <v>-3.7751540786979299E-3</v>
      </c>
    </row>
    <row r="2729" spans="2:23" x14ac:dyDescent="0.25">
      <c r="B2729" s="55" t="s">
        <v>86</v>
      </c>
      <c r="D2729" s="55" t="s">
        <v>86</v>
      </c>
      <c r="E2729" s="55" t="s">
        <v>86</v>
      </c>
      <c r="T2729" s="77" t="s">
        <v>227</v>
      </c>
      <c r="U2729" s="105">
        <v>-96.668583393976505</v>
      </c>
      <c r="V2729" s="105">
        <v>0</v>
      </c>
      <c r="W2729" s="101">
        <v>-96.668734022398198</v>
      </c>
    </row>
    <row r="2730" spans="2:23" x14ac:dyDescent="0.25">
      <c r="B2730" s="55" t="s">
        <v>86</v>
      </c>
      <c r="D2730" s="55" t="s">
        <v>86</v>
      </c>
      <c r="E2730" s="55" t="s">
        <v>86</v>
      </c>
      <c r="T2730" s="77" t="s">
        <v>228</v>
      </c>
      <c r="U2730" s="105">
        <v>-275.37435916026999</v>
      </c>
      <c r="V2730" s="105">
        <v>-102.191200975702</v>
      </c>
      <c r="W2730" s="101">
        <v>-173.18377676425001</v>
      </c>
    </row>
    <row r="2731" spans="2:23" x14ac:dyDescent="0.25">
      <c r="B2731" s="55" t="s">
        <v>86</v>
      </c>
      <c r="D2731" s="55" t="s">
        <v>86</v>
      </c>
      <c r="E2731" s="55" t="s">
        <v>86</v>
      </c>
      <c r="T2731" s="77" t="s">
        <v>229</v>
      </c>
      <c r="U2731" s="105">
        <v>-1882.03781868141</v>
      </c>
      <c r="V2731" s="105">
        <v>-547.40388566985303</v>
      </c>
      <c r="W2731" s="101">
        <v>-1334.63517307239</v>
      </c>
    </row>
    <row r="2732" spans="2:23" x14ac:dyDescent="0.25">
      <c r="B2732" s="55" t="s">
        <v>86</v>
      </c>
      <c r="D2732" s="55" t="s">
        <v>86</v>
      </c>
      <c r="E2732" s="55" t="s">
        <v>86</v>
      </c>
      <c r="T2732" s="77" t="s">
        <v>230</v>
      </c>
      <c r="U2732" s="105">
        <v>-133.99291864710801</v>
      </c>
      <c r="V2732" s="105">
        <v>-43.794410835240001</v>
      </c>
      <c r="W2732" s="101">
        <v>-90.198626890270901</v>
      </c>
    </row>
    <row r="2733" spans="2:23" x14ac:dyDescent="0.25">
      <c r="B2733" s="55" t="s">
        <v>86</v>
      </c>
      <c r="D2733" s="55" t="s">
        <v>86</v>
      </c>
      <c r="E2733" s="55" t="s">
        <v>86</v>
      </c>
      <c r="T2733" s="77" t="s">
        <v>231</v>
      </c>
      <c r="U2733" s="105">
        <v>-1697.1277689503299</v>
      </c>
      <c r="V2733" s="105">
        <v>-495.54313425255901</v>
      </c>
      <c r="W2733" s="101">
        <v>-1201.58576637034</v>
      </c>
    </row>
    <row r="2734" spans="2:23" x14ac:dyDescent="0.25">
      <c r="B2734" s="55" t="s">
        <v>86</v>
      </c>
      <c r="D2734" s="55" t="s">
        <v>86</v>
      </c>
      <c r="E2734" s="55" t="s">
        <v>86</v>
      </c>
      <c r="T2734" s="77" t="s">
        <v>232</v>
      </c>
      <c r="U2734" s="105">
        <v>-755.43767930036495</v>
      </c>
      <c r="V2734" s="105">
        <v>-256.32001216535002</v>
      </c>
      <c r="W2734" s="101">
        <v>-499.11862567332201</v>
      </c>
    </row>
    <row r="2735" spans="2:23" x14ac:dyDescent="0.25">
      <c r="B2735" s="55" t="s">
        <v>86</v>
      </c>
      <c r="D2735" s="55" t="s">
        <v>86</v>
      </c>
      <c r="E2735" s="55" t="s">
        <v>86</v>
      </c>
      <c r="T2735" s="77" t="s">
        <v>233</v>
      </c>
      <c r="U2735" s="105">
        <v>-4840.63912813347</v>
      </c>
      <c r="V2735" s="105">
        <v>-1445.2526438986999</v>
      </c>
      <c r="W2735" s="101">
        <v>-3395.3907027929799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1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05"/>
  <sheetViews>
    <sheetView workbookViewId="0">
      <selection activeCell="B2" sqref="B2:I2"/>
    </sheetView>
  </sheetViews>
  <sheetFormatPr baseColWidth="10" defaultRowHeight="14.25" x14ac:dyDescent="0.25"/>
  <cols>
    <col min="1" max="1" width="11.42578125" customWidth="1"/>
    <col min="2" max="2" width="15.7109375" style="49" customWidth="1"/>
    <col min="3" max="3" width="12.7109375" style="55" customWidth="1"/>
    <col min="4" max="4" width="16.7109375" style="49" customWidth="1"/>
    <col min="5" max="5" width="14.28515625" style="49" customWidth="1"/>
    <col min="6" max="6" width="24.28515625" style="110" customWidth="1"/>
    <col min="7" max="7" width="16.7109375" style="70" customWidth="1"/>
    <col min="8" max="8" width="16.7109375" style="66" customWidth="1"/>
    <col min="9" max="9" width="34.7109375" style="73" customWidth="1"/>
    <col min="10" max="16384" width="11.42578125" style="31"/>
  </cols>
  <sheetData>
    <row r="1" spans="1:9" s="83" customFormat="1" ht="12.75" x14ac:dyDescent="0.2">
      <c r="A1"/>
      <c r="B1" s="78"/>
      <c r="C1" s="79"/>
      <c r="D1" s="80"/>
      <c r="E1" s="80"/>
      <c r="F1" s="80"/>
      <c r="G1" s="81"/>
      <c r="H1" s="81"/>
      <c r="I1" s="82"/>
    </row>
    <row r="2" spans="1:9" ht="20.25" x14ac:dyDescent="0.35">
      <c r="B2" s="126" t="s">
        <v>24</v>
      </c>
      <c r="C2" s="126"/>
      <c r="D2" s="126"/>
      <c r="E2" s="126"/>
      <c r="F2" s="126"/>
      <c r="G2" s="126"/>
      <c r="H2" s="126"/>
      <c r="I2" s="126"/>
    </row>
    <row r="3" spans="1:9" ht="18" customHeight="1" x14ac:dyDescent="0.25">
      <c r="B3" s="134"/>
      <c r="C3" s="134"/>
      <c r="D3" s="134"/>
      <c r="E3" s="134"/>
      <c r="F3" s="134"/>
      <c r="G3" s="134"/>
      <c r="H3" s="134"/>
      <c r="I3" s="134"/>
    </row>
    <row r="4" spans="1:9" ht="12.75" x14ac:dyDescent="0.2">
      <c r="B4" s="84"/>
      <c r="C4" s="26"/>
      <c r="D4" s="27"/>
      <c r="E4" s="27"/>
      <c r="F4" s="27"/>
      <c r="G4" s="85"/>
      <c r="H4" s="85"/>
      <c r="I4" s="86"/>
    </row>
    <row r="5" spans="1:9" ht="12.75" x14ac:dyDescent="0.2">
      <c r="B5" s="31"/>
      <c r="C5" s="26"/>
      <c r="D5" s="27"/>
      <c r="E5" s="27"/>
      <c r="F5" s="27"/>
      <c r="G5" s="85"/>
      <c r="H5" s="85"/>
      <c r="I5" s="86"/>
    </row>
    <row r="6" spans="1:9" x14ac:dyDescent="0.25">
      <c r="B6" s="87" t="s">
        <v>23</v>
      </c>
      <c r="C6" s="26"/>
      <c r="D6" s="27"/>
      <c r="E6" s="27"/>
      <c r="F6" s="27"/>
      <c r="G6" s="85"/>
      <c r="H6" s="88"/>
      <c r="I6" s="31"/>
    </row>
    <row r="7" spans="1:9" x14ac:dyDescent="0.25">
      <c r="B7" s="36" t="s">
        <v>15</v>
      </c>
      <c r="C7" s="26"/>
      <c r="D7" s="27"/>
      <c r="E7" s="27"/>
      <c r="F7" s="27"/>
      <c r="G7" s="88"/>
      <c r="H7" s="89"/>
      <c r="I7" s="42" t="s">
        <v>20</v>
      </c>
    </row>
    <row r="8" spans="1:9" ht="25.5" customHeight="1" x14ac:dyDescent="0.2">
      <c r="B8" s="127" t="str">
        <f>PORTADA!F25</f>
        <v>CENTRO NACIONAL DE CONTROL DE ENERGÍA</v>
      </c>
      <c r="C8" s="127"/>
      <c r="D8" s="127"/>
      <c r="E8" s="127"/>
      <c r="F8" s="127"/>
      <c r="G8" s="127"/>
      <c r="H8" s="88"/>
      <c r="I8" s="45">
        <f>PORTADA!E25</f>
        <v>45187</v>
      </c>
    </row>
    <row r="9" spans="1:9" ht="13.5" thickBot="1" x14ac:dyDescent="0.25">
      <c r="B9" s="98" t="s">
        <v>28</v>
      </c>
      <c r="C9" s="17"/>
      <c r="D9" s="14"/>
      <c r="E9" s="14"/>
      <c r="F9" s="14"/>
      <c r="G9" s="89"/>
      <c r="H9" s="88"/>
      <c r="I9" s="90"/>
    </row>
    <row r="10" spans="1:9" ht="35.25" customHeight="1" thickBot="1" x14ac:dyDescent="0.25">
      <c r="B10" s="46" t="s">
        <v>32</v>
      </c>
      <c r="C10" s="47" t="s">
        <v>33</v>
      </c>
      <c r="D10" s="47" t="s">
        <v>111</v>
      </c>
      <c r="E10" s="47" t="s">
        <v>37</v>
      </c>
      <c r="F10" s="47" t="s">
        <v>38</v>
      </c>
      <c r="G10" s="47" t="s">
        <v>112</v>
      </c>
      <c r="H10" s="47" t="s">
        <v>36</v>
      </c>
      <c r="I10" s="47" t="s">
        <v>113</v>
      </c>
    </row>
    <row r="11" spans="1:9" x14ac:dyDescent="0.25">
      <c r="B11" s="49" t="s">
        <v>43</v>
      </c>
      <c r="C11" s="50" t="s">
        <v>44</v>
      </c>
      <c r="D11" s="51" t="s">
        <v>114</v>
      </c>
      <c r="E11" s="51" t="s">
        <v>48</v>
      </c>
      <c r="F11" s="112" t="s">
        <v>49</v>
      </c>
      <c r="G11" s="91" t="s">
        <v>45</v>
      </c>
      <c r="H11" s="92" t="s">
        <v>47</v>
      </c>
      <c r="I11" s="93">
        <v>1.0429999999999999</v>
      </c>
    </row>
    <row r="12" spans="1:9" x14ac:dyDescent="0.25">
      <c r="B12" s="49" t="s">
        <v>43</v>
      </c>
      <c r="C12" s="50" t="s">
        <v>44</v>
      </c>
      <c r="D12" s="51" t="s">
        <v>114</v>
      </c>
      <c r="E12" s="51" t="s">
        <v>51</v>
      </c>
      <c r="F12" s="112" t="s">
        <v>51</v>
      </c>
      <c r="G12" s="91" t="s">
        <v>45</v>
      </c>
      <c r="H12" s="92" t="s">
        <v>50</v>
      </c>
      <c r="I12" s="93">
        <v>30</v>
      </c>
    </row>
    <row r="13" spans="1:9" x14ac:dyDescent="0.25">
      <c r="B13" s="49" t="s">
        <v>43</v>
      </c>
      <c r="C13" s="50" t="s">
        <v>44</v>
      </c>
      <c r="D13" s="51" t="s">
        <v>114</v>
      </c>
      <c r="E13" s="51" t="s">
        <v>51</v>
      </c>
      <c r="F13" s="112" t="s">
        <v>51</v>
      </c>
      <c r="G13" s="91" t="s">
        <v>45</v>
      </c>
      <c r="H13" s="92" t="s">
        <v>50</v>
      </c>
      <c r="I13" s="93">
        <v>8</v>
      </c>
    </row>
    <row r="14" spans="1:9" x14ac:dyDescent="0.25">
      <c r="B14" s="49" t="s">
        <v>43</v>
      </c>
      <c r="C14" s="50" t="s">
        <v>54</v>
      </c>
      <c r="D14" s="51" t="s">
        <v>114</v>
      </c>
      <c r="E14" s="51" t="s">
        <v>51</v>
      </c>
      <c r="F14" s="112" t="s">
        <v>51</v>
      </c>
      <c r="G14" s="91" t="s">
        <v>45</v>
      </c>
      <c r="H14" s="92" t="s">
        <v>50</v>
      </c>
      <c r="I14" s="93">
        <v>8</v>
      </c>
    </row>
    <row r="15" spans="1:9" x14ac:dyDescent="0.25">
      <c r="B15" s="49" t="s">
        <v>43</v>
      </c>
      <c r="C15" s="50" t="s">
        <v>54</v>
      </c>
      <c r="D15" s="51" t="s">
        <v>114</v>
      </c>
      <c r="E15" s="51" t="s">
        <v>51</v>
      </c>
      <c r="F15" s="112" t="s">
        <v>51</v>
      </c>
      <c r="G15" s="91" t="s">
        <v>45</v>
      </c>
      <c r="H15" s="92" t="s">
        <v>50</v>
      </c>
      <c r="I15" s="93">
        <v>30</v>
      </c>
    </row>
    <row r="16" spans="1:9" x14ac:dyDescent="0.25">
      <c r="B16" s="49" t="s">
        <v>43</v>
      </c>
      <c r="C16" s="50" t="s">
        <v>54</v>
      </c>
      <c r="D16" s="51" t="s">
        <v>114</v>
      </c>
      <c r="E16" s="51" t="s">
        <v>48</v>
      </c>
      <c r="F16" s="112" t="s">
        <v>49</v>
      </c>
      <c r="G16" s="91" t="s">
        <v>45</v>
      </c>
      <c r="H16" s="92" t="s">
        <v>47</v>
      </c>
      <c r="I16" s="93">
        <v>1.0429999999999999</v>
      </c>
    </row>
    <row r="17" spans="2:9" x14ac:dyDescent="0.25">
      <c r="B17" s="49" t="s">
        <v>43</v>
      </c>
      <c r="C17" s="50" t="s">
        <v>55</v>
      </c>
      <c r="D17" s="51" t="s">
        <v>114</v>
      </c>
      <c r="E17" s="51" t="s">
        <v>51</v>
      </c>
      <c r="F17" s="112" t="s">
        <v>51</v>
      </c>
      <c r="G17" s="91" t="s">
        <v>45</v>
      </c>
      <c r="H17" s="92" t="s">
        <v>50</v>
      </c>
      <c r="I17" s="93">
        <v>30</v>
      </c>
    </row>
    <row r="18" spans="2:9" x14ac:dyDescent="0.25">
      <c r="B18" s="49" t="s">
        <v>43</v>
      </c>
      <c r="C18" s="50" t="s">
        <v>55</v>
      </c>
      <c r="D18" s="51" t="s">
        <v>114</v>
      </c>
      <c r="E18" s="51" t="s">
        <v>51</v>
      </c>
      <c r="F18" s="112" t="s">
        <v>51</v>
      </c>
      <c r="G18" s="91" t="s">
        <v>45</v>
      </c>
      <c r="H18" s="92" t="s">
        <v>50</v>
      </c>
      <c r="I18" s="93">
        <v>8</v>
      </c>
    </row>
    <row r="19" spans="2:9" x14ac:dyDescent="0.25">
      <c r="B19" s="49" t="s">
        <v>43</v>
      </c>
      <c r="C19" s="50" t="s">
        <v>55</v>
      </c>
      <c r="D19" s="51" t="s">
        <v>114</v>
      </c>
      <c r="E19" s="51" t="s">
        <v>48</v>
      </c>
      <c r="F19" s="112" t="s">
        <v>49</v>
      </c>
      <c r="G19" s="91" t="s">
        <v>45</v>
      </c>
      <c r="H19" s="92" t="s">
        <v>47</v>
      </c>
      <c r="I19" s="93">
        <v>1.0429999999999999</v>
      </c>
    </row>
    <row r="20" spans="2:9" x14ac:dyDescent="0.25">
      <c r="B20" s="49" t="s">
        <v>43</v>
      </c>
      <c r="C20" s="50" t="s">
        <v>56</v>
      </c>
      <c r="D20" s="51" t="s">
        <v>114</v>
      </c>
      <c r="E20" s="51" t="s">
        <v>51</v>
      </c>
      <c r="F20" s="112" t="s">
        <v>51</v>
      </c>
      <c r="G20" s="91" t="s">
        <v>45</v>
      </c>
      <c r="H20" s="92" t="s">
        <v>50</v>
      </c>
      <c r="I20" s="93">
        <v>8</v>
      </c>
    </row>
    <row r="21" spans="2:9" x14ac:dyDescent="0.25">
      <c r="B21" s="49" t="s">
        <v>43</v>
      </c>
      <c r="C21" s="50" t="s">
        <v>56</v>
      </c>
      <c r="D21" s="51" t="s">
        <v>114</v>
      </c>
      <c r="E21" s="51" t="s">
        <v>48</v>
      </c>
      <c r="F21" s="112" t="s">
        <v>49</v>
      </c>
      <c r="G21" s="91" t="s">
        <v>45</v>
      </c>
      <c r="H21" s="92" t="s">
        <v>47</v>
      </c>
      <c r="I21" s="93">
        <v>1.0429999999999999</v>
      </c>
    </row>
    <row r="22" spans="2:9" x14ac:dyDescent="0.25">
      <c r="B22" s="49" t="s">
        <v>43</v>
      </c>
      <c r="C22" s="50" t="s">
        <v>56</v>
      </c>
      <c r="D22" s="51" t="s">
        <v>114</v>
      </c>
      <c r="E22" s="51" t="s">
        <v>51</v>
      </c>
      <c r="F22" s="112" t="s">
        <v>51</v>
      </c>
      <c r="G22" s="91" t="s">
        <v>45</v>
      </c>
      <c r="H22" s="92" t="s">
        <v>50</v>
      </c>
      <c r="I22" s="93">
        <v>30</v>
      </c>
    </row>
    <row r="23" spans="2:9" x14ac:dyDescent="0.25">
      <c r="B23" s="49" t="s">
        <v>43</v>
      </c>
      <c r="C23" s="50" t="s">
        <v>57</v>
      </c>
      <c r="D23" s="51" t="s">
        <v>114</v>
      </c>
      <c r="E23" s="51" t="s">
        <v>51</v>
      </c>
      <c r="F23" s="112" t="s">
        <v>51</v>
      </c>
      <c r="G23" s="91" t="s">
        <v>45</v>
      </c>
      <c r="H23" s="92" t="s">
        <v>50</v>
      </c>
      <c r="I23" s="93">
        <v>8</v>
      </c>
    </row>
    <row r="24" spans="2:9" x14ac:dyDescent="0.25">
      <c r="B24" s="49" t="s">
        <v>43</v>
      </c>
      <c r="C24" s="50" t="s">
        <v>57</v>
      </c>
      <c r="D24" s="51" t="s">
        <v>114</v>
      </c>
      <c r="E24" s="51" t="s">
        <v>51</v>
      </c>
      <c r="F24" s="112" t="s">
        <v>51</v>
      </c>
      <c r="G24" s="91" t="s">
        <v>45</v>
      </c>
      <c r="H24" s="92" t="s">
        <v>50</v>
      </c>
      <c r="I24" s="93">
        <v>30</v>
      </c>
    </row>
    <row r="25" spans="2:9" x14ac:dyDescent="0.25">
      <c r="B25" s="49" t="s">
        <v>43</v>
      </c>
      <c r="C25" s="50" t="s">
        <v>57</v>
      </c>
      <c r="D25" s="51" t="s">
        <v>114</v>
      </c>
      <c r="E25" s="51" t="s">
        <v>48</v>
      </c>
      <c r="F25" s="112" t="s">
        <v>49</v>
      </c>
      <c r="G25" s="91" t="s">
        <v>45</v>
      </c>
      <c r="H25" s="92" t="s">
        <v>47</v>
      </c>
      <c r="I25" s="93">
        <v>1.0429999999999999</v>
      </c>
    </row>
    <row r="26" spans="2:9" x14ac:dyDescent="0.25">
      <c r="B26" s="49" t="s">
        <v>43</v>
      </c>
      <c r="C26" s="55" t="s">
        <v>58</v>
      </c>
      <c r="D26" s="49" t="s">
        <v>114</v>
      </c>
      <c r="E26" s="49" t="s">
        <v>48</v>
      </c>
      <c r="F26" s="110" t="s">
        <v>49</v>
      </c>
      <c r="G26" s="70" t="s">
        <v>45</v>
      </c>
      <c r="H26" s="66" t="s">
        <v>47</v>
      </c>
      <c r="I26" s="73">
        <v>1.0429999999999999</v>
      </c>
    </row>
    <row r="27" spans="2:9" x14ac:dyDescent="0.25">
      <c r="B27" s="49" t="s">
        <v>43</v>
      </c>
      <c r="C27" s="55" t="s">
        <v>58</v>
      </c>
      <c r="D27" s="49" t="s">
        <v>114</v>
      </c>
      <c r="E27" s="49" t="s">
        <v>51</v>
      </c>
      <c r="F27" s="110" t="s">
        <v>51</v>
      </c>
      <c r="G27" s="70" t="s">
        <v>45</v>
      </c>
      <c r="H27" s="66" t="s">
        <v>50</v>
      </c>
      <c r="I27" s="73">
        <v>30</v>
      </c>
    </row>
    <row r="28" spans="2:9" x14ac:dyDescent="0.25">
      <c r="B28" s="49" t="s">
        <v>43</v>
      </c>
      <c r="C28" s="55" t="s">
        <v>58</v>
      </c>
      <c r="D28" s="49" t="s">
        <v>114</v>
      </c>
      <c r="E28" s="49" t="s">
        <v>51</v>
      </c>
      <c r="F28" s="110" t="s">
        <v>51</v>
      </c>
      <c r="G28" s="70" t="s">
        <v>45</v>
      </c>
      <c r="H28" s="66" t="s">
        <v>50</v>
      </c>
      <c r="I28" s="73">
        <v>8</v>
      </c>
    </row>
    <row r="29" spans="2:9" x14ac:dyDescent="0.25">
      <c r="B29" s="49" t="s">
        <v>43</v>
      </c>
      <c r="C29" s="55" t="s">
        <v>59</v>
      </c>
      <c r="D29" s="49" t="s">
        <v>114</v>
      </c>
      <c r="E29" s="49" t="s">
        <v>51</v>
      </c>
      <c r="F29" s="110" t="s">
        <v>51</v>
      </c>
      <c r="G29" s="70" t="s">
        <v>45</v>
      </c>
      <c r="H29" s="66" t="s">
        <v>50</v>
      </c>
      <c r="I29" s="73">
        <v>8</v>
      </c>
    </row>
    <row r="30" spans="2:9" x14ac:dyDescent="0.25">
      <c r="B30" s="49" t="s">
        <v>43</v>
      </c>
      <c r="C30" s="55" t="s">
        <v>59</v>
      </c>
      <c r="D30" s="49" t="s">
        <v>114</v>
      </c>
      <c r="E30" s="49" t="s">
        <v>51</v>
      </c>
      <c r="F30" s="110" t="s">
        <v>51</v>
      </c>
      <c r="G30" s="70" t="s">
        <v>45</v>
      </c>
      <c r="H30" s="66" t="s">
        <v>50</v>
      </c>
      <c r="I30" s="73">
        <v>30</v>
      </c>
    </row>
    <row r="31" spans="2:9" x14ac:dyDescent="0.25">
      <c r="B31" s="49" t="s">
        <v>43</v>
      </c>
      <c r="C31" s="55" t="s">
        <v>59</v>
      </c>
      <c r="D31" s="49" t="s">
        <v>114</v>
      </c>
      <c r="E31" s="49" t="s">
        <v>48</v>
      </c>
      <c r="F31" s="110" t="s">
        <v>49</v>
      </c>
      <c r="G31" s="70" t="s">
        <v>45</v>
      </c>
      <c r="H31" s="66" t="s">
        <v>47</v>
      </c>
      <c r="I31" s="73">
        <v>1.0429999999999999</v>
      </c>
    </row>
    <row r="32" spans="2:9" x14ac:dyDescent="0.25">
      <c r="B32" s="49" t="s">
        <v>43</v>
      </c>
      <c r="C32" s="55" t="s">
        <v>60</v>
      </c>
      <c r="D32" s="49" t="s">
        <v>114</v>
      </c>
      <c r="E32" s="49" t="s">
        <v>51</v>
      </c>
      <c r="F32" s="110" t="s">
        <v>51</v>
      </c>
      <c r="G32" s="70" t="s">
        <v>45</v>
      </c>
      <c r="H32" s="66" t="s">
        <v>50</v>
      </c>
      <c r="I32" s="73">
        <v>30</v>
      </c>
    </row>
    <row r="33" spans="2:9" x14ac:dyDescent="0.25">
      <c r="B33" s="49" t="s">
        <v>43</v>
      </c>
      <c r="C33" s="55" t="s">
        <v>60</v>
      </c>
      <c r="D33" s="49" t="s">
        <v>114</v>
      </c>
      <c r="E33" s="49" t="s">
        <v>48</v>
      </c>
      <c r="F33" s="110" t="s">
        <v>49</v>
      </c>
      <c r="G33" s="70" t="s">
        <v>45</v>
      </c>
      <c r="H33" s="66" t="s">
        <v>47</v>
      </c>
      <c r="I33" s="73">
        <v>1.0429999999999999</v>
      </c>
    </row>
    <row r="34" spans="2:9" x14ac:dyDescent="0.25">
      <c r="B34" s="49" t="s">
        <v>43</v>
      </c>
      <c r="C34" s="55" t="s">
        <v>60</v>
      </c>
      <c r="D34" s="49" t="s">
        <v>114</v>
      </c>
      <c r="E34" s="49" t="s">
        <v>51</v>
      </c>
      <c r="F34" s="110" t="s">
        <v>51</v>
      </c>
      <c r="G34" s="70" t="s">
        <v>45</v>
      </c>
      <c r="H34" s="66" t="s">
        <v>50</v>
      </c>
      <c r="I34" s="73">
        <v>8</v>
      </c>
    </row>
    <row r="35" spans="2:9" x14ac:dyDescent="0.25">
      <c r="B35" s="49" t="s">
        <v>43</v>
      </c>
      <c r="C35" s="55" t="s">
        <v>61</v>
      </c>
      <c r="D35" s="49" t="s">
        <v>114</v>
      </c>
      <c r="E35" s="49" t="s">
        <v>51</v>
      </c>
      <c r="F35" s="110" t="s">
        <v>51</v>
      </c>
      <c r="G35" s="70" t="s">
        <v>45</v>
      </c>
      <c r="H35" s="66" t="s">
        <v>50</v>
      </c>
      <c r="I35" s="73">
        <v>8</v>
      </c>
    </row>
    <row r="36" spans="2:9" x14ac:dyDescent="0.25">
      <c r="B36" s="49" t="s">
        <v>43</v>
      </c>
      <c r="C36" s="55" t="s">
        <v>61</v>
      </c>
      <c r="D36" s="49" t="s">
        <v>114</v>
      </c>
      <c r="E36" s="49" t="s">
        <v>48</v>
      </c>
      <c r="F36" s="110" t="s">
        <v>49</v>
      </c>
      <c r="G36" s="70" t="s">
        <v>45</v>
      </c>
      <c r="H36" s="66" t="s">
        <v>47</v>
      </c>
      <c r="I36" s="73">
        <v>1.0429999999999999</v>
      </c>
    </row>
    <row r="37" spans="2:9" x14ac:dyDescent="0.25">
      <c r="B37" s="49" t="s">
        <v>43</v>
      </c>
      <c r="C37" s="55" t="s">
        <v>61</v>
      </c>
      <c r="D37" s="49" t="s">
        <v>114</v>
      </c>
      <c r="E37" s="49" t="s">
        <v>51</v>
      </c>
      <c r="F37" s="110" t="s">
        <v>51</v>
      </c>
      <c r="G37" s="70" t="s">
        <v>45</v>
      </c>
      <c r="H37" s="66" t="s">
        <v>50</v>
      </c>
      <c r="I37" s="73">
        <v>30</v>
      </c>
    </row>
    <row r="38" spans="2:9" x14ac:dyDescent="0.25">
      <c r="B38" s="49" t="s">
        <v>43</v>
      </c>
      <c r="C38" s="55" t="s">
        <v>62</v>
      </c>
      <c r="D38" s="49" t="s">
        <v>114</v>
      </c>
      <c r="E38" s="49" t="s">
        <v>48</v>
      </c>
      <c r="F38" s="110" t="s">
        <v>49</v>
      </c>
      <c r="G38" s="70" t="s">
        <v>45</v>
      </c>
      <c r="H38" s="66" t="s">
        <v>47</v>
      </c>
      <c r="I38" s="73">
        <v>1.0429999999999999</v>
      </c>
    </row>
    <row r="39" spans="2:9" x14ac:dyDescent="0.25">
      <c r="B39" s="49" t="s">
        <v>43</v>
      </c>
      <c r="C39" s="55" t="s">
        <v>62</v>
      </c>
      <c r="D39" s="49" t="s">
        <v>114</v>
      </c>
      <c r="E39" s="49" t="s">
        <v>51</v>
      </c>
      <c r="F39" s="110" t="s">
        <v>51</v>
      </c>
      <c r="G39" s="70" t="s">
        <v>45</v>
      </c>
      <c r="H39" s="66" t="s">
        <v>50</v>
      </c>
      <c r="I39" s="73">
        <v>30</v>
      </c>
    </row>
    <row r="40" spans="2:9" x14ac:dyDescent="0.25">
      <c r="B40" s="49" t="s">
        <v>43</v>
      </c>
      <c r="C40" s="55" t="s">
        <v>62</v>
      </c>
      <c r="D40" s="49" t="s">
        <v>114</v>
      </c>
      <c r="E40" s="49" t="s">
        <v>51</v>
      </c>
      <c r="F40" s="110" t="s">
        <v>51</v>
      </c>
      <c r="G40" s="70" t="s">
        <v>45</v>
      </c>
      <c r="H40" s="66" t="s">
        <v>50</v>
      </c>
      <c r="I40" s="73">
        <v>8</v>
      </c>
    </row>
    <row r="41" spans="2:9" x14ac:dyDescent="0.25">
      <c r="B41" s="49" t="s">
        <v>43</v>
      </c>
      <c r="C41" s="55" t="s">
        <v>63</v>
      </c>
      <c r="D41" s="49" t="s">
        <v>114</v>
      </c>
      <c r="E41" s="49" t="s">
        <v>48</v>
      </c>
      <c r="F41" s="110" t="s">
        <v>49</v>
      </c>
      <c r="G41" s="70" t="s">
        <v>45</v>
      </c>
      <c r="H41" s="66" t="s">
        <v>47</v>
      </c>
      <c r="I41" s="73">
        <v>1.0429999999999999</v>
      </c>
    </row>
    <row r="42" spans="2:9" x14ac:dyDescent="0.25">
      <c r="B42" s="49" t="s">
        <v>43</v>
      </c>
      <c r="C42" s="55" t="s">
        <v>63</v>
      </c>
      <c r="D42" s="49" t="s">
        <v>114</v>
      </c>
      <c r="E42" s="49" t="s">
        <v>51</v>
      </c>
      <c r="F42" s="110" t="s">
        <v>51</v>
      </c>
      <c r="G42" s="70" t="s">
        <v>45</v>
      </c>
      <c r="H42" s="66" t="s">
        <v>50</v>
      </c>
      <c r="I42" s="73">
        <v>30</v>
      </c>
    </row>
    <row r="43" spans="2:9" x14ac:dyDescent="0.25">
      <c r="B43" s="49" t="s">
        <v>43</v>
      </c>
      <c r="C43" s="55" t="s">
        <v>63</v>
      </c>
      <c r="D43" s="49" t="s">
        <v>114</v>
      </c>
      <c r="E43" s="49" t="s">
        <v>51</v>
      </c>
      <c r="F43" s="110" t="s">
        <v>51</v>
      </c>
      <c r="G43" s="70" t="s">
        <v>45</v>
      </c>
      <c r="H43" s="66" t="s">
        <v>50</v>
      </c>
      <c r="I43" s="73">
        <v>8</v>
      </c>
    </row>
    <row r="44" spans="2:9" x14ac:dyDescent="0.25">
      <c r="B44" s="49" t="s">
        <v>43</v>
      </c>
      <c r="C44" s="55" t="s">
        <v>64</v>
      </c>
      <c r="D44" s="49" t="s">
        <v>114</v>
      </c>
      <c r="E44" s="49" t="s">
        <v>51</v>
      </c>
      <c r="F44" s="110" t="s">
        <v>51</v>
      </c>
      <c r="G44" s="70" t="s">
        <v>45</v>
      </c>
      <c r="H44" s="66" t="s">
        <v>50</v>
      </c>
      <c r="I44" s="73">
        <v>30</v>
      </c>
    </row>
    <row r="45" spans="2:9" x14ac:dyDescent="0.25">
      <c r="B45" s="49" t="s">
        <v>43</v>
      </c>
      <c r="C45" s="55" t="s">
        <v>64</v>
      </c>
      <c r="D45" s="49" t="s">
        <v>114</v>
      </c>
      <c r="E45" s="49" t="s">
        <v>51</v>
      </c>
      <c r="F45" s="110" t="s">
        <v>51</v>
      </c>
      <c r="G45" s="70" t="s">
        <v>45</v>
      </c>
      <c r="H45" s="66" t="s">
        <v>50</v>
      </c>
      <c r="I45" s="73">
        <v>8</v>
      </c>
    </row>
    <row r="46" spans="2:9" x14ac:dyDescent="0.25">
      <c r="B46" s="49" t="s">
        <v>43</v>
      </c>
      <c r="C46" s="55" t="s">
        <v>64</v>
      </c>
      <c r="D46" s="49" t="s">
        <v>114</v>
      </c>
      <c r="E46" s="49" t="s">
        <v>48</v>
      </c>
      <c r="F46" s="110" t="s">
        <v>49</v>
      </c>
      <c r="G46" s="70" t="s">
        <v>45</v>
      </c>
      <c r="H46" s="66" t="s">
        <v>47</v>
      </c>
      <c r="I46" s="73">
        <v>1.0429999999999999</v>
      </c>
    </row>
    <row r="47" spans="2:9" x14ac:dyDescent="0.25">
      <c r="B47" s="49" t="s">
        <v>43</v>
      </c>
      <c r="C47" s="55" t="s">
        <v>65</v>
      </c>
      <c r="D47" s="49" t="s">
        <v>114</v>
      </c>
      <c r="E47" s="49" t="s">
        <v>48</v>
      </c>
      <c r="F47" s="110" t="s">
        <v>49</v>
      </c>
      <c r="G47" s="70" t="s">
        <v>45</v>
      </c>
      <c r="H47" s="66" t="s">
        <v>47</v>
      </c>
      <c r="I47" s="73">
        <v>1.0429999999999999</v>
      </c>
    </row>
    <row r="48" spans="2:9" x14ac:dyDescent="0.25">
      <c r="B48" s="49" t="s">
        <v>43</v>
      </c>
      <c r="C48" s="55" t="s">
        <v>65</v>
      </c>
      <c r="D48" s="49" t="s">
        <v>114</v>
      </c>
      <c r="E48" s="49" t="s">
        <v>51</v>
      </c>
      <c r="F48" s="110" t="s">
        <v>51</v>
      </c>
      <c r="G48" s="70" t="s">
        <v>45</v>
      </c>
      <c r="H48" s="66" t="s">
        <v>50</v>
      </c>
      <c r="I48" s="73">
        <v>30</v>
      </c>
    </row>
    <row r="49" spans="2:9" x14ac:dyDescent="0.25">
      <c r="B49" s="49" t="s">
        <v>43</v>
      </c>
      <c r="C49" s="55" t="s">
        <v>65</v>
      </c>
      <c r="D49" s="49" t="s">
        <v>114</v>
      </c>
      <c r="E49" s="49" t="s">
        <v>51</v>
      </c>
      <c r="F49" s="110" t="s">
        <v>51</v>
      </c>
      <c r="G49" s="70" t="s">
        <v>45</v>
      </c>
      <c r="H49" s="66" t="s">
        <v>50</v>
      </c>
      <c r="I49" s="73">
        <v>8</v>
      </c>
    </row>
    <row r="50" spans="2:9" x14ac:dyDescent="0.25">
      <c r="B50" s="49" t="s">
        <v>43</v>
      </c>
      <c r="C50" s="55" t="s">
        <v>66</v>
      </c>
      <c r="D50" s="49" t="s">
        <v>114</v>
      </c>
      <c r="E50" s="49" t="s">
        <v>48</v>
      </c>
      <c r="F50" s="110" t="s">
        <v>49</v>
      </c>
      <c r="G50" s="70" t="s">
        <v>45</v>
      </c>
      <c r="H50" s="66" t="s">
        <v>47</v>
      </c>
      <c r="I50" s="73">
        <v>1.0429999999999999</v>
      </c>
    </row>
    <row r="51" spans="2:9" x14ac:dyDescent="0.25">
      <c r="B51" s="49" t="s">
        <v>43</v>
      </c>
      <c r="C51" s="55" t="s">
        <v>66</v>
      </c>
      <c r="D51" s="49" t="s">
        <v>114</v>
      </c>
      <c r="E51" s="49" t="s">
        <v>51</v>
      </c>
      <c r="F51" s="110" t="s">
        <v>51</v>
      </c>
      <c r="G51" s="70" t="s">
        <v>45</v>
      </c>
      <c r="H51" s="66" t="s">
        <v>50</v>
      </c>
      <c r="I51" s="73">
        <v>30</v>
      </c>
    </row>
    <row r="52" spans="2:9" x14ac:dyDescent="0.25">
      <c r="B52" s="49" t="s">
        <v>43</v>
      </c>
      <c r="C52" s="55" t="s">
        <v>66</v>
      </c>
      <c r="D52" s="49" t="s">
        <v>114</v>
      </c>
      <c r="E52" s="49" t="s">
        <v>51</v>
      </c>
      <c r="F52" s="110" t="s">
        <v>51</v>
      </c>
      <c r="G52" s="70" t="s">
        <v>45</v>
      </c>
      <c r="H52" s="66" t="s">
        <v>50</v>
      </c>
      <c r="I52" s="73">
        <v>8</v>
      </c>
    </row>
    <row r="53" spans="2:9" x14ac:dyDescent="0.25">
      <c r="B53" s="49" t="s">
        <v>43</v>
      </c>
      <c r="C53" s="55" t="s">
        <v>67</v>
      </c>
      <c r="D53" s="49" t="s">
        <v>114</v>
      </c>
      <c r="E53" s="49" t="s">
        <v>51</v>
      </c>
      <c r="F53" s="110" t="s">
        <v>51</v>
      </c>
      <c r="G53" s="70" t="s">
        <v>45</v>
      </c>
      <c r="H53" s="66" t="s">
        <v>50</v>
      </c>
      <c r="I53" s="73">
        <v>30</v>
      </c>
    </row>
    <row r="54" spans="2:9" x14ac:dyDescent="0.25">
      <c r="B54" s="49" t="s">
        <v>43</v>
      </c>
      <c r="C54" s="55" t="s">
        <v>67</v>
      </c>
      <c r="D54" s="49" t="s">
        <v>114</v>
      </c>
      <c r="E54" s="49" t="s">
        <v>51</v>
      </c>
      <c r="F54" s="110" t="s">
        <v>51</v>
      </c>
      <c r="G54" s="70" t="s">
        <v>45</v>
      </c>
      <c r="H54" s="66" t="s">
        <v>50</v>
      </c>
      <c r="I54" s="73">
        <v>8</v>
      </c>
    </row>
    <row r="55" spans="2:9" x14ac:dyDescent="0.25">
      <c r="B55" s="49" t="s">
        <v>43</v>
      </c>
      <c r="C55" s="55" t="s">
        <v>67</v>
      </c>
      <c r="D55" s="49" t="s">
        <v>114</v>
      </c>
      <c r="E55" s="49" t="s">
        <v>48</v>
      </c>
      <c r="F55" s="110" t="s">
        <v>49</v>
      </c>
      <c r="G55" s="70" t="s">
        <v>45</v>
      </c>
      <c r="H55" s="66" t="s">
        <v>47</v>
      </c>
      <c r="I55" s="73">
        <v>1.0429999999999999</v>
      </c>
    </row>
    <row r="56" spans="2:9" x14ac:dyDescent="0.25">
      <c r="B56" s="49" t="s">
        <v>43</v>
      </c>
      <c r="C56" s="55" t="s">
        <v>68</v>
      </c>
      <c r="D56" s="49" t="s">
        <v>114</v>
      </c>
      <c r="E56" s="49" t="s">
        <v>51</v>
      </c>
      <c r="F56" s="110" t="s">
        <v>51</v>
      </c>
      <c r="G56" s="70" t="s">
        <v>45</v>
      </c>
      <c r="H56" s="66" t="s">
        <v>50</v>
      </c>
      <c r="I56" s="73">
        <v>30</v>
      </c>
    </row>
    <row r="57" spans="2:9" x14ac:dyDescent="0.25">
      <c r="B57" s="49" t="s">
        <v>43</v>
      </c>
      <c r="C57" s="55" t="s">
        <v>68</v>
      </c>
      <c r="D57" s="49" t="s">
        <v>114</v>
      </c>
      <c r="E57" s="49" t="s">
        <v>48</v>
      </c>
      <c r="F57" s="110" t="s">
        <v>49</v>
      </c>
      <c r="G57" s="70" t="s">
        <v>45</v>
      </c>
      <c r="H57" s="66" t="s">
        <v>47</v>
      </c>
      <c r="I57" s="73">
        <v>1.0429999999999999</v>
      </c>
    </row>
    <row r="58" spans="2:9" x14ac:dyDescent="0.25">
      <c r="B58" s="49" t="s">
        <v>43</v>
      </c>
      <c r="C58" s="55" t="s">
        <v>68</v>
      </c>
      <c r="D58" s="49" t="s">
        <v>114</v>
      </c>
      <c r="E58" s="49" t="s">
        <v>51</v>
      </c>
      <c r="F58" s="110" t="s">
        <v>51</v>
      </c>
      <c r="G58" s="70" t="s">
        <v>45</v>
      </c>
      <c r="H58" s="66" t="s">
        <v>50</v>
      </c>
      <c r="I58" s="73">
        <v>8</v>
      </c>
    </row>
    <row r="59" spans="2:9" x14ac:dyDescent="0.25">
      <c r="B59" s="49" t="s">
        <v>43</v>
      </c>
      <c r="C59" s="55" t="s">
        <v>69</v>
      </c>
      <c r="D59" s="49" t="s">
        <v>114</v>
      </c>
      <c r="E59" s="49" t="s">
        <v>51</v>
      </c>
      <c r="F59" s="110" t="s">
        <v>51</v>
      </c>
      <c r="G59" s="70" t="s">
        <v>45</v>
      </c>
      <c r="H59" s="66" t="s">
        <v>50</v>
      </c>
      <c r="I59" s="73">
        <v>30</v>
      </c>
    </row>
    <row r="60" spans="2:9" x14ac:dyDescent="0.25">
      <c r="B60" s="49" t="s">
        <v>43</v>
      </c>
      <c r="C60" s="55" t="s">
        <v>69</v>
      </c>
      <c r="D60" s="49" t="s">
        <v>114</v>
      </c>
      <c r="E60" s="49" t="s">
        <v>51</v>
      </c>
      <c r="F60" s="110" t="s">
        <v>51</v>
      </c>
      <c r="G60" s="70" t="s">
        <v>45</v>
      </c>
      <c r="H60" s="66" t="s">
        <v>50</v>
      </c>
      <c r="I60" s="73">
        <v>8</v>
      </c>
    </row>
    <row r="61" spans="2:9" x14ac:dyDescent="0.25">
      <c r="B61" s="49" t="s">
        <v>43</v>
      </c>
      <c r="C61" s="55" t="s">
        <v>69</v>
      </c>
      <c r="D61" s="49" t="s">
        <v>114</v>
      </c>
      <c r="E61" s="49" t="s">
        <v>48</v>
      </c>
      <c r="F61" s="110" t="s">
        <v>49</v>
      </c>
      <c r="G61" s="70" t="s">
        <v>45</v>
      </c>
      <c r="H61" s="66" t="s">
        <v>47</v>
      </c>
      <c r="I61" s="73">
        <v>1.0429999999999999</v>
      </c>
    </row>
    <row r="62" spans="2:9" x14ac:dyDescent="0.25">
      <c r="B62" s="49" t="s">
        <v>43</v>
      </c>
      <c r="C62" s="55" t="s">
        <v>70</v>
      </c>
      <c r="D62" s="49" t="s">
        <v>114</v>
      </c>
      <c r="E62" s="49" t="s">
        <v>51</v>
      </c>
      <c r="F62" s="110" t="s">
        <v>51</v>
      </c>
      <c r="G62" s="70" t="s">
        <v>45</v>
      </c>
      <c r="H62" s="66" t="s">
        <v>50</v>
      </c>
      <c r="I62" s="73">
        <v>8</v>
      </c>
    </row>
    <row r="63" spans="2:9" x14ac:dyDescent="0.25">
      <c r="B63" s="49" t="s">
        <v>43</v>
      </c>
      <c r="C63" s="55" t="s">
        <v>70</v>
      </c>
      <c r="D63" s="49" t="s">
        <v>114</v>
      </c>
      <c r="E63" s="49" t="s">
        <v>51</v>
      </c>
      <c r="F63" s="110" t="s">
        <v>51</v>
      </c>
      <c r="G63" s="70" t="s">
        <v>45</v>
      </c>
      <c r="H63" s="66" t="s">
        <v>50</v>
      </c>
      <c r="I63" s="73">
        <v>30</v>
      </c>
    </row>
    <row r="64" spans="2:9" x14ac:dyDescent="0.25">
      <c r="B64" s="49" t="s">
        <v>43</v>
      </c>
      <c r="C64" s="55" t="s">
        <v>70</v>
      </c>
      <c r="D64" s="49" t="s">
        <v>114</v>
      </c>
      <c r="E64" s="49" t="s">
        <v>48</v>
      </c>
      <c r="F64" s="110" t="s">
        <v>49</v>
      </c>
      <c r="G64" s="70" t="s">
        <v>45</v>
      </c>
      <c r="H64" s="66" t="s">
        <v>47</v>
      </c>
      <c r="I64" s="73">
        <v>1.0429999999999999</v>
      </c>
    </row>
    <row r="65" spans="2:9" x14ac:dyDescent="0.25">
      <c r="B65" s="49" t="s">
        <v>43</v>
      </c>
      <c r="C65" s="55" t="s">
        <v>71</v>
      </c>
      <c r="D65" s="49" t="s">
        <v>114</v>
      </c>
      <c r="E65" s="49" t="s">
        <v>48</v>
      </c>
      <c r="F65" s="110" t="s">
        <v>49</v>
      </c>
      <c r="G65" s="70" t="s">
        <v>45</v>
      </c>
      <c r="H65" s="66" t="s">
        <v>47</v>
      </c>
      <c r="I65" s="73">
        <v>1.0429999999999999</v>
      </c>
    </row>
    <row r="66" spans="2:9" x14ac:dyDescent="0.25">
      <c r="B66" s="49" t="s">
        <v>43</v>
      </c>
      <c r="C66" s="55" t="s">
        <v>71</v>
      </c>
      <c r="D66" s="49" t="s">
        <v>114</v>
      </c>
      <c r="E66" s="49" t="s">
        <v>51</v>
      </c>
      <c r="F66" s="110" t="s">
        <v>51</v>
      </c>
      <c r="G66" s="70" t="s">
        <v>45</v>
      </c>
      <c r="H66" s="66" t="s">
        <v>50</v>
      </c>
      <c r="I66" s="73">
        <v>8</v>
      </c>
    </row>
    <row r="67" spans="2:9" x14ac:dyDescent="0.25">
      <c r="B67" s="49" t="s">
        <v>43</v>
      </c>
      <c r="C67" s="55" t="s">
        <v>71</v>
      </c>
      <c r="D67" s="49" t="s">
        <v>114</v>
      </c>
      <c r="E67" s="49" t="s">
        <v>51</v>
      </c>
      <c r="F67" s="110" t="s">
        <v>51</v>
      </c>
      <c r="G67" s="70" t="s">
        <v>45</v>
      </c>
      <c r="H67" s="66" t="s">
        <v>50</v>
      </c>
      <c r="I67" s="73">
        <v>21.416</v>
      </c>
    </row>
    <row r="68" spans="2:9" x14ac:dyDescent="0.25">
      <c r="B68" s="49" t="s">
        <v>43</v>
      </c>
      <c r="C68" s="55" t="s">
        <v>72</v>
      </c>
      <c r="D68" s="49" t="s">
        <v>114</v>
      </c>
      <c r="E68" s="49" t="s">
        <v>51</v>
      </c>
      <c r="F68" s="110" t="s">
        <v>51</v>
      </c>
      <c r="G68" s="70" t="s">
        <v>45</v>
      </c>
      <c r="H68" s="66" t="s">
        <v>50</v>
      </c>
      <c r="I68" s="73">
        <v>21.260999999999999</v>
      </c>
    </row>
    <row r="69" spans="2:9" x14ac:dyDescent="0.25">
      <c r="B69" s="49" t="s">
        <v>43</v>
      </c>
      <c r="C69" s="55" t="s">
        <v>72</v>
      </c>
      <c r="D69" s="49" t="s">
        <v>114</v>
      </c>
      <c r="E69" s="49" t="s">
        <v>48</v>
      </c>
      <c r="F69" s="110" t="s">
        <v>49</v>
      </c>
      <c r="G69" s="70" t="s">
        <v>45</v>
      </c>
      <c r="H69" s="66" t="s">
        <v>47</v>
      </c>
      <c r="I69" s="73">
        <v>1.0429999999999999</v>
      </c>
    </row>
    <row r="70" spans="2:9" x14ac:dyDescent="0.25">
      <c r="B70" s="49" t="s">
        <v>43</v>
      </c>
      <c r="C70" s="55" t="s">
        <v>72</v>
      </c>
      <c r="D70" s="49" t="s">
        <v>114</v>
      </c>
      <c r="E70" s="49" t="s">
        <v>51</v>
      </c>
      <c r="F70" s="110" t="s">
        <v>51</v>
      </c>
      <c r="G70" s="70" t="s">
        <v>45</v>
      </c>
      <c r="H70" s="66" t="s">
        <v>50</v>
      </c>
      <c r="I70" s="73">
        <v>8</v>
      </c>
    </row>
    <row r="71" spans="2:9" x14ac:dyDescent="0.25">
      <c r="B71" s="49" t="s">
        <v>43</v>
      </c>
      <c r="C71" s="55" t="s">
        <v>73</v>
      </c>
      <c r="D71" s="49" t="s">
        <v>114</v>
      </c>
      <c r="E71" s="49" t="s">
        <v>51</v>
      </c>
      <c r="F71" s="110" t="s">
        <v>51</v>
      </c>
      <c r="G71" s="70" t="s">
        <v>45</v>
      </c>
      <c r="H71" s="66" t="s">
        <v>50</v>
      </c>
      <c r="I71" s="73">
        <v>8</v>
      </c>
    </row>
    <row r="72" spans="2:9" x14ac:dyDescent="0.25">
      <c r="B72" s="49" t="s">
        <v>43</v>
      </c>
      <c r="C72" s="55" t="s">
        <v>73</v>
      </c>
      <c r="D72" s="49" t="s">
        <v>114</v>
      </c>
      <c r="E72" s="49" t="s">
        <v>48</v>
      </c>
      <c r="F72" s="110" t="s">
        <v>49</v>
      </c>
      <c r="G72" s="70" t="s">
        <v>45</v>
      </c>
      <c r="H72" s="66" t="s">
        <v>47</v>
      </c>
      <c r="I72" s="73">
        <v>1.0429999999999999</v>
      </c>
    </row>
    <row r="73" spans="2:9" x14ac:dyDescent="0.25">
      <c r="B73" s="49" t="s">
        <v>43</v>
      </c>
      <c r="C73" s="55" t="s">
        <v>73</v>
      </c>
      <c r="D73" s="49" t="s">
        <v>114</v>
      </c>
      <c r="E73" s="49" t="s">
        <v>51</v>
      </c>
      <c r="F73" s="110" t="s">
        <v>51</v>
      </c>
      <c r="G73" s="70" t="s">
        <v>45</v>
      </c>
      <c r="H73" s="66" t="s">
        <v>50</v>
      </c>
      <c r="I73" s="73">
        <v>21.172000000000001</v>
      </c>
    </row>
    <row r="74" spans="2:9" x14ac:dyDescent="0.25">
      <c r="B74" s="49" t="s">
        <v>43</v>
      </c>
      <c r="C74" s="55" t="s">
        <v>74</v>
      </c>
      <c r="D74" s="49" t="s">
        <v>114</v>
      </c>
      <c r="E74" s="49" t="s">
        <v>51</v>
      </c>
      <c r="F74" s="110" t="s">
        <v>51</v>
      </c>
      <c r="G74" s="70" t="s">
        <v>45</v>
      </c>
      <c r="H74" s="66" t="s">
        <v>50</v>
      </c>
      <c r="I74" s="73">
        <v>8</v>
      </c>
    </row>
    <row r="75" spans="2:9" x14ac:dyDescent="0.25">
      <c r="B75" s="49" t="s">
        <v>43</v>
      </c>
      <c r="C75" s="55" t="s">
        <v>74</v>
      </c>
      <c r="D75" s="49" t="s">
        <v>114</v>
      </c>
      <c r="E75" s="49" t="s">
        <v>48</v>
      </c>
      <c r="F75" s="110" t="s">
        <v>49</v>
      </c>
      <c r="G75" s="70" t="s">
        <v>45</v>
      </c>
      <c r="H75" s="66" t="s">
        <v>47</v>
      </c>
      <c r="I75" s="73">
        <v>1.0429999999999999</v>
      </c>
    </row>
    <row r="76" spans="2:9" x14ac:dyDescent="0.25">
      <c r="B76" s="49" t="s">
        <v>43</v>
      </c>
      <c r="C76" s="55" t="s">
        <v>74</v>
      </c>
      <c r="D76" s="49" t="s">
        <v>114</v>
      </c>
      <c r="E76" s="49" t="s">
        <v>51</v>
      </c>
      <c r="F76" s="110" t="s">
        <v>51</v>
      </c>
      <c r="G76" s="70" t="s">
        <v>45</v>
      </c>
      <c r="H76" s="66" t="s">
        <v>50</v>
      </c>
      <c r="I76" s="73">
        <v>21.402000000000001</v>
      </c>
    </row>
    <row r="77" spans="2:9" x14ac:dyDescent="0.25">
      <c r="B77" s="49" t="s">
        <v>43</v>
      </c>
      <c r="C77" s="55" t="s">
        <v>75</v>
      </c>
      <c r="D77" s="49" t="s">
        <v>114</v>
      </c>
      <c r="E77" s="49" t="s">
        <v>48</v>
      </c>
      <c r="F77" s="110" t="s">
        <v>49</v>
      </c>
      <c r="G77" s="70" t="s">
        <v>45</v>
      </c>
      <c r="H77" s="66" t="s">
        <v>47</v>
      </c>
      <c r="I77" s="73">
        <v>1.0429999999999999</v>
      </c>
    </row>
    <row r="78" spans="2:9" x14ac:dyDescent="0.25">
      <c r="B78" s="49" t="s">
        <v>43</v>
      </c>
      <c r="C78" s="55" t="s">
        <v>75</v>
      </c>
      <c r="D78" s="49" t="s">
        <v>114</v>
      </c>
      <c r="E78" s="49" t="s">
        <v>51</v>
      </c>
      <c r="F78" s="110" t="s">
        <v>51</v>
      </c>
      <c r="G78" s="70" t="s">
        <v>45</v>
      </c>
      <c r="H78" s="66" t="s">
        <v>50</v>
      </c>
      <c r="I78" s="73">
        <v>8</v>
      </c>
    </row>
    <row r="79" spans="2:9" x14ac:dyDescent="0.25">
      <c r="B79" s="49" t="s">
        <v>43</v>
      </c>
      <c r="C79" s="55" t="s">
        <v>75</v>
      </c>
      <c r="D79" s="49" t="s">
        <v>114</v>
      </c>
      <c r="E79" s="49" t="s">
        <v>51</v>
      </c>
      <c r="F79" s="110" t="s">
        <v>51</v>
      </c>
      <c r="G79" s="70" t="s">
        <v>45</v>
      </c>
      <c r="H79" s="66" t="s">
        <v>50</v>
      </c>
      <c r="I79" s="73">
        <v>30</v>
      </c>
    </row>
    <row r="80" spans="2:9" x14ac:dyDescent="0.25">
      <c r="B80" s="49" t="s">
        <v>43</v>
      </c>
      <c r="C80" s="55" t="s">
        <v>76</v>
      </c>
      <c r="D80" s="49" t="s">
        <v>114</v>
      </c>
      <c r="E80" s="49" t="s">
        <v>48</v>
      </c>
      <c r="F80" s="110" t="s">
        <v>49</v>
      </c>
      <c r="G80" s="70" t="s">
        <v>45</v>
      </c>
      <c r="H80" s="66" t="s">
        <v>47</v>
      </c>
      <c r="I80" s="73">
        <v>1.0429999999999999</v>
      </c>
    </row>
    <row r="81" spans="2:9" x14ac:dyDescent="0.25">
      <c r="B81" s="49" t="s">
        <v>43</v>
      </c>
      <c r="C81" s="55" t="s">
        <v>76</v>
      </c>
      <c r="D81" s="49" t="s">
        <v>114</v>
      </c>
      <c r="E81" s="49" t="s">
        <v>51</v>
      </c>
      <c r="F81" s="110" t="s">
        <v>51</v>
      </c>
      <c r="G81" s="70" t="s">
        <v>45</v>
      </c>
      <c r="H81" s="66" t="s">
        <v>50</v>
      </c>
      <c r="I81" s="73">
        <v>8</v>
      </c>
    </row>
    <row r="82" spans="2:9" x14ac:dyDescent="0.25">
      <c r="B82" s="49" t="s">
        <v>43</v>
      </c>
      <c r="C82" s="55" t="s">
        <v>76</v>
      </c>
      <c r="D82" s="49" t="s">
        <v>114</v>
      </c>
      <c r="E82" s="49" t="s">
        <v>51</v>
      </c>
      <c r="F82" s="110" t="s">
        <v>51</v>
      </c>
      <c r="G82" s="70" t="s">
        <v>45</v>
      </c>
      <c r="H82" s="66" t="s">
        <v>50</v>
      </c>
      <c r="I82" s="73">
        <v>30</v>
      </c>
    </row>
    <row r="83" spans="2:9" x14ac:dyDescent="0.25">
      <c r="B83" s="49" t="s">
        <v>43</v>
      </c>
      <c r="C83" s="55" t="s">
        <v>44</v>
      </c>
      <c r="D83" s="49" t="s">
        <v>115</v>
      </c>
      <c r="E83" s="49" t="s">
        <v>51</v>
      </c>
      <c r="F83" s="110" t="s">
        <v>51</v>
      </c>
      <c r="G83" s="70" t="s">
        <v>77</v>
      </c>
      <c r="H83" s="66" t="s">
        <v>50</v>
      </c>
      <c r="I83" s="73">
        <v>8</v>
      </c>
    </row>
    <row r="84" spans="2:9" x14ac:dyDescent="0.25">
      <c r="B84" s="49" t="s">
        <v>43</v>
      </c>
      <c r="C84" s="55" t="s">
        <v>44</v>
      </c>
      <c r="D84" s="49" t="s">
        <v>115</v>
      </c>
      <c r="E84" s="49" t="s">
        <v>78</v>
      </c>
      <c r="F84" s="110" t="s">
        <v>79</v>
      </c>
      <c r="G84" s="70" t="s">
        <v>77</v>
      </c>
      <c r="H84" s="66" t="s">
        <v>47</v>
      </c>
      <c r="I84" s="73">
        <v>10</v>
      </c>
    </row>
    <row r="85" spans="2:9" x14ac:dyDescent="0.25">
      <c r="B85" s="49" t="s">
        <v>43</v>
      </c>
      <c r="C85" s="55" t="s">
        <v>44</v>
      </c>
      <c r="D85" s="49" t="s">
        <v>115</v>
      </c>
      <c r="E85" s="49" t="s">
        <v>51</v>
      </c>
      <c r="F85" s="110" t="s">
        <v>51</v>
      </c>
      <c r="G85" s="70" t="s">
        <v>77</v>
      </c>
      <c r="H85" s="66" t="s">
        <v>50</v>
      </c>
      <c r="I85" s="73">
        <v>10</v>
      </c>
    </row>
    <row r="86" spans="2:9" x14ac:dyDescent="0.25">
      <c r="B86" s="49" t="s">
        <v>43</v>
      </c>
      <c r="C86" s="55" t="s">
        <v>44</v>
      </c>
      <c r="D86" s="49" t="s">
        <v>115</v>
      </c>
      <c r="E86" s="49" t="s">
        <v>51</v>
      </c>
      <c r="F86" s="110" t="s">
        <v>51</v>
      </c>
      <c r="G86" s="70" t="s">
        <v>77</v>
      </c>
      <c r="H86" s="66" t="s">
        <v>50</v>
      </c>
      <c r="I86" s="73">
        <v>10</v>
      </c>
    </row>
    <row r="87" spans="2:9" x14ac:dyDescent="0.25">
      <c r="B87" s="49" t="s">
        <v>43</v>
      </c>
      <c r="C87" s="55" t="s">
        <v>44</v>
      </c>
      <c r="D87" s="49" t="s">
        <v>115</v>
      </c>
      <c r="E87" s="49" t="s">
        <v>51</v>
      </c>
      <c r="F87" s="110" t="s">
        <v>51</v>
      </c>
      <c r="G87" s="70" t="s">
        <v>77</v>
      </c>
      <c r="H87" s="66" t="s">
        <v>50</v>
      </c>
      <c r="I87" s="73">
        <v>2</v>
      </c>
    </row>
    <row r="88" spans="2:9" x14ac:dyDescent="0.25">
      <c r="B88" s="49" t="s">
        <v>43</v>
      </c>
      <c r="C88" s="55" t="s">
        <v>54</v>
      </c>
      <c r="D88" s="49" t="s">
        <v>115</v>
      </c>
      <c r="E88" s="49" t="s">
        <v>51</v>
      </c>
      <c r="F88" s="110" t="s">
        <v>51</v>
      </c>
      <c r="G88" s="70" t="s">
        <v>77</v>
      </c>
      <c r="H88" s="66" t="s">
        <v>50</v>
      </c>
      <c r="I88" s="73">
        <v>2</v>
      </c>
    </row>
    <row r="89" spans="2:9" x14ac:dyDescent="0.25">
      <c r="B89" s="49" t="s">
        <v>43</v>
      </c>
      <c r="C89" s="55" t="s">
        <v>54</v>
      </c>
      <c r="D89" s="49" t="s">
        <v>115</v>
      </c>
      <c r="E89" s="49" t="s">
        <v>51</v>
      </c>
      <c r="F89" s="110" t="s">
        <v>51</v>
      </c>
      <c r="G89" s="70" t="s">
        <v>77</v>
      </c>
      <c r="H89" s="66" t="s">
        <v>50</v>
      </c>
      <c r="I89" s="73">
        <v>10</v>
      </c>
    </row>
    <row r="90" spans="2:9" x14ac:dyDescent="0.25">
      <c r="B90" s="49" t="s">
        <v>43</v>
      </c>
      <c r="C90" s="55" t="s">
        <v>54</v>
      </c>
      <c r="D90" s="49" t="s">
        <v>115</v>
      </c>
      <c r="E90" s="49" t="s">
        <v>51</v>
      </c>
      <c r="F90" s="110" t="s">
        <v>51</v>
      </c>
      <c r="G90" s="70" t="s">
        <v>77</v>
      </c>
      <c r="H90" s="66" t="s">
        <v>50</v>
      </c>
      <c r="I90" s="73">
        <v>10</v>
      </c>
    </row>
    <row r="91" spans="2:9" x14ac:dyDescent="0.25">
      <c r="B91" s="49" t="s">
        <v>43</v>
      </c>
      <c r="C91" s="55" t="s">
        <v>54</v>
      </c>
      <c r="D91" s="49" t="s">
        <v>115</v>
      </c>
      <c r="E91" s="49" t="s">
        <v>78</v>
      </c>
      <c r="F91" s="110" t="s">
        <v>79</v>
      </c>
      <c r="G91" s="70" t="s">
        <v>77</v>
      </c>
      <c r="H91" s="66" t="s">
        <v>47</v>
      </c>
      <c r="I91" s="73">
        <v>10</v>
      </c>
    </row>
    <row r="92" spans="2:9" x14ac:dyDescent="0.25">
      <c r="B92" s="49" t="s">
        <v>43</v>
      </c>
      <c r="C92" s="55" t="s">
        <v>54</v>
      </c>
      <c r="D92" s="49" t="s">
        <v>115</v>
      </c>
      <c r="E92" s="49" t="s">
        <v>51</v>
      </c>
      <c r="F92" s="110" t="s">
        <v>51</v>
      </c>
      <c r="G92" s="70" t="s">
        <v>77</v>
      </c>
      <c r="H92" s="66" t="s">
        <v>50</v>
      </c>
      <c r="I92" s="73">
        <v>8</v>
      </c>
    </row>
    <row r="93" spans="2:9" x14ac:dyDescent="0.25">
      <c r="B93" s="49" t="s">
        <v>43</v>
      </c>
      <c r="C93" s="55" t="s">
        <v>55</v>
      </c>
      <c r="D93" s="49" t="s">
        <v>115</v>
      </c>
      <c r="E93" s="49" t="s">
        <v>51</v>
      </c>
      <c r="F93" s="110" t="s">
        <v>51</v>
      </c>
      <c r="G93" s="70" t="s">
        <v>77</v>
      </c>
      <c r="H93" s="66" t="s">
        <v>50</v>
      </c>
      <c r="I93" s="73">
        <v>1.734</v>
      </c>
    </row>
    <row r="94" spans="2:9" x14ac:dyDescent="0.25">
      <c r="B94" s="49" t="s">
        <v>43</v>
      </c>
      <c r="C94" s="55" t="s">
        <v>55</v>
      </c>
      <c r="D94" s="49" t="s">
        <v>115</v>
      </c>
      <c r="E94" s="49" t="s">
        <v>51</v>
      </c>
      <c r="F94" s="110" t="s">
        <v>51</v>
      </c>
      <c r="G94" s="70" t="s">
        <v>77</v>
      </c>
      <c r="H94" s="66" t="s">
        <v>50</v>
      </c>
      <c r="I94" s="73">
        <v>2</v>
      </c>
    </row>
    <row r="95" spans="2:9" x14ac:dyDescent="0.25">
      <c r="B95" s="49" t="s">
        <v>43</v>
      </c>
      <c r="C95" s="55" t="s">
        <v>55</v>
      </c>
      <c r="D95" s="49" t="s">
        <v>115</v>
      </c>
      <c r="E95" s="49" t="s">
        <v>51</v>
      </c>
      <c r="F95" s="110" t="s">
        <v>51</v>
      </c>
      <c r="G95" s="70" t="s">
        <v>77</v>
      </c>
      <c r="H95" s="66" t="s">
        <v>50</v>
      </c>
      <c r="I95" s="73">
        <v>25</v>
      </c>
    </row>
    <row r="96" spans="2:9" x14ac:dyDescent="0.25">
      <c r="B96" s="49" t="s">
        <v>43</v>
      </c>
      <c r="C96" s="55" t="s">
        <v>55</v>
      </c>
      <c r="D96" s="49" t="s">
        <v>115</v>
      </c>
      <c r="E96" s="49" t="s">
        <v>78</v>
      </c>
      <c r="F96" s="110" t="s">
        <v>79</v>
      </c>
      <c r="G96" s="70" t="s">
        <v>77</v>
      </c>
      <c r="H96" s="66" t="s">
        <v>47</v>
      </c>
      <c r="I96" s="73">
        <v>10</v>
      </c>
    </row>
    <row r="97" spans="2:9" x14ac:dyDescent="0.25">
      <c r="B97" s="49" t="s">
        <v>43</v>
      </c>
      <c r="C97" s="55" t="s">
        <v>56</v>
      </c>
      <c r="D97" s="49" t="s">
        <v>115</v>
      </c>
      <c r="E97" s="49" t="s">
        <v>51</v>
      </c>
      <c r="F97" s="110" t="s">
        <v>51</v>
      </c>
      <c r="G97" s="70" t="s">
        <v>77</v>
      </c>
      <c r="H97" s="66" t="s">
        <v>50</v>
      </c>
      <c r="I97" s="73">
        <v>1.83</v>
      </c>
    </row>
    <row r="98" spans="2:9" x14ac:dyDescent="0.25">
      <c r="B98" s="49" t="s">
        <v>43</v>
      </c>
      <c r="C98" s="55" t="s">
        <v>56</v>
      </c>
      <c r="D98" s="49" t="s">
        <v>115</v>
      </c>
      <c r="E98" s="49" t="s">
        <v>78</v>
      </c>
      <c r="F98" s="110" t="s">
        <v>79</v>
      </c>
      <c r="G98" s="70" t="s">
        <v>77</v>
      </c>
      <c r="H98" s="66" t="s">
        <v>47</v>
      </c>
      <c r="I98" s="73">
        <v>10</v>
      </c>
    </row>
    <row r="99" spans="2:9" x14ac:dyDescent="0.25">
      <c r="B99" s="49" t="s">
        <v>43</v>
      </c>
      <c r="C99" s="55" t="s">
        <v>56</v>
      </c>
      <c r="D99" s="49" t="s">
        <v>115</v>
      </c>
      <c r="E99" s="49" t="s">
        <v>51</v>
      </c>
      <c r="F99" s="110" t="s">
        <v>51</v>
      </c>
      <c r="G99" s="70" t="s">
        <v>77</v>
      </c>
      <c r="H99" s="66" t="s">
        <v>50</v>
      </c>
      <c r="I99" s="73">
        <v>25</v>
      </c>
    </row>
    <row r="100" spans="2:9" x14ac:dyDescent="0.25">
      <c r="B100" s="49" t="s">
        <v>43</v>
      </c>
      <c r="C100" s="55" t="s">
        <v>56</v>
      </c>
      <c r="D100" s="49" t="s">
        <v>115</v>
      </c>
      <c r="E100" s="49" t="s">
        <v>51</v>
      </c>
      <c r="F100" s="110" t="s">
        <v>51</v>
      </c>
      <c r="G100" s="70" t="s">
        <v>77</v>
      </c>
      <c r="H100" s="66" t="s">
        <v>50</v>
      </c>
      <c r="I100" s="73">
        <v>2</v>
      </c>
    </row>
    <row r="101" spans="2:9" x14ac:dyDescent="0.25">
      <c r="B101" s="49" t="s">
        <v>43</v>
      </c>
      <c r="C101" s="55" t="s">
        <v>57</v>
      </c>
      <c r="D101" s="49" t="s">
        <v>115</v>
      </c>
      <c r="E101" s="49" t="s">
        <v>51</v>
      </c>
      <c r="F101" s="110" t="s">
        <v>51</v>
      </c>
      <c r="G101" s="70" t="s">
        <v>77</v>
      </c>
      <c r="H101" s="66" t="s">
        <v>50</v>
      </c>
      <c r="I101" s="73">
        <v>25</v>
      </c>
    </row>
    <row r="102" spans="2:9" x14ac:dyDescent="0.25">
      <c r="B102" s="49" t="s">
        <v>43</v>
      </c>
      <c r="C102" s="55" t="s">
        <v>57</v>
      </c>
      <c r="D102" s="49" t="s">
        <v>115</v>
      </c>
      <c r="E102" s="49" t="s">
        <v>51</v>
      </c>
      <c r="F102" s="110" t="s">
        <v>51</v>
      </c>
      <c r="G102" s="70" t="s">
        <v>77</v>
      </c>
      <c r="H102" s="66" t="s">
        <v>50</v>
      </c>
      <c r="I102" s="73">
        <v>2</v>
      </c>
    </row>
    <row r="103" spans="2:9" x14ac:dyDescent="0.25">
      <c r="B103" s="49" t="s">
        <v>43</v>
      </c>
      <c r="C103" s="55" t="s">
        <v>57</v>
      </c>
      <c r="D103" s="49" t="s">
        <v>115</v>
      </c>
      <c r="E103" s="49" t="s">
        <v>51</v>
      </c>
      <c r="F103" s="110" t="s">
        <v>51</v>
      </c>
      <c r="G103" s="70" t="s">
        <v>77</v>
      </c>
      <c r="H103" s="66" t="s">
        <v>50</v>
      </c>
      <c r="I103" s="73">
        <v>1.85</v>
      </c>
    </row>
    <row r="104" spans="2:9" x14ac:dyDescent="0.25">
      <c r="B104" s="49" t="s">
        <v>43</v>
      </c>
      <c r="C104" s="55" t="s">
        <v>57</v>
      </c>
      <c r="D104" s="49" t="s">
        <v>115</v>
      </c>
      <c r="E104" s="49" t="s">
        <v>78</v>
      </c>
      <c r="F104" s="110" t="s">
        <v>79</v>
      </c>
      <c r="G104" s="70" t="s">
        <v>77</v>
      </c>
      <c r="H104" s="66" t="s">
        <v>47</v>
      </c>
      <c r="I104" s="73">
        <v>10</v>
      </c>
    </row>
    <row r="105" spans="2:9" x14ac:dyDescent="0.25">
      <c r="B105" s="49" t="s">
        <v>43</v>
      </c>
      <c r="C105" s="55" t="s">
        <v>58</v>
      </c>
      <c r="D105" s="49" t="s">
        <v>115</v>
      </c>
      <c r="E105" s="49" t="s">
        <v>51</v>
      </c>
      <c r="F105" s="110" t="s">
        <v>51</v>
      </c>
      <c r="G105" s="70" t="s">
        <v>77</v>
      </c>
      <c r="H105" s="66" t="s">
        <v>50</v>
      </c>
      <c r="I105" s="73">
        <v>10</v>
      </c>
    </row>
    <row r="106" spans="2:9" x14ac:dyDescent="0.25">
      <c r="B106" s="49" t="s">
        <v>43</v>
      </c>
      <c r="C106" s="55" t="s">
        <v>58</v>
      </c>
      <c r="D106" s="49" t="s">
        <v>115</v>
      </c>
      <c r="E106" s="49" t="s">
        <v>51</v>
      </c>
      <c r="F106" s="110" t="s">
        <v>51</v>
      </c>
      <c r="G106" s="70" t="s">
        <v>77</v>
      </c>
      <c r="H106" s="66" t="s">
        <v>50</v>
      </c>
      <c r="I106" s="73">
        <v>18</v>
      </c>
    </row>
    <row r="107" spans="2:9" x14ac:dyDescent="0.25">
      <c r="B107" s="49" t="s">
        <v>43</v>
      </c>
      <c r="C107" s="55" t="s">
        <v>58</v>
      </c>
      <c r="D107" s="49" t="s">
        <v>115</v>
      </c>
      <c r="E107" s="49" t="s">
        <v>51</v>
      </c>
      <c r="F107" s="110" t="s">
        <v>51</v>
      </c>
      <c r="G107" s="70" t="s">
        <v>77</v>
      </c>
      <c r="H107" s="66" t="s">
        <v>50</v>
      </c>
      <c r="I107" s="73">
        <v>2</v>
      </c>
    </row>
    <row r="108" spans="2:9" x14ac:dyDescent="0.25">
      <c r="B108" s="49" t="s">
        <v>43</v>
      </c>
      <c r="C108" s="55" t="s">
        <v>58</v>
      </c>
      <c r="D108" s="49" t="s">
        <v>115</v>
      </c>
      <c r="E108" s="49" t="s">
        <v>78</v>
      </c>
      <c r="F108" s="110" t="s">
        <v>79</v>
      </c>
      <c r="G108" s="70" t="s">
        <v>77</v>
      </c>
      <c r="H108" s="66" t="s">
        <v>47</v>
      </c>
      <c r="I108" s="73">
        <v>10</v>
      </c>
    </row>
    <row r="109" spans="2:9" x14ac:dyDescent="0.25">
      <c r="B109" s="49" t="s">
        <v>43</v>
      </c>
      <c r="C109" s="55" t="s">
        <v>59</v>
      </c>
      <c r="D109" s="49" t="s">
        <v>115</v>
      </c>
      <c r="E109" s="49" t="s">
        <v>51</v>
      </c>
      <c r="F109" s="110" t="s">
        <v>51</v>
      </c>
      <c r="G109" s="70" t="s">
        <v>77</v>
      </c>
      <c r="H109" s="66" t="s">
        <v>50</v>
      </c>
      <c r="I109" s="73">
        <v>10</v>
      </c>
    </row>
    <row r="110" spans="2:9" x14ac:dyDescent="0.25">
      <c r="B110" s="49" t="s">
        <v>43</v>
      </c>
      <c r="C110" s="55" t="s">
        <v>59</v>
      </c>
      <c r="D110" s="49" t="s">
        <v>115</v>
      </c>
      <c r="E110" s="49" t="s">
        <v>51</v>
      </c>
      <c r="F110" s="110" t="s">
        <v>51</v>
      </c>
      <c r="G110" s="70" t="s">
        <v>77</v>
      </c>
      <c r="H110" s="66" t="s">
        <v>50</v>
      </c>
      <c r="I110" s="73">
        <v>2</v>
      </c>
    </row>
    <row r="111" spans="2:9" x14ac:dyDescent="0.25">
      <c r="B111" s="49" t="s">
        <v>43</v>
      </c>
      <c r="C111" s="55" t="s">
        <v>59</v>
      </c>
      <c r="D111" s="49" t="s">
        <v>115</v>
      </c>
      <c r="E111" s="49" t="s">
        <v>51</v>
      </c>
      <c r="F111" s="110" t="s">
        <v>51</v>
      </c>
      <c r="G111" s="70" t="s">
        <v>77</v>
      </c>
      <c r="H111" s="66" t="s">
        <v>50</v>
      </c>
      <c r="I111" s="73">
        <v>18</v>
      </c>
    </row>
    <row r="112" spans="2:9" x14ac:dyDescent="0.25">
      <c r="B112" s="49" t="s">
        <v>43</v>
      </c>
      <c r="C112" s="55" t="s">
        <v>59</v>
      </c>
      <c r="D112" s="49" t="s">
        <v>115</v>
      </c>
      <c r="E112" s="49" t="s">
        <v>78</v>
      </c>
      <c r="F112" s="110" t="s">
        <v>79</v>
      </c>
      <c r="G112" s="70" t="s">
        <v>77</v>
      </c>
      <c r="H112" s="66" t="s">
        <v>47</v>
      </c>
      <c r="I112" s="73">
        <v>10</v>
      </c>
    </row>
    <row r="113" spans="2:9" x14ac:dyDescent="0.25">
      <c r="B113" s="49" t="s">
        <v>43</v>
      </c>
      <c r="C113" s="55" t="s">
        <v>60</v>
      </c>
      <c r="D113" s="49" t="s">
        <v>115</v>
      </c>
      <c r="E113" s="49" t="s">
        <v>51</v>
      </c>
      <c r="F113" s="110" t="s">
        <v>51</v>
      </c>
      <c r="G113" s="70" t="s">
        <v>77</v>
      </c>
      <c r="H113" s="66" t="s">
        <v>50</v>
      </c>
      <c r="I113" s="73">
        <v>2</v>
      </c>
    </row>
    <row r="114" spans="2:9" x14ac:dyDescent="0.25">
      <c r="B114" s="49" t="s">
        <v>43</v>
      </c>
      <c r="C114" s="55" t="s">
        <v>60</v>
      </c>
      <c r="D114" s="49" t="s">
        <v>115</v>
      </c>
      <c r="E114" s="49" t="s">
        <v>51</v>
      </c>
      <c r="F114" s="110" t="s">
        <v>51</v>
      </c>
      <c r="G114" s="70" t="s">
        <v>77</v>
      </c>
      <c r="H114" s="66" t="s">
        <v>50</v>
      </c>
      <c r="I114" s="73">
        <v>18</v>
      </c>
    </row>
    <row r="115" spans="2:9" x14ac:dyDescent="0.25">
      <c r="B115" s="49" t="s">
        <v>43</v>
      </c>
      <c r="C115" s="55" t="s">
        <v>60</v>
      </c>
      <c r="D115" s="49" t="s">
        <v>115</v>
      </c>
      <c r="E115" s="49" t="s">
        <v>78</v>
      </c>
      <c r="F115" s="110" t="s">
        <v>79</v>
      </c>
      <c r="G115" s="70" t="s">
        <v>77</v>
      </c>
      <c r="H115" s="66" t="s">
        <v>47</v>
      </c>
      <c r="I115" s="73">
        <v>10</v>
      </c>
    </row>
    <row r="116" spans="2:9" x14ac:dyDescent="0.25">
      <c r="B116" s="49" t="s">
        <v>43</v>
      </c>
      <c r="C116" s="55" t="s">
        <v>61</v>
      </c>
      <c r="D116" s="49" t="s">
        <v>115</v>
      </c>
      <c r="E116" s="49" t="s">
        <v>51</v>
      </c>
      <c r="F116" s="110" t="s">
        <v>51</v>
      </c>
      <c r="G116" s="70" t="s">
        <v>77</v>
      </c>
      <c r="H116" s="66" t="s">
        <v>50</v>
      </c>
      <c r="I116" s="73">
        <v>2</v>
      </c>
    </row>
    <row r="117" spans="2:9" x14ac:dyDescent="0.25">
      <c r="B117" s="49" t="s">
        <v>43</v>
      </c>
      <c r="C117" s="55" t="s">
        <v>61</v>
      </c>
      <c r="D117" s="49" t="s">
        <v>115</v>
      </c>
      <c r="E117" s="49" t="s">
        <v>51</v>
      </c>
      <c r="F117" s="110" t="s">
        <v>51</v>
      </c>
      <c r="G117" s="70" t="s">
        <v>77</v>
      </c>
      <c r="H117" s="66" t="s">
        <v>50</v>
      </c>
      <c r="I117" s="73">
        <v>28</v>
      </c>
    </row>
    <row r="118" spans="2:9" x14ac:dyDescent="0.25">
      <c r="B118" s="49" t="s">
        <v>43</v>
      </c>
      <c r="C118" s="55" t="s">
        <v>61</v>
      </c>
      <c r="D118" s="49" t="s">
        <v>115</v>
      </c>
      <c r="E118" s="49" t="s">
        <v>78</v>
      </c>
      <c r="F118" s="110" t="s">
        <v>79</v>
      </c>
      <c r="G118" s="70" t="s">
        <v>77</v>
      </c>
      <c r="H118" s="66" t="s">
        <v>47</v>
      </c>
      <c r="I118" s="73">
        <v>10</v>
      </c>
    </row>
    <row r="119" spans="2:9" x14ac:dyDescent="0.25">
      <c r="B119" s="49" t="s">
        <v>43</v>
      </c>
      <c r="C119" s="55" t="s">
        <v>62</v>
      </c>
      <c r="D119" s="49" t="s">
        <v>115</v>
      </c>
      <c r="E119" s="49" t="s">
        <v>78</v>
      </c>
      <c r="F119" s="110" t="s">
        <v>79</v>
      </c>
      <c r="G119" s="70" t="s">
        <v>77</v>
      </c>
      <c r="H119" s="66" t="s">
        <v>47</v>
      </c>
      <c r="I119" s="73">
        <v>10</v>
      </c>
    </row>
    <row r="120" spans="2:9" x14ac:dyDescent="0.25">
      <c r="B120" s="49" t="s">
        <v>43</v>
      </c>
      <c r="C120" s="55" t="s">
        <v>62</v>
      </c>
      <c r="D120" s="49" t="s">
        <v>115</v>
      </c>
      <c r="E120" s="49" t="s">
        <v>51</v>
      </c>
      <c r="F120" s="110" t="s">
        <v>51</v>
      </c>
      <c r="G120" s="70" t="s">
        <v>77</v>
      </c>
      <c r="H120" s="66" t="s">
        <v>50</v>
      </c>
      <c r="I120" s="73">
        <v>28</v>
      </c>
    </row>
    <row r="121" spans="2:9" x14ac:dyDescent="0.25">
      <c r="B121" s="49" t="s">
        <v>43</v>
      </c>
      <c r="C121" s="55" t="s">
        <v>62</v>
      </c>
      <c r="D121" s="49" t="s">
        <v>115</v>
      </c>
      <c r="E121" s="49" t="s">
        <v>51</v>
      </c>
      <c r="F121" s="110" t="s">
        <v>51</v>
      </c>
      <c r="G121" s="70" t="s">
        <v>77</v>
      </c>
      <c r="H121" s="66" t="s">
        <v>50</v>
      </c>
      <c r="I121" s="73">
        <v>2</v>
      </c>
    </row>
    <row r="122" spans="2:9" x14ac:dyDescent="0.25">
      <c r="B122" s="49" t="s">
        <v>43</v>
      </c>
      <c r="C122" s="55" t="s">
        <v>63</v>
      </c>
      <c r="D122" s="49" t="s">
        <v>115</v>
      </c>
      <c r="E122" s="49" t="s">
        <v>78</v>
      </c>
      <c r="F122" s="110" t="s">
        <v>79</v>
      </c>
      <c r="G122" s="70" t="s">
        <v>77</v>
      </c>
      <c r="H122" s="66" t="s">
        <v>47</v>
      </c>
      <c r="I122" s="73">
        <v>10</v>
      </c>
    </row>
    <row r="123" spans="2:9" x14ac:dyDescent="0.25">
      <c r="B123" s="49" t="s">
        <v>43</v>
      </c>
      <c r="C123" s="55" t="s">
        <v>63</v>
      </c>
      <c r="D123" s="49" t="s">
        <v>115</v>
      </c>
      <c r="E123" s="49" t="s">
        <v>51</v>
      </c>
      <c r="F123" s="110" t="s">
        <v>51</v>
      </c>
      <c r="G123" s="70" t="s">
        <v>77</v>
      </c>
      <c r="H123" s="66" t="s">
        <v>50</v>
      </c>
      <c r="I123" s="73">
        <v>2</v>
      </c>
    </row>
    <row r="124" spans="2:9" x14ac:dyDescent="0.25">
      <c r="B124" s="49" t="s">
        <v>43</v>
      </c>
      <c r="C124" s="55" t="s">
        <v>63</v>
      </c>
      <c r="D124" s="49" t="s">
        <v>115</v>
      </c>
      <c r="E124" s="49" t="s">
        <v>51</v>
      </c>
      <c r="F124" s="110" t="s">
        <v>51</v>
      </c>
      <c r="G124" s="70" t="s">
        <v>77</v>
      </c>
      <c r="H124" s="66" t="s">
        <v>50</v>
      </c>
      <c r="I124" s="73">
        <v>28</v>
      </c>
    </row>
    <row r="125" spans="2:9" x14ac:dyDescent="0.25">
      <c r="B125" s="49" t="s">
        <v>43</v>
      </c>
      <c r="C125" s="55" t="s">
        <v>64</v>
      </c>
      <c r="D125" s="49" t="s">
        <v>115</v>
      </c>
      <c r="E125" s="49" t="s">
        <v>51</v>
      </c>
      <c r="F125" s="110" t="s">
        <v>51</v>
      </c>
      <c r="G125" s="70" t="s">
        <v>77</v>
      </c>
      <c r="H125" s="66" t="s">
        <v>50</v>
      </c>
      <c r="I125" s="73">
        <v>2</v>
      </c>
    </row>
    <row r="126" spans="2:9" x14ac:dyDescent="0.25">
      <c r="B126" s="49" t="s">
        <v>43</v>
      </c>
      <c r="C126" s="55" t="s">
        <v>64</v>
      </c>
      <c r="D126" s="49" t="s">
        <v>115</v>
      </c>
      <c r="E126" s="49" t="s">
        <v>51</v>
      </c>
      <c r="F126" s="110" t="s">
        <v>51</v>
      </c>
      <c r="G126" s="70" t="s">
        <v>77</v>
      </c>
      <c r="H126" s="66" t="s">
        <v>50</v>
      </c>
      <c r="I126" s="73">
        <v>28</v>
      </c>
    </row>
    <row r="127" spans="2:9" x14ac:dyDescent="0.25">
      <c r="B127" s="49" t="s">
        <v>43</v>
      </c>
      <c r="C127" s="55" t="s">
        <v>64</v>
      </c>
      <c r="D127" s="49" t="s">
        <v>115</v>
      </c>
      <c r="E127" s="49" t="s">
        <v>78</v>
      </c>
      <c r="F127" s="110" t="s">
        <v>79</v>
      </c>
      <c r="G127" s="70" t="s">
        <v>77</v>
      </c>
      <c r="H127" s="66" t="s">
        <v>47</v>
      </c>
      <c r="I127" s="73">
        <v>10</v>
      </c>
    </row>
    <row r="128" spans="2:9" x14ac:dyDescent="0.25">
      <c r="B128" s="49" t="s">
        <v>43</v>
      </c>
      <c r="C128" s="55" t="s">
        <v>65</v>
      </c>
      <c r="D128" s="49" t="s">
        <v>115</v>
      </c>
      <c r="E128" s="49" t="s">
        <v>78</v>
      </c>
      <c r="F128" s="110" t="s">
        <v>79</v>
      </c>
      <c r="G128" s="70" t="s">
        <v>77</v>
      </c>
      <c r="H128" s="66" t="s">
        <v>47</v>
      </c>
      <c r="I128" s="73">
        <v>10</v>
      </c>
    </row>
    <row r="129" spans="2:9" x14ac:dyDescent="0.25">
      <c r="B129" s="49" t="s">
        <v>43</v>
      </c>
      <c r="C129" s="55" t="s">
        <v>65</v>
      </c>
      <c r="D129" s="49" t="s">
        <v>115</v>
      </c>
      <c r="E129" s="49" t="s">
        <v>51</v>
      </c>
      <c r="F129" s="110" t="s">
        <v>51</v>
      </c>
      <c r="G129" s="70" t="s">
        <v>77</v>
      </c>
      <c r="H129" s="66" t="s">
        <v>50</v>
      </c>
      <c r="I129" s="73">
        <v>28</v>
      </c>
    </row>
    <row r="130" spans="2:9" x14ac:dyDescent="0.25">
      <c r="B130" s="49" t="s">
        <v>43</v>
      </c>
      <c r="C130" s="55" t="s">
        <v>65</v>
      </c>
      <c r="D130" s="49" t="s">
        <v>115</v>
      </c>
      <c r="E130" s="49" t="s">
        <v>51</v>
      </c>
      <c r="F130" s="110" t="s">
        <v>51</v>
      </c>
      <c r="G130" s="70" t="s">
        <v>77</v>
      </c>
      <c r="H130" s="66" t="s">
        <v>50</v>
      </c>
      <c r="I130" s="73">
        <v>2</v>
      </c>
    </row>
    <row r="131" spans="2:9" x14ac:dyDescent="0.25">
      <c r="B131" s="49" t="s">
        <v>43</v>
      </c>
      <c r="C131" s="55" t="s">
        <v>66</v>
      </c>
      <c r="D131" s="49" t="s">
        <v>115</v>
      </c>
      <c r="E131" s="49" t="s">
        <v>78</v>
      </c>
      <c r="F131" s="110" t="s">
        <v>79</v>
      </c>
      <c r="G131" s="70" t="s">
        <v>77</v>
      </c>
      <c r="H131" s="66" t="s">
        <v>47</v>
      </c>
      <c r="I131" s="73">
        <v>10</v>
      </c>
    </row>
    <row r="132" spans="2:9" x14ac:dyDescent="0.25">
      <c r="B132" s="49" t="s">
        <v>43</v>
      </c>
      <c r="C132" s="55" t="s">
        <v>66</v>
      </c>
      <c r="D132" s="49" t="s">
        <v>115</v>
      </c>
      <c r="E132" s="49" t="s">
        <v>51</v>
      </c>
      <c r="F132" s="110" t="s">
        <v>51</v>
      </c>
      <c r="G132" s="70" t="s">
        <v>77</v>
      </c>
      <c r="H132" s="66" t="s">
        <v>50</v>
      </c>
      <c r="I132" s="73">
        <v>2</v>
      </c>
    </row>
    <row r="133" spans="2:9" x14ac:dyDescent="0.25">
      <c r="B133" s="49" t="s">
        <v>43</v>
      </c>
      <c r="C133" s="55" t="s">
        <v>66</v>
      </c>
      <c r="D133" s="49" t="s">
        <v>115</v>
      </c>
      <c r="E133" s="49" t="s">
        <v>51</v>
      </c>
      <c r="F133" s="110" t="s">
        <v>51</v>
      </c>
      <c r="G133" s="70" t="s">
        <v>77</v>
      </c>
      <c r="H133" s="66" t="s">
        <v>50</v>
      </c>
      <c r="I133" s="73">
        <v>28</v>
      </c>
    </row>
    <row r="134" spans="2:9" x14ac:dyDescent="0.25">
      <c r="B134" s="49" t="s">
        <v>43</v>
      </c>
      <c r="C134" s="55" t="s">
        <v>67</v>
      </c>
      <c r="D134" s="49" t="s">
        <v>115</v>
      </c>
      <c r="E134" s="49" t="s">
        <v>78</v>
      </c>
      <c r="F134" s="110" t="s">
        <v>79</v>
      </c>
      <c r="G134" s="70" t="s">
        <v>77</v>
      </c>
      <c r="H134" s="66" t="s">
        <v>47</v>
      </c>
      <c r="I134" s="73">
        <v>10</v>
      </c>
    </row>
    <row r="135" spans="2:9" x14ac:dyDescent="0.25">
      <c r="B135" s="49" t="s">
        <v>43</v>
      </c>
      <c r="C135" s="55" t="s">
        <v>67</v>
      </c>
      <c r="D135" s="49" t="s">
        <v>115</v>
      </c>
      <c r="E135" s="49" t="s">
        <v>51</v>
      </c>
      <c r="F135" s="110" t="s">
        <v>51</v>
      </c>
      <c r="G135" s="70" t="s">
        <v>77</v>
      </c>
      <c r="H135" s="66" t="s">
        <v>50</v>
      </c>
      <c r="I135" s="73">
        <v>2</v>
      </c>
    </row>
    <row r="136" spans="2:9" x14ac:dyDescent="0.25">
      <c r="B136" s="49" t="s">
        <v>43</v>
      </c>
      <c r="C136" s="55" t="s">
        <v>67</v>
      </c>
      <c r="D136" s="49" t="s">
        <v>115</v>
      </c>
      <c r="E136" s="49" t="s">
        <v>51</v>
      </c>
      <c r="F136" s="110" t="s">
        <v>51</v>
      </c>
      <c r="G136" s="70" t="s">
        <v>77</v>
      </c>
      <c r="H136" s="66" t="s">
        <v>50</v>
      </c>
      <c r="I136" s="73">
        <v>28</v>
      </c>
    </row>
    <row r="137" spans="2:9" x14ac:dyDescent="0.25">
      <c r="B137" s="49" t="s">
        <v>43</v>
      </c>
      <c r="C137" s="55" t="s">
        <v>68</v>
      </c>
      <c r="D137" s="49" t="s">
        <v>115</v>
      </c>
      <c r="E137" s="49" t="s">
        <v>78</v>
      </c>
      <c r="F137" s="110" t="s">
        <v>79</v>
      </c>
      <c r="G137" s="70" t="s">
        <v>77</v>
      </c>
      <c r="H137" s="66" t="s">
        <v>47</v>
      </c>
      <c r="I137" s="73">
        <v>10</v>
      </c>
    </row>
    <row r="138" spans="2:9" x14ac:dyDescent="0.25">
      <c r="B138" s="49" t="s">
        <v>43</v>
      </c>
      <c r="C138" s="55" t="s">
        <v>68</v>
      </c>
      <c r="D138" s="49" t="s">
        <v>115</v>
      </c>
      <c r="E138" s="49" t="s">
        <v>51</v>
      </c>
      <c r="F138" s="110" t="s">
        <v>51</v>
      </c>
      <c r="G138" s="70" t="s">
        <v>77</v>
      </c>
      <c r="H138" s="66" t="s">
        <v>50</v>
      </c>
      <c r="I138" s="73">
        <v>2</v>
      </c>
    </row>
    <row r="139" spans="2:9" x14ac:dyDescent="0.25">
      <c r="B139" s="49" t="s">
        <v>43</v>
      </c>
      <c r="C139" s="55" t="s">
        <v>68</v>
      </c>
      <c r="D139" s="49" t="s">
        <v>115</v>
      </c>
      <c r="E139" s="49" t="s">
        <v>51</v>
      </c>
      <c r="F139" s="110" t="s">
        <v>51</v>
      </c>
      <c r="G139" s="70" t="s">
        <v>77</v>
      </c>
      <c r="H139" s="66" t="s">
        <v>50</v>
      </c>
      <c r="I139" s="73">
        <v>28</v>
      </c>
    </row>
    <row r="140" spans="2:9" x14ac:dyDescent="0.25">
      <c r="B140" s="49" t="s">
        <v>43</v>
      </c>
      <c r="C140" s="55" t="s">
        <v>69</v>
      </c>
      <c r="D140" s="49" t="s">
        <v>115</v>
      </c>
      <c r="E140" s="49" t="s">
        <v>78</v>
      </c>
      <c r="F140" s="110" t="s">
        <v>79</v>
      </c>
      <c r="G140" s="70" t="s">
        <v>77</v>
      </c>
      <c r="H140" s="66" t="s">
        <v>47</v>
      </c>
      <c r="I140" s="73">
        <v>10</v>
      </c>
    </row>
    <row r="141" spans="2:9" x14ac:dyDescent="0.25">
      <c r="B141" s="49" t="s">
        <v>43</v>
      </c>
      <c r="C141" s="55" t="s">
        <v>69</v>
      </c>
      <c r="D141" s="49" t="s">
        <v>115</v>
      </c>
      <c r="E141" s="49" t="s">
        <v>51</v>
      </c>
      <c r="F141" s="110" t="s">
        <v>51</v>
      </c>
      <c r="G141" s="70" t="s">
        <v>77</v>
      </c>
      <c r="H141" s="66" t="s">
        <v>50</v>
      </c>
      <c r="I141" s="73">
        <v>2</v>
      </c>
    </row>
    <row r="142" spans="2:9" x14ac:dyDescent="0.25">
      <c r="B142" s="49" t="s">
        <v>43</v>
      </c>
      <c r="C142" s="55" t="s">
        <v>69</v>
      </c>
      <c r="D142" s="49" t="s">
        <v>115</v>
      </c>
      <c r="E142" s="49" t="s">
        <v>51</v>
      </c>
      <c r="F142" s="110" t="s">
        <v>51</v>
      </c>
      <c r="G142" s="70" t="s">
        <v>77</v>
      </c>
      <c r="H142" s="66" t="s">
        <v>50</v>
      </c>
      <c r="I142" s="73">
        <v>28</v>
      </c>
    </row>
    <row r="143" spans="2:9" x14ac:dyDescent="0.25">
      <c r="B143" s="49" t="s">
        <v>43</v>
      </c>
      <c r="C143" s="55" t="s">
        <v>70</v>
      </c>
      <c r="D143" s="49" t="s">
        <v>115</v>
      </c>
      <c r="E143" s="49" t="s">
        <v>78</v>
      </c>
      <c r="F143" s="110" t="s">
        <v>79</v>
      </c>
      <c r="G143" s="70" t="s">
        <v>77</v>
      </c>
      <c r="H143" s="66" t="s">
        <v>47</v>
      </c>
      <c r="I143" s="73">
        <v>10</v>
      </c>
    </row>
    <row r="144" spans="2:9" x14ac:dyDescent="0.25">
      <c r="B144" s="49" t="s">
        <v>43</v>
      </c>
      <c r="C144" s="55" t="s">
        <v>70</v>
      </c>
      <c r="D144" s="49" t="s">
        <v>115</v>
      </c>
      <c r="E144" s="49" t="s">
        <v>51</v>
      </c>
      <c r="F144" s="110" t="s">
        <v>51</v>
      </c>
      <c r="G144" s="70" t="s">
        <v>77</v>
      </c>
      <c r="H144" s="66" t="s">
        <v>50</v>
      </c>
      <c r="I144" s="73">
        <v>2</v>
      </c>
    </row>
    <row r="145" spans="2:9" x14ac:dyDescent="0.25">
      <c r="B145" s="49" t="s">
        <v>43</v>
      </c>
      <c r="C145" s="55" t="s">
        <v>70</v>
      </c>
      <c r="D145" s="49" t="s">
        <v>115</v>
      </c>
      <c r="E145" s="49" t="s">
        <v>51</v>
      </c>
      <c r="F145" s="110" t="s">
        <v>51</v>
      </c>
      <c r="G145" s="70" t="s">
        <v>77</v>
      </c>
      <c r="H145" s="66" t="s">
        <v>50</v>
      </c>
      <c r="I145" s="73">
        <v>28</v>
      </c>
    </row>
    <row r="146" spans="2:9" x14ac:dyDescent="0.25">
      <c r="B146" s="49" t="s">
        <v>43</v>
      </c>
      <c r="C146" s="55" t="s">
        <v>71</v>
      </c>
      <c r="D146" s="49" t="s">
        <v>115</v>
      </c>
      <c r="E146" s="49" t="s">
        <v>78</v>
      </c>
      <c r="F146" s="110" t="s">
        <v>79</v>
      </c>
      <c r="G146" s="70" t="s">
        <v>77</v>
      </c>
      <c r="H146" s="66" t="s">
        <v>47</v>
      </c>
      <c r="I146" s="73">
        <v>10</v>
      </c>
    </row>
    <row r="147" spans="2:9" x14ac:dyDescent="0.25">
      <c r="B147" s="49" t="s">
        <v>43</v>
      </c>
      <c r="C147" s="55" t="s">
        <v>71</v>
      </c>
      <c r="D147" s="49" t="s">
        <v>115</v>
      </c>
      <c r="E147" s="49" t="s">
        <v>51</v>
      </c>
      <c r="F147" s="110" t="s">
        <v>51</v>
      </c>
      <c r="G147" s="70" t="s">
        <v>77</v>
      </c>
      <c r="H147" s="66" t="s">
        <v>50</v>
      </c>
      <c r="I147" s="73">
        <v>8</v>
      </c>
    </row>
    <row r="148" spans="2:9" x14ac:dyDescent="0.25">
      <c r="B148" s="49" t="s">
        <v>43</v>
      </c>
      <c r="C148" s="55" t="s">
        <v>71</v>
      </c>
      <c r="D148" s="49" t="s">
        <v>115</v>
      </c>
      <c r="E148" s="49" t="s">
        <v>51</v>
      </c>
      <c r="F148" s="110" t="s">
        <v>51</v>
      </c>
      <c r="G148" s="70" t="s">
        <v>77</v>
      </c>
      <c r="H148" s="66" t="s">
        <v>50</v>
      </c>
      <c r="I148" s="73">
        <v>22</v>
      </c>
    </row>
    <row r="149" spans="2:9" x14ac:dyDescent="0.25">
      <c r="B149" s="49" t="s">
        <v>43</v>
      </c>
      <c r="C149" s="55" t="s">
        <v>72</v>
      </c>
      <c r="D149" s="49" t="s">
        <v>115</v>
      </c>
      <c r="E149" s="49" t="s">
        <v>78</v>
      </c>
      <c r="F149" s="110" t="s">
        <v>79</v>
      </c>
      <c r="G149" s="70" t="s">
        <v>77</v>
      </c>
      <c r="H149" s="66" t="s">
        <v>47</v>
      </c>
      <c r="I149" s="73">
        <v>10</v>
      </c>
    </row>
    <row r="150" spans="2:9" x14ac:dyDescent="0.25">
      <c r="B150" s="49" t="s">
        <v>43</v>
      </c>
      <c r="C150" s="55" t="s">
        <v>72</v>
      </c>
      <c r="D150" s="49" t="s">
        <v>115</v>
      </c>
      <c r="E150" s="49" t="s">
        <v>51</v>
      </c>
      <c r="F150" s="110" t="s">
        <v>51</v>
      </c>
      <c r="G150" s="70" t="s">
        <v>77</v>
      </c>
      <c r="H150" s="66" t="s">
        <v>50</v>
      </c>
      <c r="I150" s="73">
        <v>8</v>
      </c>
    </row>
    <row r="151" spans="2:9" x14ac:dyDescent="0.25">
      <c r="B151" s="49" t="s">
        <v>43</v>
      </c>
      <c r="C151" s="55" t="s">
        <v>72</v>
      </c>
      <c r="D151" s="49" t="s">
        <v>115</v>
      </c>
      <c r="E151" s="49" t="s">
        <v>51</v>
      </c>
      <c r="F151" s="110" t="s">
        <v>51</v>
      </c>
      <c r="G151" s="70" t="s">
        <v>77</v>
      </c>
      <c r="H151" s="66" t="s">
        <v>50</v>
      </c>
      <c r="I151" s="73">
        <v>22</v>
      </c>
    </row>
    <row r="152" spans="2:9" x14ac:dyDescent="0.25">
      <c r="B152" s="49" t="s">
        <v>43</v>
      </c>
      <c r="C152" s="55" t="s">
        <v>73</v>
      </c>
      <c r="D152" s="49" t="s">
        <v>115</v>
      </c>
      <c r="E152" s="49" t="s">
        <v>78</v>
      </c>
      <c r="F152" s="110" t="s">
        <v>79</v>
      </c>
      <c r="G152" s="70" t="s">
        <v>77</v>
      </c>
      <c r="H152" s="66" t="s">
        <v>47</v>
      </c>
      <c r="I152" s="73">
        <v>10</v>
      </c>
    </row>
    <row r="153" spans="2:9" x14ac:dyDescent="0.25">
      <c r="B153" s="49" t="s">
        <v>43</v>
      </c>
      <c r="C153" s="55" t="s">
        <v>73</v>
      </c>
      <c r="D153" s="49" t="s">
        <v>115</v>
      </c>
      <c r="E153" s="49" t="s">
        <v>51</v>
      </c>
      <c r="F153" s="110" t="s">
        <v>51</v>
      </c>
      <c r="G153" s="70" t="s">
        <v>77</v>
      </c>
      <c r="H153" s="66" t="s">
        <v>50</v>
      </c>
      <c r="I153" s="73">
        <v>8</v>
      </c>
    </row>
    <row r="154" spans="2:9" x14ac:dyDescent="0.25">
      <c r="B154" s="49" t="s">
        <v>43</v>
      </c>
      <c r="C154" s="55" t="s">
        <v>73</v>
      </c>
      <c r="D154" s="49" t="s">
        <v>115</v>
      </c>
      <c r="E154" s="49" t="s">
        <v>51</v>
      </c>
      <c r="F154" s="110" t="s">
        <v>51</v>
      </c>
      <c r="G154" s="70" t="s">
        <v>77</v>
      </c>
      <c r="H154" s="66" t="s">
        <v>50</v>
      </c>
      <c r="I154" s="73">
        <v>22</v>
      </c>
    </row>
    <row r="155" spans="2:9" x14ac:dyDescent="0.25">
      <c r="B155" s="49" t="s">
        <v>43</v>
      </c>
      <c r="C155" s="55" t="s">
        <v>74</v>
      </c>
      <c r="D155" s="49" t="s">
        <v>115</v>
      </c>
      <c r="E155" s="49" t="s">
        <v>78</v>
      </c>
      <c r="F155" s="110" t="s">
        <v>79</v>
      </c>
      <c r="G155" s="70" t="s">
        <v>77</v>
      </c>
      <c r="H155" s="66" t="s">
        <v>47</v>
      </c>
      <c r="I155" s="73">
        <v>10</v>
      </c>
    </row>
    <row r="156" spans="2:9" x14ac:dyDescent="0.25">
      <c r="B156" s="49" t="s">
        <v>43</v>
      </c>
      <c r="C156" s="55" t="s">
        <v>74</v>
      </c>
      <c r="D156" s="49" t="s">
        <v>115</v>
      </c>
      <c r="E156" s="49" t="s">
        <v>51</v>
      </c>
      <c r="F156" s="110" t="s">
        <v>51</v>
      </c>
      <c r="G156" s="70" t="s">
        <v>77</v>
      </c>
      <c r="H156" s="66" t="s">
        <v>50</v>
      </c>
      <c r="I156" s="73">
        <v>8</v>
      </c>
    </row>
    <row r="157" spans="2:9" x14ac:dyDescent="0.25">
      <c r="B157" s="49" t="s">
        <v>43</v>
      </c>
      <c r="C157" s="55" t="s">
        <v>74</v>
      </c>
      <c r="D157" s="49" t="s">
        <v>115</v>
      </c>
      <c r="E157" s="49" t="s">
        <v>51</v>
      </c>
      <c r="F157" s="110" t="s">
        <v>51</v>
      </c>
      <c r="G157" s="70" t="s">
        <v>77</v>
      </c>
      <c r="H157" s="66" t="s">
        <v>50</v>
      </c>
      <c r="I157" s="73">
        <v>22</v>
      </c>
    </row>
    <row r="158" spans="2:9" x14ac:dyDescent="0.25">
      <c r="B158" s="49" t="s">
        <v>43</v>
      </c>
      <c r="C158" s="55" t="s">
        <v>75</v>
      </c>
      <c r="D158" s="49" t="s">
        <v>115</v>
      </c>
      <c r="E158" s="49" t="s">
        <v>78</v>
      </c>
      <c r="F158" s="110" t="s">
        <v>79</v>
      </c>
      <c r="G158" s="70" t="s">
        <v>77</v>
      </c>
      <c r="H158" s="66" t="s">
        <v>47</v>
      </c>
      <c r="I158" s="73">
        <v>10</v>
      </c>
    </row>
    <row r="159" spans="2:9" x14ac:dyDescent="0.25">
      <c r="B159" s="49" t="s">
        <v>43</v>
      </c>
      <c r="C159" s="55" t="s">
        <v>75</v>
      </c>
      <c r="D159" s="49" t="s">
        <v>115</v>
      </c>
      <c r="E159" s="49" t="s">
        <v>51</v>
      </c>
      <c r="F159" s="110" t="s">
        <v>51</v>
      </c>
      <c r="G159" s="70" t="s">
        <v>77</v>
      </c>
      <c r="H159" s="66" t="s">
        <v>50</v>
      </c>
      <c r="I159" s="73">
        <v>10</v>
      </c>
    </row>
    <row r="160" spans="2:9" x14ac:dyDescent="0.25">
      <c r="B160" s="49" t="s">
        <v>43</v>
      </c>
      <c r="C160" s="55" t="s">
        <v>75</v>
      </c>
      <c r="D160" s="49" t="s">
        <v>115</v>
      </c>
      <c r="E160" s="49" t="s">
        <v>51</v>
      </c>
      <c r="F160" s="110" t="s">
        <v>51</v>
      </c>
      <c r="G160" s="70" t="s">
        <v>77</v>
      </c>
      <c r="H160" s="66" t="s">
        <v>50</v>
      </c>
      <c r="I160" s="73">
        <v>2</v>
      </c>
    </row>
    <row r="161" spans="2:9" x14ac:dyDescent="0.25">
      <c r="B161" s="49" t="s">
        <v>43</v>
      </c>
      <c r="C161" s="55" t="s">
        <v>75</v>
      </c>
      <c r="D161" s="49" t="s">
        <v>115</v>
      </c>
      <c r="E161" s="49" t="s">
        <v>51</v>
      </c>
      <c r="F161" s="110" t="s">
        <v>51</v>
      </c>
      <c r="G161" s="70" t="s">
        <v>77</v>
      </c>
      <c r="H161" s="66" t="s">
        <v>50</v>
      </c>
      <c r="I161" s="73">
        <v>18</v>
      </c>
    </row>
    <row r="162" spans="2:9" x14ac:dyDescent="0.25">
      <c r="B162" s="49" t="s">
        <v>43</v>
      </c>
      <c r="C162" s="55" t="s">
        <v>76</v>
      </c>
      <c r="D162" s="49" t="s">
        <v>115</v>
      </c>
      <c r="E162" s="49" t="s">
        <v>78</v>
      </c>
      <c r="F162" s="110" t="s">
        <v>79</v>
      </c>
      <c r="G162" s="70" t="s">
        <v>77</v>
      </c>
      <c r="H162" s="66" t="s">
        <v>47</v>
      </c>
      <c r="I162" s="73">
        <v>10</v>
      </c>
    </row>
    <row r="163" spans="2:9" x14ac:dyDescent="0.25">
      <c r="B163" s="49" t="s">
        <v>43</v>
      </c>
      <c r="C163" s="55" t="s">
        <v>76</v>
      </c>
      <c r="D163" s="49" t="s">
        <v>115</v>
      </c>
      <c r="E163" s="49" t="s">
        <v>51</v>
      </c>
      <c r="F163" s="110" t="s">
        <v>51</v>
      </c>
      <c r="G163" s="70" t="s">
        <v>77</v>
      </c>
      <c r="H163" s="66" t="s">
        <v>50</v>
      </c>
      <c r="I163" s="73">
        <v>8.9359999999999999</v>
      </c>
    </row>
    <row r="164" spans="2:9" x14ac:dyDescent="0.25">
      <c r="B164" s="49" t="s">
        <v>43</v>
      </c>
      <c r="C164" s="55" t="s">
        <v>76</v>
      </c>
      <c r="D164" s="49" t="s">
        <v>115</v>
      </c>
      <c r="E164" s="49" t="s">
        <v>51</v>
      </c>
      <c r="F164" s="110" t="s">
        <v>51</v>
      </c>
      <c r="G164" s="70" t="s">
        <v>77</v>
      </c>
      <c r="H164" s="66" t="s">
        <v>50</v>
      </c>
      <c r="I164" s="73">
        <v>2</v>
      </c>
    </row>
    <row r="165" spans="2:9" x14ac:dyDescent="0.25">
      <c r="B165" s="49" t="s">
        <v>43</v>
      </c>
      <c r="C165" s="55" t="s">
        <v>76</v>
      </c>
      <c r="D165" s="49" t="s">
        <v>115</v>
      </c>
      <c r="E165" s="49" t="s">
        <v>51</v>
      </c>
      <c r="F165" s="110" t="s">
        <v>51</v>
      </c>
      <c r="G165" s="70" t="s">
        <v>77</v>
      </c>
      <c r="H165" s="66" t="s">
        <v>50</v>
      </c>
      <c r="I165" s="73">
        <v>18</v>
      </c>
    </row>
    <row r="166" spans="2:9" x14ac:dyDescent="0.25">
      <c r="B166" s="49" t="s">
        <v>43</v>
      </c>
      <c r="C166" s="55" t="s">
        <v>55</v>
      </c>
      <c r="D166" s="49" t="s">
        <v>116</v>
      </c>
      <c r="E166" s="49" t="s">
        <v>51</v>
      </c>
      <c r="F166" s="110" t="s">
        <v>51</v>
      </c>
      <c r="G166" s="70" t="s">
        <v>84</v>
      </c>
      <c r="H166" s="66" t="s">
        <v>50</v>
      </c>
      <c r="I166" s="73">
        <v>30</v>
      </c>
    </row>
    <row r="167" spans="2:9" x14ac:dyDescent="0.25">
      <c r="B167" s="49" t="s">
        <v>43</v>
      </c>
      <c r="C167" s="55" t="s">
        <v>56</v>
      </c>
      <c r="D167" s="49" t="s">
        <v>116</v>
      </c>
      <c r="E167" s="49" t="s">
        <v>51</v>
      </c>
      <c r="F167" s="110" t="s">
        <v>51</v>
      </c>
      <c r="G167" s="70" t="s">
        <v>84</v>
      </c>
      <c r="H167" s="66" t="s">
        <v>50</v>
      </c>
      <c r="I167" s="73">
        <v>30</v>
      </c>
    </row>
    <row r="168" spans="2:9" x14ac:dyDescent="0.25">
      <c r="B168" s="49" t="s">
        <v>43</v>
      </c>
      <c r="C168" s="55" t="s">
        <v>57</v>
      </c>
      <c r="D168" s="49" t="s">
        <v>116</v>
      </c>
      <c r="E168" s="49" t="s">
        <v>51</v>
      </c>
      <c r="F168" s="110" t="s">
        <v>51</v>
      </c>
      <c r="G168" s="70" t="s">
        <v>84</v>
      </c>
      <c r="H168" s="66" t="s">
        <v>50</v>
      </c>
      <c r="I168" s="73">
        <v>30</v>
      </c>
    </row>
    <row r="169" spans="2:9" x14ac:dyDescent="0.25">
      <c r="B169" s="49" t="s">
        <v>43</v>
      </c>
      <c r="C169" s="55" t="s">
        <v>58</v>
      </c>
      <c r="D169" s="49" t="s">
        <v>116</v>
      </c>
      <c r="E169" s="49" t="s">
        <v>51</v>
      </c>
      <c r="F169" s="110" t="s">
        <v>51</v>
      </c>
      <c r="G169" s="70" t="s">
        <v>84</v>
      </c>
      <c r="H169" s="66" t="s">
        <v>50</v>
      </c>
      <c r="I169" s="73">
        <v>29.077999999999999</v>
      </c>
    </row>
    <row r="170" spans="2:9" x14ac:dyDescent="0.25">
      <c r="B170" s="49" t="s">
        <v>43</v>
      </c>
      <c r="C170" s="55" t="s">
        <v>59</v>
      </c>
      <c r="D170" s="49" t="s">
        <v>116</v>
      </c>
      <c r="E170" s="49" t="s">
        <v>51</v>
      </c>
      <c r="F170" s="110" t="s">
        <v>51</v>
      </c>
      <c r="G170" s="70" t="s">
        <v>84</v>
      </c>
      <c r="H170" s="66" t="s">
        <v>50</v>
      </c>
      <c r="I170" s="73">
        <v>20</v>
      </c>
    </row>
    <row r="171" spans="2:9" x14ac:dyDescent="0.25">
      <c r="B171" s="49" t="s">
        <v>43</v>
      </c>
      <c r="C171" s="55" t="s">
        <v>59</v>
      </c>
      <c r="D171" s="49" t="s">
        <v>116</v>
      </c>
      <c r="E171" s="49" t="s">
        <v>51</v>
      </c>
      <c r="F171" s="110" t="s">
        <v>51</v>
      </c>
      <c r="G171" s="70" t="s">
        <v>84</v>
      </c>
      <c r="H171" s="66" t="s">
        <v>50</v>
      </c>
      <c r="I171" s="73">
        <v>10</v>
      </c>
    </row>
    <row r="172" spans="2:9" x14ac:dyDescent="0.25">
      <c r="B172" s="49" t="s">
        <v>43</v>
      </c>
      <c r="C172" s="55" t="s">
        <v>60</v>
      </c>
      <c r="D172" s="49" t="s">
        <v>116</v>
      </c>
      <c r="E172" s="49" t="s">
        <v>51</v>
      </c>
      <c r="F172" s="110" t="s">
        <v>51</v>
      </c>
      <c r="G172" s="70" t="s">
        <v>84</v>
      </c>
      <c r="H172" s="66" t="s">
        <v>50</v>
      </c>
      <c r="I172" s="73">
        <v>25</v>
      </c>
    </row>
    <row r="173" spans="2:9" x14ac:dyDescent="0.25">
      <c r="B173" s="49" t="s">
        <v>43</v>
      </c>
      <c r="C173" s="55" t="s">
        <v>60</v>
      </c>
      <c r="D173" s="49" t="s">
        <v>116</v>
      </c>
      <c r="E173" s="49" t="s">
        <v>51</v>
      </c>
      <c r="F173" s="110" t="s">
        <v>51</v>
      </c>
      <c r="G173" s="70" t="s">
        <v>84</v>
      </c>
      <c r="H173" s="66" t="s">
        <v>50</v>
      </c>
      <c r="I173" s="73">
        <v>5</v>
      </c>
    </row>
    <row r="174" spans="2:9" x14ac:dyDescent="0.25">
      <c r="B174" s="49" t="s">
        <v>43</v>
      </c>
      <c r="C174" s="55" t="s">
        <v>61</v>
      </c>
      <c r="D174" s="49" t="s">
        <v>116</v>
      </c>
      <c r="E174" s="49" t="s">
        <v>51</v>
      </c>
      <c r="F174" s="110" t="s">
        <v>51</v>
      </c>
      <c r="G174" s="70" t="s">
        <v>84</v>
      </c>
      <c r="H174" s="66" t="s">
        <v>50</v>
      </c>
      <c r="I174" s="73">
        <v>10</v>
      </c>
    </row>
    <row r="175" spans="2:9" x14ac:dyDescent="0.25">
      <c r="B175" s="49" t="s">
        <v>43</v>
      </c>
      <c r="C175" s="55" t="s">
        <v>61</v>
      </c>
      <c r="D175" s="49" t="s">
        <v>116</v>
      </c>
      <c r="E175" s="49" t="s">
        <v>51</v>
      </c>
      <c r="F175" s="110" t="s">
        <v>51</v>
      </c>
      <c r="G175" s="70" t="s">
        <v>84</v>
      </c>
      <c r="H175" s="66" t="s">
        <v>50</v>
      </c>
      <c r="I175" s="73">
        <v>20</v>
      </c>
    </row>
    <row r="176" spans="2:9" x14ac:dyDescent="0.25">
      <c r="B176" s="49" t="s">
        <v>43</v>
      </c>
      <c r="C176" s="55" t="s">
        <v>62</v>
      </c>
      <c r="D176" s="49" t="s">
        <v>116</v>
      </c>
      <c r="E176" s="49" t="s">
        <v>51</v>
      </c>
      <c r="F176" s="110" t="s">
        <v>51</v>
      </c>
      <c r="G176" s="70" t="s">
        <v>84</v>
      </c>
      <c r="H176" s="66" t="s">
        <v>50</v>
      </c>
      <c r="I176" s="73">
        <v>5</v>
      </c>
    </row>
    <row r="177" spans="2:9" x14ac:dyDescent="0.25">
      <c r="B177" s="49" t="s">
        <v>43</v>
      </c>
      <c r="C177" s="55" t="s">
        <v>62</v>
      </c>
      <c r="D177" s="49" t="s">
        <v>116</v>
      </c>
      <c r="E177" s="49" t="s">
        <v>51</v>
      </c>
      <c r="F177" s="110" t="s">
        <v>51</v>
      </c>
      <c r="G177" s="70" t="s">
        <v>84</v>
      </c>
      <c r="H177" s="66" t="s">
        <v>50</v>
      </c>
      <c r="I177" s="73">
        <v>25</v>
      </c>
    </row>
    <row r="178" spans="2:9" x14ac:dyDescent="0.25">
      <c r="B178" s="49" t="s">
        <v>43</v>
      </c>
      <c r="C178" s="55" t="s">
        <v>63</v>
      </c>
      <c r="D178" s="49" t="s">
        <v>116</v>
      </c>
      <c r="E178" s="49" t="s">
        <v>51</v>
      </c>
      <c r="F178" s="110" t="s">
        <v>51</v>
      </c>
      <c r="G178" s="70" t="s">
        <v>84</v>
      </c>
      <c r="H178" s="66" t="s">
        <v>50</v>
      </c>
      <c r="I178" s="73">
        <v>25</v>
      </c>
    </row>
    <row r="179" spans="2:9" x14ac:dyDescent="0.25">
      <c r="B179" s="49" t="s">
        <v>43</v>
      </c>
      <c r="C179" s="55" t="s">
        <v>63</v>
      </c>
      <c r="D179" s="49" t="s">
        <v>116</v>
      </c>
      <c r="E179" s="49" t="s">
        <v>51</v>
      </c>
      <c r="F179" s="110" t="s">
        <v>51</v>
      </c>
      <c r="G179" s="70" t="s">
        <v>84</v>
      </c>
      <c r="H179" s="66" t="s">
        <v>50</v>
      </c>
      <c r="I179" s="73">
        <v>5</v>
      </c>
    </row>
    <row r="180" spans="2:9" x14ac:dyDescent="0.25">
      <c r="B180" s="49" t="s">
        <v>43</v>
      </c>
      <c r="C180" s="55" t="s">
        <v>64</v>
      </c>
      <c r="D180" s="49" t="s">
        <v>116</v>
      </c>
      <c r="E180" s="49" t="s">
        <v>51</v>
      </c>
      <c r="F180" s="110" t="s">
        <v>51</v>
      </c>
      <c r="G180" s="70" t="s">
        <v>84</v>
      </c>
      <c r="H180" s="66" t="s">
        <v>50</v>
      </c>
      <c r="I180" s="73">
        <v>25</v>
      </c>
    </row>
    <row r="181" spans="2:9" x14ac:dyDescent="0.25">
      <c r="B181" s="49" t="s">
        <v>43</v>
      </c>
      <c r="C181" s="55" t="s">
        <v>64</v>
      </c>
      <c r="D181" s="49" t="s">
        <v>116</v>
      </c>
      <c r="E181" s="49" t="s">
        <v>51</v>
      </c>
      <c r="F181" s="110" t="s">
        <v>51</v>
      </c>
      <c r="G181" s="70" t="s">
        <v>84</v>
      </c>
      <c r="H181" s="66" t="s">
        <v>50</v>
      </c>
      <c r="I181" s="73">
        <v>5</v>
      </c>
    </row>
    <row r="182" spans="2:9" x14ac:dyDescent="0.25">
      <c r="B182" s="49" t="s">
        <v>43</v>
      </c>
      <c r="C182" s="55" t="s">
        <v>65</v>
      </c>
      <c r="D182" s="49" t="s">
        <v>116</v>
      </c>
      <c r="E182" s="49" t="s">
        <v>51</v>
      </c>
      <c r="F182" s="110" t="s">
        <v>51</v>
      </c>
      <c r="G182" s="70" t="s">
        <v>84</v>
      </c>
      <c r="H182" s="66" t="s">
        <v>50</v>
      </c>
      <c r="I182" s="73">
        <v>5</v>
      </c>
    </row>
    <row r="183" spans="2:9" x14ac:dyDescent="0.25">
      <c r="B183" s="49" t="s">
        <v>43</v>
      </c>
      <c r="C183" s="55" t="s">
        <v>65</v>
      </c>
      <c r="D183" s="49" t="s">
        <v>116</v>
      </c>
      <c r="E183" s="49" t="s">
        <v>51</v>
      </c>
      <c r="F183" s="110" t="s">
        <v>51</v>
      </c>
      <c r="G183" s="70" t="s">
        <v>84</v>
      </c>
      <c r="H183" s="66" t="s">
        <v>50</v>
      </c>
      <c r="I183" s="73">
        <v>25</v>
      </c>
    </row>
    <row r="184" spans="2:9" x14ac:dyDescent="0.25">
      <c r="B184" s="49" t="s">
        <v>43</v>
      </c>
      <c r="C184" s="55" t="s">
        <v>66</v>
      </c>
      <c r="D184" s="49" t="s">
        <v>116</v>
      </c>
      <c r="E184" s="49" t="s">
        <v>51</v>
      </c>
      <c r="F184" s="110" t="s">
        <v>51</v>
      </c>
      <c r="G184" s="70" t="s">
        <v>84</v>
      </c>
      <c r="H184" s="66" t="s">
        <v>50</v>
      </c>
      <c r="I184" s="73">
        <v>25</v>
      </c>
    </row>
    <row r="185" spans="2:9" x14ac:dyDescent="0.25">
      <c r="B185" s="49" t="s">
        <v>43</v>
      </c>
      <c r="C185" s="55" t="s">
        <v>66</v>
      </c>
      <c r="D185" s="49" t="s">
        <v>116</v>
      </c>
      <c r="E185" s="49" t="s">
        <v>51</v>
      </c>
      <c r="F185" s="110" t="s">
        <v>51</v>
      </c>
      <c r="G185" s="70" t="s">
        <v>84</v>
      </c>
      <c r="H185" s="66" t="s">
        <v>50</v>
      </c>
      <c r="I185" s="73">
        <v>5</v>
      </c>
    </row>
    <row r="186" spans="2:9" x14ac:dyDescent="0.25">
      <c r="B186" s="49" t="s">
        <v>43</v>
      </c>
      <c r="C186" s="55" t="s">
        <v>67</v>
      </c>
      <c r="D186" s="49" t="s">
        <v>116</v>
      </c>
      <c r="E186" s="49" t="s">
        <v>51</v>
      </c>
      <c r="F186" s="110" t="s">
        <v>51</v>
      </c>
      <c r="G186" s="70" t="s">
        <v>84</v>
      </c>
      <c r="H186" s="66" t="s">
        <v>50</v>
      </c>
      <c r="I186" s="73">
        <v>25</v>
      </c>
    </row>
    <row r="187" spans="2:9" x14ac:dyDescent="0.25">
      <c r="B187" s="49" t="s">
        <v>43</v>
      </c>
      <c r="C187" s="55" t="s">
        <v>67</v>
      </c>
      <c r="D187" s="49" t="s">
        <v>116</v>
      </c>
      <c r="E187" s="49" t="s">
        <v>51</v>
      </c>
      <c r="F187" s="110" t="s">
        <v>51</v>
      </c>
      <c r="G187" s="70" t="s">
        <v>84</v>
      </c>
      <c r="H187" s="66" t="s">
        <v>50</v>
      </c>
      <c r="I187" s="73">
        <v>5</v>
      </c>
    </row>
    <row r="188" spans="2:9" x14ac:dyDescent="0.25">
      <c r="B188" s="49" t="s">
        <v>43</v>
      </c>
      <c r="C188" s="55" t="s">
        <v>68</v>
      </c>
      <c r="D188" s="49" t="s">
        <v>116</v>
      </c>
      <c r="E188" s="49" t="s">
        <v>51</v>
      </c>
      <c r="F188" s="110" t="s">
        <v>51</v>
      </c>
      <c r="G188" s="70" t="s">
        <v>84</v>
      </c>
      <c r="H188" s="66" t="s">
        <v>50</v>
      </c>
      <c r="I188" s="73">
        <v>10</v>
      </c>
    </row>
    <row r="189" spans="2:9" x14ac:dyDescent="0.25">
      <c r="B189" s="49" t="s">
        <v>43</v>
      </c>
      <c r="C189" s="55" t="s">
        <v>68</v>
      </c>
      <c r="D189" s="49" t="s">
        <v>116</v>
      </c>
      <c r="E189" s="49" t="s">
        <v>51</v>
      </c>
      <c r="F189" s="110" t="s">
        <v>51</v>
      </c>
      <c r="G189" s="70" t="s">
        <v>84</v>
      </c>
      <c r="H189" s="66" t="s">
        <v>50</v>
      </c>
      <c r="I189" s="73">
        <v>20</v>
      </c>
    </row>
    <row r="190" spans="2:9" x14ac:dyDescent="0.25">
      <c r="B190" s="49" t="s">
        <v>43</v>
      </c>
      <c r="C190" s="55" t="s">
        <v>69</v>
      </c>
      <c r="D190" s="49" t="s">
        <v>116</v>
      </c>
      <c r="E190" s="49" t="s">
        <v>51</v>
      </c>
      <c r="F190" s="110" t="s">
        <v>51</v>
      </c>
      <c r="G190" s="70" t="s">
        <v>84</v>
      </c>
      <c r="H190" s="66" t="s">
        <v>50</v>
      </c>
      <c r="I190" s="73">
        <v>20</v>
      </c>
    </row>
    <row r="191" spans="2:9" x14ac:dyDescent="0.25">
      <c r="B191" s="49" t="s">
        <v>43</v>
      </c>
      <c r="C191" s="55" t="s">
        <v>69</v>
      </c>
      <c r="D191" s="49" t="s">
        <v>116</v>
      </c>
      <c r="E191" s="49" t="s">
        <v>51</v>
      </c>
      <c r="F191" s="110" t="s">
        <v>51</v>
      </c>
      <c r="G191" s="70" t="s">
        <v>84</v>
      </c>
      <c r="H191" s="66" t="s">
        <v>50</v>
      </c>
      <c r="I191" s="73">
        <v>7</v>
      </c>
    </row>
    <row r="192" spans="2:9" x14ac:dyDescent="0.25">
      <c r="B192" s="49" t="s">
        <v>43</v>
      </c>
      <c r="C192" s="55" t="s">
        <v>69</v>
      </c>
      <c r="D192" s="49" t="s">
        <v>116</v>
      </c>
      <c r="E192" s="49" t="s">
        <v>51</v>
      </c>
      <c r="F192" s="110" t="s">
        <v>51</v>
      </c>
      <c r="G192" s="70" t="s">
        <v>84</v>
      </c>
      <c r="H192" s="66" t="s">
        <v>50</v>
      </c>
      <c r="I192" s="73">
        <v>3</v>
      </c>
    </row>
    <row r="193" spans="2:9" x14ac:dyDescent="0.25">
      <c r="B193" s="49" t="s">
        <v>43</v>
      </c>
      <c r="C193" s="55" t="s">
        <v>70</v>
      </c>
      <c r="D193" s="49" t="s">
        <v>116</v>
      </c>
      <c r="E193" s="49" t="s">
        <v>51</v>
      </c>
      <c r="F193" s="110" t="s">
        <v>51</v>
      </c>
      <c r="G193" s="70" t="s">
        <v>84</v>
      </c>
      <c r="H193" s="66" t="s">
        <v>50</v>
      </c>
      <c r="I193" s="73">
        <v>20</v>
      </c>
    </row>
    <row r="194" spans="2:9" x14ac:dyDescent="0.25">
      <c r="B194" s="49" t="s">
        <v>43</v>
      </c>
      <c r="C194" s="55" t="s">
        <v>70</v>
      </c>
      <c r="D194" s="49" t="s">
        <v>116</v>
      </c>
      <c r="E194" s="49" t="s">
        <v>51</v>
      </c>
      <c r="F194" s="110" t="s">
        <v>51</v>
      </c>
      <c r="G194" s="70" t="s">
        <v>84</v>
      </c>
      <c r="H194" s="66" t="s">
        <v>50</v>
      </c>
      <c r="I194" s="73">
        <v>7</v>
      </c>
    </row>
    <row r="195" spans="2:9" x14ac:dyDescent="0.25">
      <c r="B195" s="49" t="s">
        <v>43</v>
      </c>
      <c r="C195" s="55" t="s">
        <v>70</v>
      </c>
      <c r="D195" s="49" t="s">
        <v>116</v>
      </c>
      <c r="E195" s="49" t="s">
        <v>51</v>
      </c>
      <c r="F195" s="110" t="s">
        <v>51</v>
      </c>
      <c r="G195" s="70" t="s">
        <v>84</v>
      </c>
      <c r="H195" s="66" t="s">
        <v>50</v>
      </c>
      <c r="I195" s="73">
        <v>3</v>
      </c>
    </row>
    <row r="196" spans="2:9" x14ac:dyDescent="0.25">
      <c r="B196" s="49" t="s">
        <v>43</v>
      </c>
      <c r="C196" s="55" t="s">
        <v>71</v>
      </c>
      <c r="D196" s="49" t="s">
        <v>116</v>
      </c>
      <c r="E196" s="49" t="s">
        <v>51</v>
      </c>
      <c r="F196" s="110" t="s">
        <v>51</v>
      </c>
      <c r="G196" s="70" t="s">
        <v>84</v>
      </c>
      <c r="H196" s="66" t="s">
        <v>50</v>
      </c>
      <c r="I196" s="73">
        <v>0</v>
      </c>
    </row>
    <row r="197" spans="2:9" x14ac:dyDescent="0.25">
      <c r="B197" s="49" t="s">
        <v>43</v>
      </c>
      <c r="C197" s="55" t="s">
        <v>71</v>
      </c>
      <c r="D197" s="49" t="s">
        <v>116</v>
      </c>
      <c r="E197" s="49" t="s">
        <v>51</v>
      </c>
      <c r="F197" s="110" t="s">
        <v>51</v>
      </c>
      <c r="G197" s="70" t="s">
        <v>84</v>
      </c>
      <c r="H197" s="66" t="s">
        <v>50</v>
      </c>
      <c r="I197" s="73">
        <v>0</v>
      </c>
    </row>
    <row r="198" spans="2:9" x14ac:dyDescent="0.25">
      <c r="B198" s="49" t="s">
        <v>43</v>
      </c>
      <c r="C198" s="55" t="s">
        <v>72</v>
      </c>
      <c r="D198" s="49" t="s">
        <v>116</v>
      </c>
      <c r="E198" s="49" t="s">
        <v>51</v>
      </c>
      <c r="F198" s="110" t="s">
        <v>51</v>
      </c>
      <c r="G198" s="70" t="s">
        <v>84</v>
      </c>
      <c r="H198" s="66" t="s">
        <v>50</v>
      </c>
      <c r="I198" s="73">
        <v>0</v>
      </c>
    </row>
    <row r="199" spans="2:9" x14ac:dyDescent="0.25">
      <c r="B199" s="49" t="s">
        <v>43</v>
      </c>
      <c r="C199" s="55" t="s">
        <v>72</v>
      </c>
      <c r="D199" s="49" t="s">
        <v>116</v>
      </c>
      <c r="E199" s="49" t="s">
        <v>51</v>
      </c>
      <c r="F199" s="110" t="s">
        <v>51</v>
      </c>
      <c r="G199" s="70" t="s">
        <v>84</v>
      </c>
      <c r="H199" s="66" t="s">
        <v>50</v>
      </c>
      <c r="I199" s="73">
        <v>0</v>
      </c>
    </row>
    <row r="200" spans="2:9" x14ac:dyDescent="0.25">
      <c r="B200" s="49" t="s">
        <v>43</v>
      </c>
      <c r="C200" s="55" t="s">
        <v>73</v>
      </c>
      <c r="D200" s="49" t="s">
        <v>116</v>
      </c>
      <c r="E200" s="49" t="s">
        <v>51</v>
      </c>
      <c r="F200" s="110" t="s">
        <v>51</v>
      </c>
      <c r="G200" s="70" t="s">
        <v>84</v>
      </c>
      <c r="H200" s="66" t="s">
        <v>50</v>
      </c>
      <c r="I200" s="73">
        <v>0</v>
      </c>
    </row>
    <row r="201" spans="2:9" x14ac:dyDescent="0.25">
      <c r="B201" s="49" t="s">
        <v>43</v>
      </c>
      <c r="C201" s="55" t="s">
        <v>73</v>
      </c>
      <c r="D201" s="49" t="s">
        <v>116</v>
      </c>
      <c r="E201" s="49" t="s">
        <v>51</v>
      </c>
      <c r="F201" s="110" t="s">
        <v>51</v>
      </c>
      <c r="G201" s="70" t="s">
        <v>84</v>
      </c>
      <c r="H201" s="66" t="s">
        <v>50</v>
      </c>
      <c r="I201" s="73">
        <v>0</v>
      </c>
    </row>
    <row r="202" spans="2:9" x14ac:dyDescent="0.25">
      <c r="B202" s="49" t="s">
        <v>43</v>
      </c>
      <c r="C202" s="55" t="s">
        <v>74</v>
      </c>
      <c r="D202" s="49" t="s">
        <v>116</v>
      </c>
      <c r="E202" s="49" t="s">
        <v>51</v>
      </c>
      <c r="F202" s="110" t="s">
        <v>51</v>
      </c>
      <c r="G202" s="70" t="s">
        <v>84</v>
      </c>
      <c r="H202" s="66" t="s">
        <v>50</v>
      </c>
      <c r="I202" s="73">
        <v>0</v>
      </c>
    </row>
    <row r="203" spans="2:9" x14ac:dyDescent="0.25">
      <c r="B203" s="49" t="s">
        <v>43</v>
      </c>
      <c r="C203" s="55" t="s">
        <v>74</v>
      </c>
      <c r="D203" s="49" t="s">
        <v>116</v>
      </c>
      <c r="E203" s="49" t="s">
        <v>51</v>
      </c>
      <c r="F203" s="110" t="s">
        <v>51</v>
      </c>
      <c r="G203" s="70" t="s">
        <v>84</v>
      </c>
      <c r="H203" s="66" t="s">
        <v>50</v>
      </c>
      <c r="I203" s="73">
        <v>0</v>
      </c>
    </row>
    <row r="204" spans="2:9" x14ac:dyDescent="0.25">
      <c r="B204" s="49" t="s">
        <v>43</v>
      </c>
      <c r="C204" s="55" t="s">
        <v>75</v>
      </c>
      <c r="D204" s="49" t="s">
        <v>116</v>
      </c>
      <c r="E204" s="49" t="s">
        <v>51</v>
      </c>
      <c r="F204" s="110" t="s">
        <v>51</v>
      </c>
      <c r="G204" s="70" t="s">
        <v>84</v>
      </c>
      <c r="H204" s="66" t="s">
        <v>50</v>
      </c>
      <c r="I204" s="73">
        <v>28.946000000000002</v>
      </c>
    </row>
    <row r="205" spans="2:9" x14ac:dyDescent="0.25">
      <c r="B205" s="49" t="s">
        <v>43</v>
      </c>
      <c r="C205" s="55" t="s">
        <v>76</v>
      </c>
      <c r="D205" s="49" t="s">
        <v>116</v>
      </c>
      <c r="E205" s="49" t="s">
        <v>51</v>
      </c>
      <c r="F205" s="110" t="s">
        <v>51</v>
      </c>
      <c r="G205" s="70" t="s">
        <v>84</v>
      </c>
      <c r="H205" s="66" t="s">
        <v>50</v>
      </c>
      <c r="I205" s="73">
        <v>30</v>
      </c>
    </row>
  </sheetData>
  <mergeCells count="3">
    <mergeCell ref="B2:I2"/>
    <mergeCell ref="B3:I3"/>
    <mergeCell ref="B8:G8"/>
  </mergeCells>
  <conditionalFormatting sqref="B11:I65536">
    <cfRule type="expression" dxfId="0" priority="1" stopIfTrue="1">
      <formula>$B11&lt;&gt;""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PORTADA</vt:lpstr>
      <vt:lpstr>TPNC</vt:lpstr>
      <vt:lpstr>CMORC</vt:lpstr>
      <vt:lpstr>RENTAC</vt:lpstr>
      <vt:lpstr>CVTn</vt:lpstr>
      <vt:lpstr>TCP</vt:lpstr>
      <vt:lpstr>PORTADA!Área_de_impresión</vt:lpstr>
      <vt:lpstr>CMORC!Títulos_a_imprimir</vt:lpstr>
      <vt:lpstr>CVTn!Títulos_a_imprimir</vt:lpstr>
      <vt:lpstr>RENTAC!Títulos_a_imprimir</vt:lpstr>
      <vt:lpstr>TPNC!Títulos_a_imprimir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FANTINA ORELLANA</cp:lastModifiedBy>
  <cp:lastPrinted>2014-01-14T22:26:32Z</cp:lastPrinted>
  <dcterms:created xsi:type="dcterms:W3CDTF">1996-11-27T10:00:04Z</dcterms:created>
  <dcterms:modified xsi:type="dcterms:W3CDTF">2023-09-19T14:33:40Z</dcterms:modified>
</cp:coreProperties>
</file>