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EV_CONCILIACION-RC\OSOM\"/>
    </mc:Choice>
  </mc:AlternateContent>
  <xr:revisionPtr revIDLastSave="0" documentId="13_ncr:1_{4A6CE9F4-7BA7-48D1-A57E-F17691B05C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ORTADA" sheetId="13" r:id="rId1"/>
    <sheet name="TPNC" sheetId="1" r:id="rId2"/>
    <sheet name="CMORC" sheetId="2" r:id="rId3"/>
    <sheet name="RENTAC" sheetId="3" r:id="rId4"/>
    <sheet name="CVTn" sheetId="14" r:id="rId5"/>
    <sheet name="TCP" sheetId="15" r:id="rId6"/>
  </sheets>
  <definedNames>
    <definedName name="_xlnm.Print_Area" localSheetId="0">PORTADA!$A$1:$I$40</definedName>
    <definedName name="_xlnm.Print_Titles" localSheetId="2">CMORC!$7:$9</definedName>
    <definedName name="_xlnm.Print_Titles" localSheetId="4">CVTn!$7:$9</definedName>
    <definedName name="_xlnm.Print_Titles" localSheetId="3">RENTAC!$6:$8</definedName>
    <definedName name="_xlnm.Print_Titles" localSheetId="1">TPNC!$7:$9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" i="14" l="1"/>
  <c r="L1" i="3"/>
  <c r="L1" i="2"/>
  <c r="I7" i="1"/>
  <c r="B8" i="15"/>
  <c r="F7" i="14"/>
  <c r="B7" i="14"/>
  <c r="L6" i="3"/>
  <c r="A6" i="3"/>
  <c r="O7" i="2"/>
  <c r="A7" i="2"/>
  <c r="I8" i="15"/>
  <c r="A7" i="1"/>
  <c r="K7" i="1"/>
  <c r="A30" i="13"/>
  <c r="E26" i="13"/>
</calcChain>
</file>

<file path=xl/sharedStrings.xml><?xml version="1.0" encoding="utf-8"?>
<sst xmlns="http://schemas.openxmlformats.org/spreadsheetml/2006/main" count="22028" uniqueCount="235">
  <si>
    <t>ENTE OPERADOR REGIONAL</t>
  </si>
  <si>
    <t>Ente Operador Regional (EOR)</t>
  </si>
  <si>
    <t>Contenido:</t>
  </si>
  <si>
    <t>1.</t>
  </si>
  <si>
    <t>2.</t>
  </si>
  <si>
    <t>3.</t>
  </si>
  <si>
    <t>4.</t>
  </si>
  <si>
    <t>NO COMPROMETIDAS EN CONTRATO</t>
  </si>
  <si>
    <t>F. Conciliación:</t>
  </si>
  <si>
    <t>Cargo en el Mercado de Oportunidad Regional asociado a los Compromisos Contractuales.</t>
  </si>
  <si>
    <t>Renta de Congestión.</t>
  </si>
  <si>
    <t>CARGO EN EL MERCADO DE OPORTUNIDAD</t>
  </si>
  <si>
    <t>ASOCIADO A LOS COMPROMISOS CONTRACTUALES</t>
  </si>
  <si>
    <t>RENTA DE CONGESTIÓN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</si>
  <si>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</si>
  <si>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</si>
  <si>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</si>
  <si>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</si>
  <si>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</si>
  <si>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 xml:space="preserve">TRANSACCIONES PROGRAMADAS </t>
  </si>
  <si>
    <t>F. Predespacho:</t>
  </si>
  <si>
    <t>CONCILIACIÓN DIARIA DE SERVICIOS DE TRANSMISIÓN REGIONAL</t>
  </si>
  <si>
    <t>F. PREDESPACHO:</t>
  </si>
  <si>
    <t xml:space="preserve">                 ENTE OPERADOR REGIONAL</t>
  </si>
  <si>
    <t>TRANSACCIONES DE CONTRATOS REGIONALES</t>
  </si>
  <si>
    <t>Nota:</t>
  </si>
  <si>
    <t>Transacciones de Contratos Regionales.</t>
  </si>
  <si>
    <t>5.</t>
  </si>
  <si>
    <t>Nota: Las columnas “Código de CF” y “ID DT” únicamente corresponden a los tipos de ofertas asociados a los Contratos Firmes; se coloca N/A para otros tipos de oferta.</t>
  </si>
  <si>
    <t>1 El termino N/A en la columna "Precio Exante (US$)" indica una situación de aislamiento eléctrico debido a SOLMANT.
2 Las columnas “Código de CF” y “ID DT” únicamente corresponden a los tipos de ofertas asociados a los Contratos Firmes; se coloca N/A para otros tipos de oferta.</t>
  </si>
  <si>
    <t>El término "N/A" en la columna "Precio I (US$)" y/o en la columna "Precio R (US$)", indican una situación de aislamiento eléctrico debido a SOLMANT.</t>
  </si>
  <si>
    <t>Agente</t>
  </si>
  <si>
    <t>Periodo</t>
  </si>
  <si>
    <t>Nodo</t>
  </si>
  <si>
    <t>Código de CF</t>
  </si>
  <si>
    <t>ID DT</t>
  </si>
  <si>
    <t>Punto Medida</t>
  </si>
  <si>
    <t>Tipo Oferta</t>
  </si>
  <si>
    <t>Transacciones de Contratos Regionales 
(Energía Declarada o Reducida)
 (MW)</t>
  </si>
  <si>
    <t>5GICE</t>
  </si>
  <si>
    <t>00</t>
  </si>
  <si>
    <t>50100</t>
  </si>
  <si>
    <t>CF25A0000598</t>
  </si>
  <si>
    <t>A0124-0424DF00000319</t>
  </si>
  <si>
    <t>5_50100_001</t>
  </si>
  <si>
    <t>CF Ret. Requerido</t>
  </si>
  <si>
    <t>N/A</t>
  </si>
  <si>
    <t>CNFFF Retiro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</si>
  <si>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</si>
  <si>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</si>
  <si>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</si>
  <si>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</si>
  <si>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</si>
  <si>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</si>
  <si>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</si>
  <si>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</si>
  <si>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</si>
  <si>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</si>
  <si>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</si>
  <si>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</si>
  <si>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</si>
  <si>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</si>
  <si>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</si>
  <si>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</si>
  <si>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</si>
  <si>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</si>
  <si>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</si>
  <si>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</si>
  <si>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</si>
  <si>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</si>
  <si>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</si>
  <si>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50200</t>
  </si>
  <si>
    <t>5_50200_001</t>
  </si>
  <si>
    <t>DIVISIÓN OPERACIÓN Y CONTROL DEL SISTEMA ELÉCTRICO</t>
  </si>
  <si>
    <t>Punto de Medición</t>
  </si>
  <si>
    <t>Transacción</t>
  </si>
  <si>
    <t>IPNC/RPNC</t>
  </si>
  <si>
    <t>MW Predespachados</t>
  </si>
  <si>
    <t>Precio Exante (US$)</t>
  </si>
  <si>
    <t>Transacciones Programadas _x000D_
no Comprometidas en Contrato (US$)</t>
  </si>
  <si>
    <t>i</t>
  </si>
  <si>
    <t>O.I. Flexibilidad</t>
  </si>
  <si>
    <t>r</t>
  </si>
  <si>
    <t>TOP</t>
  </si>
  <si>
    <t>5_50350_001</t>
  </si>
  <si>
    <t>5_50900_001</t>
  </si>
  <si>
    <t>5_58300_001</t>
  </si>
  <si>
    <t>5_58304_001</t>
  </si>
  <si>
    <t>TOTAL</t>
  </si>
  <si>
    <t/>
  </si>
  <si>
    <t>Tipo Contrato</t>
  </si>
  <si>
    <t>Nodo I</t>
  </si>
  <si>
    <t>Punto Medición I</t>
  </si>
  <si>
    <t>Precio I (US$)</t>
  </si>
  <si>
    <t>Nodo R</t>
  </si>
  <si>
    <t>Punto Medición R</t>
  </si>
  <si>
    <t>Precio R (US$)</t>
  </si>
  <si>
    <t>Energía Declarada Inicial (MWh)</t>
  </si>
  <si>
    <t>Compromiso Contractual CCi  (MW)</t>
  </si>
  <si>
    <t>Cargo en el Mercado de Oportunidad Regional asociado a los Compromisos Contractuales (US$)</t>
  </si>
  <si>
    <t>CNFFF</t>
  </si>
  <si>
    <t>1_1710_2936</t>
  </si>
  <si>
    <t>1_1710_1398</t>
  </si>
  <si>
    <t>1_1126_329</t>
  </si>
  <si>
    <t>1_1710_772</t>
  </si>
  <si>
    <t>2_27131_236</t>
  </si>
  <si>
    <t>1_1710_1397</t>
  </si>
  <si>
    <t>2_27131_693</t>
  </si>
  <si>
    <t>1_1710_374</t>
  </si>
  <si>
    <t>2_27131_166</t>
  </si>
  <si>
    <t>1_1126_3415</t>
  </si>
  <si>
    <t>1_1710_2935</t>
  </si>
  <si>
    <t>1_1710_363</t>
  </si>
  <si>
    <t>1_1126_2217</t>
  </si>
  <si>
    <t>1_1126_1957</t>
  </si>
  <si>
    <t>1_1126_1958</t>
  </si>
  <si>
    <t>1_1126_330</t>
  </si>
  <si>
    <t>Tipo DT</t>
  </si>
  <si>
    <t>Potencia Asignada DT</t>
  </si>
  <si>
    <t>Energía Declarada o Requerida Reducida (MWh)</t>
  </si>
  <si>
    <t>Renta de Congestión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</si>
  <si>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</si>
  <si>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</si>
  <si>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</si>
  <si>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</si>
  <si>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</si>
  <si>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</si>
  <si>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</si>
  <si>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</si>
  <si>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</si>
  <si>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</si>
  <si>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</si>
  <si>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</si>
  <si>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</si>
  <si>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</si>
  <si>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</si>
  <si>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</si>
  <si>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</si>
  <si>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</si>
  <si>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</si>
  <si>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CRI</t>
  </si>
  <si>
    <t>5TEPRCRI</t>
  </si>
  <si>
    <t>4412</t>
  </si>
  <si>
    <t>241.96</t>
  </si>
  <si>
    <t>50050</t>
  </si>
  <si>
    <t>248.32</t>
  </si>
  <si>
    <t>1</t>
  </si>
  <si>
    <t>71.49235873396640</t>
  </si>
  <si>
    <t>0.9353417963943450</t>
  </si>
  <si>
    <t>11.22427467188230</t>
  </si>
  <si>
    <t>0.0230551345695039</t>
  </si>
  <si>
    <t>60.26808406208420</t>
  </si>
  <si>
    <t>0.9122866618248410</t>
  </si>
  <si>
    <t>12.48425433256650</t>
  </si>
  <si>
    <t>12.484254332566503726</t>
  </si>
  <si>
    <t>0</t>
  </si>
  <si>
    <t>0.0285217589419576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</si>
  <si>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</si>
  <si>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</si>
  <si>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</si>
  <si>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</si>
  <si>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</si>
  <si>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</si>
  <si>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</si>
  <si>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</si>
  <si>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</si>
  <si>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</si>
  <si>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261.57</t>
  </si>
  <si>
    <t>0.6810260355289740</t>
  </si>
  <si>
    <t>0.000026529157573107</t>
  </si>
  <si>
    <t>10.297884318862</t>
  </si>
  <si>
    <t>0.006065855306634720</t>
  </si>
  <si>
    <t>-9.61685828333298</t>
  </si>
  <si>
    <t>-0.006039326149061610</t>
  </si>
  <si>
    <t>-9.58483148399614</t>
  </si>
  <si>
    <t>-9.584831483996139857</t>
  </si>
  <si>
    <t>0.005254906489781730</t>
  </si>
  <si>
    <t>6400</t>
  </si>
  <si>
    <t>50000</t>
  </si>
  <si>
    <t>RTR TXN NO INTERCONECTOR</t>
  </si>
  <si>
    <t>No RTR ICE-OM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</si>
  <si>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</si>
  <si>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</si>
  <si>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</si>
  <si>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</si>
  <si>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</si>
  <si>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</si>
  <si>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</si>
  <si>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</si>
  <si>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</si>
  <si>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</si>
  <si>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</si>
  <si>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</si>
  <si>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</si>
  <si>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</si>
  <si>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</si>
  <si>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52000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</si>
  <si>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</si>
  <si>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</si>
  <si>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</si>
  <si>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</si>
  <si>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</si>
  <si>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</si>
  <si>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</si>
  <si>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</si>
  <si>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</si>
  <si>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</si>
  <si>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</si>
  <si>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</si>
  <si>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</si>
  <si>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</si>
  <si>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</si>
  <si>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</si>
  <si>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</si>
  <si>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</si>
  <si>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54050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</si>
  <si>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</si>
  <si>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</si>
  <si>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</si>
  <si>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</si>
  <si>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</si>
  <si>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</si>
  <si>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</si>
  <si>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</si>
  <si>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</si>
  <si>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</si>
  <si>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>58500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</si>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</sst>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/dd/yyyy;@"/>
    <numFmt numFmtId="165" formatCode="[$$-409]#,##0.00"/>
    <numFmt numFmtId="166" formatCode="#,##0.000"/>
    <numFmt numFmtId="167" formatCode="00"/>
    <numFmt numFmtId="168" formatCode="dd&quot; de &quot;mmmm&quot; de &quot;yyyy"/>
    <numFmt numFmtId="169" formatCode="0.000"/>
  </numFmts>
  <fonts count="3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b/>
      <sz val="10"/>
      <color indexed="9"/>
      <name val="Segoe UI Semibold"/>
      <family val="2"/>
    </font>
    <font>
      <sz val="10"/>
      <name val="Segoe UI"/>
      <family val="2"/>
    </font>
    <font>
      <sz val="10"/>
      <color indexed="9"/>
      <name val="Segoe UI"/>
      <family val="2"/>
    </font>
    <font>
      <b/>
      <sz val="9"/>
      <color indexed="9"/>
      <name val="Segoe UI Semibold"/>
      <family val="2"/>
    </font>
    <font>
      <b/>
      <sz val="9"/>
      <name val="Segoe UI Semibold"/>
      <family val="2"/>
    </font>
    <font>
      <sz val="9"/>
      <name val="Segoe UI"/>
      <family val="2"/>
    </font>
    <font>
      <b/>
      <sz val="8"/>
      <name val="Segoe UI Semibold"/>
      <family val="2"/>
    </font>
    <font>
      <b/>
      <sz val="10"/>
      <name val="Segoe UI"/>
      <family val="2"/>
    </font>
    <font>
      <sz val="10"/>
      <name val="Arial"/>
      <family val="2"/>
    </font>
    <font>
      <sz val="2"/>
      <color theme="0"/>
      <name val="Arial"/>
      <family val="2"/>
    </font>
    <font>
      <sz val="10"/>
      <color theme="0"/>
      <name val="Segoe UI"/>
      <family val="2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/>
      <right/>
      <top/>
      <bottom style="medium">
        <color indexed="48"/>
      </bottom>
      <diagonal/>
    </border>
  </borders>
  <cellStyleXfs count="1">
    <xf numFmtId="0" fontId="0" fillId="0" borderId="0"/>
  </cellStyleXfs>
  <cellXfs count="139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1" fillId="0" borderId="0" xfId="0" applyFont="1"/>
    <xf numFmtId="0" fontId="5" fillId="0" borderId="0" xfId="0" applyFont="1"/>
    <xf numFmtId="164" fontId="5" fillId="2" borderId="0" xfId="0" applyNumberFormat="1" applyFont="1" applyFill="1" applyAlignment="1">
      <alignment horizontal="center"/>
    </xf>
    <xf numFmtId="0" fontId="8" fillId="0" borderId="0" xfId="0" applyFont="1"/>
    <xf numFmtId="164" fontId="1" fillId="2" borderId="0" xfId="0" applyNumberFormat="1" applyFont="1" applyFill="1" applyAlignment="1">
      <alignment horizontal="left" shrinkToFit="1"/>
    </xf>
    <xf numFmtId="165" fontId="1" fillId="2" borderId="0" xfId="0" applyNumberFormat="1" applyFont="1" applyFill="1" applyAlignment="1">
      <alignment horizontal="left" shrinkToFit="1"/>
    </xf>
    <xf numFmtId="164" fontId="5" fillId="2" borderId="0" xfId="0" applyNumberFormat="1" applyFont="1" applyFill="1" applyAlignment="1">
      <alignment horizontal="left" shrinkToFit="1"/>
    </xf>
    <xf numFmtId="49" fontId="1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left"/>
    </xf>
    <xf numFmtId="164" fontId="5" fillId="2" borderId="0" xfId="0" applyNumberFormat="1" applyFont="1" applyFill="1" applyAlignment="1">
      <alignment horizontal="left"/>
    </xf>
    <xf numFmtId="164" fontId="6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1" fillId="2" borderId="0" xfId="0" applyFont="1" applyFill="1" applyAlignment="1">
      <alignment horizontal="right"/>
    </xf>
    <xf numFmtId="164" fontId="9" fillId="0" borderId="0" xfId="0" applyNumberFormat="1" applyFont="1"/>
    <xf numFmtId="0" fontId="0" fillId="2" borderId="0" xfId="0" applyFill="1"/>
    <xf numFmtId="0" fontId="6" fillId="2" borderId="0" xfId="0" applyFont="1" applyFill="1"/>
    <xf numFmtId="0" fontId="3" fillId="2" borderId="0" xfId="0" applyFont="1" applyFill="1"/>
    <xf numFmtId="0" fontId="10" fillId="2" borderId="0" xfId="0" applyFont="1" applyFill="1" applyAlignment="1">
      <alignment vertical="top"/>
    </xf>
    <xf numFmtId="0" fontId="12" fillId="0" borderId="0" xfId="0" applyFont="1"/>
    <xf numFmtId="0" fontId="13" fillId="2" borderId="0" xfId="0" applyFont="1" applyFill="1"/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right"/>
    </xf>
    <xf numFmtId="0" fontId="32" fillId="2" borderId="0" xfId="0" applyFont="1" applyFill="1"/>
    <xf numFmtId="14" fontId="32" fillId="2" borderId="0" xfId="0" applyNumberFormat="1" applyFont="1" applyFill="1"/>
    <xf numFmtId="0" fontId="32" fillId="2" borderId="0" xfId="0" applyFont="1" applyFill="1" applyAlignment="1">
      <alignment shrinkToFit="1"/>
    </xf>
    <xf numFmtId="0" fontId="3" fillId="0" borderId="0" xfId="0" applyFont="1"/>
    <xf numFmtId="165" fontId="3" fillId="2" borderId="0" xfId="0" applyNumberFormat="1" applyFont="1" applyFill="1" applyAlignment="1">
      <alignment horizontal="right"/>
    </xf>
    <xf numFmtId="49" fontId="6" fillId="2" borderId="0" xfId="0" applyNumberFormat="1" applyFont="1" applyFill="1" applyAlignment="1">
      <alignment horizontal="left"/>
    </xf>
    <xf numFmtId="0" fontId="17" fillId="2" borderId="0" xfId="0" applyFont="1" applyFill="1"/>
    <xf numFmtId="0" fontId="15" fillId="2" borderId="0" xfId="0" applyFont="1" applyFill="1" applyAlignment="1">
      <alignment vertical="top"/>
    </xf>
    <xf numFmtId="0" fontId="21" fillId="0" borderId="0" xfId="0" applyFont="1" applyAlignment="1">
      <alignment horizontal="left"/>
    </xf>
    <xf numFmtId="0" fontId="17" fillId="2" borderId="0" xfId="0" applyFont="1" applyFill="1" applyAlignment="1">
      <alignment horizontal="center"/>
    </xf>
    <xf numFmtId="49" fontId="17" fillId="2" borderId="0" xfId="0" applyNumberFormat="1" applyFont="1" applyFill="1" applyAlignment="1">
      <alignment horizontal="right"/>
    </xf>
    <xf numFmtId="164" fontId="22" fillId="2" borderId="0" xfId="0" applyNumberFormat="1" applyFont="1" applyFill="1" applyAlignment="1">
      <alignment horizontal="left"/>
    </xf>
    <xf numFmtId="0" fontId="23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left" shrinkToFit="1"/>
    </xf>
    <xf numFmtId="165" fontId="21" fillId="2" borderId="0" xfId="0" applyNumberFormat="1" applyFont="1" applyFill="1" applyAlignment="1">
      <alignment horizontal="right" shrinkToFit="1"/>
    </xf>
    <xf numFmtId="14" fontId="25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horizontal="left" shrinkToFit="1"/>
    </xf>
    <xf numFmtId="168" fontId="24" fillId="2" borderId="0" xfId="0" applyNumberFormat="1" applyFont="1" applyFill="1" applyAlignment="1">
      <alignment horizontal="right" vertical="top"/>
    </xf>
    <xf numFmtId="164" fontId="26" fillId="3" borderId="1" xfId="0" applyNumberFormat="1" applyFont="1" applyFill="1" applyBorder="1" applyAlignment="1">
      <alignment horizontal="left" vertical="center" wrapText="1"/>
    </xf>
    <xf numFmtId="0" fontId="27" fillId="4" borderId="1" xfId="0" applyFont="1" applyFill="1" applyBorder="1" applyAlignment="1">
      <alignment horizontal="center" vertical="center" wrapText="1"/>
    </xf>
    <xf numFmtId="165" fontId="20" fillId="2" borderId="0" xfId="0" applyNumberFormat="1" applyFont="1" applyFill="1" applyAlignment="1">
      <alignment horizontal="right" shrinkToFit="1"/>
    </xf>
    <xf numFmtId="49" fontId="24" fillId="2" borderId="0" xfId="0" applyNumberFormat="1" applyFont="1" applyFill="1" applyAlignment="1">
      <alignment horizontal="left"/>
    </xf>
    <xf numFmtId="49" fontId="28" fillId="2" borderId="0" xfId="0" applyNumberFormat="1" applyFont="1" applyFill="1" applyAlignment="1">
      <alignment horizontal="center"/>
    </xf>
    <xf numFmtId="49" fontId="28" fillId="2" borderId="0" xfId="0" applyNumberFormat="1" applyFont="1" applyFill="1" applyAlignment="1">
      <alignment horizontal="left"/>
    </xf>
    <xf numFmtId="169" fontId="28" fillId="2" borderId="0" xfId="0" applyNumberFormat="1" applyFont="1" applyFill="1" applyAlignment="1">
      <alignment horizontal="center"/>
    </xf>
    <xf numFmtId="166" fontId="28" fillId="2" borderId="0" xfId="0" applyNumberFormat="1" applyFont="1" applyFill="1" applyAlignment="1">
      <alignment horizontal="center"/>
    </xf>
    <xf numFmtId="165" fontId="28" fillId="2" borderId="0" xfId="0" applyNumberFormat="1" applyFont="1" applyFill="1"/>
    <xf numFmtId="49" fontId="24" fillId="2" borderId="0" xfId="0" applyNumberFormat="1" applyFont="1" applyFill="1" applyAlignment="1">
      <alignment horizontal="center"/>
    </xf>
    <xf numFmtId="169" fontId="24" fillId="2" borderId="0" xfId="0" applyNumberFormat="1" applyFont="1" applyFill="1" applyAlignment="1">
      <alignment horizontal="center"/>
    </xf>
    <xf numFmtId="166" fontId="24" fillId="2" borderId="0" xfId="0" applyNumberFormat="1" applyFont="1" applyFill="1" applyAlignment="1">
      <alignment horizontal="center"/>
    </xf>
    <xf numFmtId="165" fontId="24" fillId="2" borderId="0" xfId="0" applyNumberFormat="1" applyFont="1" applyFill="1" applyAlignment="1">
      <alignment shrinkToFit="1"/>
    </xf>
    <xf numFmtId="49" fontId="23" fillId="2" borderId="0" xfId="0" applyNumberFormat="1" applyFont="1" applyFill="1" applyAlignment="1">
      <alignment horizontal="left"/>
    </xf>
    <xf numFmtId="165" fontId="17" fillId="2" borderId="0" xfId="0" applyNumberFormat="1" applyFont="1" applyFill="1" applyAlignment="1">
      <alignment horizontal="left" shrinkToFit="1"/>
    </xf>
    <xf numFmtId="164" fontId="26" fillId="3" borderId="1" xfId="0" applyNumberFormat="1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49" fontId="29" fillId="4" borderId="1" xfId="0" applyNumberFormat="1" applyFont="1" applyFill="1" applyBorder="1" applyAlignment="1">
      <alignment horizontal="center" vertical="center" wrapText="1"/>
    </xf>
    <xf numFmtId="49" fontId="25" fillId="2" borderId="0" xfId="0" applyNumberFormat="1" applyFont="1" applyFill="1" applyAlignment="1">
      <alignment horizontal="left"/>
    </xf>
    <xf numFmtId="0" fontId="30" fillId="2" borderId="0" xfId="0" applyFont="1" applyFill="1" applyAlignment="1">
      <alignment horizontal="right"/>
    </xf>
    <xf numFmtId="0" fontId="24" fillId="2" borderId="0" xfId="0" applyFont="1" applyFill="1"/>
    <xf numFmtId="0" fontId="20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49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/>
    </xf>
    <xf numFmtId="166" fontId="24" fillId="2" borderId="0" xfId="0" applyNumberFormat="1" applyFont="1" applyFill="1" applyAlignment="1">
      <alignment horizontal="right"/>
    </xf>
    <xf numFmtId="0" fontId="24" fillId="2" borderId="0" xfId="0" applyFont="1" applyFill="1" applyAlignment="1">
      <alignment horizontal="center" shrinkToFit="1"/>
    </xf>
    <xf numFmtId="166" fontId="24" fillId="2" borderId="0" xfId="0" applyNumberFormat="1" applyFont="1" applyFill="1" applyAlignment="1">
      <alignment shrinkToFit="1"/>
    </xf>
    <xf numFmtId="0" fontId="17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167" fontId="24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/>
    </xf>
    <xf numFmtId="164" fontId="31" fillId="2" borderId="0" xfId="0" applyNumberFormat="1" applyFont="1" applyFill="1" applyAlignment="1">
      <alignment horizontal="center"/>
    </xf>
    <xf numFmtId="0" fontId="31" fillId="2" borderId="0" xfId="0" applyFont="1" applyFill="1" applyAlignment="1">
      <alignment horizontal="center"/>
    </xf>
    <xf numFmtId="49" fontId="31" fillId="2" borderId="0" xfId="0" applyNumberFormat="1" applyFont="1" applyFill="1" applyAlignment="1">
      <alignment horizontal="right"/>
    </xf>
    <xf numFmtId="0" fontId="31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left" shrinkToFit="1"/>
    </xf>
    <xf numFmtId="0" fontId="31" fillId="0" borderId="0" xfId="0" applyFont="1"/>
    <xf numFmtId="164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left"/>
    </xf>
    <xf numFmtId="165" fontId="31" fillId="2" borderId="0" xfId="0" applyNumberFormat="1" applyFont="1" applyFill="1" applyAlignment="1">
      <alignment horizontal="right" shrinkToFit="1"/>
    </xf>
    <xf numFmtId="164" fontId="2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 shrinkToFit="1"/>
    </xf>
    <xf numFmtId="0" fontId="28" fillId="2" borderId="0" xfId="0" applyFont="1" applyFill="1" applyAlignment="1">
      <alignment horizontal="center"/>
    </xf>
    <xf numFmtId="0" fontId="28" fillId="2" borderId="0" xfId="0" applyFont="1" applyFill="1"/>
    <xf numFmtId="166" fontId="28" fillId="2" borderId="0" xfId="0" applyNumberFormat="1" applyFont="1" applyFill="1"/>
    <xf numFmtId="164" fontId="31" fillId="2" borderId="0" xfId="0" applyNumberFormat="1" applyFont="1" applyFill="1" applyAlignment="1">
      <alignment horizontal="left"/>
    </xf>
    <xf numFmtId="49" fontId="31" fillId="2" borderId="0" xfId="0" applyNumberFormat="1" applyFont="1" applyFill="1" applyAlignment="1">
      <alignment horizontal="left"/>
    </xf>
    <xf numFmtId="164" fontId="31" fillId="2" borderId="0" xfId="0" applyNumberFormat="1" applyFont="1" applyFill="1" applyAlignment="1">
      <alignment horizontal="left" shrinkToFit="1"/>
    </xf>
    <xf numFmtId="0" fontId="31" fillId="2" borderId="0" xfId="0" applyFont="1" applyFill="1"/>
    <xf numFmtId="164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/>
    </xf>
    <xf numFmtId="164" fontId="3" fillId="2" borderId="0" xfId="0" applyNumberFormat="1" applyFont="1" applyFill="1" applyAlignment="1">
      <alignment horizontal="left" shrinkToFit="1"/>
    </xf>
    <xf numFmtId="4" fontId="24" fillId="2" borderId="0" xfId="0" applyNumberFormat="1" applyFont="1" applyFill="1" applyAlignment="1">
      <alignment horizontal="right"/>
    </xf>
    <xf numFmtId="164" fontId="3" fillId="0" borderId="0" xfId="0" applyNumberFormat="1" applyFont="1"/>
    <xf numFmtId="4" fontId="24" fillId="2" borderId="0" xfId="0" applyNumberFormat="1" applyFont="1" applyFill="1" applyAlignment="1">
      <alignment horizontal="right" shrinkToFit="1"/>
    </xf>
    <xf numFmtId="4" fontId="24" fillId="2" borderId="0" xfId="0" applyNumberFormat="1" applyFont="1" applyFill="1"/>
    <xf numFmtId="4" fontId="24" fillId="2" borderId="0" xfId="0" applyNumberFormat="1" applyFont="1" applyFill="1" applyAlignment="1">
      <alignment horizontal="left"/>
    </xf>
    <xf numFmtId="0" fontId="24" fillId="2" borderId="0" xfId="0" applyFont="1" applyFill="1" applyAlignment="1">
      <alignment shrinkToFit="1"/>
    </xf>
    <xf numFmtId="2" fontId="24" fillId="2" borderId="0" xfId="0" applyNumberFormat="1" applyFont="1" applyFill="1" applyAlignment="1">
      <alignment horizontal="right"/>
    </xf>
    <xf numFmtId="2" fontId="24" fillId="2" borderId="0" xfId="0" applyNumberFormat="1" applyFont="1" applyFill="1" applyAlignment="1">
      <alignment horizontal="right" shrinkToFit="1"/>
    </xf>
    <xf numFmtId="2" fontId="24" fillId="2" borderId="0" xfId="0" applyNumberFormat="1" applyFont="1" applyFill="1" applyAlignment="1">
      <alignment horizontal="center"/>
    </xf>
    <xf numFmtId="49" fontId="24" fillId="2" borderId="0" xfId="0" applyNumberFormat="1" applyFont="1" applyFill="1" applyAlignment="1">
      <alignment horizontal="left" vertical="center"/>
    </xf>
    <xf numFmtId="169" fontId="24" fillId="2" borderId="0" xfId="0" applyNumberFormat="1" applyFont="1" applyFill="1" applyAlignment="1">
      <alignment horizontal="right"/>
    </xf>
    <xf numFmtId="49" fontId="28" fillId="2" borderId="0" xfId="0" applyNumberFormat="1" applyFont="1" applyFill="1" applyAlignment="1">
      <alignment horizontal="left" vertical="center"/>
    </xf>
    <xf numFmtId="0" fontId="21" fillId="0" borderId="0" xfId="0" applyFont="1" applyAlignment="1">
      <alignment horizontal="right" vertical="center"/>
    </xf>
    <xf numFmtId="49" fontId="15" fillId="2" borderId="0" xfId="0" applyNumberFormat="1" applyFont="1" applyFill="1" applyAlignment="1">
      <alignment vertical="top"/>
    </xf>
    <xf numFmtId="164" fontId="4" fillId="2" borderId="0" xfId="0" applyNumberFormat="1" applyFont="1" applyFill="1" applyAlignment="1">
      <alignment horizontal="right"/>
    </xf>
    <xf numFmtId="14" fontId="33" fillId="2" borderId="0" xfId="0" applyNumberFormat="1" applyFont="1" applyFill="1" applyAlignment="1">
      <alignment horizontal="left"/>
    </xf>
    <xf numFmtId="165" fontId="34" fillId="2" borderId="0" xfId="0" applyNumberFormat="1" applyFont="1" applyFill="1" applyAlignment="1">
      <alignment horizontal="left" shrinkToFit="1"/>
    </xf>
    <xf numFmtId="4" fontId="34" fillId="2" borderId="0" xfId="0" applyNumberFormat="1" applyFont="1" applyFill="1"/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left"/>
    </xf>
    <xf numFmtId="0" fontId="15" fillId="2" borderId="0" xfId="0" applyFont="1" applyFill="1" applyAlignment="1">
      <alignment horizontal="center" vertical="center" wrapText="1"/>
    </xf>
    <xf numFmtId="168" fontId="16" fillId="2" borderId="0" xfId="0" applyNumberFormat="1" applyFont="1" applyFill="1" applyAlignment="1">
      <alignment horizontal="left"/>
    </xf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0" fontId="15" fillId="2" borderId="0" xfId="0" applyFont="1" applyFill="1" applyAlignment="1">
      <alignment horizontal="right"/>
    </xf>
    <xf numFmtId="0" fontId="15" fillId="2" borderId="0" xfId="0" applyFont="1" applyFill="1" applyAlignment="1">
      <alignment horizontal="center"/>
    </xf>
    <xf numFmtId="164" fontId="19" fillId="2" borderId="0" xfId="0" applyNumberFormat="1" applyFont="1" applyFill="1" applyAlignment="1">
      <alignment horizontal="center"/>
    </xf>
    <xf numFmtId="0" fontId="24" fillId="2" borderId="0" xfId="0" applyFont="1" applyFill="1" applyAlignment="1">
      <alignment horizontal="left" vertical="top" wrapText="1"/>
    </xf>
    <xf numFmtId="0" fontId="2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68" fontId="24" fillId="2" borderId="0" xfId="0" applyNumberFormat="1" applyFont="1" applyFill="1" applyAlignment="1">
      <alignment horizontal="right" vertical="top"/>
    </xf>
    <xf numFmtId="0" fontId="19" fillId="2" borderId="0" xfId="0" applyFont="1" applyFill="1" applyAlignment="1">
      <alignment horizontal="center"/>
    </xf>
    <xf numFmtId="168" fontId="24" fillId="5" borderId="0" xfId="0" applyNumberFormat="1" applyFont="1" applyFill="1" applyAlignment="1">
      <alignment horizontal="right" vertical="top" wrapText="1"/>
    </xf>
    <xf numFmtId="0" fontId="24" fillId="2" borderId="0" xfId="0" applyFont="1" applyFill="1" applyAlignment="1">
      <alignment horizontal="left" wrapText="1"/>
    </xf>
    <xf numFmtId="164" fontId="9" fillId="2" borderId="0" xfId="0" applyNumberFormat="1" applyFont="1" applyFill="1" applyAlignment="1">
      <alignment horizontal="center"/>
    </xf>
  </cellXfs>
  <cellStyles count="1">
    <cellStyle name="Normal" xfId="0" builtinId="0"/>
  </cellStyles>
  <dxfs count="5"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  <dxf>
      <border>
        <left style="thin">
          <color indexed="23"/>
        </left>
        <right style="thin">
          <color indexed="23"/>
        </right>
        <top style="thin">
          <color indexed="23"/>
        </top>
        <bottom style="thin">
          <color indexed="23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5</xdr:col>
      <xdr:colOff>0</xdr:colOff>
      <xdr:row>14</xdr:row>
      <xdr:rowOff>133350</xdr:rowOff>
    </xdr:to>
    <xdr:pic>
      <xdr:nvPicPr>
        <xdr:cNvPr id="13427" name="Picture 1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714375</xdr:colOff>
      <xdr:row>3</xdr:row>
      <xdr:rowOff>142875</xdr:rowOff>
    </xdr:to>
    <xdr:pic>
      <xdr:nvPicPr>
        <xdr:cNvPr id="1139" name="Picture 1">
          <a:extLst>
            <a:ext uri="{FF2B5EF4-FFF2-40B4-BE49-F238E27FC236}">
              <a16:creationId xmlns:a16="http://schemas.microsoft.com/office/drawing/2014/main" id="{00000000-0008-0000-01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752475</xdr:colOff>
      <xdr:row>3</xdr:row>
      <xdr:rowOff>142875</xdr:rowOff>
    </xdr:to>
    <xdr:pic>
      <xdr:nvPicPr>
        <xdr:cNvPr id="2208" name="Picture 4">
          <a:extLst>
            <a:ext uri="{FF2B5EF4-FFF2-40B4-BE49-F238E27FC236}">
              <a16:creationId xmlns:a16="http://schemas.microsoft.com/office/drawing/2014/main" id="{00000000-0008-0000-02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0"/>
          <a:ext cx="7143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762000</xdr:colOff>
      <xdr:row>3</xdr:row>
      <xdr:rowOff>142875</xdr:rowOff>
    </xdr:to>
    <xdr:pic>
      <xdr:nvPicPr>
        <xdr:cNvPr id="2209" name="Picture 4">
          <a:extLst>
            <a:ext uri="{FF2B5EF4-FFF2-40B4-BE49-F238E27FC236}">
              <a16:creationId xmlns:a16="http://schemas.microsoft.com/office/drawing/2014/main" id="{00000000-0008-0000-02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5" name="Picture 8">
          <a:extLst>
            <a:ext uri="{FF2B5EF4-FFF2-40B4-BE49-F238E27FC236}">
              <a16:creationId xmlns:a16="http://schemas.microsoft.com/office/drawing/2014/main" id="{00000000-0008-0000-0300-0000A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619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647700</xdr:colOff>
      <xdr:row>3</xdr:row>
      <xdr:rowOff>76200</xdr:rowOff>
    </xdr:to>
    <xdr:pic>
      <xdr:nvPicPr>
        <xdr:cNvPr id="3236" name="Picture 8">
          <a:extLst>
            <a:ext uri="{FF2B5EF4-FFF2-40B4-BE49-F238E27FC236}">
              <a16:creationId xmlns:a16="http://schemas.microsoft.com/office/drawing/2014/main" id="{00000000-0008-0000-0300-0000A4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6381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440" name="Picture 1">
          <a:extLst>
            <a:ext uri="{FF2B5EF4-FFF2-40B4-BE49-F238E27FC236}">
              <a16:creationId xmlns:a16="http://schemas.microsoft.com/office/drawing/2014/main" id="{00000000-0008-0000-0400-000068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142875</xdr:rowOff>
    </xdr:to>
    <xdr:pic>
      <xdr:nvPicPr>
        <xdr:cNvPr id="14441" name="Picture 1">
          <a:extLst>
            <a:ext uri="{FF2B5EF4-FFF2-40B4-BE49-F238E27FC236}">
              <a16:creationId xmlns:a16="http://schemas.microsoft.com/office/drawing/2014/main" id="{00000000-0008-0000-0400-000069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1</xdr:col>
      <xdr:colOff>828675</xdr:colOff>
      <xdr:row>4</xdr:row>
      <xdr:rowOff>9525</xdr:rowOff>
    </xdr:to>
    <xdr:pic>
      <xdr:nvPicPr>
        <xdr:cNvPr id="15410" name="Picture 1">
          <a:extLst>
            <a:ext uri="{FF2B5EF4-FFF2-40B4-BE49-F238E27FC236}">
              <a16:creationId xmlns:a16="http://schemas.microsoft.com/office/drawing/2014/main" id="{00000000-0008-0000-0500-0000323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0"/>
          <a:ext cx="7905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:I42"/>
  <sheetViews>
    <sheetView tabSelected="1" zoomScaleNormal="100" workbookViewId="0">
      <selection activeCell="A30" sqref="A30:I30"/>
    </sheetView>
  </sheetViews>
  <sheetFormatPr baseColWidth="10" defaultColWidth="11.42578125" defaultRowHeight="12.75" x14ac:dyDescent="0.2"/>
  <cols>
    <col min="1" max="1" width="3.85546875" style="20" customWidth="1"/>
    <col min="2" max="4" width="11.42578125" style="20" customWidth="1"/>
    <col min="5" max="5" width="17.7109375" style="20" customWidth="1"/>
    <col min="6" max="8" width="11.42578125" style="20" customWidth="1"/>
    <col min="9" max="9" width="5.7109375" style="20" customWidth="1"/>
  </cols>
  <sheetData>
    <row r="20" spans="1:9" ht="37.5" x14ac:dyDescent="0.7">
      <c r="A20" s="125" t="s">
        <v>1</v>
      </c>
      <c r="B20" s="125"/>
      <c r="C20" s="125"/>
      <c r="D20" s="125"/>
      <c r="E20" s="125"/>
      <c r="F20" s="125"/>
      <c r="G20" s="125"/>
      <c r="H20" s="125"/>
      <c r="I20" s="125"/>
    </row>
    <row r="22" spans="1:9" ht="25.5" x14ac:dyDescent="0.5">
      <c r="A22" s="126" t="s">
        <v>17</v>
      </c>
      <c r="B22" s="126"/>
      <c r="C22" s="126"/>
      <c r="D22" s="126"/>
      <c r="E22" s="126"/>
      <c r="F22" s="126"/>
      <c r="G22" s="126"/>
      <c r="H22" s="126"/>
      <c r="I22" s="126"/>
    </row>
    <row r="24" spans="1:9" x14ac:dyDescent="0.2">
      <c r="E24" s="28"/>
      <c r="F24" s="28"/>
      <c r="G24" s="21"/>
      <c r="H24" s="21"/>
      <c r="I24" s="21"/>
    </row>
    <row r="25" spans="1:9" x14ac:dyDescent="0.2">
      <c r="A25" s="21"/>
      <c r="B25" s="21"/>
      <c r="C25" s="21"/>
      <c r="D25" s="21"/>
      <c r="E25" s="29">
        <v>45396</v>
      </c>
      <c r="F25" s="30" t="s">
        <v>73</v>
      </c>
      <c r="G25" s="21"/>
      <c r="H25" s="21"/>
      <c r="I25" s="21"/>
    </row>
    <row r="26" spans="1:9" ht="25.5" x14ac:dyDescent="0.5">
      <c r="A26" s="127" t="s">
        <v>8</v>
      </c>
      <c r="B26" s="127"/>
      <c r="C26" s="127"/>
      <c r="D26" s="127"/>
      <c r="E26" s="124">
        <f>E25</f>
        <v>45396</v>
      </c>
      <c r="F26" s="124"/>
      <c r="G26" s="124"/>
      <c r="H26" s="25"/>
      <c r="I26" s="21"/>
    </row>
    <row r="27" spans="1:9" x14ac:dyDescent="0.2">
      <c r="A27" s="18"/>
      <c r="B27" s="18"/>
      <c r="C27" s="18"/>
      <c r="D27" s="18"/>
      <c r="E27" s="22"/>
      <c r="F27" s="21"/>
      <c r="G27" s="21"/>
      <c r="H27" s="21"/>
      <c r="I27" s="21"/>
    </row>
    <row r="28" spans="1:9" x14ac:dyDescent="0.2">
      <c r="A28" s="18"/>
      <c r="B28" s="18"/>
      <c r="C28" s="18"/>
      <c r="D28" s="18"/>
      <c r="E28" s="22"/>
      <c r="F28" s="21"/>
      <c r="G28" s="21"/>
      <c r="H28" s="21"/>
      <c r="I28" s="21"/>
    </row>
    <row r="29" spans="1:9" ht="25.5" x14ac:dyDescent="0.5">
      <c r="A29" s="128" t="s">
        <v>15</v>
      </c>
      <c r="B29" s="128"/>
      <c r="C29" s="128"/>
      <c r="D29" s="128"/>
      <c r="E29" s="128"/>
      <c r="F29" s="128"/>
      <c r="G29" s="128"/>
      <c r="H29" s="128"/>
      <c r="I29" s="128"/>
    </row>
    <row r="30" spans="1:9" ht="45.75" customHeight="1" x14ac:dyDescent="0.2">
      <c r="A30" s="123" t="str">
        <f>F25</f>
        <v>DIVISIÓN OPERACIÓN Y CONTROL DEL SISTEMA ELÉCTRICO</v>
      </c>
      <c r="B30" s="123"/>
      <c r="C30" s="123"/>
      <c r="D30" s="123"/>
      <c r="E30" s="123"/>
      <c r="F30" s="123"/>
      <c r="G30" s="123"/>
      <c r="H30" s="123"/>
      <c r="I30" s="123"/>
    </row>
    <row r="31" spans="1:9" x14ac:dyDescent="0.2">
      <c r="A31" s="22"/>
      <c r="B31" s="22"/>
      <c r="C31" s="22"/>
      <c r="D31" s="22"/>
      <c r="E31" s="22"/>
      <c r="F31" s="22"/>
      <c r="G31" s="22"/>
      <c r="H31" s="22"/>
      <c r="I31" s="22"/>
    </row>
    <row r="32" spans="1:9" x14ac:dyDescent="0.2">
      <c r="A32" s="22"/>
      <c r="B32" s="22"/>
      <c r="C32" s="22"/>
      <c r="D32" s="22"/>
      <c r="E32" s="22"/>
      <c r="F32" s="22"/>
      <c r="G32" s="22"/>
      <c r="H32" s="22"/>
      <c r="I32" s="22"/>
    </row>
    <row r="33" spans="1:9" ht="26.25" x14ac:dyDescent="0.45">
      <c r="A33" s="34"/>
      <c r="B33" s="122" t="s">
        <v>2</v>
      </c>
      <c r="C33" s="122"/>
      <c r="D33" s="122"/>
      <c r="E33" s="122"/>
      <c r="F33" s="122"/>
      <c r="G33" s="122"/>
      <c r="H33" s="122"/>
      <c r="I33" s="122"/>
    </row>
    <row r="34" spans="1:9" ht="40.5" customHeight="1" x14ac:dyDescent="0.2">
      <c r="A34" s="35" t="s">
        <v>3</v>
      </c>
      <c r="B34" s="121" t="s">
        <v>18</v>
      </c>
      <c r="C34" s="121"/>
      <c r="D34" s="121"/>
      <c r="E34" s="121"/>
      <c r="F34" s="121"/>
      <c r="G34" s="121"/>
      <c r="H34" s="121"/>
      <c r="I34" s="121"/>
    </row>
    <row r="35" spans="1:9" ht="40.5" customHeight="1" x14ac:dyDescent="0.2">
      <c r="A35" s="35" t="s">
        <v>4</v>
      </c>
      <c r="B35" s="121" t="s">
        <v>9</v>
      </c>
      <c r="C35" s="121"/>
      <c r="D35" s="121"/>
      <c r="E35" s="121"/>
      <c r="F35" s="121"/>
      <c r="G35" s="121"/>
      <c r="H35" s="121"/>
      <c r="I35" s="121"/>
    </row>
    <row r="36" spans="1:9" ht="25.5" x14ac:dyDescent="0.2">
      <c r="A36" s="35" t="s">
        <v>5</v>
      </c>
      <c r="B36" s="121" t="s">
        <v>10</v>
      </c>
      <c r="C36" s="121"/>
      <c r="D36" s="121"/>
      <c r="E36" s="121"/>
      <c r="F36" s="121"/>
      <c r="G36" s="121"/>
      <c r="H36" s="121"/>
      <c r="I36" s="121"/>
    </row>
    <row r="37" spans="1:9" ht="40.5" customHeight="1" x14ac:dyDescent="0.2">
      <c r="A37" s="35" t="s">
        <v>6</v>
      </c>
      <c r="B37" s="121" t="s">
        <v>14</v>
      </c>
      <c r="C37" s="121"/>
      <c r="D37" s="121"/>
      <c r="E37" s="121"/>
      <c r="F37" s="121"/>
      <c r="G37" s="121"/>
      <c r="H37" s="121"/>
      <c r="I37" s="121"/>
    </row>
    <row r="38" spans="1:9" ht="25.5" x14ac:dyDescent="0.2">
      <c r="A38" s="114" t="s">
        <v>27</v>
      </c>
      <c r="B38" s="121" t="s">
        <v>26</v>
      </c>
      <c r="C38" s="121"/>
      <c r="D38" s="121"/>
      <c r="E38" s="121"/>
      <c r="F38" s="121"/>
      <c r="G38" s="121"/>
      <c r="H38" s="121"/>
      <c r="I38" s="121"/>
    </row>
    <row r="39" spans="1:9" ht="20.25" x14ac:dyDescent="0.3">
      <c r="A39" s="23"/>
      <c r="B39" s="119"/>
      <c r="C39" s="119"/>
      <c r="D39" s="119"/>
      <c r="E39" s="119"/>
      <c r="F39" s="119"/>
      <c r="G39" s="119"/>
      <c r="H39" s="119"/>
      <c r="I39" s="119"/>
    </row>
    <row r="40" spans="1:9" ht="20.25" x14ac:dyDescent="0.2">
      <c r="A40" s="23"/>
      <c r="B40" s="120"/>
      <c r="C40" s="120"/>
      <c r="D40" s="120"/>
      <c r="E40" s="120"/>
      <c r="F40" s="120"/>
      <c r="G40" s="120"/>
      <c r="H40" s="120"/>
      <c r="I40" s="120"/>
    </row>
    <row r="42" spans="1:9" ht="15.75" x14ac:dyDescent="0.25">
      <c r="B42" s="24"/>
    </row>
  </sheetData>
  <mergeCells count="14">
    <mergeCell ref="B33:I33"/>
    <mergeCell ref="A30:I30"/>
    <mergeCell ref="E26:G26"/>
    <mergeCell ref="A20:I20"/>
    <mergeCell ref="A22:I22"/>
    <mergeCell ref="A26:D26"/>
    <mergeCell ref="A29:I29"/>
    <mergeCell ref="B39:I39"/>
    <mergeCell ref="B40:I40"/>
    <mergeCell ref="B35:I35"/>
    <mergeCell ref="B36:I36"/>
    <mergeCell ref="B34:I34"/>
    <mergeCell ref="B37:I37"/>
    <mergeCell ref="B38:I38"/>
  </mergeCells>
  <phoneticPr fontId="2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K636"/>
  <sheetViews>
    <sheetView zoomScaleNormal="100" workbookViewId="0">
      <selection activeCell="A9" sqref="A9"/>
    </sheetView>
  </sheetViews>
  <sheetFormatPr baseColWidth="10" defaultRowHeight="14.25" x14ac:dyDescent="0.25"/>
  <cols>
    <col min="1" max="1" width="15" style="49" customWidth="1"/>
    <col min="2" max="2" width="11.85546875" style="55" customWidth="1"/>
    <col min="3" max="3" width="14.5703125" style="49" customWidth="1"/>
    <col min="4" max="5" width="16.7109375" style="49" customWidth="1"/>
    <col min="6" max="6" width="20" style="49" customWidth="1"/>
    <col min="7" max="7" width="20" style="55" customWidth="1"/>
    <col min="8" max="8" width="15.28515625" style="56" customWidth="1"/>
    <col min="9" max="9" width="14.5703125" style="57" customWidth="1"/>
    <col min="10" max="10" width="13.7109375" style="58" customWidth="1"/>
    <col min="11" max="11" width="29.5703125" style="58" customWidth="1"/>
    <col min="12" max="16384" width="11.42578125" style="5"/>
  </cols>
  <sheetData>
    <row r="1" spans="1:11" s="2" customFormat="1" ht="12.75" x14ac:dyDescent="0.2">
      <c r="A1" s="1"/>
      <c r="B1" s="15"/>
      <c r="C1" s="9"/>
      <c r="D1" s="9"/>
      <c r="E1" s="9"/>
      <c r="F1" s="9"/>
      <c r="G1" s="9"/>
      <c r="H1" s="11"/>
      <c r="I1" s="11"/>
      <c r="J1" s="6"/>
      <c r="K1" s="7"/>
    </row>
    <row r="2" spans="1:11" s="3" customFormat="1" ht="20.25" x14ac:dyDescent="0.35">
      <c r="A2" s="129" t="s">
        <v>19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</row>
    <row r="3" spans="1:11" s="3" customFormat="1" ht="18" customHeight="1" x14ac:dyDescent="0.35">
      <c r="A3" s="129" t="s">
        <v>7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1" s="3" customFormat="1" x14ac:dyDescent="0.25">
      <c r="A4" s="4"/>
      <c r="B4" s="16"/>
      <c r="C4" s="10"/>
      <c r="D4" s="10"/>
      <c r="E4" s="10"/>
      <c r="F4" s="10"/>
      <c r="G4" s="10"/>
      <c r="H4" s="12"/>
      <c r="I4" s="12"/>
      <c r="J4" s="8"/>
      <c r="K4" s="48" t="s">
        <v>0</v>
      </c>
    </row>
    <row r="5" spans="1:11" s="3" customFormat="1" ht="12.75" x14ac:dyDescent="0.2">
      <c r="A5" s="4"/>
      <c r="B5" s="16"/>
      <c r="C5" s="10"/>
      <c r="D5" s="10"/>
      <c r="E5" s="10"/>
      <c r="F5" s="10"/>
      <c r="G5" s="10"/>
      <c r="H5" s="12"/>
      <c r="I5" s="13"/>
      <c r="J5" s="8"/>
    </row>
    <row r="6" spans="1:11" s="3" customFormat="1" x14ac:dyDescent="0.25">
      <c r="A6" s="36" t="s">
        <v>15</v>
      </c>
      <c r="B6" s="37"/>
      <c r="C6" s="38"/>
      <c r="D6" s="38"/>
      <c r="E6" s="38"/>
      <c r="F6" s="38"/>
      <c r="G6" s="38"/>
      <c r="H6" s="39"/>
      <c r="I6" s="40"/>
      <c r="J6" s="41"/>
      <c r="K6" s="42" t="s">
        <v>20</v>
      </c>
    </row>
    <row r="7" spans="1:11" ht="25.5" customHeight="1" x14ac:dyDescent="0.25">
      <c r="A7" s="130" t="str">
        <f>PORTADA!F25</f>
        <v>DIVISIÓN OPERACIÓN Y CONTROL DEL SISTEMA ELÉCTRICO</v>
      </c>
      <c r="B7" s="130"/>
      <c r="C7" s="130"/>
      <c r="D7" s="130"/>
      <c r="E7" s="130"/>
      <c r="F7" s="130"/>
      <c r="G7" s="130"/>
      <c r="H7" s="130"/>
      <c r="I7" s="116">
        <f>SUM(K9:K1048575)</f>
        <v>25785.79</v>
      </c>
      <c r="J7" s="44"/>
      <c r="K7" s="45">
        <f>PORTADA!E25</f>
        <v>45396</v>
      </c>
    </row>
    <row r="8" spans="1:11" ht="50.25" customHeight="1" thickBot="1" x14ac:dyDescent="0.25">
      <c r="A8" s="113" t="s">
        <v>25</v>
      </c>
      <c r="B8" s="131" t="s">
        <v>29</v>
      </c>
      <c r="C8" s="131"/>
      <c r="D8" s="131"/>
      <c r="E8" s="131"/>
      <c r="F8" s="131"/>
      <c r="G8" s="131"/>
      <c r="H8" s="131"/>
      <c r="I8" s="131"/>
      <c r="J8" s="131"/>
      <c r="K8" s="131"/>
    </row>
    <row r="9" spans="1:11" ht="25.5" customHeight="1" thickBot="1" x14ac:dyDescent="0.25">
      <c r="A9" s="46" t="s">
        <v>31</v>
      </c>
      <c r="B9" s="47" t="s">
        <v>32</v>
      </c>
      <c r="C9" s="47" t="s">
        <v>74</v>
      </c>
      <c r="D9" s="47" t="s">
        <v>75</v>
      </c>
      <c r="E9" s="47" t="s">
        <v>37</v>
      </c>
      <c r="F9" s="47" t="s">
        <v>34</v>
      </c>
      <c r="G9" s="47" t="s">
        <v>35</v>
      </c>
      <c r="H9" s="47" t="s">
        <v>76</v>
      </c>
      <c r="I9" s="47" t="s">
        <v>77</v>
      </c>
      <c r="J9" s="47" t="s">
        <v>78</v>
      </c>
      <c r="K9" s="47" t="s">
        <v>79</v>
      </c>
    </row>
    <row r="10" spans="1:11" x14ac:dyDescent="0.25">
      <c r="A10" s="49" t="s">
        <v>39</v>
      </c>
      <c r="B10" s="50" t="s">
        <v>40</v>
      </c>
      <c r="C10" s="51" t="s">
        <v>44</v>
      </c>
      <c r="D10" s="51" t="s">
        <v>80</v>
      </c>
      <c r="E10" s="51" t="s">
        <v>81</v>
      </c>
      <c r="F10" s="51" t="s">
        <v>46</v>
      </c>
      <c r="G10" s="50" t="s">
        <v>46</v>
      </c>
      <c r="H10" s="52">
        <v>0</v>
      </c>
      <c r="I10" s="53">
        <v>0</v>
      </c>
      <c r="J10" s="54">
        <v>248.14</v>
      </c>
      <c r="K10" s="54">
        <v>0</v>
      </c>
    </row>
    <row r="11" spans="1:11" x14ac:dyDescent="0.25">
      <c r="A11" s="49" t="s">
        <v>39</v>
      </c>
      <c r="B11" s="50" t="s">
        <v>40</v>
      </c>
      <c r="C11" s="51" t="s">
        <v>44</v>
      </c>
      <c r="D11" s="51" t="s">
        <v>80</v>
      </c>
      <c r="E11" s="51" t="s">
        <v>81</v>
      </c>
      <c r="F11" s="51" t="s">
        <v>46</v>
      </c>
      <c r="G11" s="50" t="s">
        <v>46</v>
      </c>
      <c r="H11" s="52">
        <v>0</v>
      </c>
      <c r="I11" s="53">
        <v>0</v>
      </c>
      <c r="J11" s="54">
        <v>248.14</v>
      </c>
      <c r="K11" s="54">
        <v>0</v>
      </c>
    </row>
    <row r="12" spans="1:11" x14ac:dyDescent="0.25">
      <c r="A12" s="49" t="s">
        <v>39</v>
      </c>
      <c r="B12" s="50" t="s">
        <v>40</v>
      </c>
      <c r="C12" s="51" t="s">
        <v>44</v>
      </c>
      <c r="D12" s="51" t="s">
        <v>82</v>
      </c>
      <c r="E12" s="51" t="s">
        <v>47</v>
      </c>
      <c r="F12" s="51" t="s">
        <v>46</v>
      </c>
      <c r="G12" s="50" t="s">
        <v>46</v>
      </c>
      <c r="H12" s="52">
        <v>0</v>
      </c>
      <c r="I12" s="53">
        <v>13</v>
      </c>
      <c r="J12" s="54">
        <v>248.14</v>
      </c>
      <c r="K12" s="54">
        <v>0</v>
      </c>
    </row>
    <row r="13" spans="1:11" x14ac:dyDescent="0.25">
      <c r="A13" s="49" t="s">
        <v>39</v>
      </c>
      <c r="B13" s="50" t="s">
        <v>40</v>
      </c>
      <c r="C13" s="51" t="s">
        <v>44</v>
      </c>
      <c r="D13" s="51" t="s">
        <v>82</v>
      </c>
      <c r="E13" s="51" t="s">
        <v>47</v>
      </c>
      <c r="F13" s="51" t="s">
        <v>46</v>
      </c>
      <c r="G13" s="50" t="s">
        <v>46</v>
      </c>
      <c r="H13" s="52">
        <v>0</v>
      </c>
      <c r="I13" s="53">
        <v>29</v>
      </c>
      <c r="J13" s="54">
        <v>248.14</v>
      </c>
      <c r="K13" s="54">
        <v>0</v>
      </c>
    </row>
    <row r="14" spans="1:11" x14ac:dyDescent="0.25">
      <c r="A14" s="49" t="s">
        <v>39</v>
      </c>
      <c r="B14" s="50" t="s">
        <v>40</v>
      </c>
      <c r="C14" s="51" t="s">
        <v>44</v>
      </c>
      <c r="D14" s="51" t="s">
        <v>82</v>
      </c>
      <c r="E14" s="51" t="s">
        <v>47</v>
      </c>
      <c r="F14" s="51" t="s">
        <v>46</v>
      </c>
      <c r="G14" s="50" t="s">
        <v>46</v>
      </c>
      <c r="H14" s="52">
        <v>0</v>
      </c>
      <c r="I14" s="53">
        <v>10</v>
      </c>
      <c r="J14" s="54">
        <v>248.14</v>
      </c>
      <c r="K14" s="54">
        <v>0</v>
      </c>
    </row>
    <row r="15" spans="1:11" x14ac:dyDescent="0.25">
      <c r="A15" s="49" t="s">
        <v>39</v>
      </c>
      <c r="B15" s="50" t="s">
        <v>40</v>
      </c>
      <c r="C15" s="51" t="s">
        <v>44</v>
      </c>
      <c r="D15" s="51" t="s">
        <v>82</v>
      </c>
      <c r="E15" s="51" t="s">
        <v>47</v>
      </c>
      <c r="F15" s="51" t="s">
        <v>46</v>
      </c>
      <c r="G15" s="50" t="s">
        <v>46</v>
      </c>
      <c r="H15" s="52">
        <v>0</v>
      </c>
      <c r="I15" s="53">
        <v>0</v>
      </c>
      <c r="J15" s="54">
        <v>248.14</v>
      </c>
      <c r="K15" s="54">
        <v>0</v>
      </c>
    </row>
    <row r="16" spans="1:11" x14ac:dyDescent="0.25">
      <c r="A16" s="49" t="s">
        <v>39</v>
      </c>
      <c r="B16" s="50" t="s">
        <v>40</v>
      </c>
      <c r="C16" s="51" t="s">
        <v>44</v>
      </c>
      <c r="D16" s="51" t="s">
        <v>82</v>
      </c>
      <c r="E16" s="51" t="s">
        <v>47</v>
      </c>
      <c r="F16" s="51" t="s">
        <v>46</v>
      </c>
      <c r="G16" s="50" t="s">
        <v>46</v>
      </c>
      <c r="H16" s="52">
        <v>0</v>
      </c>
      <c r="I16" s="53">
        <v>14</v>
      </c>
      <c r="J16" s="54">
        <v>248.14</v>
      </c>
      <c r="K16" s="54">
        <v>0</v>
      </c>
    </row>
    <row r="17" spans="1:11" x14ac:dyDescent="0.25">
      <c r="A17" s="49" t="s">
        <v>39</v>
      </c>
      <c r="B17" s="50" t="s">
        <v>40</v>
      </c>
      <c r="C17" s="51" t="s">
        <v>44</v>
      </c>
      <c r="D17" s="51" t="s">
        <v>82</v>
      </c>
      <c r="E17" s="51" t="s">
        <v>47</v>
      </c>
      <c r="F17" s="51" t="s">
        <v>46</v>
      </c>
      <c r="G17" s="50" t="s">
        <v>46</v>
      </c>
      <c r="H17" s="52">
        <v>0</v>
      </c>
      <c r="I17" s="53">
        <v>2</v>
      </c>
      <c r="J17" s="54">
        <v>248.14</v>
      </c>
      <c r="K17" s="54">
        <v>0</v>
      </c>
    </row>
    <row r="18" spans="1:11" x14ac:dyDescent="0.25">
      <c r="A18" s="49" t="s">
        <v>39</v>
      </c>
      <c r="B18" s="50" t="s">
        <v>40</v>
      </c>
      <c r="C18" s="51" t="s">
        <v>44</v>
      </c>
      <c r="D18" s="51" t="s">
        <v>82</v>
      </c>
      <c r="E18" s="51" t="s">
        <v>45</v>
      </c>
      <c r="F18" s="51" t="s">
        <v>42</v>
      </c>
      <c r="G18" s="50" t="s">
        <v>43</v>
      </c>
      <c r="H18" s="52">
        <v>0</v>
      </c>
      <c r="I18" s="53">
        <v>1</v>
      </c>
      <c r="J18" s="54">
        <v>248.14</v>
      </c>
      <c r="K18" s="54">
        <v>0</v>
      </c>
    </row>
    <row r="19" spans="1:11" x14ac:dyDescent="0.25">
      <c r="A19" s="49" t="s">
        <v>39</v>
      </c>
      <c r="B19" s="50" t="s">
        <v>40</v>
      </c>
      <c r="C19" s="51" t="s">
        <v>44</v>
      </c>
      <c r="D19" s="51" t="s">
        <v>80</v>
      </c>
      <c r="E19" s="51" t="s">
        <v>81</v>
      </c>
      <c r="F19" s="51" t="s">
        <v>46</v>
      </c>
      <c r="G19" s="50" t="s">
        <v>46</v>
      </c>
      <c r="H19" s="52">
        <v>0</v>
      </c>
      <c r="I19" s="53">
        <v>0</v>
      </c>
      <c r="J19" s="54">
        <v>248.14</v>
      </c>
      <c r="K19" s="54">
        <v>0</v>
      </c>
    </row>
    <row r="20" spans="1:11" x14ac:dyDescent="0.25">
      <c r="A20" s="49" t="s">
        <v>39</v>
      </c>
      <c r="B20" s="50" t="s">
        <v>40</v>
      </c>
      <c r="C20" s="51" t="s">
        <v>44</v>
      </c>
      <c r="D20" s="51" t="s">
        <v>80</v>
      </c>
      <c r="E20" s="51" t="s">
        <v>81</v>
      </c>
      <c r="F20" s="51" t="s">
        <v>46</v>
      </c>
      <c r="G20" s="50" t="s">
        <v>46</v>
      </c>
      <c r="H20" s="52">
        <v>0</v>
      </c>
      <c r="I20" s="53">
        <v>0</v>
      </c>
      <c r="J20" s="54">
        <v>248.14</v>
      </c>
      <c r="K20" s="54">
        <v>0</v>
      </c>
    </row>
    <row r="21" spans="1:11" x14ac:dyDescent="0.25">
      <c r="A21" s="49" t="s">
        <v>39</v>
      </c>
      <c r="B21" s="50" t="s">
        <v>40</v>
      </c>
      <c r="C21" s="51" t="s">
        <v>44</v>
      </c>
      <c r="D21" s="51" t="s">
        <v>80</v>
      </c>
      <c r="E21" s="51" t="s">
        <v>81</v>
      </c>
      <c r="F21" s="51" t="s">
        <v>46</v>
      </c>
      <c r="G21" s="50" t="s">
        <v>46</v>
      </c>
      <c r="H21" s="52">
        <v>0</v>
      </c>
      <c r="I21" s="53">
        <v>0</v>
      </c>
      <c r="J21" s="54">
        <v>248.14</v>
      </c>
      <c r="K21" s="54">
        <v>0</v>
      </c>
    </row>
    <row r="22" spans="1:11" x14ac:dyDescent="0.25">
      <c r="A22" s="49" t="s">
        <v>39</v>
      </c>
      <c r="B22" s="50" t="s">
        <v>40</v>
      </c>
      <c r="C22" s="51" t="s">
        <v>44</v>
      </c>
      <c r="D22" s="51" t="s">
        <v>80</v>
      </c>
      <c r="E22" s="51" t="s">
        <v>81</v>
      </c>
      <c r="F22" s="51" t="s">
        <v>46</v>
      </c>
      <c r="G22" s="50" t="s">
        <v>46</v>
      </c>
      <c r="H22" s="52">
        <v>0</v>
      </c>
      <c r="I22" s="53">
        <v>0</v>
      </c>
      <c r="J22" s="54">
        <v>248.14</v>
      </c>
      <c r="K22" s="54">
        <v>0</v>
      </c>
    </row>
    <row r="23" spans="1:11" x14ac:dyDescent="0.25">
      <c r="A23" s="49" t="s">
        <v>39</v>
      </c>
      <c r="B23" s="50" t="s">
        <v>48</v>
      </c>
      <c r="C23" s="51" t="s">
        <v>44</v>
      </c>
      <c r="D23" s="51" t="s">
        <v>82</v>
      </c>
      <c r="E23" s="51" t="s">
        <v>45</v>
      </c>
      <c r="F23" s="51" t="s">
        <v>42</v>
      </c>
      <c r="G23" s="50" t="s">
        <v>43</v>
      </c>
      <c r="H23" s="52">
        <v>0</v>
      </c>
      <c r="I23" s="53">
        <v>1</v>
      </c>
      <c r="J23" s="54">
        <v>247.8</v>
      </c>
      <c r="K23" s="54">
        <v>0</v>
      </c>
    </row>
    <row r="24" spans="1:11" x14ac:dyDescent="0.25">
      <c r="A24" s="49" t="s">
        <v>39</v>
      </c>
      <c r="B24" s="50" t="s">
        <v>48</v>
      </c>
      <c r="C24" s="51" t="s">
        <v>44</v>
      </c>
      <c r="D24" s="51" t="s">
        <v>82</v>
      </c>
      <c r="E24" s="51" t="s">
        <v>47</v>
      </c>
      <c r="F24" s="51" t="s">
        <v>46</v>
      </c>
      <c r="G24" s="50" t="s">
        <v>46</v>
      </c>
      <c r="H24" s="52">
        <v>0</v>
      </c>
      <c r="I24" s="53">
        <v>29</v>
      </c>
      <c r="J24" s="54">
        <v>247.8</v>
      </c>
      <c r="K24" s="54">
        <v>0</v>
      </c>
    </row>
    <row r="25" spans="1:11" x14ac:dyDescent="0.25">
      <c r="A25" s="49" t="s">
        <v>39</v>
      </c>
      <c r="B25" s="55" t="s">
        <v>48</v>
      </c>
      <c r="C25" s="49" t="s">
        <v>44</v>
      </c>
      <c r="D25" s="49" t="s">
        <v>82</v>
      </c>
      <c r="E25" s="49" t="s">
        <v>47</v>
      </c>
      <c r="F25" s="49" t="s">
        <v>46</v>
      </c>
      <c r="G25" s="55" t="s">
        <v>46</v>
      </c>
      <c r="H25" s="56">
        <v>0</v>
      </c>
      <c r="I25" s="57">
        <v>2</v>
      </c>
      <c r="J25" s="58">
        <v>247.8</v>
      </c>
      <c r="K25" s="58">
        <v>0</v>
      </c>
    </row>
    <row r="26" spans="1:11" x14ac:dyDescent="0.25">
      <c r="A26" s="49" t="s">
        <v>39</v>
      </c>
      <c r="B26" s="55" t="s">
        <v>48</v>
      </c>
      <c r="C26" s="49" t="s">
        <v>44</v>
      </c>
      <c r="D26" s="49" t="s">
        <v>82</v>
      </c>
      <c r="E26" s="49" t="s">
        <v>47</v>
      </c>
      <c r="F26" s="49" t="s">
        <v>46</v>
      </c>
      <c r="G26" s="55" t="s">
        <v>46</v>
      </c>
      <c r="H26" s="56">
        <v>0</v>
      </c>
      <c r="I26" s="57">
        <v>0</v>
      </c>
      <c r="J26" s="58">
        <v>247.8</v>
      </c>
      <c r="K26" s="58">
        <v>0</v>
      </c>
    </row>
    <row r="27" spans="1:11" x14ac:dyDescent="0.25">
      <c r="A27" s="49" t="s">
        <v>39</v>
      </c>
      <c r="B27" s="55" t="s">
        <v>48</v>
      </c>
      <c r="C27" s="49" t="s">
        <v>44</v>
      </c>
      <c r="D27" s="49" t="s">
        <v>82</v>
      </c>
      <c r="E27" s="49" t="s">
        <v>47</v>
      </c>
      <c r="F27" s="49" t="s">
        <v>46</v>
      </c>
      <c r="G27" s="55" t="s">
        <v>46</v>
      </c>
      <c r="H27" s="56">
        <v>0</v>
      </c>
      <c r="I27" s="57">
        <v>13</v>
      </c>
      <c r="J27" s="58">
        <v>247.8</v>
      </c>
      <c r="K27" s="58">
        <v>0</v>
      </c>
    </row>
    <row r="28" spans="1:11" x14ac:dyDescent="0.25">
      <c r="A28" s="49" t="s">
        <v>39</v>
      </c>
      <c r="B28" s="55" t="s">
        <v>48</v>
      </c>
      <c r="C28" s="49" t="s">
        <v>44</v>
      </c>
      <c r="D28" s="49" t="s">
        <v>82</v>
      </c>
      <c r="E28" s="49" t="s">
        <v>47</v>
      </c>
      <c r="F28" s="49" t="s">
        <v>46</v>
      </c>
      <c r="G28" s="55" t="s">
        <v>46</v>
      </c>
      <c r="H28" s="56">
        <v>0</v>
      </c>
      <c r="I28" s="57">
        <v>10</v>
      </c>
      <c r="J28" s="58">
        <v>247.8</v>
      </c>
      <c r="K28" s="58">
        <v>0</v>
      </c>
    </row>
    <row r="29" spans="1:11" x14ac:dyDescent="0.25">
      <c r="A29" s="49" t="s">
        <v>39</v>
      </c>
      <c r="B29" s="55" t="s">
        <v>48</v>
      </c>
      <c r="C29" s="49" t="s">
        <v>44</v>
      </c>
      <c r="D29" s="49" t="s">
        <v>80</v>
      </c>
      <c r="E29" s="49" t="s">
        <v>81</v>
      </c>
      <c r="F29" s="49" t="s">
        <v>46</v>
      </c>
      <c r="G29" s="55" t="s">
        <v>46</v>
      </c>
      <c r="H29" s="56">
        <v>0</v>
      </c>
      <c r="I29" s="57">
        <v>0</v>
      </c>
      <c r="J29" s="58">
        <v>247.8</v>
      </c>
      <c r="K29" s="58">
        <v>0</v>
      </c>
    </row>
    <row r="30" spans="1:11" x14ac:dyDescent="0.25">
      <c r="A30" s="49" t="s">
        <v>39</v>
      </c>
      <c r="B30" s="55" t="s">
        <v>48</v>
      </c>
      <c r="C30" s="49" t="s">
        <v>44</v>
      </c>
      <c r="D30" s="49" t="s">
        <v>80</v>
      </c>
      <c r="E30" s="49" t="s">
        <v>81</v>
      </c>
      <c r="F30" s="49" t="s">
        <v>46</v>
      </c>
      <c r="G30" s="55" t="s">
        <v>46</v>
      </c>
      <c r="H30" s="56">
        <v>0</v>
      </c>
      <c r="I30" s="57">
        <v>0</v>
      </c>
      <c r="J30" s="58">
        <v>247.8</v>
      </c>
      <c r="K30" s="58">
        <v>0</v>
      </c>
    </row>
    <row r="31" spans="1:11" x14ac:dyDescent="0.25">
      <c r="A31" s="49" t="s">
        <v>39</v>
      </c>
      <c r="B31" s="55" t="s">
        <v>48</v>
      </c>
      <c r="C31" s="49" t="s">
        <v>44</v>
      </c>
      <c r="D31" s="49" t="s">
        <v>80</v>
      </c>
      <c r="E31" s="49" t="s">
        <v>81</v>
      </c>
      <c r="F31" s="49" t="s">
        <v>46</v>
      </c>
      <c r="G31" s="55" t="s">
        <v>46</v>
      </c>
      <c r="H31" s="56">
        <v>0</v>
      </c>
      <c r="I31" s="57">
        <v>0</v>
      </c>
      <c r="J31" s="58">
        <v>247.8</v>
      </c>
      <c r="K31" s="58">
        <v>0</v>
      </c>
    </row>
    <row r="32" spans="1:11" x14ac:dyDescent="0.25">
      <c r="A32" s="49" t="s">
        <v>39</v>
      </c>
      <c r="B32" s="55" t="s">
        <v>48</v>
      </c>
      <c r="C32" s="49" t="s">
        <v>44</v>
      </c>
      <c r="D32" s="49" t="s">
        <v>80</v>
      </c>
      <c r="E32" s="49" t="s">
        <v>81</v>
      </c>
      <c r="F32" s="49" t="s">
        <v>46</v>
      </c>
      <c r="G32" s="55" t="s">
        <v>46</v>
      </c>
      <c r="H32" s="56">
        <v>0</v>
      </c>
      <c r="I32" s="57">
        <v>0</v>
      </c>
      <c r="J32" s="58">
        <v>247.8</v>
      </c>
      <c r="K32" s="58">
        <v>0</v>
      </c>
    </row>
    <row r="33" spans="1:11" x14ac:dyDescent="0.25">
      <c r="A33" s="49" t="s">
        <v>39</v>
      </c>
      <c r="B33" s="55" t="s">
        <v>48</v>
      </c>
      <c r="C33" s="49" t="s">
        <v>44</v>
      </c>
      <c r="D33" s="49" t="s">
        <v>80</v>
      </c>
      <c r="E33" s="49" t="s">
        <v>81</v>
      </c>
      <c r="F33" s="49" t="s">
        <v>46</v>
      </c>
      <c r="G33" s="55" t="s">
        <v>46</v>
      </c>
      <c r="H33" s="56">
        <v>0</v>
      </c>
      <c r="I33" s="57">
        <v>0</v>
      </c>
      <c r="J33" s="58">
        <v>247.8</v>
      </c>
      <c r="K33" s="58">
        <v>0</v>
      </c>
    </row>
    <row r="34" spans="1:11" x14ac:dyDescent="0.25">
      <c r="A34" s="49" t="s">
        <v>39</v>
      </c>
      <c r="B34" s="55" t="s">
        <v>48</v>
      </c>
      <c r="C34" s="49" t="s">
        <v>44</v>
      </c>
      <c r="D34" s="49" t="s">
        <v>80</v>
      </c>
      <c r="E34" s="49" t="s">
        <v>81</v>
      </c>
      <c r="F34" s="49" t="s">
        <v>46</v>
      </c>
      <c r="G34" s="55" t="s">
        <v>46</v>
      </c>
      <c r="H34" s="56">
        <v>0</v>
      </c>
      <c r="I34" s="57">
        <v>0</v>
      </c>
      <c r="J34" s="58">
        <v>247.8</v>
      </c>
      <c r="K34" s="58">
        <v>0</v>
      </c>
    </row>
    <row r="35" spans="1:11" x14ac:dyDescent="0.25">
      <c r="A35" s="49" t="s">
        <v>39</v>
      </c>
      <c r="B35" s="55" t="s">
        <v>48</v>
      </c>
      <c r="C35" s="49" t="s">
        <v>44</v>
      </c>
      <c r="D35" s="49" t="s">
        <v>82</v>
      </c>
      <c r="E35" s="49" t="s">
        <v>47</v>
      </c>
      <c r="F35" s="49" t="s">
        <v>46</v>
      </c>
      <c r="G35" s="55" t="s">
        <v>46</v>
      </c>
      <c r="H35" s="56">
        <v>0</v>
      </c>
      <c r="I35" s="57">
        <v>14</v>
      </c>
      <c r="J35" s="58">
        <v>247.8</v>
      </c>
      <c r="K35" s="58">
        <v>0</v>
      </c>
    </row>
    <row r="36" spans="1:11" x14ac:dyDescent="0.25">
      <c r="A36" s="49" t="s">
        <v>39</v>
      </c>
      <c r="B36" s="55" t="s">
        <v>49</v>
      </c>
      <c r="C36" s="49" t="s">
        <v>44</v>
      </c>
      <c r="D36" s="49" t="s">
        <v>82</v>
      </c>
      <c r="E36" s="49" t="s">
        <v>47</v>
      </c>
      <c r="F36" s="49" t="s">
        <v>46</v>
      </c>
      <c r="G36" s="55" t="s">
        <v>46</v>
      </c>
      <c r="H36" s="56">
        <v>0</v>
      </c>
      <c r="I36" s="57">
        <v>29</v>
      </c>
      <c r="J36" s="58">
        <v>247.85</v>
      </c>
      <c r="K36" s="58">
        <v>0</v>
      </c>
    </row>
    <row r="37" spans="1:11" x14ac:dyDescent="0.25">
      <c r="A37" s="49" t="s">
        <v>39</v>
      </c>
      <c r="B37" s="55" t="s">
        <v>49</v>
      </c>
      <c r="C37" s="49" t="s">
        <v>44</v>
      </c>
      <c r="D37" s="49" t="s">
        <v>82</v>
      </c>
      <c r="E37" s="49" t="s">
        <v>47</v>
      </c>
      <c r="F37" s="49" t="s">
        <v>46</v>
      </c>
      <c r="G37" s="55" t="s">
        <v>46</v>
      </c>
      <c r="H37" s="56">
        <v>0</v>
      </c>
      <c r="I37" s="57">
        <v>0</v>
      </c>
      <c r="J37" s="58">
        <v>247.85</v>
      </c>
      <c r="K37" s="58">
        <v>0</v>
      </c>
    </row>
    <row r="38" spans="1:11" x14ac:dyDescent="0.25">
      <c r="A38" s="49" t="s">
        <v>39</v>
      </c>
      <c r="B38" s="55" t="s">
        <v>49</v>
      </c>
      <c r="C38" s="49" t="s">
        <v>44</v>
      </c>
      <c r="D38" s="49" t="s">
        <v>82</v>
      </c>
      <c r="E38" s="49" t="s">
        <v>47</v>
      </c>
      <c r="F38" s="49" t="s">
        <v>46</v>
      </c>
      <c r="G38" s="55" t="s">
        <v>46</v>
      </c>
      <c r="H38" s="56">
        <v>0</v>
      </c>
      <c r="I38" s="57">
        <v>2</v>
      </c>
      <c r="J38" s="58">
        <v>247.85</v>
      </c>
      <c r="K38" s="58">
        <v>0</v>
      </c>
    </row>
    <row r="39" spans="1:11" x14ac:dyDescent="0.25">
      <c r="A39" s="49" t="s">
        <v>39</v>
      </c>
      <c r="B39" s="55" t="s">
        <v>49</v>
      </c>
      <c r="C39" s="49" t="s">
        <v>44</v>
      </c>
      <c r="D39" s="49" t="s">
        <v>82</v>
      </c>
      <c r="E39" s="49" t="s">
        <v>47</v>
      </c>
      <c r="F39" s="49" t="s">
        <v>46</v>
      </c>
      <c r="G39" s="55" t="s">
        <v>46</v>
      </c>
      <c r="H39" s="56">
        <v>0</v>
      </c>
      <c r="I39" s="57">
        <v>10</v>
      </c>
      <c r="J39" s="58">
        <v>247.85</v>
      </c>
      <c r="K39" s="58">
        <v>0</v>
      </c>
    </row>
    <row r="40" spans="1:11" x14ac:dyDescent="0.25">
      <c r="A40" s="49" t="s">
        <v>39</v>
      </c>
      <c r="B40" s="55" t="s">
        <v>49</v>
      </c>
      <c r="C40" s="49" t="s">
        <v>44</v>
      </c>
      <c r="D40" s="49" t="s">
        <v>82</v>
      </c>
      <c r="E40" s="49" t="s">
        <v>47</v>
      </c>
      <c r="F40" s="49" t="s">
        <v>46</v>
      </c>
      <c r="G40" s="55" t="s">
        <v>46</v>
      </c>
      <c r="H40" s="56">
        <v>0</v>
      </c>
      <c r="I40" s="57">
        <v>13</v>
      </c>
      <c r="J40" s="58">
        <v>247.85</v>
      </c>
      <c r="K40" s="58">
        <v>0</v>
      </c>
    </row>
    <row r="41" spans="1:11" x14ac:dyDescent="0.25">
      <c r="A41" s="49" t="s">
        <v>39</v>
      </c>
      <c r="B41" s="55" t="s">
        <v>49</v>
      </c>
      <c r="C41" s="49" t="s">
        <v>44</v>
      </c>
      <c r="D41" s="49" t="s">
        <v>82</v>
      </c>
      <c r="E41" s="49" t="s">
        <v>47</v>
      </c>
      <c r="F41" s="49" t="s">
        <v>46</v>
      </c>
      <c r="G41" s="55" t="s">
        <v>46</v>
      </c>
      <c r="H41" s="56">
        <v>0</v>
      </c>
      <c r="I41" s="57">
        <v>14</v>
      </c>
      <c r="J41" s="58">
        <v>247.85</v>
      </c>
      <c r="K41" s="58">
        <v>0</v>
      </c>
    </row>
    <row r="42" spans="1:11" x14ac:dyDescent="0.25">
      <c r="A42" s="49" t="s">
        <v>39</v>
      </c>
      <c r="B42" s="55" t="s">
        <v>49</v>
      </c>
      <c r="C42" s="49" t="s">
        <v>44</v>
      </c>
      <c r="D42" s="49" t="s">
        <v>80</v>
      </c>
      <c r="E42" s="49" t="s">
        <v>81</v>
      </c>
      <c r="F42" s="49" t="s">
        <v>46</v>
      </c>
      <c r="G42" s="55" t="s">
        <v>46</v>
      </c>
      <c r="H42" s="56">
        <v>0</v>
      </c>
      <c r="I42" s="57">
        <v>0</v>
      </c>
      <c r="J42" s="58">
        <v>247.85</v>
      </c>
      <c r="K42" s="58">
        <v>0</v>
      </c>
    </row>
    <row r="43" spans="1:11" x14ac:dyDescent="0.25">
      <c r="A43" s="49" t="s">
        <v>39</v>
      </c>
      <c r="B43" s="55" t="s">
        <v>49</v>
      </c>
      <c r="C43" s="49" t="s">
        <v>44</v>
      </c>
      <c r="D43" s="49" t="s">
        <v>80</v>
      </c>
      <c r="E43" s="49" t="s">
        <v>81</v>
      </c>
      <c r="F43" s="49" t="s">
        <v>46</v>
      </c>
      <c r="G43" s="55" t="s">
        <v>46</v>
      </c>
      <c r="H43" s="56">
        <v>0</v>
      </c>
      <c r="I43" s="57">
        <v>0</v>
      </c>
      <c r="J43" s="58">
        <v>247.85</v>
      </c>
      <c r="K43" s="58">
        <v>0</v>
      </c>
    </row>
    <row r="44" spans="1:11" x14ac:dyDescent="0.25">
      <c r="A44" s="49" t="s">
        <v>39</v>
      </c>
      <c r="B44" s="55" t="s">
        <v>49</v>
      </c>
      <c r="C44" s="49" t="s">
        <v>44</v>
      </c>
      <c r="D44" s="49" t="s">
        <v>80</v>
      </c>
      <c r="E44" s="49" t="s">
        <v>81</v>
      </c>
      <c r="F44" s="49" t="s">
        <v>46</v>
      </c>
      <c r="G44" s="55" t="s">
        <v>46</v>
      </c>
      <c r="H44" s="56">
        <v>0</v>
      </c>
      <c r="I44" s="57">
        <v>0</v>
      </c>
      <c r="J44" s="58">
        <v>247.85</v>
      </c>
      <c r="K44" s="58">
        <v>0</v>
      </c>
    </row>
    <row r="45" spans="1:11" x14ac:dyDescent="0.25">
      <c r="A45" s="49" t="s">
        <v>39</v>
      </c>
      <c r="B45" s="55" t="s">
        <v>49</v>
      </c>
      <c r="C45" s="49" t="s">
        <v>44</v>
      </c>
      <c r="D45" s="49" t="s">
        <v>80</v>
      </c>
      <c r="E45" s="49" t="s">
        <v>81</v>
      </c>
      <c r="F45" s="49" t="s">
        <v>46</v>
      </c>
      <c r="G45" s="55" t="s">
        <v>46</v>
      </c>
      <c r="H45" s="56">
        <v>0</v>
      </c>
      <c r="I45" s="57">
        <v>0</v>
      </c>
      <c r="J45" s="58">
        <v>247.85</v>
      </c>
      <c r="K45" s="58">
        <v>0</v>
      </c>
    </row>
    <row r="46" spans="1:11" x14ac:dyDescent="0.25">
      <c r="A46" s="49" t="s">
        <v>39</v>
      </c>
      <c r="B46" s="55" t="s">
        <v>49</v>
      </c>
      <c r="C46" s="49" t="s">
        <v>44</v>
      </c>
      <c r="D46" s="49" t="s">
        <v>80</v>
      </c>
      <c r="E46" s="49" t="s">
        <v>81</v>
      </c>
      <c r="F46" s="49" t="s">
        <v>46</v>
      </c>
      <c r="G46" s="55" t="s">
        <v>46</v>
      </c>
      <c r="H46" s="56">
        <v>0</v>
      </c>
      <c r="I46" s="57">
        <v>0</v>
      </c>
      <c r="J46" s="58">
        <v>247.85</v>
      </c>
      <c r="K46" s="58">
        <v>0</v>
      </c>
    </row>
    <row r="47" spans="1:11" x14ac:dyDescent="0.25">
      <c r="A47" s="49" t="s">
        <v>39</v>
      </c>
      <c r="B47" s="55" t="s">
        <v>49</v>
      </c>
      <c r="C47" s="49" t="s">
        <v>44</v>
      </c>
      <c r="D47" s="49" t="s">
        <v>80</v>
      </c>
      <c r="E47" s="49" t="s">
        <v>81</v>
      </c>
      <c r="F47" s="49" t="s">
        <v>46</v>
      </c>
      <c r="G47" s="55" t="s">
        <v>46</v>
      </c>
      <c r="H47" s="56">
        <v>0</v>
      </c>
      <c r="I47" s="57">
        <v>0</v>
      </c>
      <c r="J47" s="58">
        <v>247.85</v>
      </c>
      <c r="K47" s="58">
        <v>0</v>
      </c>
    </row>
    <row r="48" spans="1:11" x14ac:dyDescent="0.25">
      <c r="A48" s="49" t="s">
        <v>39</v>
      </c>
      <c r="B48" s="55" t="s">
        <v>49</v>
      </c>
      <c r="C48" s="49" t="s">
        <v>44</v>
      </c>
      <c r="D48" s="49" t="s">
        <v>82</v>
      </c>
      <c r="E48" s="49" t="s">
        <v>45</v>
      </c>
      <c r="F48" s="49" t="s">
        <v>42</v>
      </c>
      <c r="G48" s="55" t="s">
        <v>43</v>
      </c>
      <c r="H48" s="56">
        <v>0</v>
      </c>
      <c r="I48" s="57">
        <v>1</v>
      </c>
      <c r="J48" s="58">
        <v>247.85</v>
      </c>
      <c r="K48" s="58">
        <v>0</v>
      </c>
    </row>
    <row r="49" spans="1:11" x14ac:dyDescent="0.25">
      <c r="A49" s="49" t="s">
        <v>39</v>
      </c>
      <c r="B49" s="55" t="s">
        <v>50</v>
      </c>
      <c r="C49" s="49" t="s">
        <v>44</v>
      </c>
      <c r="D49" s="49" t="s">
        <v>80</v>
      </c>
      <c r="E49" s="49" t="s">
        <v>81</v>
      </c>
      <c r="F49" s="49" t="s">
        <v>46</v>
      </c>
      <c r="G49" s="55" t="s">
        <v>46</v>
      </c>
      <c r="H49" s="56">
        <v>0</v>
      </c>
      <c r="I49" s="57">
        <v>0</v>
      </c>
      <c r="J49" s="58">
        <v>247.83</v>
      </c>
      <c r="K49" s="58">
        <v>0</v>
      </c>
    </row>
    <row r="50" spans="1:11" x14ac:dyDescent="0.25">
      <c r="A50" s="49" t="s">
        <v>39</v>
      </c>
      <c r="B50" s="55" t="s">
        <v>50</v>
      </c>
      <c r="C50" s="49" t="s">
        <v>44</v>
      </c>
      <c r="D50" s="49" t="s">
        <v>80</v>
      </c>
      <c r="E50" s="49" t="s">
        <v>81</v>
      </c>
      <c r="F50" s="49" t="s">
        <v>46</v>
      </c>
      <c r="G50" s="55" t="s">
        <v>46</v>
      </c>
      <c r="H50" s="56">
        <v>0</v>
      </c>
      <c r="I50" s="57">
        <v>0</v>
      </c>
      <c r="J50" s="58">
        <v>247.83</v>
      </c>
      <c r="K50" s="58">
        <v>0</v>
      </c>
    </row>
    <row r="51" spans="1:11" x14ac:dyDescent="0.25">
      <c r="A51" s="49" t="s">
        <v>39</v>
      </c>
      <c r="B51" s="55" t="s">
        <v>50</v>
      </c>
      <c r="C51" s="49" t="s">
        <v>44</v>
      </c>
      <c r="D51" s="49" t="s">
        <v>80</v>
      </c>
      <c r="E51" s="49" t="s">
        <v>81</v>
      </c>
      <c r="F51" s="49" t="s">
        <v>46</v>
      </c>
      <c r="G51" s="55" t="s">
        <v>46</v>
      </c>
      <c r="H51" s="56">
        <v>0</v>
      </c>
      <c r="I51" s="57">
        <v>0</v>
      </c>
      <c r="J51" s="58">
        <v>247.83</v>
      </c>
      <c r="K51" s="58">
        <v>0</v>
      </c>
    </row>
    <row r="52" spans="1:11" x14ac:dyDescent="0.25">
      <c r="A52" s="49" t="s">
        <v>39</v>
      </c>
      <c r="B52" s="55" t="s">
        <v>50</v>
      </c>
      <c r="C52" s="49" t="s">
        <v>44</v>
      </c>
      <c r="D52" s="49" t="s">
        <v>80</v>
      </c>
      <c r="E52" s="49" t="s">
        <v>81</v>
      </c>
      <c r="F52" s="49" t="s">
        <v>46</v>
      </c>
      <c r="G52" s="55" t="s">
        <v>46</v>
      </c>
      <c r="H52" s="56">
        <v>0</v>
      </c>
      <c r="I52" s="57">
        <v>0</v>
      </c>
      <c r="J52" s="58">
        <v>247.83</v>
      </c>
      <c r="K52" s="58">
        <v>0</v>
      </c>
    </row>
    <row r="53" spans="1:11" x14ac:dyDescent="0.25">
      <c r="A53" s="49" t="s">
        <v>39</v>
      </c>
      <c r="B53" s="55" t="s">
        <v>50</v>
      </c>
      <c r="C53" s="49" t="s">
        <v>44</v>
      </c>
      <c r="D53" s="49" t="s">
        <v>80</v>
      </c>
      <c r="E53" s="49" t="s">
        <v>81</v>
      </c>
      <c r="F53" s="49" t="s">
        <v>46</v>
      </c>
      <c r="G53" s="55" t="s">
        <v>46</v>
      </c>
      <c r="H53" s="56">
        <v>0</v>
      </c>
      <c r="I53" s="57">
        <v>0</v>
      </c>
      <c r="J53" s="58">
        <v>247.83</v>
      </c>
      <c r="K53" s="58">
        <v>0</v>
      </c>
    </row>
    <row r="54" spans="1:11" x14ac:dyDescent="0.25">
      <c r="A54" s="49" t="s">
        <v>39</v>
      </c>
      <c r="B54" s="55" t="s">
        <v>50</v>
      </c>
      <c r="C54" s="49" t="s">
        <v>44</v>
      </c>
      <c r="D54" s="49" t="s">
        <v>80</v>
      </c>
      <c r="E54" s="49" t="s">
        <v>81</v>
      </c>
      <c r="F54" s="49" t="s">
        <v>46</v>
      </c>
      <c r="G54" s="55" t="s">
        <v>46</v>
      </c>
      <c r="H54" s="56">
        <v>0</v>
      </c>
      <c r="I54" s="57">
        <v>0</v>
      </c>
      <c r="J54" s="58">
        <v>247.83</v>
      </c>
      <c r="K54" s="58">
        <v>0</v>
      </c>
    </row>
    <row r="55" spans="1:11" x14ac:dyDescent="0.25">
      <c r="A55" s="49" t="s">
        <v>39</v>
      </c>
      <c r="B55" s="55" t="s">
        <v>50</v>
      </c>
      <c r="C55" s="49" t="s">
        <v>44</v>
      </c>
      <c r="D55" s="49" t="s">
        <v>82</v>
      </c>
      <c r="E55" s="49" t="s">
        <v>47</v>
      </c>
      <c r="F55" s="49" t="s">
        <v>46</v>
      </c>
      <c r="G55" s="55" t="s">
        <v>46</v>
      </c>
      <c r="H55" s="56">
        <v>0</v>
      </c>
      <c r="I55" s="57">
        <v>29</v>
      </c>
      <c r="J55" s="58">
        <v>247.83</v>
      </c>
      <c r="K55" s="58">
        <v>0</v>
      </c>
    </row>
    <row r="56" spans="1:11" x14ac:dyDescent="0.25">
      <c r="A56" s="49" t="s">
        <v>39</v>
      </c>
      <c r="B56" s="55" t="s">
        <v>50</v>
      </c>
      <c r="C56" s="49" t="s">
        <v>44</v>
      </c>
      <c r="D56" s="49" t="s">
        <v>82</v>
      </c>
      <c r="E56" s="49" t="s">
        <v>47</v>
      </c>
      <c r="F56" s="49" t="s">
        <v>46</v>
      </c>
      <c r="G56" s="55" t="s">
        <v>46</v>
      </c>
      <c r="H56" s="56">
        <v>0</v>
      </c>
      <c r="I56" s="57">
        <v>0</v>
      </c>
      <c r="J56" s="58">
        <v>247.83</v>
      </c>
      <c r="K56" s="58">
        <v>0</v>
      </c>
    </row>
    <row r="57" spans="1:11" x14ac:dyDescent="0.25">
      <c r="A57" s="49" t="s">
        <v>39</v>
      </c>
      <c r="B57" s="55" t="s">
        <v>50</v>
      </c>
      <c r="C57" s="49" t="s">
        <v>44</v>
      </c>
      <c r="D57" s="49" t="s">
        <v>82</v>
      </c>
      <c r="E57" s="49" t="s">
        <v>47</v>
      </c>
      <c r="F57" s="49" t="s">
        <v>46</v>
      </c>
      <c r="G57" s="55" t="s">
        <v>46</v>
      </c>
      <c r="H57" s="56">
        <v>0</v>
      </c>
      <c r="I57" s="57">
        <v>13</v>
      </c>
      <c r="J57" s="58">
        <v>247.83</v>
      </c>
      <c r="K57" s="58">
        <v>0</v>
      </c>
    </row>
    <row r="58" spans="1:11" x14ac:dyDescent="0.25">
      <c r="A58" s="49" t="s">
        <v>39</v>
      </c>
      <c r="B58" s="55" t="s">
        <v>50</v>
      </c>
      <c r="C58" s="49" t="s">
        <v>44</v>
      </c>
      <c r="D58" s="49" t="s">
        <v>82</v>
      </c>
      <c r="E58" s="49" t="s">
        <v>47</v>
      </c>
      <c r="F58" s="49" t="s">
        <v>46</v>
      </c>
      <c r="G58" s="55" t="s">
        <v>46</v>
      </c>
      <c r="H58" s="56">
        <v>0</v>
      </c>
      <c r="I58" s="57">
        <v>2</v>
      </c>
      <c r="J58" s="58">
        <v>247.83</v>
      </c>
      <c r="K58" s="58">
        <v>0</v>
      </c>
    </row>
    <row r="59" spans="1:11" x14ac:dyDescent="0.25">
      <c r="A59" s="49" t="s">
        <v>39</v>
      </c>
      <c r="B59" s="55" t="s">
        <v>50</v>
      </c>
      <c r="C59" s="49" t="s">
        <v>44</v>
      </c>
      <c r="D59" s="49" t="s">
        <v>82</v>
      </c>
      <c r="E59" s="49" t="s">
        <v>47</v>
      </c>
      <c r="F59" s="49" t="s">
        <v>46</v>
      </c>
      <c r="G59" s="55" t="s">
        <v>46</v>
      </c>
      <c r="H59" s="56">
        <v>0</v>
      </c>
      <c r="I59" s="57">
        <v>10</v>
      </c>
      <c r="J59" s="58">
        <v>247.83</v>
      </c>
      <c r="K59" s="58">
        <v>0</v>
      </c>
    </row>
    <row r="60" spans="1:11" x14ac:dyDescent="0.25">
      <c r="A60" s="49" t="s">
        <v>39</v>
      </c>
      <c r="B60" s="55" t="s">
        <v>50</v>
      </c>
      <c r="C60" s="49" t="s">
        <v>44</v>
      </c>
      <c r="D60" s="49" t="s">
        <v>82</v>
      </c>
      <c r="E60" s="49" t="s">
        <v>47</v>
      </c>
      <c r="F60" s="49" t="s">
        <v>46</v>
      </c>
      <c r="G60" s="55" t="s">
        <v>46</v>
      </c>
      <c r="H60" s="56">
        <v>0</v>
      </c>
      <c r="I60" s="57">
        <v>14</v>
      </c>
      <c r="J60" s="58">
        <v>247.83</v>
      </c>
      <c r="K60" s="58">
        <v>0</v>
      </c>
    </row>
    <row r="61" spans="1:11" x14ac:dyDescent="0.25">
      <c r="A61" s="49" t="s">
        <v>39</v>
      </c>
      <c r="B61" s="55" t="s">
        <v>50</v>
      </c>
      <c r="C61" s="49" t="s">
        <v>44</v>
      </c>
      <c r="D61" s="49" t="s">
        <v>82</v>
      </c>
      <c r="E61" s="49" t="s">
        <v>45</v>
      </c>
      <c r="F61" s="49" t="s">
        <v>42</v>
      </c>
      <c r="G61" s="55" t="s">
        <v>43</v>
      </c>
      <c r="H61" s="56">
        <v>0</v>
      </c>
      <c r="I61" s="57">
        <v>1</v>
      </c>
      <c r="J61" s="58">
        <v>247.83</v>
      </c>
      <c r="K61" s="58">
        <v>0</v>
      </c>
    </row>
    <row r="62" spans="1:11" x14ac:dyDescent="0.25">
      <c r="A62" s="49" t="s">
        <v>39</v>
      </c>
      <c r="B62" s="55" t="s">
        <v>51</v>
      </c>
      <c r="C62" s="49" t="s">
        <v>44</v>
      </c>
      <c r="D62" s="49" t="s">
        <v>80</v>
      </c>
      <c r="E62" s="49" t="s">
        <v>81</v>
      </c>
      <c r="F62" s="49" t="s">
        <v>46</v>
      </c>
      <c r="G62" s="55" t="s">
        <v>46</v>
      </c>
      <c r="H62" s="56">
        <v>0</v>
      </c>
      <c r="I62" s="57">
        <v>0</v>
      </c>
      <c r="J62" s="58">
        <v>247.75</v>
      </c>
      <c r="K62" s="58">
        <v>0</v>
      </c>
    </row>
    <row r="63" spans="1:11" x14ac:dyDescent="0.25">
      <c r="A63" s="49" t="s">
        <v>39</v>
      </c>
      <c r="B63" s="55" t="s">
        <v>51</v>
      </c>
      <c r="C63" s="49" t="s">
        <v>44</v>
      </c>
      <c r="D63" s="49" t="s">
        <v>80</v>
      </c>
      <c r="E63" s="49" t="s">
        <v>81</v>
      </c>
      <c r="F63" s="49" t="s">
        <v>46</v>
      </c>
      <c r="G63" s="55" t="s">
        <v>46</v>
      </c>
      <c r="H63" s="56">
        <v>0</v>
      </c>
      <c r="I63" s="57">
        <v>0</v>
      </c>
      <c r="J63" s="58">
        <v>247.75</v>
      </c>
      <c r="K63" s="58">
        <v>0</v>
      </c>
    </row>
    <row r="64" spans="1:11" x14ac:dyDescent="0.25">
      <c r="A64" s="49" t="s">
        <v>39</v>
      </c>
      <c r="B64" s="55" t="s">
        <v>51</v>
      </c>
      <c r="C64" s="49" t="s">
        <v>44</v>
      </c>
      <c r="D64" s="49" t="s">
        <v>80</v>
      </c>
      <c r="E64" s="49" t="s">
        <v>81</v>
      </c>
      <c r="F64" s="49" t="s">
        <v>46</v>
      </c>
      <c r="G64" s="55" t="s">
        <v>46</v>
      </c>
      <c r="H64" s="56">
        <v>0</v>
      </c>
      <c r="I64" s="57">
        <v>0</v>
      </c>
      <c r="J64" s="58">
        <v>247.75</v>
      </c>
      <c r="K64" s="58">
        <v>0</v>
      </c>
    </row>
    <row r="65" spans="1:11" x14ac:dyDescent="0.25">
      <c r="A65" s="49" t="s">
        <v>39</v>
      </c>
      <c r="B65" s="55" t="s">
        <v>51</v>
      </c>
      <c r="C65" s="49" t="s">
        <v>44</v>
      </c>
      <c r="D65" s="49" t="s">
        <v>80</v>
      </c>
      <c r="E65" s="49" t="s">
        <v>81</v>
      </c>
      <c r="F65" s="49" t="s">
        <v>46</v>
      </c>
      <c r="G65" s="55" t="s">
        <v>46</v>
      </c>
      <c r="H65" s="56">
        <v>0</v>
      </c>
      <c r="I65" s="57">
        <v>0</v>
      </c>
      <c r="J65" s="58">
        <v>247.75</v>
      </c>
      <c r="K65" s="58">
        <v>0</v>
      </c>
    </row>
    <row r="66" spans="1:11" x14ac:dyDescent="0.25">
      <c r="A66" s="49" t="s">
        <v>39</v>
      </c>
      <c r="B66" s="55" t="s">
        <v>51</v>
      </c>
      <c r="C66" s="49" t="s">
        <v>44</v>
      </c>
      <c r="D66" s="49" t="s">
        <v>80</v>
      </c>
      <c r="E66" s="49" t="s">
        <v>81</v>
      </c>
      <c r="F66" s="49" t="s">
        <v>46</v>
      </c>
      <c r="G66" s="55" t="s">
        <v>46</v>
      </c>
      <c r="H66" s="56">
        <v>0</v>
      </c>
      <c r="I66" s="57">
        <v>0</v>
      </c>
      <c r="J66" s="58">
        <v>247.75</v>
      </c>
      <c r="K66" s="58">
        <v>0</v>
      </c>
    </row>
    <row r="67" spans="1:11" x14ac:dyDescent="0.25">
      <c r="A67" s="49" t="s">
        <v>39</v>
      </c>
      <c r="B67" s="55" t="s">
        <v>51</v>
      </c>
      <c r="C67" s="49" t="s">
        <v>44</v>
      </c>
      <c r="D67" s="49" t="s">
        <v>80</v>
      </c>
      <c r="E67" s="49" t="s">
        <v>81</v>
      </c>
      <c r="F67" s="49" t="s">
        <v>46</v>
      </c>
      <c r="G67" s="55" t="s">
        <v>46</v>
      </c>
      <c r="H67" s="56">
        <v>0</v>
      </c>
      <c r="I67" s="57">
        <v>0</v>
      </c>
      <c r="J67" s="58">
        <v>247.75</v>
      </c>
      <c r="K67" s="58">
        <v>0</v>
      </c>
    </row>
    <row r="68" spans="1:11" x14ac:dyDescent="0.25">
      <c r="A68" s="49" t="s">
        <v>39</v>
      </c>
      <c r="B68" s="55" t="s">
        <v>51</v>
      </c>
      <c r="C68" s="49" t="s">
        <v>44</v>
      </c>
      <c r="D68" s="49" t="s">
        <v>82</v>
      </c>
      <c r="E68" s="49" t="s">
        <v>47</v>
      </c>
      <c r="F68" s="49" t="s">
        <v>46</v>
      </c>
      <c r="G68" s="55" t="s">
        <v>46</v>
      </c>
      <c r="H68" s="56">
        <v>0</v>
      </c>
      <c r="I68" s="57">
        <v>10</v>
      </c>
      <c r="J68" s="58">
        <v>247.75</v>
      </c>
      <c r="K68" s="58">
        <v>0</v>
      </c>
    </row>
    <row r="69" spans="1:11" x14ac:dyDescent="0.25">
      <c r="A69" s="49" t="s">
        <v>39</v>
      </c>
      <c r="B69" s="55" t="s">
        <v>51</v>
      </c>
      <c r="C69" s="49" t="s">
        <v>44</v>
      </c>
      <c r="D69" s="49" t="s">
        <v>82</v>
      </c>
      <c r="E69" s="49" t="s">
        <v>47</v>
      </c>
      <c r="F69" s="49" t="s">
        <v>46</v>
      </c>
      <c r="G69" s="55" t="s">
        <v>46</v>
      </c>
      <c r="H69" s="56">
        <v>0</v>
      </c>
      <c r="I69" s="57">
        <v>29</v>
      </c>
      <c r="J69" s="58">
        <v>247.75</v>
      </c>
      <c r="K69" s="58">
        <v>0</v>
      </c>
    </row>
    <row r="70" spans="1:11" x14ac:dyDescent="0.25">
      <c r="A70" s="49" t="s">
        <v>39</v>
      </c>
      <c r="B70" s="55" t="s">
        <v>51</v>
      </c>
      <c r="C70" s="49" t="s">
        <v>44</v>
      </c>
      <c r="D70" s="49" t="s">
        <v>82</v>
      </c>
      <c r="E70" s="49" t="s">
        <v>47</v>
      </c>
      <c r="F70" s="49" t="s">
        <v>46</v>
      </c>
      <c r="G70" s="55" t="s">
        <v>46</v>
      </c>
      <c r="H70" s="56">
        <v>0</v>
      </c>
      <c r="I70" s="57">
        <v>2</v>
      </c>
      <c r="J70" s="58">
        <v>247.75</v>
      </c>
      <c r="K70" s="58">
        <v>0</v>
      </c>
    </row>
    <row r="71" spans="1:11" x14ac:dyDescent="0.25">
      <c r="A71" s="49" t="s">
        <v>39</v>
      </c>
      <c r="B71" s="55" t="s">
        <v>51</v>
      </c>
      <c r="C71" s="49" t="s">
        <v>44</v>
      </c>
      <c r="D71" s="49" t="s">
        <v>82</v>
      </c>
      <c r="E71" s="49" t="s">
        <v>47</v>
      </c>
      <c r="F71" s="49" t="s">
        <v>46</v>
      </c>
      <c r="G71" s="55" t="s">
        <v>46</v>
      </c>
      <c r="H71" s="56">
        <v>0</v>
      </c>
      <c r="I71" s="57">
        <v>13</v>
      </c>
      <c r="J71" s="58">
        <v>247.75</v>
      </c>
      <c r="K71" s="58">
        <v>0</v>
      </c>
    </row>
    <row r="72" spans="1:11" x14ac:dyDescent="0.25">
      <c r="A72" s="49" t="s">
        <v>39</v>
      </c>
      <c r="B72" s="55" t="s">
        <v>51</v>
      </c>
      <c r="C72" s="49" t="s">
        <v>44</v>
      </c>
      <c r="D72" s="49" t="s">
        <v>82</v>
      </c>
      <c r="E72" s="49" t="s">
        <v>47</v>
      </c>
      <c r="F72" s="49" t="s">
        <v>46</v>
      </c>
      <c r="G72" s="55" t="s">
        <v>46</v>
      </c>
      <c r="H72" s="56">
        <v>0</v>
      </c>
      <c r="I72" s="57">
        <v>14</v>
      </c>
      <c r="J72" s="58">
        <v>247.75</v>
      </c>
      <c r="K72" s="58">
        <v>0</v>
      </c>
    </row>
    <row r="73" spans="1:11" x14ac:dyDescent="0.25">
      <c r="A73" s="49" t="s">
        <v>39</v>
      </c>
      <c r="B73" s="55" t="s">
        <v>51</v>
      </c>
      <c r="C73" s="49" t="s">
        <v>44</v>
      </c>
      <c r="D73" s="49" t="s">
        <v>82</v>
      </c>
      <c r="E73" s="49" t="s">
        <v>47</v>
      </c>
      <c r="F73" s="49" t="s">
        <v>46</v>
      </c>
      <c r="G73" s="55" t="s">
        <v>46</v>
      </c>
      <c r="H73" s="56">
        <v>0</v>
      </c>
      <c r="I73" s="57">
        <v>0</v>
      </c>
      <c r="J73" s="58">
        <v>247.75</v>
      </c>
      <c r="K73" s="58">
        <v>0</v>
      </c>
    </row>
    <row r="74" spans="1:11" x14ac:dyDescent="0.25">
      <c r="A74" s="49" t="s">
        <v>39</v>
      </c>
      <c r="B74" s="55" t="s">
        <v>51</v>
      </c>
      <c r="C74" s="49" t="s">
        <v>44</v>
      </c>
      <c r="D74" s="49" t="s">
        <v>82</v>
      </c>
      <c r="E74" s="49" t="s">
        <v>45</v>
      </c>
      <c r="F74" s="49" t="s">
        <v>42</v>
      </c>
      <c r="G74" s="55" t="s">
        <v>43</v>
      </c>
      <c r="H74" s="56">
        <v>0</v>
      </c>
      <c r="I74" s="57">
        <v>1</v>
      </c>
      <c r="J74" s="58">
        <v>247.75</v>
      </c>
      <c r="K74" s="58">
        <v>0</v>
      </c>
    </row>
    <row r="75" spans="1:11" x14ac:dyDescent="0.25">
      <c r="A75" s="49" t="s">
        <v>39</v>
      </c>
      <c r="B75" s="55" t="s">
        <v>52</v>
      </c>
      <c r="C75" s="49" t="s">
        <v>44</v>
      </c>
      <c r="D75" s="49" t="s">
        <v>82</v>
      </c>
      <c r="E75" s="49" t="s">
        <v>47</v>
      </c>
      <c r="F75" s="49" t="s">
        <v>46</v>
      </c>
      <c r="G75" s="55" t="s">
        <v>46</v>
      </c>
      <c r="H75" s="56">
        <v>0</v>
      </c>
      <c r="I75" s="57">
        <v>2</v>
      </c>
      <c r="J75" s="58">
        <v>247.86</v>
      </c>
      <c r="K75" s="58">
        <v>0</v>
      </c>
    </row>
    <row r="76" spans="1:11" x14ac:dyDescent="0.25">
      <c r="A76" s="49" t="s">
        <v>39</v>
      </c>
      <c r="B76" s="55" t="s">
        <v>52</v>
      </c>
      <c r="C76" s="49" t="s">
        <v>44</v>
      </c>
      <c r="D76" s="49" t="s">
        <v>82</v>
      </c>
      <c r="E76" s="49" t="s">
        <v>47</v>
      </c>
      <c r="F76" s="49" t="s">
        <v>46</v>
      </c>
      <c r="G76" s="55" t="s">
        <v>46</v>
      </c>
      <c r="H76" s="56">
        <v>0</v>
      </c>
      <c r="I76" s="57">
        <v>10</v>
      </c>
      <c r="J76" s="58">
        <v>247.86</v>
      </c>
      <c r="K76" s="58">
        <v>0</v>
      </c>
    </row>
    <row r="77" spans="1:11" x14ac:dyDescent="0.25">
      <c r="A77" s="49" t="s">
        <v>39</v>
      </c>
      <c r="B77" s="55" t="s">
        <v>52</v>
      </c>
      <c r="C77" s="49" t="s">
        <v>44</v>
      </c>
      <c r="D77" s="49" t="s">
        <v>82</v>
      </c>
      <c r="E77" s="49" t="s">
        <v>47</v>
      </c>
      <c r="F77" s="49" t="s">
        <v>46</v>
      </c>
      <c r="G77" s="55" t="s">
        <v>46</v>
      </c>
      <c r="H77" s="56">
        <v>0</v>
      </c>
      <c r="I77" s="57">
        <v>14</v>
      </c>
      <c r="J77" s="58">
        <v>247.86</v>
      </c>
      <c r="K77" s="58">
        <v>0</v>
      </c>
    </row>
    <row r="78" spans="1:11" x14ac:dyDescent="0.25">
      <c r="A78" s="49" t="s">
        <v>39</v>
      </c>
      <c r="B78" s="55" t="s">
        <v>52</v>
      </c>
      <c r="C78" s="49" t="s">
        <v>44</v>
      </c>
      <c r="D78" s="49" t="s">
        <v>80</v>
      </c>
      <c r="E78" s="49" t="s">
        <v>81</v>
      </c>
      <c r="F78" s="49" t="s">
        <v>46</v>
      </c>
      <c r="G78" s="55" t="s">
        <v>46</v>
      </c>
      <c r="H78" s="56">
        <v>0</v>
      </c>
      <c r="I78" s="57">
        <v>0</v>
      </c>
      <c r="J78" s="58">
        <v>247.86</v>
      </c>
      <c r="K78" s="58">
        <v>0</v>
      </c>
    </row>
    <row r="79" spans="1:11" x14ac:dyDescent="0.25">
      <c r="A79" s="49" t="s">
        <v>39</v>
      </c>
      <c r="B79" s="55" t="s">
        <v>52</v>
      </c>
      <c r="C79" s="49" t="s">
        <v>44</v>
      </c>
      <c r="D79" s="49" t="s">
        <v>80</v>
      </c>
      <c r="E79" s="49" t="s">
        <v>81</v>
      </c>
      <c r="F79" s="49" t="s">
        <v>46</v>
      </c>
      <c r="G79" s="55" t="s">
        <v>46</v>
      </c>
      <c r="H79" s="56">
        <v>0</v>
      </c>
      <c r="I79" s="57">
        <v>0</v>
      </c>
      <c r="J79" s="58">
        <v>247.86</v>
      </c>
      <c r="K79" s="58">
        <v>0</v>
      </c>
    </row>
    <row r="80" spans="1:11" x14ac:dyDescent="0.25">
      <c r="A80" s="49" t="s">
        <v>39</v>
      </c>
      <c r="B80" s="55" t="s">
        <v>52</v>
      </c>
      <c r="C80" s="49" t="s">
        <v>44</v>
      </c>
      <c r="D80" s="49" t="s">
        <v>80</v>
      </c>
      <c r="E80" s="49" t="s">
        <v>81</v>
      </c>
      <c r="F80" s="49" t="s">
        <v>46</v>
      </c>
      <c r="G80" s="55" t="s">
        <v>46</v>
      </c>
      <c r="H80" s="56">
        <v>0</v>
      </c>
      <c r="I80" s="57">
        <v>0</v>
      </c>
      <c r="J80" s="58">
        <v>247.86</v>
      </c>
      <c r="K80" s="58">
        <v>0</v>
      </c>
    </row>
    <row r="81" spans="1:11" x14ac:dyDescent="0.25">
      <c r="A81" s="49" t="s">
        <v>39</v>
      </c>
      <c r="B81" s="55" t="s">
        <v>52</v>
      </c>
      <c r="C81" s="49" t="s">
        <v>44</v>
      </c>
      <c r="D81" s="49" t="s">
        <v>80</v>
      </c>
      <c r="E81" s="49" t="s">
        <v>81</v>
      </c>
      <c r="F81" s="49" t="s">
        <v>46</v>
      </c>
      <c r="G81" s="55" t="s">
        <v>46</v>
      </c>
      <c r="H81" s="56">
        <v>0</v>
      </c>
      <c r="I81" s="57">
        <v>0</v>
      </c>
      <c r="J81" s="58">
        <v>247.86</v>
      </c>
      <c r="K81" s="58">
        <v>0</v>
      </c>
    </row>
    <row r="82" spans="1:11" x14ac:dyDescent="0.25">
      <c r="A82" s="49" t="s">
        <v>39</v>
      </c>
      <c r="B82" s="55" t="s">
        <v>52</v>
      </c>
      <c r="C82" s="49" t="s">
        <v>44</v>
      </c>
      <c r="D82" s="49" t="s">
        <v>80</v>
      </c>
      <c r="E82" s="49" t="s">
        <v>81</v>
      </c>
      <c r="F82" s="49" t="s">
        <v>46</v>
      </c>
      <c r="G82" s="55" t="s">
        <v>46</v>
      </c>
      <c r="H82" s="56">
        <v>0</v>
      </c>
      <c r="I82" s="57">
        <v>0</v>
      </c>
      <c r="J82" s="58">
        <v>247.86</v>
      </c>
      <c r="K82" s="58">
        <v>0</v>
      </c>
    </row>
    <row r="83" spans="1:11" x14ac:dyDescent="0.25">
      <c r="A83" s="49" t="s">
        <v>39</v>
      </c>
      <c r="B83" s="55" t="s">
        <v>52</v>
      </c>
      <c r="C83" s="49" t="s">
        <v>44</v>
      </c>
      <c r="D83" s="49" t="s">
        <v>80</v>
      </c>
      <c r="E83" s="49" t="s">
        <v>81</v>
      </c>
      <c r="F83" s="49" t="s">
        <v>46</v>
      </c>
      <c r="G83" s="55" t="s">
        <v>46</v>
      </c>
      <c r="H83" s="56">
        <v>0</v>
      </c>
      <c r="I83" s="57">
        <v>0</v>
      </c>
      <c r="J83" s="58">
        <v>247.86</v>
      </c>
      <c r="K83" s="58">
        <v>0</v>
      </c>
    </row>
    <row r="84" spans="1:11" x14ac:dyDescent="0.25">
      <c r="A84" s="49" t="s">
        <v>39</v>
      </c>
      <c r="B84" s="55" t="s">
        <v>52</v>
      </c>
      <c r="C84" s="49" t="s">
        <v>44</v>
      </c>
      <c r="D84" s="49" t="s">
        <v>82</v>
      </c>
      <c r="E84" s="49" t="s">
        <v>45</v>
      </c>
      <c r="F84" s="49" t="s">
        <v>42</v>
      </c>
      <c r="G84" s="55" t="s">
        <v>43</v>
      </c>
      <c r="H84" s="56">
        <v>0</v>
      </c>
      <c r="I84" s="57">
        <v>1</v>
      </c>
      <c r="J84" s="58">
        <v>247.86</v>
      </c>
      <c r="K84" s="58">
        <v>0</v>
      </c>
    </row>
    <row r="85" spans="1:11" x14ac:dyDescent="0.25">
      <c r="A85" s="49" t="s">
        <v>39</v>
      </c>
      <c r="B85" s="55" t="s">
        <v>52</v>
      </c>
      <c r="C85" s="49" t="s">
        <v>44</v>
      </c>
      <c r="D85" s="49" t="s">
        <v>82</v>
      </c>
      <c r="E85" s="49" t="s">
        <v>47</v>
      </c>
      <c r="F85" s="49" t="s">
        <v>46</v>
      </c>
      <c r="G85" s="55" t="s">
        <v>46</v>
      </c>
      <c r="H85" s="56">
        <v>0</v>
      </c>
      <c r="I85" s="57">
        <v>0</v>
      </c>
      <c r="J85" s="58">
        <v>247.86</v>
      </c>
      <c r="K85" s="58">
        <v>0</v>
      </c>
    </row>
    <row r="86" spans="1:11" x14ac:dyDescent="0.25">
      <c r="A86" s="49" t="s">
        <v>39</v>
      </c>
      <c r="B86" s="55" t="s">
        <v>52</v>
      </c>
      <c r="C86" s="49" t="s">
        <v>44</v>
      </c>
      <c r="D86" s="49" t="s">
        <v>82</v>
      </c>
      <c r="E86" s="49" t="s">
        <v>47</v>
      </c>
      <c r="F86" s="49" t="s">
        <v>46</v>
      </c>
      <c r="G86" s="55" t="s">
        <v>46</v>
      </c>
      <c r="H86" s="56">
        <v>0</v>
      </c>
      <c r="I86" s="57">
        <v>29</v>
      </c>
      <c r="J86" s="58">
        <v>247.86</v>
      </c>
      <c r="K86" s="58">
        <v>0</v>
      </c>
    </row>
    <row r="87" spans="1:11" x14ac:dyDescent="0.25">
      <c r="A87" s="49" t="s">
        <v>39</v>
      </c>
      <c r="B87" s="55" t="s">
        <v>52</v>
      </c>
      <c r="C87" s="49" t="s">
        <v>44</v>
      </c>
      <c r="D87" s="49" t="s">
        <v>82</v>
      </c>
      <c r="E87" s="49" t="s">
        <v>47</v>
      </c>
      <c r="F87" s="49" t="s">
        <v>46</v>
      </c>
      <c r="G87" s="55" t="s">
        <v>46</v>
      </c>
      <c r="H87" s="56">
        <v>0</v>
      </c>
      <c r="I87" s="57">
        <v>13</v>
      </c>
      <c r="J87" s="58">
        <v>247.86</v>
      </c>
      <c r="K87" s="58">
        <v>0</v>
      </c>
    </row>
    <row r="88" spans="1:11" x14ac:dyDescent="0.25">
      <c r="A88" s="49" t="s">
        <v>39</v>
      </c>
      <c r="B88" s="55" t="s">
        <v>53</v>
      </c>
      <c r="C88" s="49" t="s">
        <v>44</v>
      </c>
      <c r="D88" s="49" t="s">
        <v>80</v>
      </c>
      <c r="E88" s="49" t="s">
        <v>81</v>
      </c>
      <c r="F88" s="49" t="s">
        <v>46</v>
      </c>
      <c r="G88" s="55" t="s">
        <v>46</v>
      </c>
      <c r="H88" s="56">
        <v>0</v>
      </c>
      <c r="I88" s="57">
        <v>0</v>
      </c>
      <c r="J88" s="58">
        <v>270</v>
      </c>
      <c r="K88" s="58">
        <v>0</v>
      </c>
    </row>
    <row r="89" spans="1:11" x14ac:dyDescent="0.25">
      <c r="A89" s="49" t="s">
        <v>39</v>
      </c>
      <c r="B89" s="55" t="s">
        <v>53</v>
      </c>
      <c r="C89" s="49" t="s">
        <v>44</v>
      </c>
      <c r="D89" s="49" t="s">
        <v>82</v>
      </c>
      <c r="E89" s="49" t="s">
        <v>47</v>
      </c>
      <c r="F89" s="49" t="s">
        <v>46</v>
      </c>
      <c r="G89" s="55" t="s">
        <v>46</v>
      </c>
      <c r="H89" s="56">
        <v>0</v>
      </c>
      <c r="I89" s="57">
        <v>0</v>
      </c>
      <c r="J89" s="58">
        <v>270</v>
      </c>
      <c r="K89" s="58">
        <v>0</v>
      </c>
    </row>
    <row r="90" spans="1:11" x14ac:dyDescent="0.25">
      <c r="A90" s="49" t="s">
        <v>39</v>
      </c>
      <c r="B90" s="55" t="s">
        <v>53</v>
      </c>
      <c r="C90" s="49" t="s">
        <v>44</v>
      </c>
      <c r="D90" s="49" t="s">
        <v>82</v>
      </c>
      <c r="E90" s="49" t="s">
        <v>47</v>
      </c>
      <c r="F90" s="49" t="s">
        <v>46</v>
      </c>
      <c r="G90" s="55" t="s">
        <v>46</v>
      </c>
      <c r="H90" s="56">
        <v>0</v>
      </c>
      <c r="I90" s="57">
        <v>0</v>
      </c>
      <c r="J90" s="58">
        <v>270</v>
      </c>
      <c r="K90" s="58">
        <v>0</v>
      </c>
    </row>
    <row r="91" spans="1:11" x14ac:dyDescent="0.25">
      <c r="A91" s="49" t="s">
        <v>39</v>
      </c>
      <c r="B91" s="55" t="s">
        <v>53</v>
      </c>
      <c r="C91" s="49" t="s">
        <v>44</v>
      </c>
      <c r="D91" s="49" t="s">
        <v>82</v>
      </c>
      <c r="E91" s="49" t="s">
        <v>47</v>
      </c>
      <c r="F91" s="49" t="s">
        <v>46</v>
      </c>
      <c r="G91" s="55" t="s">
        <v>46</v>
      </c>
      <c r="H91" s="56">
        <v>0</v>
      </c>
      <c r="I91" s="57">
        <v>13</v>
      </c>
      <c r="J91" s="58">
        <v>270</v>
      </c>
      <c r="K91" s="58">
        <v>0</v>
      </c>
    </row>
    <row r="92" spans="1:11" x14ac:dyDescent="0.25">
      <c r="A92" s="49" t="s">
        <v>39</v>
      </c>
      <c r="B92" s="55" t="s">
        <v>53</v>
      </c>
      <c r="C92" s="49" t="s">
        <v>44</v>
      </c>
      <c r="D92" s="49" t="s">
        <v>82</v>
      </c>
      <c r="E92" s="49" t="s">
        <v>47</v>
      </c>
      <c r="F92" s="49" t="s">
        <v>46</v>
      </c>
      <c r="G92" s="55" t="s">
        <v>46</v>
      </c>
      <c r="H92" s="56">
        <v>0</v>
      </c>
      <c r="I92" s="57">
        <v>29</v>
      </c>
      <c r="J92" s="58">
        <v>270</v>
      </c>
      <c r="K92" s="58">
        <v>0</v>
      </c>
    </row>
    <row r="93" spans="1:11" x14ac:dyDescent="0.25">
      <c r="A93" s="49" t="s">
        <v>39</v>
      </c>
      <c r="B93" s="55" t="s">
        <v>53</v>
      </c>
      <c r="C93" s="49" t="s">
        <v>44</v>
      </c>
      <c r="D93" s="49" t="s">
        <v>82</v>
      </c>
      <c r="E93" s="49" t="s">
        <v>47</v>
      </c>
      <c r="F93" s="49" t="s">
        <v>46</v>
      </c>
      <c r="G93" s="55" t="s">
        <v>46</v>
      </c>
      <c r="H93" s="56">
        <v>0</v>
      </c>
      <c r="I93" s="57">
        <v>5.5709999999999997</v>
      </c>
      <c r="J93" s="58">
        <v>270</v>
      </c>
      <c r="K93" s="58">
        <v>0</v>
      </c>
    </row>
    <row r="94" spans="1:11" x14ac:dyDescent="0.25">
      <c r="A94" s="49" t="s">
        <v>39</v>
      </c>
      <c r="B94" s="55" t="s">
        <v>53</v>
      </c>
      <c r="C94" s="49" t="s">
        <v>44</v>
      </c>
      <c r="D94" s="49" t="s">
        <v>82</v>
      </c>
      <c r="E94" s="49" t="s">
        <v>45</v>
      </c>
      <c r="F94" s="49" t="s">
        <v>42</v>
      </c>
      <c r="G94" s="55" t="s">
        <v>43</v>
      </c>
      <c r="H94" s="56">
        <v>0</v>
      </c>
      <c r="I94" s="57">
        <v>1</v>
      </c>
      <c r="J94" s="58">
        <v>270</v>
      </c>
      <c r="K94" s="58">
        <v>0</v>
      </c>
    </row>
    <row r="95" spans="1:11" x14ac:dyDescent="0.25">
      <c r="A95" s="49" t="s">
        <v>39</v>
      </c>
      <c r="B95" s="55" t="s">
        <v>53</v>
      </c>
      <c r="C95" s="49" t="s">
        <v>44</v>
      </c>
      <c r="D95" s="49" t="s">
        <v>80</v>
      </c>
      <c r="E95" s="49" t="s">
        <v>81</v>
      </c>
      <c r="F95" s="49" t="s">
        <v>46</v>
      </c>
      <c r="G95" s="55" t="s">
        <v>46</v>
      </c>
      <c r="H95" s="56">
        <v>0</v>
      </c>
      <c r="I95" s="57">
        <v>0</v>
      </c>
      <c r="J95" s="58">
        <v>270</v>
      </c>
      <c r="K95" s="58">
        <v>0</v>
      </c>
    </row>
    <row r="96" spans="1:11" x14ac:dyDescent="0.25">
      <c r="A96" s="49" t="s">
        <v>39</v>
      </c>
      <c r="B96" s="55" t="s">
        <v>53</v>
      </c>
      <c r="C96" s="49" t="s">
        <v>44</v>
      </c>
      <c r="D96" s="49" t="s">
        <v>82</v>
      </c>
      <c r="E96" s="49" t="s">
        <v>47</v>
      </c>
      <c r="F96" s="49" t="s">
        <v>46</v>
      </c>
      <c r="G96" s="55" t="s">
        <v>46</v>
      </c>
      <c r="H96" s="56">
        <v>0</v>
      </c>
      <c r="I96" s="57">
        <v>2</v>
      </c>
      <c r="J96" s="58">
        <v>270</v>
      </c>
      <c r="K96" s="58">
        <v>0</v>
      </c>
    </row>
    <row r="97" spans="1:11" x14ac:dyDescent="0.25">
      <c r="A97" s="49" t="s">
        <v>39</v>
      </c>
      <c r="B97" s="55" t="s">
        <v>53</v>
      </c>
      <c r="C97" s="49" t="s">
        <v>44</v>
      </c>
      <c r="D97" s="49" t="s">
        <v>80</v>
      </c>
      <c r="E97" s="49" t="s">
        <v>81</v>
      </c>
      <c r="F97" s="49" t="s">
        <v>46</v>
      </c>
      <c r="G97" s="55" t="s">
        <v>46</v>
      </c>
      <c r="H97" s="56">
        <v>0</v>
      </c>
      <c r="I97" s="57">
        <v>0</v>
      </c>
      <c r="J97" s="58">
        <v>270</v>
      </c>
      <c r="K97" s="58">
        <v>0</v>
      </c>
    </row>
    <row r="98" spans="1:11" x14ac:dyDescent="0.25">
      <c r="A98" s="49" t="s">
        <v>39</v>
      </c>
      <c r="B98" s="55" t="s">
        <v>53</v>
      </c>
      <c r="C98" s="49" t="s">
        <v>44</v>
      </c>
      <c r="D98" s="49" t="s">
        <v>80</v>
      </c>
      <c r="E98" s="49" t="s">
        <v>81</v>
      </c>
      <c r="F98" s="49" t="s">
        <v>46</v>
      </c>
      <c r="G98" s="55" t="s">
        <v>46</v>
      </c>
      <c r="H98" s="56">
        <v>0</v>
      </c>
      <c r="I98" s="57">
        <v>0</v>
      </c>
      <c r="J98" s="58">
        <v>270</v>
      </c>
      <c r="K98" s="58">
        <v>0</v>
      </c>
    </row>
    <row r="99" spans="1:11" x14ac:dyDescent="0.25">
      <c r="A99" s="49" t="s">
        <v>39</v>
      </c>
      <c r="B99" s="55" t="s">
        <v>53</v>
      </c>
      <c r="C99" s="49" t="s">
        <v>44</v>
      </c>
      <c r="D99" s="49" t="s">
        <v>80</v>
      </c>
      <c r="E99" s="49" t="s">
        <v>81</v>
      </c>
      <c r="F99" s="49" t="s">
        <v>46</v>
      </c>
      <c r="G99" s="55" t="s">
        <v>46</v>
      </c>
      <c r="H99" s="56">
        <v>0</v>
      </c>
      <c r="I99" s="57">
        <v>0</v>
      </c>
      <c r="J99" s="58">
        <v>270</v>
      </c>
      <c r="K99" s="58">
        <v>0</v>
      </c>
    </row>
    <row r="100" spans="1:11" x14ac:dyDescent="0.25">
      <c r="A100" s="49" t="s">
        <v>39</v>
      </c>
      <c r="B100" s="55" t="s">
        <v>53</v>
      </c>
      <c r="C100" s="49" t="s">
        <v>44</v>
      </c>
      <c r="D100" s="49" t="s">
        <v>80</v>
      </c>
      <c r="E100" s="49" t="s">
        <v>81</v>
      </c>
      <c r="F100" s="49" t="s">
        <v>46</v>
      </c>
      <c r="G100" s="55" t="s">
        <v>46</v>
      </c>
      <c r="H100" s="56">
        <v>0</v>
      </c>
      <c r="I100" s="57">
        <v>0</v>
      </c>
      <c r="J100" s="58">
        <v>270</v>
      </c>
      <c r="K100" s="58">
        <v>0</v>
      </c>
    </row>
    <row r="101" spans="1:11" x14ac:dyDescent="0.25">
      <c r="A101" s="49" t="s">
        <v>39</v>
      </c>
      <c r="B101" s="55" t="s">
        <v>54</v>
      </c>
      <c r="C101" s="49" t="s">
        <v>44</v>
      </c>
      <c r="D101" s="49" t="s">
        <v>82</v>
      </c>
      <c r="E101" s="49" t="s">
        <v>47</v>
      </c>
      <c r="F101" s="49" t="s">
        <v>46</v>
      </c>
      <c r="G101" s="55" t="s">
        <v>46</v>
      </c>
      <c r="H101" s="56">
        <v>0</v>
      </c>
      <c r="I101" s="57">
        <v>29</v>
      </c>
      <c r="J101" s="58">
        <v>270</v>
      </c>
      <c r="K101" s="58">
        <v>0</v>
      </c>
    </row>
    <row r="102" spans="1:11" x14ac:dyDescent="0.25">
      <c r="A102" s="49" t="s">
        <v>39</v>
      </c>
      <c r="B102" s="55" t="s">
        <v>54</v>
      </c>
      <c r="C102" s="49" t="s">
        <v>44</v>
      </c>
      <c r="D102" s="49" t="s">
        <v>80</v>
      </c>
      <c r="E102" s="49" t="s">
        <v>81</v>
      </c>
      <c r="F102" s="49" t="s">
        <v>46</v>
      </c>
      <c r="G102" s="55" t="s">
        <v>46</v>
      </c>
      <c r="H102" s="56">
        <v>0</v>
      </c>
      <c r="I102" s="57">
        <v>0</v>
      </c>
      <c r="J102" s="58">
        <v>270</v>
      </c>
      <c r="K102" s="58">
        <v>0</v>
      </c>
    </row>
    <row r="103" spans="1:11" x14ac:dyDescent="0.25">
      <c r="A103" s="49" t="s">
        <v>39</v>
      </c>
      <c r="B103" s="55" t="s">
        <v>54</v>
      </c>
      <c r="C103" s="49" t="s">
        <v>44</v>
      </c>
      <c r="D103" s="49" t="s">
        <v>80</v>
      </c>
      <c r="E103" s="49" t="s">
        <v>81</v>
      </c>
      <c r="F103" s="49" t="s">
        <v>46</v>
      </c>
      <c r="G103" s="55" t="s">
        <v>46</v>
      </c>
      <c r="H103" s="56">
        <v>0</v>
      </c>
      <c r="I103" s="57">
        <v>0</v>
      </c>
      <c r="J103" s="58">
        <v>270</v>
      </c>
      <c r="K103" s="58">
        <v>0</v>
      </c>
    </row>
    <row r="104" spans="1:11" x14ac:dyDescent="0.25">
      <c r="A104" s="49" t="s">
        <v>39</v>
      </c>
      <c r="B104" s="55" t="s">
        <v>54</v>
      </c>
      <c r="C104" s="49" t="s">
        <v>44</v>
      </c>
      <c r="D104" s="49" t="s">
        <v>80</v>
      </c>
      <c r="E104" s="49" t="s">
        <v>81</v>
      </c>
      <c r="F104" s="49" t="s">
        <v>46</v>
      </c>
      <c r="G104" s="55" t="s">
        <v>46</v>
      </c>
      <c r="H104" s="56">
        <v>0</v>
      </c>
      <c r="I104" s="57">
        <v>0</v>
      </c>
      <c r="J104" s="58">
        <v>270</v>
      </c>
      <c r="K104" s="58">
        <v>0</v>
      </c>
    </row>
    <row r="105" spans="1:11" x14ac:dyDescent="0.25">
      <c r="A105" s="49" t="s">
        <v>39</v>
      </c>
      <c r="B105" s="55" t="s">
        <v>54</v>
      </c>
      <c r="C105" s="49" t="s">
        <v>44</v>
      </c>
      <c r="D105" s="49" t="s">
        <v>80</v>
      </c>
      <c r="E105" s="49" t="s">
        <v>81</v>
      </c>
      <c r="F105" s="49" t="s">
        <v>46</v>
      </c>
      <c r="G105" s="55" t="s">
        <v>46</v>
      </c>
      <c r="H105" s="56">
        <v>0</v>
      </c>
      <c r="I105" s="57">
        <v>0</v>
      </c>
      <c r="J105" s="58">
        <v>270</v>
      </c>
      <c r="K105" s="58">
        <v>0</v>
      </c>
    </row>
    <row r="106" spans="1:11" x14ac:dyDescent="0.25">
      <c r="A106" s="49" t="s">
        <v>39</v>
      </c>
      <c r="B106" s="55" t="s">
        <v>54</v>
      </c>
      <c r="C106" s="49" t="s">
        <v>44</v>
      </c>
      <c r="D106" s="49" t="s">
        <v>80</v>
      </c>
      <c r="E106" s="49" t="s">
        <v>81</v>
      </c>
      <c r="F106" s="49" t="s">
        <v>46</v>
      </c>
      <c r="G106" s="55" t="s">
        <v>46</v>
      </c>
      <c r="H106" s="56">
        <v>0</v>
      </c>
      <c r="I106" s="57">
        <v>0</v>
      </c>
      <c r="J106" s="58">
        <v>270</v>
      </c>
      <c r="K106" s="58">
        <v>0</v>
      </c>
    </row>
    <row r="107" spans="1:11" x14ac:dyDescent="0.25">
      <c r="A107" s="49" t="s">
        <v>39</v>
      </c>
      <c r="B107" s="55" t="s">
        <v>54</v>
      </c>
      <c r="C107" s="49" t="s">
        <v>44</v>
      </c>
      <c r="D107" s="49" t="s">
        <v>82</v>
      </c>
      <c r="E107" s="49" t="s">
        <v>47</v>
      </c>
      <c r="F107" s="49" t="s">
        <v>46</v>
      </c>
      <c r="G107" s="55" t="s">
        <v>46</v>
      </c>
      <c r="H107" s="56">
        <v>0</v>
      </c>
      <c r="I107" s="57">
        <v>19</v>
      </c>
      <c r="J107" s="58">
        <v>270</v>
      </c>
      <c r="K107" s="58">
        <v>0</v>
      </c>
    </row>
    <row r="108" spans="1:11" x14ac:dyDescent="0.25">
      <c r="A108" s="49" t="s">
        <v>39</v>
      </c>
      <c r="B108" s="55" t="s">
        <v>54</v>
      </c>
      <c r="C108" s="49" t="s">
        <v>44</v>
      </c>
      <c r="D108" s="49" t="s">
        <v>82</v>
      </c>
      <c r="E108" s="49" t="s">
        <v>47</v>
      </c>
      <c r="F108" s="49" t="s">
        <v>46</v>
      </c>
      <c r="G108" s="55" t="s">
        <v>46</v>
      </c>
      <c r="H108" s="56">
        <v>0</v>
      </c>
      <c r="I108" s="57">
        <v>3.0059999999999998</v>
      </c>
      <c r="J108" s="58">
        <v>270</v>
      </c>
      <c r="K108" s="58">
        <v>0</v>
      </c>
    </row>
    <row r="109" spans="1:11" x14ac:dyDescent="0.25">
      <c r="A109" s="49" t="s">
        <v>39</v>
      </c>
      <c r="B109" s="55" t="s">
        <v>54</v>
      </c>
      <c r="C109" s="49" t="s">
        <v>44</v>
      </c>
      <c r="D109" s="49" t="s">
        <v>82</v>
      </c>
      <c r="E109" s="49" t="s">
        <v>47</v>
      </c>
      <c r="F109" s="49" t="s">
        <v>46</v>
      </c>
      <c r="G109" s="55" t="s">
        <v>46</v>
      </c>
      <c r="H109" s="56">
        <v>0</v>
      </c>
      <c r="I109" s="57">
        <v>0</v>
      </c>
      <c r="J109" s="58">
        <v>270</v>
      </c>
      <c r="K109" s="58">
        <v>0</v>
      </c>
    </row>
    <row r="110" spans="1:11" x14ac:dyDescent="0.25">
      <c r="A110" s="49" t="s">
        <v>39</v>
      </c>
      <c r="B110" s="55" t="s">
        <v>54</v>
      </c>
      <c r="C110" s="49" t="s">
        <v>44</v>
      </c>
      <c r="D110" s="49" t="s">
        <v>82</v>
      </c>
      <c r="E110" s="49" t="s">
        <v>45</v>
      </c>
      <c r="F110" s="49" t="s">
        <v>42</v>
      </c>
      <c r="G110" s="55" t="s">
        <v>43</v>
      </c>
      <c r="H110" s="56">
        <v>0</v>
      </c>
      <c r="I110" s="57">
        <v>1</v>
      </c>
      <c r="J110" s="58">
        <v>270</v>
      </c>
      <c r="K110" s="58">
        <v>0</v>
      </c>
    </row>
    <row r="111" spans="1:11" x14ac:dyDescent="0.25">
      <c r="A111" s="49" t="s">
        <v>39</v>
      </c>
      <c r="B111" s="55" t="s">
        <v>54</v>
      </c>
      <c r="C111" s="49" t="s">
        <v>44</v>
      </c>
      <c r="D111" s="49" t="s">
        <v>82</v>
      </c>
      <c r="E111" s="49" t="s">
        <v>47</v>
      </c>
      <c r="F111" s="49" t="s">
        <v>46</v>
      </c>
      <c r="G111" s="55" t="s">
        <v>46</v>
      </c>
      <c r="H111" s="56">
        <v>0</v>
      </c>
      <c r="I111" s="57">
        <v>6</v>
      </c>
      <c r="J111" s="58">
        <v>270</v>
      </c>
      <c r="K111" s="58">
        <v>0</v>
      </c>
    </row>
    <row r="112" spans="1:11" x14ac:dyDescent="0.25">
      <c r="A112" s="49" t="s">
        <v>39</v>
      </c>
      <c r="B112" s="55" t="s">
        <v>55</v>
      </c>
      <c r="C112" s="49" t="s">
        <v>44</v>
      </c>
      <c r="D112" s="49" t="s">
        <v>80</v>
      </c>
      <c r="E112" s="49" t="s">
        <v>81</v>
      </c>
      <c r="F112" s="49" t="s">
        <v>46</v>
      </c>
      <c r="G112" s="55" t="s">
        <v>46</v>
      </c>
      <c r="H112" s="56">
        <v>0</v>
      </c>
      <c r="I112" s="57">
        <v>0</v>
      </c>
      <c r="J112" s="58">
        <v>363</v>
      </c>
      <c r="K112" s="58">
        <v>0</v>
      </c>
    </row>
    <row r="113" spans="1:11" x14ac:dyDescent="0.25">
      <c r="A113" s="49" t="s">
        <v>39</v>
      </c>
      <c r="B113" s="55" t="s">
        <v>55</v>
      </c>
      <c r="C113" s="49" t="s">
        <v>44</v>
      </c>
      <c r="D113" s="49" t="s">
        <v>80</v>
      </c>
      <c r="E113" s="49" t="s">
        <v>81</v>
      </c>
      <c r="F113" s="49" t="s">
        <v>46</v>
      </c>
      <c r="G113" s="55" t="s">
        <v>46</v>
      </c>
      <c r="H113" s="56">
        <v>0</v>
      </c>
      <c r="I113" s="57">
        <v>0</v>
      </c>
      <c r="J113" s="58">
        <v>363</v>
      </c>
      <c r="K113" s="58">
        <v>0</v>
      </c>
    </row>
    <row r="114" spans="1:11" x14ac:dyDescent="0.25">
      <c r="A114" s="49" t="s">
        <v>39</v>
      </c>
      <c r="B114" s="55" t="s">
        <v>55</v>
      </c>
      <c r="C114" s="49" t="s">
        <v>44</v>
      </c>
      <c r="D114" s="49" t="s">
        <v>80</v>
      </c>
      <c r="E114" s="49" t="s">
        <v>81</v>
      </c>
      <c r="F114" s="49" t="s">
        <v>46</v>
      </c>
      <c r="G114" s="55" t="s">
        <v>46</v>
      </c>
      <c r="H114" s="56">
        <v>0</v>
      </c>
      <c r="I114" s="57">
        <v>0</v>
      </c>
      <c r="J114" s="58">
        <v>363</v>
      </c>
      <c r="K114" s="58">
        <v>0</v>
      </c>
    </row>
    <row r="115" spans="1:11" x14ac:dyDescent="0.25">
      <c r="A115" s="49" t="s">
        <v>39</v>
      </c>
      <c r="B115" s="55" t="s">
        <v>55</v>
      </c>
      <c r="C115" s="49" t="s">
        <v>44</v>
      </c>
      <c r="D115" s="49" t="s">
        <v>82</v>
      </c>
      <c r="E115" s="49" t="s">
        <v>45</v>
      </c>
      <c r="F115" s="49" t="s">
        <v>42</v>
      </c>
      <c r="G115" s="55" t="s">
        <v>43</v>
      </c>
      <c r="H115" s="56">
        <v>0</v>
      </c>
      <c r="I115" s="57">
        <v>1</v>
      </c>
      <c r="J115" s="58">
        <v>363</v>
      </c>
      <c r="K115" s="58">
        <v>0</v>
      </c>
    </row>
    <row r="116" spans="1:11" x14ac:dyDescent="0.25">
      <c r="A116" s="49" t="s">
        <v>39</v>
      </c>
      <c r="B116" s="55" t="s">
        <v>55</v>
      </c>
      <c r="C116" s="49" t="s">
        <v>44</v>
      </c>
      <c r="D116" s="49" t="s">
        <v>82</v>
      </c>
      <c r="E116" s="49" t="s">
        <v>47</v>
      </c>
      <c r="F116" s="49" t="s">
        <v>46</v>
      </c>
      <c r="G116" s="55" t="s">
        <v>46</v>
      </c>
      <c r="H116" s="56">
        <v>0</v>
      </c>
      <c r="I116" s="57">
        <v>0</v>
      </c>
      <c r="J116" s="58">
        <v>363</v>
      </c>
      <c r="K116" s="58">
        <v>0</v>
      </c>
    </row>
    <row r="117" spans="1:11" x14ac:dyDescent="0.25">
      <c r="A117" s="49" t="s">
        <v>39</v>
      </c>
      <c r="B117" s="55" t="s">
        <v>55</v>
      </c>
      <c r="C117" s="49" t="s">
        <v>44</v>
      </c>
      <c r="D117" s="49" t="s">
        <v>82</v>
      </c>
      <c r="E117" s="49" t="s">
        <v>47</v>
      </c>
      <c r="F117" s="49" t="s">
        <v>46</v>
      </c>
      <c r="G117" s="55" t="s">
        <v>46</v>
      </c>
      <c r="H117" s="56">
        <v>0</v>
      </c>
      <c r="I117" s="57">
        <v>0</v>
      </c>
      <c r="J117" s="58">
        <v>363</v>
      </c>
      <c r="K117" s="58">
        <v>0</v>
      </c>
    </row>
    <row r="118" spans="1:11" x14ac:dyDescent="0.25">
      <c r="A118" s="49" t="s">
        <v>39</v>
      </c>
      <c r="B118" s="55" t="s">
        <v>55</v>
      </c>
      <c r="C118" s="49" t="s">
        <v>44</v>
      </c>
      <c r="D118" s="49" t="s">
        <v>82</v>
      </c>
      <c r="E118" s="49" t="s">
        <v>47</v>
      </c>
      <c r="F118" s="49" t="s">
        <v>46</v>
      </c>
      <c r="G118" s="55" t="s">
        <v>46</v>
      </c>
      <c r="H118" s="56">
        <v>0</v>
      </c>
      <c r="I118" s="57">
        <v>1.4810000000000001</v>
      </c>
      <c r="J118" s="58">
        <v>363</v>
      </c>
      <c r="K118" s="58">
        <v>0</v>
      </c>
    </row>
    <row r="119" spans="1:11" x14ac:dyDescent="0.25">
      <c r="A119" s="49" t="s">
        <v>39</v>
      </c>
      <c r="B119" s="55" t="s">
        <v>55</v>
      </c>
      <c r="C119" s="49" t="s">
        <v>44</v>
      </c>
      <c r="D119" s="49" t="s">
        <v>82</v>
      </c>
      <c r="E119" s="49" t="s">
        <v>47</v>
      </c>
      <c r="F119" s="49" t="s">
        <v>46</v>
      </c>
      <c r="G119" s="55" t="s">
        <v>46</v>
      </c>
      <c r="H119" s="56">
        <v>0</v>
      </c>
      <c r="I119" s="57">
        <v>6</v>
      </c>
      <c r="J119" s="58">
        <v>363</v>
      </c>
      <c r="K119" s="58">
        <v>0</v>
      </c>
    </row>
    <row r="120" spans="1:11" x14ac:dyDescent="0.25">
      <c r="A120" s="49" t="s">
        <v>39</v>
      </c>
      <c r="B120" s="55" t="s">
        <v>55</v>
      </c>
      <c r="C120" s="49" t="s">
        <v>44</v>
      </c>
      <c r="D120" s="49" t="s">
        <v>82</v>
      </c>
      <c r="E120" s="49" t="s">
        <v>47</v>
      </c>
      <c r="F120" s="49" t="s">
        <v>46</v>
      </c>
      <c r="G120" s="55" t="s">
        <v>46</v>
      </c>
      <c r="H120" s="56">
        <v>0</v>
      </c>
      <c r="I120" s="57">
        <v>0</v>
      </c>
      <c r="J120" s="58">
        <v>363</v>
      </c>
      <c r="K120" s="58">
        <v>0</v>
      </c>
    </row>
    <row r="121" spans="1:11" x14ac:dyDescent="0.25">
      <c r="A121" s="49" t="s">
        <v>39</v>
      </c>
      <c r="B121" s="55" t="s">
        <v>55</v>
      </c>
      <c r="C121" s="49" t="s">
        <v>44</v>
      </c>
      <c r="D121" s="49" t="s">
        <v>80</v>
      </c>
      <c r="E121" s="49" t="s">
        <v>81</v>
      </c>
      <c r="F121" s="49" t="s">
        <v>46</v>
      </c>
      <c r="G121" s="55" t="s">
        <v>46</v>
      </c>
      <c r="H121" s="56">
        <v>0</v>
      </c>
      <c r="I121" s="57">
        <v>0</v>
      </c>
      <c r="J121" s="58">
        <v>363</v>
      </c>
      <c r="K121" s="58">
        <v>0</v>
      </c>
    </row>
    <row r="122" spans="1:11" x14ac:dyDescent="0.25">
      <c r="A122" s="49" t="s">
        <v>39</v>
      </c>
      <c r="B122" s="55" t="s">
        <v>55</v>
      </c>
      <c r="C122" s="49" t="s">
        <v>44</v>
      </c>
      <c r="D122" s="49" t="s">
        <v>80</v>
      </c>
      <c r="E122" s="49" t="s">
        <v>81</v>
      </c>
      <c r="F122" s="49" t="s">
        <v>46</v>
      </c>
      <c r="G122" s="55" t="s">
        <v>46</v>
      </c>
      <c r="H122" s="56">
        <v>0</v>
      </c>
      <c r="I122" s="57">
        <v>0</v>
      </c>
      <c r="J122" s="58">
        <v>363</v>
      </c>
      <c r="K122" s="58">
        <v>0</v>
      </c>
    </row>
    <row r="123" spans="1:11" x14ac:dyDescent="0.25">
      <c r="A123" s="49" t="s">
        <v>39</v>
      </c>
      <c r="B123" s="55" t="s">
        <v>56</v>
      </c>
      <c r="C123" s="49" t="s">
        <v>44</v>
      </c>
      <c r="D123" s="49" t="s">
        <v>80</v>
      </c>
      <c r="E123" s="49" t="s">
        <v>81</v>
      </c>
      <c r="F123" s="49" t="s">
        <v>46</v>
      </c>
      <c r="G123" s="55" t="s">
        <v>46</v>
      </c>
      <c r="H123" s="56">
        <v>0</v>
      </c>
      <c r="I123" s="57">
        <v>0</v>
      </c>
      <c r="J123" s="58">
        <v>363</v>
      </c>
      <c r="K123" s="58">
        <v>0</v>
      </c>
    </row>
    <row r="124" spans="1:11" x14ac:dyDescent="0.25">
      <c r="A124" s="49" t="s">
        <v>39</v>
      </c>
      <c r="B124" s="55" t="s">
        <v>56</v>
      </c>
      <c r="C124" s="49" t="s">
        <v>44</v>
      </c>
      <c r="D124" s="49" t="s">
        <v>80</v>
      </c>
      <c r="E124" s="49" t="s">
        <v>81</v>
      </c>
      <c r="F124" s="49" t="s">
        <v>46</v>
      </c>
      <c r="G124" s="55" t="s">
        <v>46</v>
      </c>
      <c r="H124" s="56">
        <v>0</v>
      </c>
      <c r="I124" s="57">
        <v>0</v>
      </c>
      <c r="J124" s="58">
        <v>363</v>
      </c>
      <c r="K124" s="58">
        <v>0</v>
      </c>
    </row>
    <row r="125" spans="1:11" x14ac:dyDescent="0.25">
      <c r="A125" s="49" t="s">
        <v>39</v>
      </c>
      <c r="B125" s="55" t="s">
        <v>56</v>
      </c>
      <c r="C125" s="49" t="s">
        <v>44</v>
      </c>
      <c r="D125" s="49" t="s">
        <v>80</v>
      </c>
      <c r="E125" s="49" t="s">
        <v>81</v>
      </c>
      <c r="F125" s="49" t="s">
        <v>46</v>
      </c>
      <c r="G125" s="55" t="s">
        <v>46</v>
      </c>
      <c r="H125" s="56">
        <v>0</v>
      </c>
      <c r="I125" s="57">
        <v>0</v>
      </c>
      <c r="J125" s="58">
        <v>363</v>
      </c>
      <c r="K125" s="58">
        <v>0</v>
      </c>
    </row>
    <row r="126" spans="1:11" x14ac:dyDescent="0.25">
      <c r="A126" s="49" t="s">
        <v>39</v>
      </c>
      <c r="B126" s="55" t="s">
        <v>56</v>
      </c>
      <c r="C126" s="49" t="s">
        <v>44</v>
      </c>
      <c r="D126" s="49" t="s">
        <v>80</v>
      </c>
      <c r="E126" s="49" t="s">
        <v>81</v>
      </c>
      <c r="F126" s="49" t="s">
        <v>46</v>
      </c>
      <c r="G126" s="55" t="s">
        <v>46</v>
      </c>
      <c r="H126" s="56">
        <v>0</v>
      </c>
      <c r="I126" s="57">
        <v>0</v>
      </c>
      <c r="J126" s="58">
        <v>363</v>
      </c>
      <c r="K126" s="58">
        <v>0</v>
      </c>
    </row>
    <row r="127" spans="1:11" x14ac:dyDescent="0.25">
      <c r="A127" s="49" t="s">
        <v>39</v>
      </c>
      <c r="B127" s="55" t="s">
        <v>56</v>
      </c>
      <c r="C127" s="49" t="s">
        <v>44</v>
      </c>
      <c r="D127" s="49" t="s">
        <v>82</v>
      </c>
      <c r="E127" s="49" t="s">
        <v>45</v>
      </c>
      <c r="F127" s="49" t="s">
        <v>42</v>
      </c>
      <c r="G127" s="55" t="s">
        <v>43</v>
      </c>
      <c r="H127" s="56">
        <v>0</v>
      </c>
      <c r="I127" s="57">
        <v>1</v>
      </c>
      <c r="J127" s="58">
        <v>363</v>
      </c>
      <c r="K127" s="58">
        <v>0</v>
      </c>
    </row>
    <row r="128" spans="1:11" x14ac:dyDescent="0.25">
      <c r="A128" s="49" t="s">
        <v>39</v>
      </c>
      <c r="B128" s="55" t="s">
        <v>56</v>
      </c>
      <c r="C128" s="49" t="s">
        <v>44</v>
      </c>
      <c r="D128" s="49" t="s">
        <v>82</v>
      </c>
      <c r="E128" s="49" t="s">
        <v>47</v>
      </c>
      <c r="F128" s="49" t="s">
        <v>46</v>
      </c>
      <c r="G128" s="55" t="s">
        <v>46</v>
      </c>
      <c r="H128" s="56">
        <v>0</v>
      </c>
      <c r="I128" s="57">
        <v>0</v>
      </c>
      <c r="J128" s="58">
        <v>363</v>
      </c>
      <c r="K128" s="58">
        <v>0</v>
      </c>
    </row>
    <row r="129" spans="1:11" x14ac:dyDescent="0.25">
      <c r="A129" s="49" t="s">
        <v>39</v>
      </c>
      <c r="B129" s="55" t="s">
        <v>56</v>
      </c>
      <c r="C129" s="49" t="s">
        <v>44</v>
      </c>
      <c r="D129" s="49" t="s">
        <v>82</v>
      </c>
      <c r="E129" s="49" t="s">
        <v>47</v>
      </c>
      <c r="F129" s="49" t="s">
        <v>46</v>
      </c>
      <c r="G129" s="55" t="s">
        <v>46</v>
      </c>
      <c r="H129" s="56">
        <v>0</v>
      </c>
      <c r="I129" s="57">
        <v>0</v>
      </c>
      <c r="J129" s="58">
        <v>363</v>
      </c>
      <c r="K129" s="58">
        <v>0</v>
      </c>
    </row>
    <row r="130" spans="1:11" x14ac:dyDescent="0.25">
      <c r="A130" s="49" t="s">
        <v>39</v>
      </c>
      <c r="B130" s="55" t="s">
        <v>56</v>
      </c>
      <c r="C130" s="49" t="s">
        <v>44</v>
      </c>
      <c r="D130" s="49" t="s">
        <v>82</v>
      </c>
      <c r="E130" s="49" t="s">
        <v>47</v>
      </c>
      <c r="F130" s="49" t="s">
        <v>46</v>
      </c>
      <c r="G130" s="55" t="s">
        <v>46</v>
      </c>
      <c r="H130" s="56">
        <v>0</v>
      </c>
      <c r="I130" s="57">
        <v>6</v>
      </c>
      <c r="J130" s="58">
        <v>363</v>
      </c>
      <c r="K130" s="58">
        <v>0</v>
      </c>
    </row>
    <row r="131" spans="1:11" x14ac:dyDescent="0.25">
      <c r="A131" s="49" t="s">
        <v>39</v>
      </c>
      <c r="B131" s="55" t="s">
        <v>56</v>
      </c>
      <c r="C131" s="49" t="s">
        <v>44</v>
      </c>
      <c r="D131" s="49" t="s">
        <v>82</v>
      </c>
      <c r="E131" s="49" t="s">
        <v>47</v>
      </c>
      <c r="F131" s="49" t="s">
        <v>46</v>
      </c>
      <c r="G131" s="55" t="s">
        <v>46</v>
      </c>
      <c r="H131" s="56">
        <v>0</v>
      </c>
      <c r="I131" s="57">
        <v>0</v>
      </c>
      <c r="J131" s="58">
        <v>363</v>
      </c>
      <c r="K131" s="58">
        <v>0</v>
      </c>
    </row>
    <row r="132" spans="1:11" x14ac:dyDescent="0.25">
      <c r="A132" s="49" t="s">
        <v>39</v>
      </c>
      <c r="B132" s="55" t="s">
        <v>56</v>
      </c>
      <c r="C132" s="49" t="s">
        <v>44</v>
      </c>
      <c r="D132" s="49" t="s">
        <v>82</v>
      </c>
      <c r="E132" s="49" t="s">
        <v>47</v>
      </c>
      <c r="F132" s="49" t="s">
        <v>46</v>
      </c>
      <c r="G132" s="55" t="s">
        <v>46</v>
      </c>
      <c r="H132" s="56">
        <v>0</v>
      </c>
      <c r="I132" s="57">
        <v>1.349</v>
      </c>
      <c r="J132" s="58">
        <v>363</v>
      </c>
      <c r="K132" s="58">
        <v>0</v>
      </c>
    </row>
    <row r="133" spans="1:11" x14ac:dyDescent="0.25">
      <c r="A133" s="49" t="s">
        <v>39</v>
      </c>
      <c r="B133" s="55" t="s">
        <v>56</v>
      </c>
      <c r="C133" s="49" t="s">
        <v>44</v>
      </c>
      <c r="D133" s="49" t="s">
        <v>80</v>
      </c>
      <c r="E133" s="49" t="s">
        <v>81</v>
      </c>
      <c r="F133" s="49" t="s">
        <v>46</v>
      </c>
      <c r="G133" s="55" t="s">
        <v>46</v>
      </c>
      <c r="H133" s="56">
        <v>0</v>
      </c>
      <c r="I133" s="57">
        <v>0</v>
      </c>
      <c r="J133" s="58">
        <v>363</v>
      </c>
      <c r="K133" s="58">
        <v>0</v>
      </c>
    </row>
    <row r="134" spans="1:11" x14ac:dyDescent="0.25">
      <c r="A134" s="49" t="s">
        <v>39</v>
      </c>
      <c r="B134" s="55" t="s">
        <v>57</v>
      </c>
      <c r="C134" s="49" t="s">
        <v>44</v>
      </c>
      <c r="D134" s="49" t="s">
        <v>82</v>
      </c>
      <c r="E134" s="49" t="s">
        <v>45</v>
      </c>
      <c r="F134" s="49" t="s">
        <v>42</v>
      </c>
      <c r="G134" s="55" t="s">
        <v>43</v>
      </c>
      <c r="H134" s="56">
        <v>0</v>
      </c>
      <c r="I134" s="57">
        <v>1</v>
      </c>
      <c r="J134" s="58">
        <v>393</v>
      </c>
      <c r="K134" s="58">
        <v>0</v>
      </c>
    </row>
    <row r="135" spans="1:11" x14ac:dyDescent="0.25">
      <c r="A135" s="49" t="s">
        <v>39</v>
      </c>
      <c r="B135" s="55" t="s">
        <v>57</v>
      </c>
      <c r="C135" s="49" t="s">
        <v>44</v>
      </c>
      <c r="D135" s="49" t="s">
        <v>82</v>
      </c>
      <c r="E135" s="49" t="s">
        <v>47</v>
      </c>
      <c r="F135" s="49" t="s">
        <v>46</v>
      </c>
      <c r="G135" s="55" t="s">
        <v>46</v>
      </c>
      <c r="H135" s="56">
        <v>0</v>
      </c>
      <c r="I135" s="57">
        <v>0</v>
      </c>
      <c r="J135" s="58">
        <v>393</v>
      </c>
      <c r="K135" s="58">
        <v>0</v>
      </c>
    </row>
    <row r="136" spans="1:11" x14ac:dyDescent="0.25">
      <c r="A136" s="49" t="s">
        <v>39</v>
      </c>
      <c r="B136" s="55" t="s">
        <v>57</v>
      </c>
      <c r="C136" s="49" t="s">
        <v>44</v>
      </c>
      <c r="D136" s="49" t="s">
        <v>82</v>
      </c>
      <c r="E136" s="49" t="s">
        <v>47</v>
      </c>
      <c r="F136" s="49" t="s">
        <v>46</v>
      </c>
      <c r="G136" s="55" t="s">
        <v>46</v>
      </c>
      <c r="H136" s="56">
        <v>0</v>
      </c>
      <c r="I136" s="57">
        <v>0</v>
      </c>
      <c r="J136" s="58">
        <v>393</v>
      </c>
      <c r="K136" s="58">
        <v>0</v>
      </c>
    </row>
    <row r="137" spans="1:11" x14ac:dyDescent="0.25">
      <c r="A137" s="49" t="s">
        <v>39</v>
      </c>
      <c r="B137" s="55" t="s">
        <v>57</v>
      </c>
      <c r="C137" s="49" t="s">
        <v>44</v>
      </c>
      <c r="D137" s="49" t="s">
        <v>82</v>
      </c>
      <c r="E137" s="49" t="s">
        <v>47</v>
      </c>
      <c r="F137" s="49" t="s">
        <v>46</v>
      </c>
      <c r="G137" s="55" t="s">
        <v>46</v>
      </c>
      <c r="H137" s="56">
        <v>0</v>
      </c>
      <c r="I137" s="57">
        <v>0</v>
      </c>
      <c r="J137" s="58">
        <v>393</v>
      </c>
      <c r="K137" s="58">
        <v>0</v>
      </c>
    </row>
    <row r="138" spans="1:11" x14ac:dyDescent="0.25">
      <c r="A138" s="49" t="s">
        <v>39</v>
      </c>
      <c r="B138" s="55" t="s">
        <v>57</v>
      </c>
      <c r="C138" s="49" t="s">
        <v>44</v>
      </c>
      <c r="D138" s="49" t="s">
        <v>80</v>
      </c>
      <c r="E138" s="49" t="s">
        <v>81</v>
      </c>
      <c r="F138" s="49" t="s">
        <v>46</v>
      </c>
      <c r="G138" s="55" t="s">
        <v>46</v>
      </c>
      <c r="H138" s="56">
        <v>0</v>
      </c>
      <c r="I138" s="57">
        <v>0</v>
      </c>
      <c r="J138" s="58">
        <v>393</v>
      </c>
      <c r="K138" s="58">
        <v>0</v>
      </c>
    </row>
    <row r="139" spans="1:11" x14ac:dyDescent="0.25">
      <c r="A139" s="49" t="s">
        <v>39</v>
      </c>
      <c r="B139" s="55" t="s">
        <v>57</v>
      </c>
      <c r="C139" s="49" t="s">
        <v>44</v>
      </c>
      <c r="D139" s="49" t="s">
        <v>80</v>
      </c>
      <c r="E139" s="49" t="s">
        <v>81</v>
      </c>
      <c r="F139" s="49" t="s">
        <v>46</v>
      </c>
      <c r="G139" s="55" t="s">
        <v>46</v>
      </c>
      <c r="H139" s="56">
        <v>0</v>
      </c>
      <c r="I139" s="57">
        <v>0</v>
      </c>
      <c r="J139" s="58">
        <v>393</v>
      </c>
      <c r="K139" s="58">
        <v>0</v>
      </c>
    </row>
    <row r="140" spans="1:11" x14ac:dyDescent="0.25">
      <c r="A140" s="49" t="s">
        <v>39</v>
      </c>
      <c r="B140" s="55" t="s">
        <v>57</v>
      </c>
      <c r="C140" s="49" t="s">
        <v>44</v>
      </c>
      <c r="D140" s="49" t="s">
        <v>80</v>
      </c>
      <c r="E140" s="49" t="s">
        <v>81</v>
      </c>
      <c r="F140" s="49" t="s">
        <v>46</v>
      </c>
      <c r="G140" s="55" t="s">
        <v>46</v>
      </c>
      <c r="H140" s="56">
        <v>0</v>
      </c>
      <c r="I140" s="57">
        <v>0</v>
      </c>
      <c r="J140" s="58">
        <v>393</v>
      </c>
      <c r="K140" s="58">
        <v>0</v>
      </c>
    </row>
    <row r="141" spans="1:11" x14ac:dyDescent="0.25">
      <c r="A141" s="49" t="s">
        <v>39</v>
      </c>
      <c r="B141" s="55" t="s">
        <v>57</v>
      </c>
      <c r="C141" s="49" t="s">
        <v>44</v>
      </c>
      <c r="D141" s="49" t="s">
        <v>80</v>
      </c>
      <c r="E141" s="49" t="s">
        <v>81</v>
      </c>
      <c r="F141" s="49" t="s">
        <v>46</v>
      </c>
      <c r="G141" s="55" t="s">
        <v>46</v>
      </c>
      <c r="H141" s="56">
        <v>0</v>
      </c>
      <c r="I141" s="57">
        <v>0</v>
      </c>
      <c r="J141" s="58">
        <v>393</v>
      </c>
      <c r="K141" s="58">
        <v>0</v>
      </c>
    </row>
    <row r="142" spans="1:11" x14ac:dyDescent="0.25">
      <c r="A142" s="49" t="s">
        <v>39</v>
      </c>
      <c r="B142" s="55" t="s">
        <v>57</v>
      </c>
      <c r="C142" s="49" t="s">
        <v>44</v>
      </c>
      <c r="D142" s="49" t="s">
        <v>82</v>
      </c>
      <c r="E142" s="49" t="s">
        <v>47</v>
      </c>
      <c r="F142" s="49" t="s">
        <v>46</v>
      </c>
      <c r="G142" s="55" t="s">
        <v>46</v>
      </c>
      <c r="H142" s="56">
        <v>0</v>
      </c>
      <c r="I142" s="57">
        <v>12.929</v>
      </c>
      <c r="J142" s="58">
        <v>393</v>
      </c>
      <c r="K142" s="58">
        <v>0</v>
      </c>
    </row>
    <row r="143" spans="1:11" x14ac:dyDescent="0.25">
      <c r="A143" s="49" t="s">
        <v>39</v>
      </c>
      <c r="B143" s="55" t="s">
        <v>58</v>
      </c>
      <c r="C143" s="49" t="s">
        <v>44</v>
      </c>
      <c r="D143" s="49" t="s">
        <v>82</v>
      </c>
      <c r="E143" s="49" t="s">
        <v>47</v>
      </c>
      <c r="F143" s="49" t="s">
        <v>46</v>
      </c>
      <c r="G143" s="55" t="s">
        <v>46</v>
      </c>
      <c r="H143" s="56">
        <v>0</v>
      </c>
      <c r="I143" s="57">
        <v>0</v>
      </c>
      <c r="J143" s="58">
        <v>393</v>
      </c>
      <c r="K143" s="58">
        <v>0</v>
      </c>
    </row>
    <row r="144" spans="1:11" x14ac:dyDescent="0.25">
      <c r="A144" s="49" t="s">
        <v>39</v>
      </c>
      <c r="B144" s="55" t="s">
        <v>58</v>
      </c>
      <c r="C144" s="49" t="s">
        <v>44</v>
      </c>
      <c r="D144" s="49" t="s">
        <v>82</v>
      </c>
      <c r="E144" s="49" t="s">
        <v>47</v>
      </c>
      <c r="F144" s="49" t="s">
        <v>46</v>
      </c>
      <c r="G144" s="55" t="s">
        <v>46</v>
      </c>
      <c r="H144" s="56">
        <v>0</v>
      </c>
      <c r="I144" s="57">
        <v>0</v>
      </c>
      <c r="J144" s="58">
        <v>393</v>
      </c>
      <c r="K144" s="58">
        <v>0</v>
      </c>
    </row>
    <row r="145" spans="1:11" x14ac:dyDescent="0.25">
      <c r="A145" s="49" t="s">
        <v>39</v>
      </c>
      <c r="B145" s="55" t="s">
        <v>58</v>
      </c>
      <c r="C145" s="49" t="s">
        <v>44</v>
      </c>
      <c r="D145" s="49" t="s">
        <v>82</v>
      </c>
      <c r="E145" s="49" t="s">
        <v>47</v>
      </c>
      <c r="F145" s="49" t="s">
        <v>46</v>
      </c>
      <c r="G145" s="55" t="s">
        <v>46</v>
      </c>
      <c r="H145" s="56">
        <v>0</v>
      </c>
      <c r="I145" s="57">
        <v>0</v>
      </c>
      <c r="J145" s="58">
        <v>393</v>
      </c>
      <c r="K145" s="58">
        <v>0</v>
      </c>
    </row>
    <row r="146" spans="1:11" x14ac:dyDescent="0.25">
      <c r="A146" s="49" t="s">
        <v>39</v>
      </c>
      <c r="B146" s="55" t="s">
        <v>58</v>
      </c>
      <c r="C146" s="49" t="s">
        <v>44</v>
      </c>
      <c r="D146" s="49" t="s">
        <v>82</v>
      </c>
      <c r="E146" s="49" t="s">
        <v>45</v>
      </c>
      <c r="F146" s="49" t="s">
        <v>42</v>
      </c>
      <c r="G146" s="55" t="s">
        <v>43</v>
      </c>
      <c r="H146" s="56">
        <v>0</v>
      </c>
      <c r="I146" s="57">
        <v>1</v>
      </c>
      <c r="J146" s="58">
        <v>393</v>
      </c>
      <c r="K146" s="58">
        <v>0</v>
      </c>
    </row>
    <row r="147" spans="1:11" x14ac:dyDescent="0.25">
      <c r="A147" s="49" t="s">
        <v>39</v>
      </c>
      <c r="B147" s="55" t="s">
        <v>58</v>
      </c>
      <c r="C147" s="49" t="s">
        <v>44</v>
      </c>
      <c r="D147" s="49" t="s">
        <v>82</v>
      </c>
      <c r="E147" s="49" t="s">
        <v>47</v>
      </c>
      <c r="F147" s="49" t="s">
        <v>46</v>
      </c>
      <c r="G147" s="55" t="s">
        <v>46</v>
      </c>
      <c r="H147" s="56">
        <v>0</v>
      </c>
      <c r="I147" s="57">
        <v>13.023</v>
      </c>
      <c r="J147" s="58">
        <v>393</v>
      </c>
      <c r="K147" s="58">
        <v>0</v>
      </c>
    </row>
    <row r="148" spans="1:11" x14ac:dyDescent="0.25">
      <c r="A148" s="49" t="s">
        <v>39</v>
      </c>
      <c r="B148" s="55" t="s">
        <v>58</v>
      </c>
      <c r="C148" s="49" t="s">
        <v>44</v>
      </c>
      <c r="D148" s="49" t="s">
        <v>80</v>
      </c>
      <c r="E148" s="49" t="s">
        <v>81</v>
      </c>
      <c r="F148" s="49" t="s">
        <v>46</v>
      </c>
      <c r="G148" s="55" t="s">
        <v>46</v>
      </c>
      <c r="H148" s="56">
        <v>0</v>
      </c>
      <c r="I148" s="57">
        <v>0</v>
      </c>
      <c r="J148" s="58">
        <v>393</v>
      </c>
      <c r="K148" s="58">
        <v>0</v>
      </c>
    </row>
    <row r="149" spans="1:11" x14ac:dyDescent="0.25">
      <c r="A149" s="49" t="s">
        <v>39</v>
      </c>
      <c r="B149" s="55" t="s">
        <v>58</v>
      </c>
      <c r="C149" s="49" t="s">
        <v>44</v>
      </c>
      <c r="D149" s="49" t="s">
        <v>80</v>
      </c>
      <c r="E149" s="49" t="s">
        <v>81</v>
      </c>
      <c r="F149" s="49" t="s">
        <v>46</v>
      </c>
      <c r="G149" s="55" t="s">
        <v>46</v>
      </c>
      <c r="H149" s="56">
        <v>0</v>
      </c>
      <c r="I149" s="57">
        <v>0</v>
      </c>
      <c r="J149" s="58">
        <v>393</v>
      </c>
      <c r="K149" s="58">
        <v>0</v>
      </c>
    </row>
    <row r="150" spans="1:11" x14ac:dyDescent="0.25">
      <c r="A150" s="49" t="s">
        <v>39</v>
      </c>
      <c r="B150" s="55" t="s">
        <v>58</v>
      </c>
      <c r="C150" s="49" t="s">
        <v>44</v>
      </c>
      <c r="D150" s="49" t="s">
        <v>80</v>
      </c>
      <c r="E150" s="49" t="s">
        <v>81</v>
      </c>
      <c r="F150" s="49" t="s">
        <v>46</v>
      </c>
      <c r="G150" s="55" t="s">
        <v>46</v>
      </c>
      <c r="H150" s="56">
        <v>0</v>
      </c>
      <c r="I150" s="57">
        <v>0</v>
      </c>
      <c r="J150" s="58">
        <v>393</v>
      </c>
      <c r="K150" s="58">
        <v>0</v>
      </c>
    </row>
    <row r="151" spans="1:11" x14ac:dyDescent="0.25">
      <c r="A151" s="49" t="s">
        <v>39</v>
      </c>
      <c r="B151" s="55" t="s">
        <v>58</v>
      </c>
      <c r="C151" s="49" t="s">
        <v>44</v>
      </c>
      <c r="D151" s="49" t="s">
        <v>80</v>
      </c>
      <c r="E151" s="49" t="s">
        <v>81</v>
      </c>
      <c r="F151" s="49" t="s">
        <v>46</v>
      </c>
      <c r="G151" s="55" t="s">
        <v>46</v>
      </c>
      <c r="H151" s="56">
        <v>0</v>
      </c>
      <c r="I151" s="57">
        <v>0</v>
      </c>
      <c r="J151" s="58">
        <v>393</v>
      </c>
      <c r="K151" s="58">
        <v>0</v>
      </c>
    </row>
    <row r="152" spans="1:11" x14ac:dyDescent="0.25">
      <c r="A152" s="49" t="s">
        <v>39</v>
      </c>
      <c r="B152" s="55" t="s">
        <v>59</v>
      </c>
      <c r="C152" s="49" t="s">
        <v>44</v>
      </c>
      <c r="D152" s="49" t="s">
        <v>82</v>
      </c>
      <c r="E152" s="49" t="s">
        <v>47</v>
      </c>
      <c r="F152" s="49" t="s">
        <v>46</v>
      </c>
      <c r="G152" s="55" t="s">
        <v>46</v>
      </c>
      <c r="H152" s="56">
        <v>0</v>
      </c>
      <c r="I152" s="57">
        <v>0</v>
      </c>
      <c r="J152" s="58">
        <v>393</v>
      </c>
      <c r="K152" s="58">
        <v>0</v>
      </c>
    </row>
    <row r="153" spans="1:11" x14ac:dyDescent="0.25">
      <c r="A153" s="49" t="s">
        <v>39</v>
      </c>
      <c r="B153" s="55" t="s">
        <v>59</v>
      </c>
      <c r="C153" s="49" t="s">
        <v>44</v>
      </c>
      <c r="D153" s="49" t="s">
        <v>80</v>
      </c>
      <c r="E153" s="49" t="s">
        <v>81</v>
      </c>
      <c r="F153" s="49" t="s">
        <v>46</v>
      </c>
      <c r="G153" s="55" t="s">
        <v>46</v>
      </c>
      <c r="H153" s="56">
        <v>0</v>
      </c>
      <c r="I153" s="57">
        <v>0</v>
      </c>
      <c r="J153" s="58">
        <v>393</v>
      </c>
      <c r="K153" s="58">
        <v>0</v>
      </c>
    </row>
    <row r="154" spans="1:11" x14ac:dyDescent="0.25">
      <c r="A154" s="49" t="s">
        <v>39</v>
      </c>
      <c r="B154" s="55" t="s">
        <v>59</v>
      </c>
      <c r="C154" s="49" t="s">
        <v>44</v>
      </c>
      <c r="D154" s="49" t="s">
        <v>80</v>
      </c>
      <c r="E154" s="49" t="s">
        <v>81</v>
      </c>
      <c r="F154" s="49" t="s">
        <v>46</v>
      </c>
      <c r="G154" s="55" t="s">
        <v>46</v>
      </c>
      <c r="H154" s="56">
        <v>0</v>
      </c>
      <c r="I154" s="57">
        <v>0</v>
      </c>
      <c r="J154" s="58">
        <v>393</v>
      </c>
      <c r="K154" s="58">
        <v>0</v>
      </c>
    </row>
    <row r="155" spans="1:11" x14ac:dyDescent="0.25">
      <c r="A155" s="49" t="s">
        <v>39</v>
      </c>
      <c r="B155" s="55" t="s">
        <v>59</v>
      </c>
      <c r="C155" s="49" t="s">
        <v>44</v>
      </c>
      <c r="D155" s="49" t="s">
        <v>80</v>
      </c>
      <c r="E155" s="49" t="s">
        <v>81</v>
      </c>
      <c r="F155" s="49" t="s">
        <v>46</v>
      </c>
      <c r="G155" s="55" t="s">
        <v>46</v>
      </c>
      <c r="H155" s="56">
        <v>0</v>
      </c>
      <c r="I155" s="57">
        <v>0</v>
      </c>
      <c r="J155" s="58">
        <v>393</v>
      </c>
      <c r="K155" s="58">
        <v>0</v>
      </c>
    </row>
    <row r="156" spans="1:11" x14ac:dyDescent="0.25">
      <c r="A156" s="49" t="s">
        <v>39</v>
      </c>
      <c r="B156" s="55" t="s">
        <v>59</v>
      </c>
      <c r="C156" s="49" t="s">
        <v>44</v>
      </c>
      <c r="D156" s="49" t="s">
        <v>80</v>
      </c>
      <c r="E156" s="49" t="s">
        <v>81</v>
      </c>
      <c r="F156" s="49" t="s">
        <v>46</v>
      </c>
      <c r="G156" s="55" t="s">
        <v>46</v>
      </c>
      <c r="H156" s="56">
        <v>0</v>
      </c>
      <c r="I156" s="57">
        <v>0</v>
      </c>
      <c r="J156" s="58">
        <v>393</v>
      </c>
      <c r="K156" s="58">
        <v>0</v>
      </c>
    </row>
    <row r="157" spans="1:11" x14ac:dyDescent="0.25">
      <c r="A157" s="49" t="s">
        <v>39</v>
      </c>
      <c r="B157" s="55" t="s">
        <v>59</v>
      </c>
      <c r="C157" s="49" t="s">
        <v>44</v>
      </c>
      <c r="D157" s="49" t="s">
        <v>82</v>
      </c>
      <c r="E157" s="49" t="s">
        <v>47</v>
      </c>
      <c r="F157" s="49" t="s">
        <v>46</v>
      </c>
      <c r="G157" s="55" t="s">
        <v>46</v>
      </c>
      <c r="H157" s="56">
        <v>0</v>
      </c>
      <c r="I157" s="57">
        <v>8.1460000000000008</v>
      </c>
      <c r="J157" s="58">
        <v>393</v>
      </c>
      <c r="K157" s="58">
        <v>0</v>
      </c>
    </row>
    <row r="158" spans="1:11" x14ac:dyDescent="0.25">
      <c r="A158" s="49" t="s">
        <v>39</v>
      </c>
      <c r="B158" s="55" t="s">
        <v>59</v>
      </c>
      <c r="C158" s="49" t="s">
        <v>44</v>
      </c>
      <c r="D158" s="49" t="s">
        <v>82</v>
      </c>
      <c r="E158" s="49" t="s">
        <v>47</v>
      </c>
      <c r="F158" s="49" t="s">
        <v>46</v>
      </c>
      <c r="G158" s="55" t="s">
        <v>46</v>
      </c>
      <c r="H158" s="56">
        <v>0</v>
      </c>
      <c r="I158" s="57">
        <v>0</v>
      </c>
      <c r="J158" s="58">
        <v>393</v>
      </c>
      <c r="K158" s="58">
        <v>0</v>
      </c>
    </row>
    <row r="159" spans="1:11" x14ac:dyDescent="0.25">
      <c r="A159" s="49" t="s">
        <v>39</v>
      </c>
      <c r="B159" s="55" t="s">
        <v>59</v>
      </c>
      <c r="C159" s="49" t="s">
        <v>44</v>
      </c>
      <c r="D159" s="49" t="s">
        <v>82</v>
      </c>
      <c r="E159" s="49" t="s">
        <v>45</v>
      </c>
      <c r="F159" s="49" t="s">
        <v>42</v>
      </c>
      <c r="G159" s="55" t="s">
        <v>43</v>
      </c>
      <c r="H159" s="56">
        <v>0</v>
      </c>
      <c r="I159" s="57">
        <v>1</v>
      </c>
      <c r="J159" s="58">
        <v>393</v>
      </c>
      <c r="K159" s="58">
        <v>0</v>
      </c>
    </row>
    <row r="160" spans="1:11" x14ac:dyDescent="0.25">
      <c r="A160" s="49" t="s">
        <v>39</v>
      </c>
      <c r="B160" s="55" t="s">
        <v>59</v>
      </c>
      <c r="C160" s="49" t="s">
        <v>44</v>
      </c>
      <c r="D160" s="49" t="s">
        <v>82</v>
      </c>
      <c r="E160" s="49" t="s">
        <v>47</v>
      </c>
      <c r="F160" s="49" t="s">
        <v>46</v>
      </c>
      <c r="G160" s="55" t="s">
        <v>46</v>
      </c>
      <c r="H160" s="56">
        <v>0</v>
      </c>
      <c r="I160" s="57">
        <v>0</v>
      </c>
      <c r="J160" s="58">
        <v>393</v>
      </c>
      <c r="K160" s="58">
        <v>0</v>
      </c>
    </row>
    <row r="161" spans="1:11" x14ac:dyDescent="0.25">
      <c r="A161" s="49" t="s">
        <v>39</v>
      </c>
      <c r="B161" s="55" t="s">
        <v>60</v>
      </c>
      <c r="C161" s="49" t="s">
        <v>44</v>
      </c>
      <c r="D161" s="49" t="s">
        <v>82</v>
      </c>
      <c r="E161" s="49" t="s">
        <v>45</v>
      </c>
      <c r="F161" s="49" t="s">
        <v>42</v>
      </c>
      <c r="G161" s="55" t="s">
        <v>43</v>
      </c>
      <c r="H161" s="56">
        <v>0</v>
      </c>
      <c r="I161" s="57">
        <v>1</v>
      </c>
      <c r="J161" s="58">
        <v>393</v>
      </c>
      <c r="K161" s="58">
        <v>0</v>
      </c>
    </row>
    <row r="162" spans="1:11" x14ac:dyDescent="0.25">
      <c r="A162" s="49" t="s">
        <v>39</v>
      </c>
      <c r="B162" s="55" t="s">
        <v>60</v>
      </c>
      <c r="C162" s="49" t="s">
        <v>44</v>
      </c>
      <c r="D162" s="49" t="s">
        <v>82</v>
      </c>
      <c r="E162" s="49" t="s">
        <v>47</v>
      </c>
      <c r="F162" s="49" t="s">
        <v>46</v>
      </c>
      <c r="G162" s="55" t="s">
        <v>46</v>
      </c>
      <c r="H162" s="56">
        <v>0</v>
      </c>
      <c r="I162" s="57">
        <v>4.2949999999999999</v>
      </c>
      <c r="J162" s="58">
        <v>393</v>
      </c>
      <c r="K162" s="58">
        <v>0</v>
      </c>
    </row>
    <row r="163" spans="1:11" x14ac:dyDescent="0.25">
      <c r="A163" s="49" t="s">
        <v>39</v>
      </c>
      <c r="B163" s="55" t="s">
        <v>60</v>
      </c>
      <c r="C163" s="49" t="s">
        <v>44</v>
      </c>
      <c r="D163" s="49" t="s">
        <v>82</v>
      </c>
      <c r="E163" s="49" t="s">
        <v>47</v>
      </c>
      <c r="F163" s="49" t="s">
        <v>46</v>
      </c>
      <c r="G163" s="55" t="s">
        <v>46</v>
      </c>
      <c r="H163" s="56">
        <v>0</v>
      </c>
      <c r="I163" s="57">
        <v>0</v>
      </c>
      <c r="J163" s="58">
        <v>393</v>
      </c>
      <c r="K163" s="58">
        <v>0</v>
      </c>
    </row>
    <row r="164" spans="1:11" x14ac:dyDescent="0.25">
      <c r="A164" s="49" t="s">
        <v>39</v>
      </c>
      <c r="B164" s="55" t="s">
        <v>60</v>
      </c>
      <c r="C164" s="49" t="s">
        <v>44</v>
      </c>
      <c r="D164" s="49" t="s">
        <v>82</v>
      </c>
      <c r="E164" s="49" t="s">
        <v>47</v>
      </c>
      <c r="F164" s="49" t="s">
        <v>46</v>
      </c>
      <c r="G164" s="55" t="s">
        <v>46</v>
      </c>
      <c r="H164" s="56">
        <v>0</v>
      </c>
      <c r="I164" s="57">
        <v>0</v>
      </c>
      <c r="J164" s="58">
        <v>393</v>
      </c>
      <c r="K164" s="58">
        <v>0</v>
      </c>
    </row>
    <row r="165" spans="1:11" x14ac:dyDescent="0.25">
      <c r="A165" s="49" t="s">
        <v>39</v>
      </c>
      <c r="B165" s="55" t="s">
        <v>60</v>
      </c>
      <c r="C165" s="49" t="s">
        <v>44</v>
      </c>
      <c r="D165" s="49" t="s">
        <v>82</v>
      </c>
      <c r="E165" s="49" t="s">
        <v>47</v>
      </c>
      <c r="F165" s="49" t="s">
        <v>46</v>
      </c>
      <c r="G165" s="55" t="s">
        <v>46</v>
      </c>
      <c r="H165" s="56">
        <v>0</v>
      </c>
      <c r="I165" s="57">
        <v>0</v>
      </c>
      <c r="J165" s="58">
        <v>393</v>
      </c>
      <c r="K165" s="58">
        <v>0</v>
      </c>
    </row>
    <row r="166" spans="1:11" x14ac:dyDescent="0.25">
      <c r="A166" s="49" t="s">
        <v>39</v>
      </c>
      <c r="B166" s="55" t="s">
        <v>60</v>
      </c>
      <c r="C166" s="49" t="s">
        <v>44</v>
      </c>
      <c r="D166" s="49" t="s">
        <v>80</v>
      </c>
      <c r="E166" s="49" t="s">
        <v>81</v>
      </c>
      <c r="F166" s="49" t="s">
        <v>46</v>
      </c>
      <c r="G166" s="55" t="s">
        <v>46</v>
      </c>
      <c r="H166" s="56">
        <v>0</v>
      </c>
      <c r="I166" s="57">
        <v>0</v>
      </c>
      <c r="J166" s="58">
        <v>393</v>
      </c>
      <c r="K166" s="58">
        <v>0</v>
      </c>
    </row>
    <row r="167" spans="1:11" x14ac:dyDescent="0.25">
      <c r="A167" s="49" t="s">
        <v>39</v>
      </c>
      <c r="B167" s="55" t="s">
        <v>60</v>
      </c>
      <c r="C167" s="49" t="s">
        <v>44</v>
      </c>
      <c r="D167" s="49" t="s">
        <v>80</v>
      </c>
      <c r="E167" s="49" t="s">
        <v>81</v>
      </c>
      <c r="F167" s="49" t="s">
        <v>46</v>
      </c>
      <c r="G167" s="55" t="s">
        <v>46</v>
      </c>
      <c r="H167" s="56">
        <v>0</v>
      </c>
      <c r="I167" s="57">
        <v>0</v>
      </c>
      <c r="J167" s="58">
        <v>393</v>
      </c>
      <c r="K167" s="58">
        <v>0</v>
      </c>
    </row>
    <row r="168" spans="1:11" x14ac:dyDescent="0.25">
      <c r="A168" s="49" t="s">
        <v>39</v>
      </c>
      <c r="B168" s="55" t="s">
        <v>60</v>
      </c>
      <c r="C168" s="49" t="s">
        <v>44</v>
      </c>
      <c r="D168" s="49" t="s">
        <v>80</v>
      </c>
      <c r="E168" s="49" t="s">
        <v>81</v>
      </c>
      <c r="F168" s="49" t="s">
        <v>46</v>
      </c>
      <c r="G168" s="55" t="s">
        <v>46</v>
      </c>
      <c r="H168" s="56">
        <v>0</v>
      </c>
      <c r="I168" s="57">
        <v>0</v>
      </c>
      <c r="J168" s="58">
        <v>393</v>
      </c>
      <c r="K168" s="58">
        <v>0</v>
      </c>
    </row>
    <row r="169" spans="1:11" x14ac:dyDescent="0.25">
      <c r="A169" s="49" t="s">
        <v>39</v>
      </c>
      <c r="B169" s="55" t="s">
        <v>60</v>
      </c>
      <c r="C169" s="49" t="s">
        <v>44</v>
      </c>
      <c r="D169" s="49" t="s">
        <v>80</v>
      </c>
      <c r="E169" s="49" t="s">
        <v>81</v>
      </c>
      <c r="F169" s="49" t="s">
        <v>46</v>
      </c>
      <c r="G169" s="55" t="s">
        <v>46</v>
      </c>
      <c r="H169" s="56">
        <v>0</v>
      </c>
      <c r="I169" s="57">
        <v>0</v>
      </c>
      <c r="J169" s="58">
        <v>393</v>
      </c>
      <c r="K169" s="58">
        <v>0</v>
      </c>
    </row>
    <row r="170" spans="1:11" x14ac:dyDescent="0.25">
      <c r="A170" s="49" t="s">
        <v>39</v>
      </c>
      <c r="B170" s="55" t="s">
        <v>61</v>
      </c>
      <c r="C170" s="49" t="s">
        <v>44</v>
      </c>
      <c r="D170" s="49" t="s">
        <v>82</v>
      </c>
      <c r="E170" s="49" t="s">
        <v>47</v>
      </c>
      <c r="F170" s="49" t="s">
        <v>46</v>
      </c>
      <c r="G170" s="55" t="s">
        <v>46</v>
      </c>
      <c r="H170" s="56">
        <v>0</v>
      </c>
      <c r="I170" s="57">
        <v>0</v>
      </c>
      <c r="J170" s="58">
        <v>402.72</v>
      </c>
      <c r="K170" s="58">
        <v>0</v>
      </c>
    </row>
    <row r="171" spans="1:11" x14ac:dyDescent="0.25">
      <c r="A171" s="49" t="s">
        <v>39</v>
      </c>
      <c r="B171" s="55" t="s">
        <v>61</v>
      </c>
      <c r="C171" s="49" t="s">
        <v>44</v>
      </c>
      <c r="D171" s="49" t="s">
        <v>82</v>
      </c>
      <c r="E171" s="49" t="s">
        <v>47</v>
      </c>
      <c r="F171" s="49" t="s">
        <v>46</v>
      </c>
      <c r="G171" s="55" t="s">
        <v>46</v>
      </c>
      <c r="H171" s="56">
        <v>0</v>
      </c>
      <c r="I171" s="57">
        <v>0</v>
      </c>
      <c r="J171" s="58">
        <v>402.72</v>
      </c>
      <c r="K171" s="58">
        <v>0</v>
      </c>
    </row>
    <row r="172" spans="1:11" x14ac:dyDescent="0.25">
      <c r="A172" s="49" t="s">
        <v>39</v>
      </c>
      <c r="B172" s="55" t="s">
        <v>61</v>
      </c>
      <c r="C172" s="49" t="s">
        <v>44</v>
      </c>
      <c r="D172" s="49" t="s">
        <v>82</v>
      </c>
      <c r="E172" s="49" t="s">
        <v>47</v>
      </c>
      <c r="F172" s="49" t="s">
        <v>46</v>
      </c>
      <c r="G172" s="55" t="s">
        <v>46</v>
      </c>
      <c r="H172" s="56">
        <v>0</v>
      </c>
      <c r="I172" s="57">
        <v>0</v>
      </c>
      <c r="J172" s="58">
        <v>402.72</v>
      </c>
      <c r="K172" s="58">
        <v>0</v>
      </c>
    </row>
    <row r="173" spans="1:11" x14ac:dyDescent="0.25">
      <c r="A173" s="49" t="s">
        <v>39</v>
      </c>
      <c r="B173" s="55" t="s">
        <v>61</v>
      </c>
      <c r="C173" s="49" t="s">
        <v>44</v>
      </c>
      <c r="D173" s="49" t="s">
        <v>82</v>
      </c>
      <c r="E173" s="49" t="s">
        <v>45</v>
      </c>
      <c r="F173" s="49" t="s">
        <v>42</v>
      </c>
      <c r="G173" s="55" t="s">
        <v>43</v>
      </c>
      <c r="H173" s="56">
        <v>0</v>
      </c>
      <c r="I173" s="57">
        <v>1</v>
      </c>
      <c r="J173" s="58">
        <v>402.72</v>
      </c>
      <c r="K173" s="58">
        <v>0</v>
      </c>
    </row>
    <row r="174" spans="1:11" x14ac:dyDescent="0.25">
      <c r="A174" s="49" t="s">
        <v>39</v>
      </c>
      <c r="B174" s="55" t="s">
        <v>61</v>
      </c>
      <c r="C174" s="49" t="s">
        <v>44</v>
      </c>
      <c r="D174" s="49" t="s">
        <v>82</v>
      </c>
      <c r="E174" s="49" t="s">
        <v>47</v>
      </c>
      <c r="F174" s="49" t="s">
        <v>46</v>
      </c>
      <c r="G174" s="55" t="s">
        <v>46</v>
      </c>
      <c r="H174" s="56">
        <v>0</v>
      </c>
      <c r="I174" s="57">
        <v>0</v>
      </c>
      <c r="J174" s="58">
        <v>402.72</v>
      </c>
      <c r="K174" s="58">
        <v>0</v>
      </c>
    </row>
    <row r="175" spans="1:11" x14ac:dyDescent="0.25">
      <c r="A175" s="49" t="s">
        <v>39</v>
      </c>
      <c r="B175" s="55" t="s">
        <v>61</v>
      </c>
      <c r="C175" s="49" t="s">
        <v>44</v>
      </c>
      <c r="D175" s="49" t="s">
        <v>80</v>
      </c>
      <c r="E175" s="49" t="s">
        <v>81</v>
      </c>
      <c r="F175" s="49" t="s">
        <v>46</v>
      </c>
      <c r="G175" s="55" t="s">
        <v>46</v>
      </c>
      <c r="H175" s="56">
        <v>0</v>
      </c>
      <c r="I175" s="57">
        <v>0</v>
      </c>
      <c r="J175" s="58">
        <v>402.72</v>
      </c>
      <c r="K175" s="58">
        <v>0</v>
      </c>
    </row>
    <row r="176" spans="1:11" x14ac:dyDescent="0.25">
      <c r="A176" s="49" t="s">
        <v>39</v>
      </c>
      <c r="B176" s="55" t="s">
        <v>61</v>
      </c>
      <c r="C176" s="49" t="s">
        <v>44</v>
      </c>
      <c r="D176" s="49" t="s">
        <v>80</v>
      </c>
      <c r="E176" s="49" t="s">
        <v>81</v>
      </c>
      <c r="F176" s="49" t="s">
        <v>46</v>
      </c>
      <c r="G176" s="55" t="s">
        <v>46</v>
      </c>
      <c r="H176" s="56">
        <v>0</v>
      </c>
      <c r="I176" s="57">
        <v>0</v>
      </c>
      <c r="J176" s="58">
        <v>402.72</v>
      </c>
      <c r="K176" s="58">
        <v>0</v>
      </c>
    </row>
    <row r="177" spans="1:11" x14ac:dyDescent="0.25">
      <c r="A177" s="49" t="s">
        <v>39</v>
      </c>
      <c r="B177" s="55" t="s">
        <v>61</v>
      </c>
      <c r="C177" s="49" t="s">
        <v>44</v>
      </c>
      <c r="D177" s="49" t="s">
        <v>80</v>
      </c>
      <c r="E177" s="49" t="s">
        <v>81</v>
      </c>
      <c r="F177" s="49" t="s">
        <v>46</v>
      </c>
      <c r="G177" s="55" t="s">
        <v>46</v>
      </c>
      <c r="H177" s="56">
        <v>0</v>
      </c>
      <c r="I177" s="57">
        <v>0</v>
      </c>
      <c r="J177" s="58">
        <v>402.72</v>
      </c>
      <c r="K177" s="58">
        <v>0</v>
      </c>
    </row>
    <row r="178" spans="1:11" x14ac:dyDescent="0.25">
      <c r="A178" s="49" t="s">
        <v>39</v>
      </c>
      <c r="B178" s="55" t="s">
        <v>61</v>
      </c>
      <c r="C178" s="49" t="s">
        <v>44</v>
      </c>
      <c r="D178" s="49" t="s">
        <v>80</v>
      </c>
      <c r="E178" s="49" t="s">
        <v>81</v>
      </c>
      <c r="F178" s="49" t="s">
        <v>46</v>
      </c>
      <c r="G178" s="55" t="s">
        <v>46</v>
      </c>
      <c r="H178" s="56">
        <v>0</v>
      </c>
      <c r="I178" s="57">
        <v>0</v>
      </c>
      <c r="J178" s="58">
        <v>402.72</v>
      </c>
      <c r="K178" s="58">
        <v>0</v>
      </c>
    </row>
    <row r="179" spans="1:11" x14ac:dyDescent="0.25">
      <c r="A179" s="49" t="s">
        <v>39</v>
      </c>
      <c r="B179" s="55" t="s">
        <v>62</v>
      </c>
      <c r="C179" s="49" t="s">
        <v>44</v>
      </c>
      <c r="D179" s="49" t="s">
        <v>82</v>
      </c>
      <c r="E179" s="49" t="s">
        <v>45</v>
      </c>
      <c r="F179" s="49" t="s">
        <v>42</v>
      </c>
      <c r="G179" s="55" t="s">
        <v>43</v>
      </c>
      <c r="H179" s="56">
        <v>0</v>
      </c>
      <c r="I179" s="57">
        <v>1</v>
      </c>
      <c r="J179" s="58">
        <v>403</v>
      </c>
      <c r="K179" s="58">
        <v>0</v>
      </c>
    </row>
    <row r="180" spans="1:11" x14ac:dyDescent="0.25">
      <c r="A180" s="49" t="s">
        <v>39</v>
      </c>
      <c r="B180" s="55" t="s">
        <v>62</v>
      </c>
      <c r="C180" s="49" t="s">
        <v>44</v>
      </c>
      <c r="D180" s="49" t="s">
        <v>82</v>
      </c>
      <c r="E180" s="49" t="s">
        <v>47</v>
      </c>
      <c r="F180" s="49" t="s">
        <v>46</v>
      </c>
      <c r="G180" s="55" t="s">
        <v>46</v>
      </c>
      <c r="H180" s="56">
        <v>0</v>
      </c>
      <c r="I180" s="57">
        <v>0.77700000000000002</v>
      </c>
      <c r="J180" s="58">
        <v>403</v>
      </c>
      <c r="K180" s="58">
        <v>0</v>
      </c>
    </row>
    <row r="181" spans="1:11" x14ac:dyDescent="0.25">
      <c r="A181" s="49" t="s">
        <v>39</v>
      </c>
      <c r="B181" s="55" t="s">
        <v>62</v>
      </c>
      <c r="C181" s="49" t="s">
        <v>44</v>
      </c>
      <c r="D181" s="49" t="s">
        <v>82</v>
      </c>
      <c r="E181" s="49" t="s">
        <v>47</v>
      </c>
      <c r="F181" s="49" t="s">
        <v>46</v>
      </c>
      <c r="G181" s="55" t="s">
        <v>46</v>
      </c>
      <c r="H181" s="56">
        <v>0</v>
      </c>
      <c r="I181" s="57">
        <v>0</v>
      </c>
      <c r="J181" s="58">
        <v>403</v>
      </c>
      <c r="K181" s="58">
        <v>0</v>
      </c>
    </row>
    <row r="182" spans="1:11" x14ac:dyDescent="0.25">
      <c r="A182" s="49" t="s">
        <v>39</v>
      </c>
      <c r="B182" s="55" t="s">
        <v>62</v>
      </c>
      <c r="C182" s="49" t="s">
        <v>44</v>
      </c>
      <c r="D182" s="49" t="s">
        <v>82</v>
      </c>
      <c r="E182" s="49" t="s">
        <v>47</v>
      </c>
      <c r="F182" s="49" t="s">
        <v>46</v>
      </c>
      <c r="G182" s="55" t="s">
        <v>46</v>
      </c>
      <c r="H182" s="56">
        <v>0</v>
      </c>
      <c r="I182" s="57">
        <v>0</v>
      </c>
      <c r="J182" s="58">
        <v>403</v>
      </c>
      <c r="K182" s="58">
        <v>0</v>
      </c>
    </row>
    <row r="183" spans="1:11" x14ac:dyDescent="0.25">
      <c r="A183" s="49" t="s">
        <v>39</v>
      </c>
      <c r="B183" s="55" t="s">
        <v>62</v>
      </c>
      <c r="C183" s="49" t="s">
        <v>44</v>
      </c>
      <c r="D183" s="49" t="s">
        <v>82</v>
      </c>
      <c r="E183" s="49" t="s">
        <v>47</v>
      </c>
      <c r="F183" s="49" t="s">
        <v>46</v>
      </c>
      <c r="G183" s="55" t="s">
        <v>46</v>
      </c>
      <c r="H183" s="56">
        <v>0</v>
      </c>
      <c r="I183" s="57">
        <v>0</v>
      </c>
      <c r="J183" s="58">
        <v>403</v>
      </c>
      <c r="K183" s="58">
        <v>0</v>
      </c>
    </row>
    <row r="184" spans="1:11" x14ac:dyDescent="0.25">
      <c r="A184" s="49" t="s">
        <v>39</v>
      </c>
      <c r="B184" s="55" t="s">
        <v>62</v>
      </c>
      <c r="C184" s="49" t="s">
        <v>44</v>
      </c>
      <c r="D184" s="49" t="s">
        <v>82</v>
      </c>
      <c r="E184" s="49" t="s">
        <v>47</v>
      </c>
      <c r="F184" s="49" t="s">
        <v>46</v>
      </c>
      <c r="G184" s="55" t="s">
        <v>46</v>
      </c>
      <c r="H184" s="56">
        <v>0</v>
      </c>
      <c r="I184" s="57">
        <v>0</v>
      </c>
      <c r="J184" s="58">
        <v>403</v>
      </c>
      <c r="K184" s="58">
        <v>0</v>
      </c>
    </row>
    <row r="185" spans="1:11" x14ac:dyDescent="0.25">
      <c r="A185" s="49" t="s">
        <v>39</v>
      </c>
      <c r="B185" s="55" t="s">
        <v>62</v>
      </c>
      <c r="C185" s="49" t="s">
        <v>44</v>
      </c>
      <c r="D185" s="49" t="s">
        <v>80</v>
      </c>
      <c r="E185" s="49" t="s">
        <v>81</v>
      </c>
      <c r="F185" s="49" t="s">
        <v>46</v>
      </c>
      <c r="G185" s="55" t="s">
        <v>46</v>
      </c>
      <c r="H185" s="56">
        <v>0</v>
      </c>
      <c r="I185" s="57">
        <v>0</v>
      </c>
      <c r="J185" s="58">
        <v>403</v>
      </c>
      <c r="K185" s="58">
        <v>0</v>
      </c>
    </row>
    <row r="186" spans="1:11" x14ac:dyDescent="0.25">
      <c r="A186" s="49" t="s">
        <v>39</v>
      </c>
      <c r="B186" s="55" t="s">
        <v>62</v>
      </c>
      <c r="C186" s="49" t="s">
        <v>44</v>
      </c>
      <c r="D186" s="49" t="s">
        <v>80</v>
      </c>
      <c r="E186" s="49" t="s">
        <v>81</v>
      </c>
      <c r="F186" s="49" t="s">
        <v>46</v>
      </c>
      <c r="G186" s="55" t="s">
        <v>46</v>
      </c>
      <c r="H186" s="56">
        <v>0</v>
      </c>
      <c r="I186" s="57">
        <v>0</v>
      </c>
      <c r="J186" s="58">
        <v>403</v>
      </c>
      <c r="K186" s="58">
        <v>0</v>
      </c>
    </row>
    <row r="187" spans="1:11" x14ac:dyDescent="0.25">
      <c r="A187" s="49" t="s">
        <v>39</v>
      </c>
      <c r="B187" s="55" t="s">
        <v>62</v>
      </c>
      <c r="C187" s="49" t="s">
        <v>44</v>
      </c>
      <c r="D187" s="49" t="s">
        <v>80</v>
      </c>
      <c r="E187" s="49" t="s">
        <v>81</v>
      </c>
      <c r="F187" s="49" t="s">
        <v>46</v>
      </c>
      <c r="G187" s="55" t="s">
        <v>46</v>
      </c>
      <c r="H187" s="56">
        <v>0</v>
      </c>
      <c r="I187" s="57">
        <v>0</v>
      </c>
      <c r="J187" s="58">
        <v>403</v>
      </c>
      <c r="K187" s="58">
        <v>0</v>
      </c>
    </row>
    <row r="188" spans="1:11" x14ac:dyDescent="0.25">
      <c r="A188" s="49" t="s">
        <v>39</v>
      </c>
      <c r="B188" s="55" t="s">
        <v>62</v>
      </c>
      <c r="C188" s="49" t="s">
        <v>44</v>
      </c>
      <c r="D188" s="49" t="s">
        <v>80</v>
      </c>
      <c r="E188" s="49" t="s">
        <v>81</v>
      </c>
      <c r="F188" s="49" t="s">
        <v>46</v>
      </c>
      <c r="G188" s="55" t="s">
        <v>46</v>
      </c>
      <c r="H188" s="56">
        <v>0</v>
      </c>
      <c r="I188" s="57">
        <v>0</v>
      </c>
      <c r="J188" s="58">
        <v>403</v>
      </c>
      <c r="K188" s="58">
        <v>0</v>
      </c>
    </row>
    <row r="189" spans="1:11" x14ac:dyDescent="0.25">
      <c r="A189" s="49" t="s">
        <v>39</v>
      </c>
      <c r="B189" s="55" t="s">
        <v>62</v>
      </c>
      <c r="C189" s="49" t="s">
        <v>44</v>
      </c>
      <c r="D189" s="49" t="s">
        <v>80</v>
      </c>
      <c r="E189" s="49" t="s">
        <v>81</v>
      </c>
      <c r="F189" s="49" t="s">
        <v>46</v>
      </c>
      <c r="G189" s="55" t="s">
        <v>46</v>
      </c>
      <c r="H189" s="56">
        <v>0</v>
      </c>
      <c r="I189" s="57">
        <v>0</v>
      </c>
      <c r="J189" s="58">
        <v>403</v>
      </c>
      <c r="K189" s="58">
        <v>0</v>
      </c>
    </row>
    <row r="190" spans="1:11" x14ac:dyDescent="0.25">
      <c r="A190" s="49" t="s">
        <v>39</v>
      </c>
      <c r="B190" s="55" t="s">
        <v>63</v>
      </c>
      <c r="C190" s="49" t="s">
        <v>44</v>
      </c>
      <c r="D190" s="49" t="s">
        <v>80</v>
      </c>
      <c r="E190" s="49" t="s">
        <v>81</v>
      </c>
      <c r="F190" s="49" t="s">
        <v>46</v>
      </c>
      <c r="G190" s="55" t="s">
        <v>46</v>
      </c>
      <c r="H190" s="56">
        <v>0</v>
      </c>
      <c r="I190" s="57">
        <v>0</v>
      </c>
      <c r="J190" s="58">
        <v>302.87</v>
      </c>
      <c r="K190" s="58">
        <v>0</v>
      </c>
    </row>
    <row r="191" spans="1:11" x14ac:dyDescent="0.25">
      <c r="A191" s="49" t="s">
        <v>39</v>
      </c>
      <c r="B191" s="55" t="s">
        <v>63</v>
      </c>
      <c r="C191" s="49" t="s">
        <v>44</v>
      </c>
      <c r="D191" s="49" t="s">
        <v>80</v>
      </c>
      <c r="E191" s="49" t="s">
        <v>81</v>
      </c>
      <c r="F191" s="49" t="s">
        <v>46</v>
      </c>
      <c r="G191" s="55" t="s">
        <v>46</v>
      </c>
      <c r="H191" s="56">
        <v>0</v>
      </c>
      <c r="I191" s="57">
        <v>0</v>
      </c>
      <c r="J191" s="58">
        <v>302.87</v>
      </c>
      <c r="K191" s="58">
        <v>0</v>
      </c>
    </row>
    <row r="192" spans="1:11" x14ac:dyDescent="0.25">
      <c r="A192" s="49" t="s">
        <v>39</v>
      </c>
      <c r="B192" s="55" t="s">
        <v>63</v>
      </c>
      <c r="C192" s="49" t="s">
        <v>44</v>
      </c>
      <c r="D192" s="49" t="s">
        <v>82</v>
      </c>
      <c r="E192" s="49" t="s">
        <v>47</v>
      </c>
      <c r="F192" s="49" t="s">
        <v>46</v>
      </c>
      <c r="G192" s="55" t="s">
        <v>46</v>
      </c>
      <c r="H192" s="56">
        <v>0</v>
      </c>
      <c r="I192" s="57">
        <v>6</v>
      </c>
      <c r="J192" s="58">
        <v>302.87</v>
      </c>
      <c r="K192" s="58">
        <v>0</v>
      </c>
    </row>
    <row r="193" spans="1:11" x14ac:dyDescent="0.25">
      <c r="A193" s="49" t="s">
        <v>39</v>
      </c>
      <c r="B193" s="55" t="s">
        <v>63</v>
      </c>
      <c r="C193" s="49" t="s">
        <v>44</v>
      </c>
      <c r="D193" s="49" t="s">
        <v>80</v>
      </c>
      <c r="E193" s="49" t="s">
        <v>81</v>
      </c>
      <c r="F193" s="49" t="s">
        <v>46</v>
      </c>
      <c r="G193" s="55" t="s">
        <v>46</v>
      </c>
      <c r="H193" s="56">
        <v>0</v>
      </c>
      <c r="I193" s="57">
        <v>0</v>
      </c>
      <c r="J193" s="58">
        <v>302.87</v>
      </c>
      <c r="K193" s="58">
        <v>0</v>
      </c>
    </row>
    <row r="194" spans="1:11" x14ac:dyDescent="0.25">
      <c r="A194" s="49" t="s">
        <v>39</v>
      </c>
      <c r="B194" s="55" t="s">
        <v>63</v>
      </c>
      <c r="C194" s="49" t="s">
        <v>44</v>
      </c>
      <c r="D194" s="49" t="s">
        <v>80</v>
      </c>
      <c r="E194" s="49" t="s">
        <v>81</v>
      </c>
      <c r="F194" s="49" t="s">
        <v>46</v>
      </c>
      <c r="G194" s="55" t="s">
        <v>46</v>
      </c>
      <c r="H194" s="56">
        <v>0</v>
      </c>
      <c r="I194" s="57">
        <v>0</v>
      </c>
      <c r="J194" s="58">
        <v>302.87</v>
      </c>
      <c r="K194" s="58">
        <v>0</v>
      </c>
    </row>
    <row r="195" spans="1:11" x14ac:dyDescent="0.25">
      <c r="A195" s="49" t="s">
        <v>39</v>
      </c>
      <c r="B195" s="55" t="s">
        <v>63</v>
      </c>
      <c r="C195" s="49" t="s">
        <v>44</v>
      </c>
      <c r="D195" s="49" t="s">
        <v>82</v>
      </c>
      <c r="E195" s="49" t="s">
        <v>45</v>
      </c>
      <c r="F195" s="49" t="s">
        <v>42</v>
      </c>
      <c r="G195" s="55" t="s">
        <v>43</v>
      </c>
      <c r="H195" s="56">
        <v>0</v>
      </c>
      <c r="I195" s="57">
        <v>1</v>
      </c>
      <c r="J195" s="58">
        <v>302.87</v>
      </c>
      <c r="K195" s="58">
        <v>0</v>
      </c>
    </row>
    <row r="196" spans="1:11" x14ac:dyDescent="0.25">
      <c r="A196" s="49" t="s">
        <v>39</v>
      </c>
      <c r="B196" s="55" t="s">
        <v>63</v>
      </c>
      <c r="C196" s="49" t="s">
        <v>44</v>
      </c>
      <c r="D196" s="49" t="s">
        <v>82</v>
      </c>
      <c r="E196" s="49" t="s">
        <v>47</v>
      </c>
      <c r="F196" s="49" t="s">
        <v>46</v>
      </c>
      <c r="G196" s="55" t="s">
        <v>46</v>
      </c>
      <c r="H196" s="56">
        <v>0</v>
      </c>
      <c r="I196" s="57">
        <v>0</v>
      </c>
      <c r="J196" s="58">
        <v>302.87</v>
      </c>
      <c r="K196" s="58">
        <v>0</v>
      </c>
    </row>
    <row r="197" spans="1:11" x14ac:dyDescent="0.25">
      <c r="A197" s="49" t="s">
        <v>39</v>
      </c>
      <c r="B197" s="55" t="s">
        <v>63</v>
      </c>
      <c r="C197" s="49" t="s">
        <v>44</v>
      </c>
      <c r="D197" s="49" t="s">
        <v>82</v>
      </c>
      <c r="E197" s="49" t="s">
        <v>47</v>
      </c>
      <c r="F197" s="49" t="s">
        <v>46</v>
      </c>
      <c r="G197" s="55" t="s">
        <v>46</v>
      </c>
      <c r="H197" s="56">
        <v>0</v>
      </c>
      <c r="I197" s="57">
        <v>19</v>
      </c>
      <c r="J197" s="58">
        <v>302.87</v>
      </c>
      <c r="K197" s="58">
        <v>0</v>
      </c>
    </row>
    <row r="198" spans="1:11" x14ac:dyDescent="0.25">
      <c r="A198" s="49" t="s">
        <v>39</v>
      </c>
      <c r="B198" s="55" t="s">
        <v>63</v>
      </c>
      <c r="C198" s="49" t="s">
        <v>44</v>
      </c>
      <c r="D198" s="49" t="s">
        <v>82</v>
      </c>
      <c r="E198" s="49" t="s">
        <v>47</v>
      </c>
      <c r="F198" s="49" t="s">
        <v>46</v>
      </c>
      <c r="G198" s="55" t="s">
        <v>46</v>
      </c>
      <c r="H198" s="56">
        <v>0</v>
      </c>
      <c r="I198" s="57">
        <v>14</v>
      </c>
      <c r="J198" s="58">
        <v>302.87</v>
      </c>
      <c r="K198" s="58">
        <v>0</v>
      </c>
    </row>
    <row r="199" spans="1:11" x14ac:dyDescent="0.25">
      <c r="A199" s="49" t="s">
        <v>39</v>
      </c>
      <c r="B199" s="55" t="s">
        <v>63</v>
      </c>
      <c r="C199" s="49" t="s">
        <v>44</v>
      </c>
      <c r="D199" s="49" t="s">
        <v>82</v>
      </c>
      <c r="E199" s="49" t="s">
        <v>47</v>
      </c>
      <c r="F199" s="49" t="s">
        <v>46</v>
      </c>
      <c r="G199" s="55" t="s">
        <v>46</v>
      </c>
      <c r="H199" s="56">
        <v>0</v>
      </c>
      <c r="I199" s="57">
        <v>29</v>
      </c>
      <c r="J199" s="58">
        <v>302.87</v>
      </c>
      <c r="K199" s="58">
        <v>0</v>
      </c>
    </row>
    <row r="200" spans="1:11" x14ac:dyDescent="0.25">
      <c r="A200" s="49" t="s">
        <v>39</v>
      </c>
      <c r="B200" s="55" t="s">
        <v>63</v>
      </c>
      <c r="C200" s="49" t="s">
        <v>44</v>
      </c>
      <c r="D200" s="49" t="s">
        <v>80</v>
      </c>
      <c r="E200" s="49" t="s">
        <v>81</v>
      </c>
      <c r="F200" s="49" t="s">
        <v>46</v>
      </c>
      <c r="G200" s="55" t="s">
        <v>46</v>
      </c>
      <c r="H200" s="56">
        <v>0</v>
      </c>
      <c r="I200" s="57">
        <v>0</v>
      </c>
      <c r="J200" s="58">
        <v>302.87</v>
      </c>
      <c r="K200" s="58">
        <v>0</v>
      </c>
    </row>
    <row r="201" spans="1:11" x14ac:dyDescent="0.25">
      <c r="A201" s="49" t="s">
        <v>39</v>
      </c>
      <c r="B201" s="55" t="s">
        <v>64</v>
      </c>
      <c r="C201" s="49" t="s">
        <v>44</v>
      </c>
      <c r="D201" s="49" t="s">
        <v>82</v>
      </c>
      <c r="E201" s="49" t="s">
        <v>47</v>
      </c>
      <c r="F201" s="49" t="s">
        <v>46</v>
      </c>
      <c r="G201" s="55" t="s">
        <v>46</v>
      </c>
      <c r="H201" s="56">
        <v>0</v>
      </c>
      <c r="I201" s="57">
        <v>29</v>
      </c>
      <c r="J201" s="58">
        <v>306.02999999999997</v>
      </c>
      <c r="K201" s="58">
        <v>0</v>
      </c>
    </row>
    <row r="202" spans="1:11" x14ac:dyDescent="0.25">
      <c r="A202" s="49" t="s">
        <v>39</v>
      </c>
      <c r="B202" s="55" t="s">
        <v>64</v>
      </c>
      <c r="C202" s="49" t="s">
        <v>44</v>
      </c>
      <c r="D202" s="49" t="s">
        <v>80</v>
      </c>
      <c r="E202" s="49" t="s">
        <v>81</v>
      </c>
      <c r="F202" s="49" t="s">
        <v>46</v>
      </c>
      <c r="G202" s="55" t="s">
        <v>46</v>
      </c>
      <c r="H202" s="56">
        <v>0</v>
      </c>
      <c r="I202" s="57">
        <v>0</v>
      </c>
      <c r="J202" s="58">
        <v>306.02999999999997</v>
      </c>
      <c r="K202" s="58">
        <v>0</v>
      </c>
    </row>
    <row r="203" spans="1:11" x14ac:dyDescent="0.25">
      <c r="A203" s="49" t="s">
        <v>39</v>
      </c>
      <c r="B203" s="55" t="s">
        <v>64</v>
      </c>
      <c r="C203" s="49" t="s">
        <v>44</v>
      </c>
      <c r="D203" s="49" t="s">
        <v>80</v>
      </c>
      <c r="E203" s="49" t="s">
        <v>81</v>
      </c>
      <c r="F203" s="49" t="s">
        <v>46</v>
      </c>
      <c r="G203" s="55" t="s">
        <v>46</v>
      </c>
      <c r="H203" s="56">
        <v>0</v>
      </c>
      <c r="I203" s="57">
        <v>0</v>
      </c>
      <c r="J203" s="58">
        <v>306.02999999999997</v>
      </c>
      <c r="K203" s="58">
        <v>0</v>
      </c>
    </row>
    <row r="204" spans="1:11" x14ac:dyDescent="0.25">
      <c r="A204" s="49" t="s">
        <v>39</v>
      </c>
      <c r="B204" s="55" t="s">
        <v>64</v>
      </c>
      <c r="C204" s="49" t="s">
        <v>44</v>
      </c>
      <c r="D204" s="49" t="s">
        <v>80</v>
      </c>
      <c r="E204" s="49" t="s">
        <v>81</v>
      </c>
      <c r="F204" s="49" t="s">
        <v>46</v>
      </c>
      <c r="G204" s="55" t="s">
        <v>46</v>
      </c>
      <c r="H204" s="56">
        <v>0</v>
      </c>
      <c r="I204" s="57">
        <v>0</v>
      </c>
      <c r="J204" s="58">
        <v>306.02999999999997</v>
      </c>
      <c r="K204" s="58">
        <v>0</v>
      </c>
    </row>
    <row r="205" spans="1:11" x14ac:dyDescent="0.25">
      <c r="A205" s="49" t="s">
        <v>39</v>
      </c>
      <c r="B205" s="55" t="s">
        <v>64</v>
      </c>
      <c r="C205" s="49" t="s">
        <v>44</v>
      </c>
      <c r="D205" s="49" t="s">
        <v>80</v>
      </c>
      <c r="E205" s="49" t="s">
        <v>81</v>
      </c>
      <c r="F205" s="49" t="s">
        <v>46</v>
      </c>
      <c r="G205" s="55" t="s">
        <v>46</v>
      </c>
      <c r="H205" s="56">
        <v>0</v>
      </c>
      <c r="I205" s="57">
        <v>0</v>
      </c>
      <c r="J205" s="58">
        <v>306.02999999999997</v>
      </c>
      <c r="K205" s="58">
        <v>0</v>
      </c>
    </row>
    <row r="206" spans="1:11" x14ac:dyDescent="0.25">
      <c r="A206" s="49" t="s">
        <v>39</v>
      </c>
      <c r="B206" s="55" t="s">
        <v>64</v>
      </c>
      <c r="C206" s="49" t="s">
        <v>44</v>
      </c>
      <c r="D206" s="49" t="s">
        <v>82</v>
      </c>
      <c r="E206" s="49" t="s">
        <v>47</v>
      </c>
      <c r="F206" s="49" t="s">
        <v>46</v>
      </c>
      <c r="G206" s="55" t="s">
        <v>46</v>
      </c>
      <c r="H206" s="56">
        <v>0</v>
      </c>
      <c r="I206" s="57">
        <v>0</v>
      </c>
      <c r="J206" s="58">
        <v>306.02999999999997</v>
      </c>
      <c r="K206" s="58">
        <v>0</v>
      </c>
    </row>
    <row r="207" spans="1:11" x14ac:dyDescent="0.25">
      <c r="A207" s="49" t="s">
        <v>39</v>
      </c>
      <c r="B207" s="55" t="s">
        <v>64</v>
      </c>
      <c r="C207" s="49" t="s">
        <v>44</v>
      </c>
      <c r="D207" s="49" t="s">
        <v>82</v>
      </c>
      <c r="E207" s="49" t="s">
        <v>47</v>
      </c>
      <c r="F207" s="49" t="s">
        <v>46</v>
      </c>
      <c r="G207" s="55" t="s">
        <v>46</v>
      </c>
      <c r="H207" s="56">
        <v>0</v>
      </c>
      <c r="I207" s="57">
        <v>0</v>
      </c>
      <c r="J207" s="58">
        <v>306.02999999999997</v>
      </c>
      <c r="K207" s="58">
        <v>0</v>
      </c>
    </row>
    <row r="208" spans="1:11" x14ac:dyDescent="0.25">
      <c r="A208" s="49" t="s">
        <v>39</v>
      </c>
      <c r="B208" s="55" t="s">
        <v>64</v>
      </c>
      <c r="C208" s="49" t="s">
        <v>44</v>
      </c>
      <c r="D208" s="49" t="s">
        <v>82</v>
      </c>
      <c r="E208" s="49" t="s">
        <v>47</v>
      </c>
      <c r="F208" s="49" t="s">
        <v>46</v>
      </c>
      <c r="G208" s="55" t="s">
        <v>46</v>
      </c>
      <c r="H208" s="56">
        <v>0</v>
      </c>
      <c r="I208" s="57">
        <v>0</v>
      </c>
      <c r="J208" s="58">
        <v>306.02999999999997</v>
      </c>
      <c r="K208" s="58">
        <v>0</v>
      </c>
    </row>
    <row r="209" spans="1:11" x14ac:dyDescent="0.25">
      <c r="A209" s="49" t="s">
        <v>39</v>
      </c>
      <c r="B209" s="55" t="s">
        <v>64</v>
      </c>
      <c r="C209" s="49" t="s">
        <v>44</v>
      </c>
      <c r="D209" s="49" t="s">
        <v>82</v>
      </c>
      <c r="E209" s="49" t="s">
        <v>45</v>
      </c>
      <c r="F209" s="49" t="s">
        <v>42</v>
      </c>
      <c r="G209" s="55" t="s">
        <v>43</v>
      </c>
      <c r="H209" s="56">
        <v>0</v>
      </c>
      <c r="I209" s="57">
        <v>1</v>
      </c>
      <c r="J209" s="58">
        <v>306.02999999999997</v>
      </c>
      <c r="K209" s="58">
        <v>0</v>
      </c>
    </row>
    <row r="210" spans="1:11" x14ac:dyDescent="0.25">
      <c r="A210" s="49" t="s">
        <v>39</v>
      </c>
      <c r="B210" s="55" t="s">
        <v>65</v>
      </c>
      <c r="C210" s="49" t="s">
        <v>44</v>
      </c>
      <c r="D210" s="49" t="s">
        <v>82</v>
      </c>
      <c r="E210" s="49" t="s">
        <v>47</v>
      </c>
      <c r="F210" s="49" t="s">
        <v>46</v>
      </c>
      <c r="G210" s="55" t="s">
        <v>46</v>
      </c>
      <c r="H210" s="56">
        <v>0</v>
      </c>
      <c r="I210" s="57">
        <v>29</v>
      </c>
      <c r="J210" s="58">
        <v>308.08999999999997</v>
      </c>
      <c r="K210" s="58">
        <v>0</v>
      </c>
    </row>
    <row r="211" spans="1:11" x14ac:dyDescent="0.25">
      <c r="A211" s="49" t="s">
        <v>39</v>
      </c>
      <c r="B211" s="55" t="s">
        <v>65</v>
      </c>
      <c r="C211" s="49" t="s">
        <v>44</v>
      </c>
      <c r="D211" s="49" t="s">
        <v>80</v>
      </c>
      <c r="E211" s="49" t="s">
        <v>81</v>
      </c>
      <c r="F211" s="49" t="s">
        <v>46</v>
      </c>
      <c r="G211" s="55" t="s">
        <v>46</v>
      </c>
      <c r="H211" s="56">
        <v>0</v>
      </c>
      <c r="I211" s="57">
        <v>0</v>
      </c>
      <c r="J211" s="58">
        <v>308.08999999999997</v>
      </c>
      <c r="K211" s="58">
        <v>0</v>
      </c>
    </row>
    <row r="212" spans="1:11" x14ac:dyDescent="0.25">
      <c r="A212" s="49" t="s">
        <v>39</v>
      </c>
      <c r="B212" s="55" t="s">
        <v>65</v>
      </c>
      <c r="C212" s="49" t="s">
        <v>44</v>
      </c>
      <c r="D212" s="49" t="s">
        <v>82</v>
      </c>
      <c r="E212" s="49" t="s">
        <v>45</v>
      </c>
      <c r="F212" s="49" t="s">
        <v>42</v>
      </c>
      <c r="G212" s="55" t="s">
        <v>43</v>
      </c>
      <c r="H212" s="56">
        <v>0</v>
      </c>
      <c r="I212" s="57">
        <v>1</v>
      </c>
      <c r="J212" s="58">
        <v>308.08999999999997</v>
      </c>
      <c r="K212" s="58">
        <v>0</v>
      </c>
    </row>
    <row r="213" spans="1:11" x14ac:dyDescent="0.25">
      <c r="A213" s="49" t="s">
        <v>39</v>
      </c>
      <c r="B213" s="55" t="s">
        <v>65</v>
      </c>
      <c r="C213" s="49" t="s">
        <v>44</v>
      </c>
      <c r="D213" s="49" t="s">
        <v>80</v>
      </c>
      <c r="E213" s="49" t="s">
        <v>81</v>
      </c>
      <c r="F213" s="49" t="s">
        <v>46</v>
      </c>
      <c r="G213" s="55" t="s">
        <v>46</v>
      </c>
      <c r="H213" s="56">
        <v>0</v>
      </c>
      <c r="I213" s="57">
        <v>0</v>
      </c>
      <c r="J213" s="58">
        <v>308.08999999999997</v>
      </c>
      <c r="K213" s="58">
        <v>0</v>
      </c>
    </row>
    <row r="214" spans="1:11" x14ac:dyDescent="0.25">
      <c r="A214" s="49" t="s">
        <v>39</v>
      </c>
      <c r="B214" s="55" t="s">
        <v>65</v>
      </c>
      <c r="C214" s="49" t="s">
        <v>44</v>
      </c>
      <c r="D214" s="49" t="s">
        <v>82</v>
      </c>
      <c r="E214" s="49" t="s">
        <v>47</v>
      </c>
      <c r="F214" s="49" t="s">
        <v>46</v>
      </c>
      <c r="G214" s="55" t="s">
        <v>46</v>
      </c>
      <c r="H214" s="56">
        <v>0</v>
      </c>
      <c r="I214" s="57">
        <v>0</v>
      </c>
      <c r="J214" s="58">
        <v>308.08999999999997</v>
      </c>
      <c r="K214" s="58">
        <v>0</v>
      </c>
    </row>
    <row r="215" spans="1:11" x14ac:dyDescent="0.25">
      <c r="A215" s="49" t="s">
        <v>39</v>
      </c>
      <c r="B215" s="55" t="s">
        <v>66</v>
      </c>
      <c r="C215" s="49" t="s">
        <v>44</v>
      </c>
      <c r="D215" s="49" t="s">
        <v>82</v>
      </c>
      <c r="E215" s="49" t="s">
        <v>47</v>
      </c>
      <c r="F215" s="49" t="s">
        <v>46</v>
      </c>
      <c r="G215" s="55" t="s">
        <v>46</v>
      </c>
      <c r="H215" s="56">
        <v>0</v>
      </c>
      <c r="I215" s="57">
        <v>29</v>
      </c>
      <c r="J215" s="58">
        <v>308.18</v>
      </c>
      <c r="K215" s="58">
        <v>0</v>
      </c>
    </row>
    <row r="216" spans="1:11" x14ac:dyDescent="0.25">
      <c r="A216" s="49" t="s">
        <v>39</v>
      </c>
      <c r="B216" s="55" t="s">
        <v>66</v>
      </c>
      <c r="C216" s="49" t="s">
        <v>44</v>
      </c>
      <c r="D216" s="49" t="s">
        <v>82</v>
      </c>
      <c r="E216" s="49" t="s">
        <v>47</v>
      </c>
      <c r="F216" s="49" t="s">
        <v>46</v>
      </c>
      <c r="G216" s="55" t="s">
        <v>46</v>
      </c>
      <c r="H216" s="56">
        <v>0</v>
      </c>
      <c r="I216" s="57">
        <v>0</v>
      </c>
      <c r="J216" s="58">
        <v>308.18</v>
      </c>
      <c r="K216" s="58">
        <v>0</v>
      </c>
    </row>
    <row r="217" spans="1:11" x14ac:dyDescent="0.25">
      <c r="A217" s="49" t="s">
        <v>39</v>
      </c>
      <c r="B217" s="55" t="s">
        <v>66</v>
      </c>
      <c r="C217" s="49" t="s">
        <v>44</v>
      </c>
      <c r="D217" s="49" t="s">
        <v>80</v>
      </c>
      <c r="E217" s="49" t="s">
        <v>81</v>
      </c>
      <c r="F217" s="49" t="s">
        <v>46</v>
      </c>
      <c r="G217" s="55" t="s">
        <v>46</v>
      </c>
      <c r="H217" s="56">
        <v>0</v>
      </c>
      <c r="I217" s="57">
        <v>0</v>
      </c>
      <c r="J217" s="58">
        <v>308.18</v>
      </c>
      <c r="K217" s="58">
        <v>0</v>
      </c>
    </row>
    <row r="218" spans="1:11" x14ac:dyDescent="0.25">
      <c r="A218" s="49" t="s">
        <v>39</v>
      </c>
      <c r="B218" s="55" t="s">
        <v>66</v>
      </c>
      <c r="C218" s="49" t="s">
        <v>44</v>
      </c>
      <c r="D218" s="49" t="s">
        <v>80</v>
      </c>
      <c r="E218" s="49" t="s">
        <v>81</v>
      </c>
      <c r="F218" s="49" t="s">
        <v>46</v>
      </c>
      <c r="G218" s="55" t="s">
        <v>46</v>
      </c>
      <c r="H218" s="56">
        <v>0</v>
      </c>
      <c r="I218" s="57">
        <v>0</v>
      </c>
      <c r="J218" s="58">
        <v>308.18</v>
      </c>
      <c r="K218" s="58">
        <v>0</v>
      </c>
    </row>
    <row r="219" spans="1:11" x14ac:dyDescent="0.25">
      <c r="A219" s="49" t="s">
        <v>39</v>
      </c>
      <c r="B219" s="55" t="s">
        <v>66</v>
      </c>
      <c r="C219" s="49" t="s">
        <v>44</v>
      </c>
      <c r="D219" s="49" t="s">
        <v>82</v>
      </c>
      <c r="E219" s="49" t="s">
        <v>45</v>
      </c>
      <c r="F219" s="49" t="s">
        <v>42</v>
      </c>
      <c r="G219" s="55" t="s">
        <v>43</v>
      </c>
      <c r="H219" s="56">
        <v>0</v>
      </c>
      <c r="I219" s="57">
        <v>1</v>
      </c>
      <c r="J219" s="58">
        <v>308.18</v>
      </c>
      <c r="K219" s="58">
        <v>0</v>
      </c>
    </row>
    <row r="220" spans="1:11" x14ac:dyDescent="0.25">
      <c r="A220" s="49" t="s">
        <v>39</v>
      </c>
      <c r="B220" s="55" t="s">
        <v>67</v>
      </c>
      <c r="C220" s="49" t="s">
        <v>44</v>
      </c>
      <c r="D220" s="49" t="s">
        <v>82</v>
      </c>
      <c r="E220" s="49" t="s">
        <v>47</v>
      </c>
      <c r="F220" s="49" t="s">
        <v>46</v>
      </c>
      <c r="G220" s="55" t="s">
        <v>46</v>
      </c>
      <c r="H220" s="56">
        <v>0</v>
      </c>
      <c r="I220" s="57">
        <v>29</v>
      </c>
      <c r="J220" s="58">
        <v>308.06</v>
      </c>
      <c r="K220" s="58">
        <v>0</v>
      </c>
    </row>
    <row r="221" spans="1:11" x14ac:dyDescent="0.25">
      <c r="A221" s="49" t="s">
        <v>39</v>
      </c>
      <c r="B221" s="55" t="s">
        <v>67</v>
      </c>
      <c r="C221" s="49" t="s">
        <v>44</v>
      </c>
      <c r="D221" s="49" t="s">
        <v>80</v>
      </c>
      <c r="E221" s="49" t="s">
        <v>81</v>
      </c>
      <c r="F221" s="49" t="s">
        <v>46</v>
      </c>
      <c r="G221" s="55" t="s">
        <v>46</v>
      </c>
      <c r="H221" s="56">
        <v>0</v>
      </c>
      <c r="I221" s="57">
        <v>0</v>
      </c>
      <c r="J221" s="58">
        <v>308.06</v>
      </c>
      <c r="K221" s="58">
        <v>0</v>
      </c>
    </row>
    <row r="222" spans="1:11" x14ac:dyDescent="0.25">
      <c r="A222" s="49" t="s">
        <v>39</v>
      </c>
      <c r="B222" s="55" t="s">
        <v>67</v>
      </c>
      <c r="C222" s="49" t="s">
        <v>44</v>
      </c>
      <c r="D222" s="49" t="s">
        <v>80</v>
      </c>
      <c r="E222" s="49" t="s">
        <v>81</v>
      </c>
      <c r="F222" s="49" t="s">
        <v>46</v>
      </c>
      <c r="G222" s="55" t="s">
        <v>46</v>
      </c>
      <c r="H222" s="56">
        <v>0</v>
      </c>
      <c r="I222" s="57">
        <v>0</v>
      </c>
      <c r="J222" s="58">
        <v>308.06</v>
      </c>
      <c r="K222" s="58">
        <v>0</v>
      </c>
    </row>
    <row r="223" spans="1:11" x14ac:dyDescent="0.25">
      <c r="A223" s="49" t="s">
        <v>39</v>
      </c>
      <c r="B223" s="55" t="s">
        <v>67</v>
      </c>
      <c r="C223" s="49" t="s">
        <v>44</v>
      </c>
      <c r="D223" s="49" t="s">
        <v>82</v>
      </c>
      <c r="E223" s="49" t="s">
        <v>47</v>
      </c>
      <c r="F223" s="49" t="s">
        <v>46</v>
      </c>
      <c r="G223" s="55" t="s">
        <v>46</v>
      </c>
      <c r="H223" s="56">
        <v>0</v>
      </c>
      <c r="I223" s="57">
        <v>0</v>
      </c>
      <c r="J223" s="58">
        <v>308.06</v>
      </c>
      <c r="K223" s="58">
        <v>0</v>
      </c>
    </row>
    <row r="224" spans="1:11" x14ac:dyDescent="0.25">
      <c r="A224" s="49" t="s">
        <v>39</v>
      </c>
      <c r="B224" s="55" t="s">
        <v>67</v>
      </c>
      <c r="C224" s="49" t="s">
        <v>44</v>
      </c>
      <c r="D224" s="49" t="s">
        <v>82</v>
      </c>
      <c r="E224" s="49" t="s">
        <v>45</v>
      </c>
      <c r="F224" s="49" t="s">
        <v>42</v>
      </c>
      <c r="G224" s="55" t="s">
        <v>43</v>
      </c>
      <c r="H224" s="56">
        <v>0</v>
      </c>
      <c r="I224" s="57">
        <v>1</v>
      </c>
      <c r="J224" s="58">
        <v>308.06</v>
      </c>
      <c r="K224" s="58">
        <v>0</v>
      </c>
    </row>
    <row r="225" spans="1:11" x14ac:dyDescent="0.25">
      <c r="A225" s="49" t="s">
        <v>39</v>
      </c>
      <c r="B225" s="55" t="s">
        <v>68</v>
      </c>
      <c r="C225" s="49" t="s">
        <v>44</v>
      </c>
      <c r="D225" s="49" t="s">
        <v>82</v>
      </c>
      <c r="E225" s="49" t="s">
        <v>47</v>
      </c>
      <c r="F225" s="49" t="s">
        <v>46</v>
      </c>
      <c r="G225" s="55" t="s">
        <v>46</v>
      </c>
      <c r="H225" s="56">
        <v>0</v>
      </c>
      <c r="I225" s="57">
        <v>0</v>
      </c>
      <c r="J225" s="58">
        <v>356.56</v>
      </c>
      <c r="K225" s="58">
        <v>0</v>
      </c>
    </row>
    <row r="226" spans="1:11" x14ac:dyDescent="0.25">
      <c r="A226" s="49" t="s">
        <v>39</v>
      </c>
      <c r="B226" s="55" t="s">
        <v>68</v>
      </c>
      <c r="C226" s="49" t="s">
        <v>44</v>
      </c>
      <c r="D226" s="49" t="s">
        <v>80</v>
      </c>
      <c r="E226" s="49" t="s">
        <v>81</v>
      </c>
      <c r="F226" s="49" t="s">
        <v>46</v>
      </c>
      <c r="G226" s="55" t="s">
        <v>46</v>
      </c>
      <c r="H226" s="56">
        <v>0</v>
      </c>
      <c r="I226" s="57">
        <v>0</v>
      </c>
      <c r="J226" s="58">
        <v>356.56</v>
      </c>
      <c r="K226" s="58">
        <v>0</v>
      </c>
    </row>
    <row r="227" spans="1:11" x14ac:dyDescent="0.25">
      <c r="A227" s="49" t="s">
        <v>39</v>
      </c>
      <c r="B227" s="55" t="s">
        <v>68</v>
      </c>
      <c r="C227" s="49" t="s">
        <v>44</v>
      </c>
      <c r="D227" s="49" t="s">
        <v>82</v>
      </c>
      <c r="E227" s="49" t="s">
        <v>45</v>
      </c>
      <c r="F227" s="49" t="s">
        <v>42</v>
      </c>
      <c r="G227" s="55" t="s">
        <v>43</v>
      </c>
      <c r="H227" s="56">
        <v>0</v>
      </c>
      <c r="I227" s="57">
        <v>1</v>
      </c>
      <c r="J227" s="58">
        <v>356.56</v>
      </c>
      <c r="K227" s="58">
        <v>0</v>
      </c>
    </row>
    <row r="228" spans="1:11" x14ac:dyDescent="0.25">
      <c r="A228" s="49" t="s">
        <v>39</v>
      </c>
      <c r="B228" s="55" t="s">
        <v>68</v>
      </c>
      <c r="C228" s="49" t="s">
        <v>44</v>
      </c>
      <c r="D228" s="49" t="s">
        <v>80</v>
      </c>
      <c r="E228" s="49" t="s">
        <v>81</v>
      </c>
      <c r="F228" s="49" t="s">
        <v>46</v>
      </c>
      <c r="G228" s="55" t="s">
        <v>46</v>
      </c>
      <c r="H228" s="56">
        <v>0</v>
      </c>
      <c r="I228" s="57">
        <v>0</v>
      </c>
      <c r="J228" s="58">
        <v>356.56</v>
      </c>
      <c r="K228" s="58">
        <v>0</v>
      </c>
    </row>
    <row r="229" spans="1:11" x14ac:dyDescent="0.25">
      <c r="A229" s="49" t="s">
        <v>39</v>
      </c>
      <c r="B229" s="55" t="s">
        <v>68</v>
      </c>
      <c r="C229" s="49" t="s">
        <v>44</v>
      </c>
      <c r="D229" s="49" t="s">
        <v>82</v>
      </c>
      <c r="E229" s="49" t="s">
        <v>47</v>
      </c>
      <c r="F229" s="49" t="s">
        <v>46</v>
      </c>
      <c r="G229" s="55" t="s">
        <v>46</v>
      </c>
      <c r="H229" s="56">
        <v>0</v>
      </c>
      <c r="I229" s="57">
        <v>0</v>
      </c>
      <c r="J229" s="58">
        <v>356.56</v>
      </c>
      <c r="K229" s="58">
        <v>0</v>
      </c>
    </row>
    <row r="230" spans="1:11" x14ac:dyDescent="0.25">
      <c r="A230" s="49" t="s">
        <v>39</v>
      </c>
      <c r="B230" s="55" t="s">
        <v>69</v>
      </c>
      <c r="C230" s="49" t="s">
        <v>44</v>
      </c>
      <c r="D230" s="49" t="s">
        <v>82</v>
      </c>
      <c r="E230" s="49" t="s">
        <v>45</v>
      </c>
      <c r="F230" s="49" t="s">
        <v>42</v>
      </c>
      <c r="G230" s="55" t="s">
        <v>43</v>
      </c>
      <c r="H230" s="56">
        <v>0</v>
      </c>
      <c r="I230" s="57">
        <v>1</v>
      </c>
      <c r="J230" s="58">
        <v>254.94</v>
      </c>
      <c r="K230" s="58">
        <v>0</v>
      </c>
    </row>
    <row r="231" spans="1:11" x14ac:dyDescent="0.25">
      <c r="A231" s="49" t="s">
        <v>39</v>
      </c>
      <c r="B231" s="55" t="s">
        <v>69</v>
      </c>
      <c r="C231" s="49" t="s">
        <v>44</v>
      </c>
      <c r="D231" s="49" t="s">
        <v>80</v>
      </c>
      <c r="E231" s="49" t="s">
        <v>81</v>
      </c>
      <c r="F231" s="49" t="s">
        <v>46</v>
      </c>
      <c r="G231" s="55" t="s">
        <v>46</v>
      </c>
      <c r="H231" s="56">
        <v>0</v>
      </c>
      <c r="I231" s="57">
        <v>0</v>
      </c>
      <c r="J231" s="58">
        <v>254.94</v>
      </c>
      <c r="K231" s="58">
        <v>0</v>
      </c>
    </row>
    <row r="232" spans="1:11" x14ac:dyDescent="0.25">
      <c r="A232" s="49" t="s">
        <v>39</v>
      </c>
      <c r="B232" s="55" t="s">
        <v>69</v>
      </c>
      <c r="C232" s="49" t="s">
        <v>44</v>
      </c>
      <c r="D232" s="49" t="s">
        <v>80</v>
      </c>
      <c r="E232" s="49" t="s">
        <v>81</v>
      </c>
      <c r="F232" s="49" t="s">
        <v>46</v>
      </c>
      <c r="G232" s="55" t="s">
        <v>46</v>
      </c>
      <c r="H232" s="56">
        <v>0</v>
      </c>
      <c r="I232" s="57">
        <v>0</v>
      </c>
      <c r="J232" s="58">
        <v>254.94</v>
      </c>
      <c r="K232" s="58">
        <v>0</v>
      </c>
    </row>
    <row r="233" spans="1:11" x14ac:dyDescent="0.25">
      <c r="A233" s="49" t="s">
        <v>39</v>
      </c>
      <c r="B233" s="55" t="s">
        <v>69</v>
      </c>
      <c r="C233" s="49" t="s">
        <v>44</v>
      </c>
      <c r="D233" s="49" t="s">
        <v>80</v>
      </c>
      <c r="E233" s="49" t="s">
        <v>81</v>
      </c>
      <c r="F233" s="49" t="s">
        <v>46</v>
      </c>
      <c r="G233" s="55" t="s">
        <v>46</v>
      </c>
      <c r="H233" s="56">
        <v>0</v>
      </c>
      <c r="I233" s="57">
        <v>0</v>
      </c>
      <c r="J233" s="58">
        <v>254.94</v>
      </c>
      <c r="K233" s="58">
        <v>0</v>
      </c>
    </row>
    <row r="234" spans="1:11" x14ac:dyDescent="0.25">
      <c r="A234" s="49" t="s">
        <v>39</v>
      </c>
      <c r="B234" s="55" t="s">
        <v>69</v>
      </c>
      <c r="C234" s="49" t="s">
        <v>44</v>
      </c>
      <c r="D234" s="49" t="s">
        <v>80</v>
      </c>
      <c r="E234" s="49" t="s">
        <v>81</v>
      </c>
      <c r="F234" s="49" t="s">
        <v>46</v>
      </c>
      <c r="G234" s="55" t="s">
        <v>46</v>
      </c>
      <c r="H234" s="56">
        <v>0</v>
      </c>
      <c r="I234" s="57">
        <v>0</v>
      </c>
      <c r="J234" s="58">
        <v>254.94</v>
      </c>
      <c r="K234" s="58">
        <v>0</v>
      </c>
    </row>
    <row r="235" spans="1:11" x14ac:dyDescent="0.25">
      <c r="A235" s="49" t="s">
        <v>39</v>
      </c>
      <c r="B235" s="55" t="s">
        <v>69</v>
      </c>
      <c r="C235" s="49" t="s">
        <v>44</v>
      </c>
      <c r="D235" s="49" t="s">
        <v>80</v>
      </c>
      <c r="E235" s="49" t="s">
        <v>81</v>
      </c>
      <c r="F235" s="49" t="s">
        <v>46</v>
      </c>
      <c r="G235" s="55" t="s">
        <v>46</v>
      </c>
      <c r="H235" s="56">
        <v>0</v>
      </c>
      <c r="I235" s="57">
        <v>0</v>
      </c>
      <c r="J235" s="58">
        <v>254.94</v>
      </c>
      <c r="K235" s="58">
        <v>0</v>
      </c>
    </row>
    <row r="236" spans="1:11" x14ac:dyDescent="0.25">
      <c r="A236" s="49" t="s">
        <v>39</v>
      </c>
      <c r="B236" s="55" t="s">
        <v>69</v>
      </c>
      <c r="C236" s="49" t="s">
        <v>44</v>
      </c>
      <c r="D236" s="49" t="s">
        <v>82</v>
      </c>
      <c r="E236" s="49" t="s">
        <v>47</v>
      </c>
      <c r="F236" s="49" t="s">
        <v>46</v>
      </c>
      <c r="G236" s="55" t="s">
        <v>46</v>
      </c>
      <c r="H236" s="56">
        <v>0</v>
      </c>
      <c r="I236" s="57">
        <v>29</v>
      </c>
      <c r="J236" s="58">
        <v>254.94</v>
      </c>
      <c r="K236" s="58">
        <v>0</v>
      </c>
    </row>
    <row r="237" spans="1:11" x14ac:dyDescent="0.25">
      <c r="A237" s="49" t="s">
        <v>39</v>
      </c>
      <c r="B237" s="55" t="s">
        <v>69</v>
      </c>
      <c r="C237" s="49" t="s">
        <v>44</v>
      </c>
      <c r="D237" s="49" t="s">
        <v>82</v>
      </c>
      <c r="E237" s="49" t="s">
        <v>47</v>
      </c>
      <c r="F237" s="49" t="s">
        <v>46</v>
      </c>
      <c r="G237" s="55" t="s">
        <v>46</v>
      </c>
      <c r="H237" s="56">
        <v>0</v>
      </c>
      <c r="I237" s="57">
        <v>2</v>
      </c>
      <c r="J237" s="58">
        <v>254.94</v>
      </c>
      <c r="K237" s="58">
        <v>0</v>
      </c>
    </row>
    <row r="238" spans="1:11" x14ac:dyDescent="0.25">
      <c r="A238" s="49" t="s">
        <v>39</v>
      </c>
      <c r="B238" s="55" t="s">
        <v>69</v>
      </c>
      <c r="C238" s="49" t="s">
        <v>44</v>
      </c>
      <c r="D238" s="49" t="s">
        <v>82</v>
      </c>
      <c r="E238" s="49" t="s">
        <v>47</v>
      </c>
      <c r="F238" s="49" t="s">
        <v>46</v>
      </c>
      <c r="G238" s="55" t="s">
        <v>46</v>
      </c>
      <c r="H238" s="56">
        <v>0</v>
      </c>
      <c r="I238" s="57">
        <v>8.7219999999999995</v>
      </c>
      <c r="J238" s="58">
        <v>254.94</v>
      </c>
      <c r="K238" s="58">
        <v>0</v>
      </c>
    </row>
    <row r="239" spans="1:11" x14ac:dyDescent="0.25">
      <c r="A239" s="49" t="s">
        <v>39</v>
      </c>
      <c r="B239" s="55" t="s">
        <v>69</v>
      </c>
      <c r="C239" s="49" t="s">
        <v>44</v>
      </c>
      <c r="D239" s="49" t="s">
        <v>82</v>
      </c>
      <c r="E239" s="49" t="s">
        <v>47</v>
      </c>
      <c r="F239" s="49" t="s">
        <v>46</v>
      </c>
      <c r="G239" s="55" t="s">
        <v>46</v>
      </c>
      <c r="H239" s="56">
        <v>0</v>
      </c>
      <c r="I239" s="57">
        <v>16</v>
      </c>
      <c r="J239" s="58">
        <v>254.94</v>
      </c>
      <c r="K239" s="58">
        <v>0</v>
      </c>
    </row>
    <row r="240" spans="1:11" x14ac:dyDescent="0.25">
      <c r="A240" s="49" t="s">
        <v>39</v>
      </c>
      <c r="B240" s="55" t="s">
        <v>69</v>
      </c>
      <c r="C240" s="49" t="s">
        <v>44</v>
      </c>
      <c r="D240" s="49" t="s">
        <v>82</v>
      </c>
      <c r="E240" s="49" t="s">
        <v>47</v>
      </c>
      <c r="F240" s="49" t="s">
        <v>46</v>
      </c>
      <c r="G240" s="55" t="s">
        <v>46</v>
      </c>
      <c r="H240" s="56">
        <v>0</v>
      </c>
      <c r="I240" s="57">
        <v>14</v>
      </c>
      <c r="J240" s="58">
        <v>254.94</v>
      </c>
      <c r="K240" s="58">
        <v>0</v>
      </c>
    </row>
    <row r="241" spans="1:11" x14ac:dyDescent="0.25">
      <c r="A241" s="49" t="s">
        <v>39</v>
      </c>
      <c r="B241" s="55" t="s">
        <v>70</v>
      </c>
      <c r="C241" s="49" t="s">
        <v>44</v>
      </c>
      <c r="D241" s="49" t="s">
        <v>82</v>
      </c>
      <c r="E241" s="49" t="s">
        <v>47</v>
      </c>
      <c r="F241" s="49" t="s">
        <v>46</v>
      </c>
      <c r="G241" s="55" t="s">
        <v>46</v>
      </c>
      <c r="H241" s="56">
        <v>0</v>
      </c>
      <c r="I241" s="57">
        <v>8.7959999999999994</v>
      </c>
      <c r="J241" s="58">
        <v>250.22</v>
      </c>
      <c r="K241" s="58">
        <v>0</v>
      </c>
    </row>
    <row r="242" spans="1:11" x14ac:dyDescent="0.25">
      <c r="A242" s="49" t="s">
        <v>39</v>
      </c>
      <c r="B242" s="55" t="s">
        <v>70</v>
      </c>
      <c r="C242" s="49" t="s">
        <v>44</v>
      </c>
      <c r="D242" s="49" t="s">
        <v>82</v>
      </c>
      <c r="E242" s="49" t="s">
        <v>47</v>
      </c>
      <c r="F242" s="49" t="s">
        <v>46</v>
      </c>
      <c r="G242" s="55" t="s">
        <v>46</v>
      </c>
      <c r="H242" s="56">
        <v>0</v>
      </c>
      <c r="I242" s="57">
        <v>40</v>
      </c>
      <c r="J242" s="58">
        <v>250.22</v>
      </c>
      <c r="K242" s="58">
        <v>0</v>
      </c>
    </row>
    <row r="243" spans="1:11" x14ac:dyDescent="0.25">
      <c r="A243" s="49" t="s">
        <v>39</v>
      </c>
      <c r="B243" s="55" t="s">
        <v>70</v>
      </c>
      <c r="C243" s="49" t="s">
        <v>44</v>
      </c>
      <c r="D243" s="49" t="s">
        <v>80</v>
      </c>
      <c r="E243" s="49" t="s">
        <v>81</v>
      </c>
      <c r="F243" s="49" t="s">
        <v>46</v>
      </c>
      <c r="G243" s="55" t="s">
        <v>46</v>
      </c>
      <c r="H243" s="56">
        <v>0</v>
      </c>
      <c r="I243" s="57">
        <v>0</v>
      </c>
      <c r="J243" s="58">
        <v>250.22</v>
      </c>
      <c r="K243" s="58">
        <v>0</v>
      </c>
    </row>
    <row r="244" spans="1:11" x14ac:dyDescent="0.25">
      <c r="A244" s="49" t="s">
        <v>39</v>
      </c>
      <c r="B244" s="55" t="s">
        <v>70</v>
      </c>
      <c r="C244" s="49" t="s">
        <v>44</v>
      </c>
      <c r="D244" s="49" t="s">
        <v>80</v>
      </c>
      <c r="E244" s="49" t="s">
        <v>81</v>
      </c>
      <c r="F244" s="49" t="s">
        <v>46</v>
      </c>
      <c r="G244" s="55" t="s">
        <v>46</v>
      </c>
      <c r="H244" s="56">
        <v>0</v>
      </c>
      <c r="I244" s="57">
        <v>0</v>
      </c>
      <c r="J244" s="58">
        <v>250.22</v>
      </c>
      <c r="K244" s="58">
        <v>0</v>
      </c>
    </row>
    <row r="245" spans="1:11" x14ac:dyDescent="0.25">
      <c r="A245" s="49" t="s">
        <v>39</v>
      </c>
      <c r="B245" s="55" t="s">
        <v>70</v>
      </c>
      <c r="C245" s="49" t="s">
        <v>44</v>
      </c>
      <c r="D245" s="49" t="s">
        <v>80</v>
      </c>
      <c r="E245" s="49" t="s">
        <v>81</v>
      </c>
      <c r="F245" s="49" t="s">
        <v>46</v>
      </c>
      <c r="G245" s="55" t="s">
        <v>46</v>
      </c>
      <c r="H245" s="56">
        <v>0</v>
      </c>
      <c r="I245" s="57">
        <v>0</v>
      </c>
      <c r="J245" s="58">
        <v>250.22</v>
      </c>
      <c r="K245" s="58">
        <v>0</v>
      </c>
    </row>
    <row r="246" spans="1:11" x14ac:dyDescent="0.25">
      <c r="A246" s="49" t="s">
        <v>39</v>
      </c>
      <c r="B246" s="55" t="s">
        <v>70</v>
      </c>
      <c r="C246" s="49" t="s">
        <v>44</v>
      </c>
      <c r="D246" s="49" t="s">
        <v>80</v>
      </c>
      <c r="E246" s="49" t="s">
        <v>81</v>
      </c>
      <c r="F246" s="49" t="s">
        <v>46</v>
      </c>
      <c r="G246" s="55" t="s">
        <v>46</v>
      </c>
      <c r="H246" s="56">
        <v>0</v>
      </c>
      <c r="I246" s="57">
        <v>0</v>
      </c>
      <c r="J246" s="58">
        <v>250.22</v>
      </c>
      <c r="K246" s="58">
        <v>0</v>
      </c>
    </row>
    <row r="247" spans="1:11" x14ac:dyDescent="0.25">
      <c r="A247" s="49" t="s">
        <v>39</v>
      </c>
      <c r="B247" s="55" t="s">
        <v>70</v>
      </c>
      <c r="C247" s="49" t="s">
        <v>44</v>
      </c>
      <c r="D247" s="49" t="s">
        <v>82</v>
      </c>
      <c r="E247" s="49" t="s">
        <v>47</v>
      </c>
      <c r="F247" s="49" t="s">
        <v>46</v>
      </c>
      <c r="G247" s="55" t="s">
        <v>46</v>
      </c>
      <c r="H247" s="56">
        <v>0</v>
      </c>
      <c r="I247" s="57">
        <v>3</v>
      </c>
      <c r="J247" s="58">
        <v>250.22</v>
      </c>
      <c r="K247" s="58">
        <v>0</v>
      </c>
    </row>
    <row r="248" spans="1:11" x14ac:dyDescent="0.25">
      <c r="A248" s="49" t="s">
        <v>39</v>
      </c>
      <c r="B248" s="55" t="s">
        <v>70</v>
      </c>
      <c r="C248" s="49" t="s">
        <v>44</v>
      </c>
      <c r="D248" s="49" t="s">
        <v>82</v>
      </c>
      <c r="E248" s="49" t="s">
        <v>47</v>
      </c>
      <c r="F248" s="49" t="s">
        <v>46</v>
      </c>
      <c r="G248" s="55" t="s">
        <v>46</v>
      </c>
      <c r="H248" s="56">
        <v>0</v>
      </c>
      <c r="I248" s="57">
        <v>2</v>
      </c>
      <c r="J248" s="58">
        <v>250.22</v>
      </c>
      <c r="K248" s="58">
        <v>0</v>
      </c>
    </row>
    <row r="249" spans="1:11" x14ac:dyDescent="0.25">
      <c r="A249" s="49" t="s">
        <v>39</v>
      </c>
      <c r="B249" s="55" t="s">
        <v>70</v>
      </c>
      <c r="C249" s="49" t="s">
        <v>44</v>
      </c>
      <c r="D249" s="49" t="s">
        <v>82</v>
      </c>
      <c r="E249" s="49" t="s">
        <v>45</v>
      </c>
      <c r="F249" s="49" t="s">
        <v>42</v>
      </c>
      <c r="G249" s="55" t="s">
        <v>43</v>
      </c>
      <c r="H249" s="56">
        <v>0</v>
      </c>
      <c r="I249" s="57">
        <v>1</v>
      </c>
      <c r="J249" s="58">
        <v>250.22</v>
      </c>
      <c r="K249" s="58">
        <v>0</v>
      </c>
    </row>
    <row r="250" spans="1:11" x14ac:dyDescent="0.25">
      <c r="A250" s="49" t="s">
        <v>39</v>
      </c>
      <c r="B250" s="55" t="s">
        <v>70</v>
      </c>
      <c r="C250" s="49" t="s">
        <v>44</v>
      </c>
      <c r="D250" s="49" t="s">
        <v>80</v>
      </c>
      <c r="E250" s="49" t="s">
        <v>81</v>
      </c>
      <c r="F250" s="49" t="s">
        <v>46</v>
      </c>
      <c r="G250" s="55" t="s">
        <v>46</v>
      </c>
      <c r="H250" s="56">
        <v>0</v>
      </c>
      <c r="I250" s="57">
        <v>0</v>
      </c>
      <c r="J250" s="58">
        <v>250.22</v>
      </c>
      <c r="K250" s="58">
        <v>0</v>
      </c>
    </row>
    <row r="251" spans="1:11" x14ac:dyDescent="0.25">
      <c r="A251" s="49" t="s">
        <v>39</v>
      </c>
      <c r="B251" s="55" t="s">
        <v>70</v>
      </c>
      <c r="C251" s="49" t="s">
        <v>44</v>
      </c>
      <c r="D251" s="49" t="s">
        <v>82</v>
      </c>
      <c r="E251" s="49" t="s">
        <v>47</v>
      </c>
      <c r="F251" s="49" t="s">
        <v>46</v>
      </c>
      <c r="G251" s="55" t="s">
        <v>46</v>
      </c>
      <c r="H251" s="56">
        <v>0</v>
      </c>
      <c r="I251" s="57">
        <v>13</v>
      </c>
      <c r="J251" s="58">
        <v>250.22</v>
      </c>
      <c r="K251" s="58">
        <v>0</v>
      </c>
    </row>
    <row r="252" spans="1:11" x14ac:dyDescent="0.25">
      <c r="A252" s="49" t="s">
        <v>39</v>
      </c>
      <c r="B252" s="55" t="s">
        <v>40</v>
      </c>
      <c r="C252" s="49" t="s">
        <v>72</v>
      </c>
      <c r="D252" s="49" t="s">
        <v>82</v>
      </c>
      <c r="E252" s="49" t="s">
        <v>83</v>
      </c>
      <c r="F252" s="49" t="s">
        <v>46</v>
      </c>
      <c r="G252" s="55" t="s">
        <v>46</v>
      </c>
      <c r="H252" s="56">
        <v>0</v>
      </c>
      <c r="I252" s="57">
        <v>0</v>
      </c>
      <c r="J252" s="58">
        <v>248.39</v>
      </c>
      <c r="K252" s="58">
        <v>0</v>
      </c>
    </row>
    <row r="253" spans="1:11" x14ac:dyDescent="0.25">
      <c r="A253" s="49" t="s">
        <v>39</v>
      </c>
      <c r="B253" s="55" t="s">
        <v>40</v>
      </c>
      <c r="C253" s="49" t="s">
        <v>72</v>
      </c>
      <c r="D253" s="49" t="s">
        <v>82</v>
      </c>
      <c r="E253" s="49" t="s">
        <v>47</v>
      </c>
      <c r="F253" s="49" t="s">
        <v>46</v>
      </c>
      <c r="G253" s="55" t="s">
        <v>46</v>
      </c>
      <c r="H253" s="56">
        <v>0</v>
      </c>
      <c r="I253" s="57">
        <v>16</v>
      </c>
      <c r="J253" s="58">
        <v>248.39</v>
      </c>
      <c r="K253" s="58">
        <v>0</v>
      </c>
    </row>
    <row r="254" spans="1:11" x14ac:dyDescent="0.25">
      <c r="A254" s="49" t="s">
        <v>39</v>
      </c>
      <c r="B254" s="55" t="s">
        <v>40</v>
      </c>
      <c r="C254" s="49" t="s">
        <v>72</v>
      </c>
      <c r="D254" s="49" t="s">
        <v>82</v>
      </c>
      <c r="E254" s="49" t="s">
        <v>47</v>
      </c>
      <c r="F254" s="49" t="s">
        <v>46</v>
      </c>
      <c r="G254" s="55" t="s">
        <v>46</v>
      </c>
      <c r="H254" s="56">
        <v>0</v>
      </c>
      <c r="I254" s="57">
        <v>4</v>
      </c>
      <c r="J254" s="58">
        <v>248.39</v>
      </c>
      <c r="K254" s="58">
        <v>0</v>
      </c>
    </row>
    <row r="255" spans="1:11" x14ac:dyDescent="0.25">
      <c r="A255" s="49" t="s">
        <v>39</v>
      </c>
      <c r="B255" s="55" t="s">
        <v>40</v>
      </c>
      <c r="C255" s="49" t="s">
        <v>72</v>
      </c>
      <c r="D255" s="49" t="s">
        <v>82</v>
      </c>
      <c r="E255" s="49" t="s">
        <v>47</v>
      </c>
      <c r="F255" s="49" t="s">
        <v>46</v>
      </c>
      <c r="G255" s="55" t="s">
        <v>46</v>
      </c>
      <c r="H255" s="56">
        <v>0</v>
      </c>
      <c r="I255" s="57">
        <v>0.96499999999999997</v>
      </c>
      <c r="J255" s="58">
        <v>248.39</v>
      </c>
      <c r="K255" s="58">
        <v>0</v>
      </c>
    </row>
    <row r="256" spans="1:11" x14ac:dyDescent="0.25">
      <c r="A256" s="49" t="s">
        <v>39</v>
      </c>
      <c r="B256" s="55" t="s">
        <v>40</v>
      </c>
      <c r="C256" s="49" t="s">
        <v>72</v>
      </c>
      <c r="D256" s="49" t="s">
        <v>82</v>
      </c>
      <c r="E256" s="49" t="s">
        <v>47</v>
      </c>
      <c r="F256" s="49" t="s">
        <v>46</v>
      </c>
      <c r="G256" s="55" t="s">
        <v>46</v>
      </c>
      <c r="H256" s="56">
        <v>0</v>
      </c>
      <c r="I256" s="57">
        <v>1.135</v>
      </c>
      <c r="J256" s="58">
        <v>248.39</v>
      </c>
      <c r="K256" s="58">
        <v>0</v>
      </c>
    </row>
    <row r="257" spans="1:11" x14ac:dyDescent="0.25">
      <c r="A257" s="49" t="s">
        <v>39</v>
      </c>
      <c r="B257" s="55" t="s">
        <v>40</v>
      </c>
      <c r="C257" s="49" t="s">
        <v>72</v>
      </c>
      <c r="D257" s="49" t="s">
        <v>80</v>
      </c>
      <c r="E257" s="49" t="s">
        <v>81</v>
      </c>
      <c r="F257" s="49" t="s">
        <v>46</v>
      </c>
      <c r="G257" s="55" t="s">
        <v>46</v>
      </c>
      <c r="H257" s="56">
        <v>0</v>
      </c>
      <c r="I257" s="57">
        <v>0</v>
      </c>
      <c r="J257" s="58">
        <v>248.39</v>
      </c>
      <c r="K257" s="58">
        <v>0</v>
      </c>
    </row>
    <row r="258" spans="1:11" x14ac:dyDescent="0.25">
      <c r="A258" s="49" t="s">
        <v>39</v>
      </c>
      <c r="B258" s="55" t="s">
        <v>40</v>
      </c>
      <c r="C258" s="49" t="s">
        <v>72</v>
      </c>
      <c r="D258" s="49" t="s">
        <v>80</v>
      </c>
      <c r="E258" s="49" t="s">
        <v>81</v>
      </c>
      <c r="F258" s="49" t="s">
        <v>46</v>
      </c>
      <c r="G258" s="55" t="s">
        <v>46</v>
      </c>
      <c r="H258" s="56">
        <v>0</v>
      </c>
      <c r="I258" s="57">
        <v>0</v>
      </c>
      <c r="J258" s="58">
        <v>248.39</v>
      </c>
      <c r="K258" s="58">
        <v>0</v>
      </c>
    </row>
    <row r="259" spans="1:11" x14ac:dyDescent="0.25">
      <c r="A259" s="49" t="s">
        <v>39</v>
      </c>
      <c r="B259" s="55" t="s">
        <v>40</v>
      </c>
      <c r="C259" s="49" t="s">
        <v>72</v>
      </c>
      <c r="D259" s="49" t="s">
        <v>80</v>
      </c>
      <c r="E259" s="49" t="s">
        <v>81</v>
      </c>
      <c r="F259" s="49" t="s">
        <v>46</v>
      </c>
      <c r="G259" s="55" t="s">
        <v>46</v>
      </c>
      <c r="H259" s="56">
        <v>0</v>
      </c>
      <c r="I259" s="57">
        <v>0</v>
      </c>
      <c r="J259" s="58">
        <v>248.39</v>
      </c>
      <c r="K259" s="58">
        <v>0</v>
      </c>
    </row>
    <row r="260" spans="1:11" x14ac:dyDescent="0.25">
      <c r="A260" s="49" t="s">
        <v>39</v>
      </c>
      <c r="B260" s="55" t="s">
        <v>40</v>
      </c>
      <c r="C260" s="49" t="s">
        <v>72</v>
      </c>
      <c r="D260" s="49" t="s">
        <v>80</v>
      </c>
      <c r="E260" s="49" t="s">
        <v>81</v>
      </c>
      <c r="F260" s="49" t="s">
        <v>46</v>
      </c>
      <c r="G260" s="55" t="s">
        <v>46</v>
      </c>
      <c r="H260" s="56">
        <v>0</v>
      </c>
      <c r="I260" s="57">
        <v>0</v>
      </c>
      <c r="J260" s="58">
        <v>248.39</v>
      </c>
      <c r="K260" s="58">
        <v>0</v>
      </c>
    </row>
    <row r="261" spans="1:11" x14ac:dyDescent="0.25">
      <c r="A261" s="49" t="s">
        <v>39</v>
      </c>
      <c r="B261" s="55" t="s">
        <v>40</v>
      </c>
      <c r="C261" s="49" t="s">
        <v>72</v>
      </c>
      <c r="D261" s="49" t="s">
        <v>80</v>
      </c>
      <c r="E261" s="49" t="s">
        <v>81</v>
      </c>
      <c r="F261" s="49" t="s">
        <v>46</v>
      </c>
      <c r="G261" s="55" t="s">
        <v>46</v>
      </c>
      <c r="H261" s="56">
        <v>0</v>
      </c>
      <c r="I261" s="57">
        <v>0</v>
      </c>
      <c r="J261" s="58">
        <v>248.39</v>
      </c>
      <c r="K261" s="58">
        <v>0</v>
      </c>
    </row>
    <row r="262" spans="1:11" x14ac:dyDescent="0.25">
      <c r="A262" s="49" t="s">
        <v>39</v>
      </c>
      <c r="B262" s="55" t="s">
        <v>40</v>
      </c>
      <c r="C262" s="49" t="s">
        <v>72</v>
      </c>
      <c r="D262" s="49" t="s">
        <v>82</v>
      </c>
      <c r="E262" s="49" t="s">
        <v>47</v>
      </c>
      <c r="F262" s="49" t="s">
        <v>46</v>
      </c>
      <c r="G262" s="55" t="s">
        <v>46</v>
      </c>
      <c r="H262" s="56">
        <v>0</v>
      </c>
      <c r="I262" s="57">
        <v>20</v>
      </c>
      <c r="J262" s="58">
        <v>248.39</v>
      </c>
      <c r="K262" s="58">
        <v>0</v>
      </c>
    </row>
    <row r="263" spans="1:11" x14ac:dyDescent="0.25">
      <c r="A263" s="49" t="s">
        <v>39</v>
      </c>
      <c r="B263" s="55" t="s">
        <v>48</v>
      </c>
      <c r="C263" s="49" t="s">
        <v>72</v>
      </c>
      <c r="D263" s="49" t="s">
        <v>82</v>
      </c>
      <c r="E263" s="49" t="s">
        <v>83</v>
      </c>
      <c r="F263" s="49" t="s">
        <v>46</v>
      </c>
      <c r="G263" s="55" t="s">
        <v>46</v>
      </c>
      <c r="H263" s="56">
        <v>0</v>
      </c>
      <c r="I263" s="57">
        <v>0</v>
      </c>
      <c r="J263" s="58">
        <v>248</v>
      </c>
      <c r="K263" s="58">
        <v>0</v>
      </c>
    </row>
    <row r="264" spans="1:11" x14ac:dyDescent="0.25">
      <c r="A264" s="49" t="s">
        <v>39</v>
      </c>
      <c r="B264" s="55" t="s">
        <v>48</v>
      </c>
      <c r="C264" s="49" t="s">
        <v>72</v>
      </c>
      <c r="D264" s="49" t="s">
        <v>82</v>
      </c>
      <c r="E264" s="49" t="s">
        <v>47</v>
      </c>
      <c r="F264" s="49" t="s">
        <v>46</v>
      </c>
      <c r="G264" s="55" t="s">
        <v>46</v>
      </c>
      <c r="H264" s="56">
        <v>0</v>
      </c>
      <c r="I264" s="57">
        <v>1.087</v>
      </c>
      <c r="J264" s="58">
        <v>248</v>
      </c>
      <c r="K264" s="58">
        <v>0</v>
      </c>
    </row>
    <row r="265" spans="1:11" x14ac:dyDescent="0.25">
      <c r="A265" s="49" t="s">
        <v>39</v>
      </c>
      <c r="B265" s="55" t="s">
        <v>48</v>
      </c>
      <c r="C265" s="49" t="s">
        <v>72</v>
      </c>
      <c r="D265" s="49" t="s">
        <v>82</v>
      </c>
      <c r="E265" s="49" t="s">
        <v>47</v>
      </c>
      <c r="F265" s="49" t="s">
        <v>46</v>
      </c>
      <c r="G265" s="55" t="s">
        <v>46</v>
      </c>
      <c r="H265" s="56">
        <v>0</v>
      </c>
      <c r="I265" s="57">
        <v>4</v>
      </c>
      <c r="J265" s="58">
        <v>248</v>
      </c>
      <c r="K265" s="58">
        <v>0</v>
      </c>
    </row>
    <row r="266" spans="1:11" x14ac:dyDescent="0.25">
      <c r="A266" s="49" t="s">
        <v>39</v>
      </c>
      <c r="B266" s="55" t="s">
        <v>48</v>
      </c>
      <c r="C266" s="49" t="s">
        <v>72</v>
      </c>
      <c r="D266" s="49" t="s">
        <v>82</v>
      </c>
      <c r="E266" s="49" t="s">
        <v>47</v>
      </c>
      <c r="F266" s="49" t="s">
        <v>46</v>
      </c>
      <c r="G266" s="55" t="s">
        <v>46</v>
      </c>
      <c r="H266" s="56">
        <v>0</v>
      </c>
      <c r="I266" s="57">
        <v>1.0940000000000001</v>
      </c>
      <c r="J266" s="58">
        <v>248</v>
      </c>
      <c r="K266" s="58">
        <v>0</v>
      </c>
    </row>
    <row r="267" spans="1:11" x14ac:dyDescent="0.25">
      <c r="A267" s="49" t="s">
        <v>39</v>
      </c>
      <c r="B267" s="55" t="s">
        <v>48</v>
      </c>
      <c r="C267" s="49" t="s">
        <v>72</v>
      </c>
      <c r="D267" s="49" t="s">
        <v>82</v>
      </c>
      <c r="E267" s="49" t="s">
        <v>47</v>
      </c>
      <c r="F267" s="49" t="s">
        <v>46</v>
      </c>
      <c r="G267" s="55" t="s">
        <v>46</v>
      </c>
      <c r="H267" s="56">
        <v>0</v>
      </c>
      <c r="I267" s="57">
        <v>16</v>
      </c>
      <c r="J267" s="58">
        <v>248</v>
      </c>
      <c r="K267" s="58">
        <v>0</v>
      </c>
    </row>
    <row r="268" spans="1:11" x14ac:dyDescent="0.25">
      <c r="A268" s="49" t="s">
        <v>39</v>
      </c>
      <c r="B268" s="55" t="s">
        <v>48</v>
      </c>
      <c r="C268" s="49" t="s">
        <v>72</v>
      </c>
      <c r="D268" s="49" t="s">
        <v>82</v>
      </c>
      <c r="E268" s="49" t="s">
        <v>47</v>
      </c>
      <c r="F268" s="49" t="s">
        <v>46</v>
      </c>
      <c r="G268" s="55" t="s">
        <v>46</v>
      </c>
      <c r="H268" s="56">
        <v>0</v>
      </c>
      <c r="I268" s="57">
        <v>20</v>
      </c>
      <c r="J268" s="58">
        <v>248</v>
      </c>
      <c r="K268" s="58">
        <v>0</v>
      </c>
    </row>
    <row r="269" spans="1:11" x14ac:dyDescent="0.25">
      <c r="A269" s="49" t="s">
        <v>39</v>
      </c>
      <c r="B269" s="55" t="s">
        <v>48</v>
      </c>
      <c r="C269" s="49" t="s">
        <v>72</v>
      </c>
      <c r="D269" s="49" t="s">
        <v>80</v>
      </c>
      <c r="E269" s="49" t="s">
        <v>81</v>
      </c>
      <c r="F269" s="49" t="s">
        <v>46</v>
      </c>
      <c r="G269" s="55" t="s">
        <v>46</v>
      </c>
      <c r="H269" s="56">
        <v>0</v>
      </c>
      <c r="I269" s="57">
        <v>0</v>
      </c>
      <c r="J269" s="58">
        <v>248</v>
      </c>
      <c r="K269" s="58">
        <v>0</v>
      </c>
    </row>
    <row r="270" spans="1:11" x14ac:dyDescent="0.25">
      <c r="A270" s="49" t="s">
        <v>39</v>
      </c>
      <c r="B270" s="55" t="s">
        <v>48</v>
      </c>
      <c r="C270" s="49" t="s">
        <v>72</v>
      </c>
      <c r="D270" s="49" t="s">
        <v>80</v>
      </c>
      <c r="E270" s="49" t="s">
        <v>81</v>
      </c>
      <c r="F270" s="49" t="s">
        <v>46</v>
      </c>
      <c r="G270" s="55" t="s">
        <v>46</v>
      </c>
      <c r="H270" s="56">
        <v>0</v>
      </c>
      <c r="I270" s="57">
        <v>0</v>
      </c>
      <c r="J270" s="58">
        <v>248</v>
      </c>
      <c r="K270" s="58">
        <v>0</v>
      </c>
    </row>
    <row r="271" spans="1:11" x14ac:dyDescent="0.25">
      <c r="A271" s="49" t="s">
        <v>39</v>
      </c>
      <c r="B271" s="55" t="s">
        <v>48</v>
      </c>
      <c r="C271" s="49" t="s">
        <v>72</v>
      </c>
      <c r="D271" s="49" t="s">
        <v>80</v>
      </c>
      <c r="E271" s="49" t="s">
        <v>81</v>
      </c>
      <c r="F271" s="49" t="s">
        <v>46</v>
      </c>
      <c r="G271" s="55" t="s">
        <v>46</v>
      </c>
      <c r="H271" s="56">
        <v>0</v>
      </c>
      <c r="I271" s="57">
        <v>0</v>
      </c>
      <c r="J271" s="58">
        <v>248</v>
      </c>
      <c r="K271" s="58">
        <v>0</v>
      </c>
    </row>
    <row r="272" spans="1:11" x14ac:dyDescent="0.25">
      <c r="A272" s="49" t="s">
        <v>39</v>
      </c>
      <c r="B272" s="55" t="s">
        <v>48</v>
      </c>
      <c r="C272" s="49" t="s">
        <v>72</v>
      </c>
      <c r="D272" s="49" t="s">
        <v>80</v>
      </c>
      <c r="E272" s="49" t="s">
        <v>81</v>
      </c>
      <c r="F272" s="49" t="s">
        <v>46</v>
      </c>
      <c r="G272" s="55" t="s">
        <v>46</v>
      </c>
      <c r="H272" s="56">
        <v>0</v>
      </c>
      <c r="I272" s="57">
        <v>0</v>
      </c>
      <c r="J272" s="58">
        <v>248</v>
      </c>
      <c r="K272" s="58">
        <v>0</v>
      </c>
    </row>
    <row r="273" spans="1:11" x14ac:dyDescent="0.25">
      <c r="A273" s="49" t="s">
        <v>39</v>
      </c>
      <c r="B273" s="55" t="s">
        <v>48</v>
      </c>
      <c r="C273" s="49" t="s">
        <v>72</v>
      </c>
      <c r="D273" s="49" t="s">
        <v>80</v>
      </c>
      <c r="E273" s="49" t="s">
        <v>81</v>
      </c>
      <c r="F273" s="49" t="s">
        <v>46</v>
      </c>
      <c r="G273" s="55" t="s">
        <v>46</v>
      </c>
      <c r="H273" s="56">
        <v>0</v>
      </c>
      <c r="I273" s="57">
        <v>0</v>
      </c>
      <c r="J273" s="58">
        <v>248</v>
      </c>
      <c r="K273" s="58">
        <v>0</v>
      </c>
    </row>
    <row r="274" spans="1:11" x14ac:dyDescent="0.25">
      <c r="A274" s="49" t="s">
        <v>39</v>
      </c>
      <c r="B274" s="55" t="s">
        <v>49</v>
      </c>
      <c r="C274" s="49" t="s">
        <v>72</v>
      </c>
      <c r="D274" s="49" t="s">
        <v>82</v>
      </c>
      <c r="E274" s="49" t="s">
        <v>47</v>
      </c>
      <c r="F274" s="49" t="s">
        <v>46</v>
      </c>
      <c r="G274" s="55" t="s">
        <v>46</v>
      </c>
      <c r="H274" s="56">
        <v>0</v>
      </c>
      <c r="I274" s="57">
        <v>20</v>
      </c>
      <c r="J274" s="58">
        <v>248</v>
      </c>
      <c r="K274" s="58">
        <v>0</v>
      </c>
    </row>
    <row r="275" spans="1:11" x14ac:dyDescent="0.25">
      <c r="A275" s="49" t="s">
        <v>39</v>
      </c>
      <c r="B275" s="55" t="s">
        <v>49</v>
      </c>
      <c r="C275" s="49" t="s">
        <v>72</v>
      </c>
      <c r="D275" s="49" t="s">
        <v>82</v>
      </c>
      <c r="E275" s="49" t="s">
        <v>47</v>
      </c>
      <c r="F275" s="49" t="s">
        <v>46</v>
      </c>
      <c r="G275" s="55" t="s">
        <v>46</v>
      </c>
      <c r="H275" s="56">
        <v>0</v>
      </c>
      <c r="I275" s="57">
        <v>1.304</v>
      </c>
      <c r="J275" s="58">
        <v>248</v>
      </c>
      <c r="K275" s="58">
        <v>0</v>
      </c>
    </row>
    <row r="276" spans="1:11" x14ac:dyDescent="0.25">
      <c r="A276" s="49" t="s">
        <v>39</v>
      </c>
      <c r="B276" s="55" t="s">
        <v>49</v>
      </c>
      <c r="C276" s="49" t="s">
        <v>72</v>
      </c>
      <c r="D276" s="49" t="s">
        <v>82</v>
      </c>
      <c r="E276" s="49" t="s">
        <v>47</v>
      </c>
      <c r="F276" s="49" t="s">
        <v>46</v>
      </c>
      <c r="G276" s="55" t="s">
        <v>46</v>
      </c>
      <c r="H276" s="56">
        <v>0</v>
      </c>
      <c r="I276" s="57">
        <v>1.0529999999999999</v>
      </c>
      <c r="J276" s="58">
        <v>248</v>
      </c>
      <c r="K276" s="58">
        <v>0</v>
      </c>
    </row>
    <row r="277" spans="1:11" x14ac:dyDescent="0.25">
      <c r="A277" s="49" t="s">
        <v>39</v>
      </c>
      <c r="B277" s="55" t="s">
        <v>49</v>
      </c>
      <c r="C277" s="49" t="s">
        <v>72</v>
      </c>
      <c r="D277" s="49" t="s">
        <v>82</v>
      </c>
      <c r="E277" s="49" t="s">
        <v>47</v>
      </c>
      <c r="F277" s="49" t="s">
        <v>46</v>
      </c>
      <c r="G277" s="55" t="s">
        <v>46</v>
      </c>
      <c r="H277" s="56">
        <v>0</v>
      </c>
      <c r="I277" s="57">
        <v>4</v>
      </c>
      <c r="J277" s="58">
        <v>248</v>
      </c>
      <c r="K277" s="58">
        <v>0</v>
      </c>
    </row>
    <row r="278" spans="1:11" x14ac:dyDescent="0.25">
      <c r="A278" s="49" t="s">
        <v>39</v>
      </c>
      <c r="B278" s="55" t="s">
        <v>49</v>
      </c>
      <c r="C278" s="49" t="s">
        <v>72</v>
      </c>
      <c r="D278" s="49" t="s">
        <v>82</v>
      </c>
      <c r="E278" s="49" t="s">
        <v>47</v>
      </c>
      <c r="F278" s="49" t="s">
        <v>46</v>
      </c>
      <c r="G278" s="55" t="s">
        <v>46</v>
      </c>
      <c r="H278" s="56">
        <v>0</v>
      </c>
      <c r="I278" s="57">
        <v>16</v>
      </c>
      <c r="J278" s="58">
        <v>248</v>
      </c>
      <c r="K278" s="58">
        <v>0</v>
      </c>
    </row>
    <row r="279" spans="1:11" x14ac:dyDescent="0.25">
      <c r="A279" s="49" t="s">
        <v>39</v>
      </c>
      <c r="B279" s="55" t="s">
        <v>49</v>
      </c>
      <c r="C279" s="49" t="s">
        <v>72</v>
      </c>
      <c r="D279" s="49" t="s">
        <v>80</v>
      </c>
      <c r="E279" s="49" t="s">
        <v>81</v>
      </c>
      <c r="F279" s="49" t="s">
        <v>46</v>
      </c>
      <c r="G279" s="55" t="s">
        <v>46</v>
      </c>
      <c r="H279" s="56">
        <v>0</v>
      </c>
      <c r="I279" s="57">
        <v>0</v>
      </c>
      <c r="J279" s="58">
        <v>248</v>
      </c>
      <c r="K279" s="58">
        <v>0</v>
      </c>
    </row>
    <row r="280" spans="1:11" x14ac:dyDescent="0.25">
      <c r="A280" s="49" t="s">
        <v>39</v>
      </c>
      <c r="B280" s="55" t="s">
        <v>49</v>
      </c>
      <c r="C280" s="49" t="s">
        <v>72</v>
      </c>
      <c r="D280" s="49" t="s">
        <v>80</v>
      </c>
      <c r="E280" s="49" t="s">
        <v>81</v>
      </c>
      <c r="F280" s="49" t="s">
        <v>46</v>
      </c>
      <c r="G280" s="55" t="s">
        <v>46</v>
      </c>
      <c r="H280" s="56">
        <v>0</v>
      </c>
      <c r="I280" s="57">
        <v>0</v>
      </c>
      <c r="J280" s="58">
        <v>248</v>
      </c>
      <c r="K280" s="58">
        <v>0</v>
      </c>
    </row>
    <row r="281" spans="1:11" x14ac:dyDescent="0.25">
      <c r="A281" s="49" t="s">
        <v>39</v>
      </c>
      <c r="B281" s="55" t="s">
        <v>49</v>
      </c>
      <c r="C281" s="49" t="s">
        <v>72</v>
      </c>
      <c r="D281" s="49" t="s">
        <v>80</v>
      </c>
      <c r="E281" s="49" t="s">
        <v>81</v>
      </c>
      <c r="F281" s="49" t="s">
        <v>46</v>
      </c>
      <c r="G281" s="55" t="s">
        <v>46</v>
      </c>
      <c r="H281" s="56">
        <v>0</v>
      </c>
      <c r="I281" s="57">
        <v>0</v>
      </c>
      <c r="J281" s="58">
        <v>248</v>
      </c>
      <c r="K281" s="58">
        <v>0</v>
      </c>
    </row>
    <row r="282" spans="1:11" x14ac:dyDescent="0.25">
      <c r="A282" s="49" t="s">
        <v>39</v>
      </c>
      <c r="B282" s="55" t="s">
        <v>49</v>
      </c>
      <c r="C282" s="49" t="s">
        <v>72</v>
      </c>
      <c r="D282" s="49" t="s">
        <v>80</v>
      </c>
      <c r="E282" s="49" t="s">
        <v>81</v>
      </c>
      <c r="F282" s="49" t="s">
        <v>46</v>
      </c>
      <c r="G282" s="55" t="s">
        <v>46</v>
      </c>
      <c r="H282" s="56">
        <v>0</v>
      </c>
      <c r="I282" s="57">
        <v>0</v>
      </c>
      <c r="J282" s="58">
        <v>248</v>
      </c>
      <c r="K282" s="58">
        <v>0</v>
      </c>
    </row>
    <row r="283" spans="1:11" x14ac:dyDescent="0.25">
      <c r="A283" s="49" t="s">
        <v>39</v>
      </c>
      <c r="B283" s="55" t="s">
        <v>49</v>
      </c>
      <c r="C283" s="49" t="s">
        <v>72</v>
      </c>
      <c r="D283" s="49" t="s">
        <v>80</v>
      </c>
      <c r="E283" s="49" t="s">
        <v>81</v>
      </c>
      <c r="F283" s="49" t="s">
        <v>46</v>
      </c>
      <c r="G283" s="55" t="s">
        <v>46</v>
      </c>
      <c r="H283" s="56">
        <v>0</v>
      </c>
      <c r="I283" s="57">
        <v>0</v>
      </c>
      <c r="J283" s="58">
        <v>248</v>
      </c>
      <c r="K283" s="58">
        <v>0</v>
      </c>
    </row>
    <row r="284" spans="1:11" x14ac:dyDescent="0.25">
      <c r="A284" s="49" t="s">
        <v>39</v>
      </c>
      <c r="B284" s="55" t="s">
        <v>49</v>
      </c>
      <c r="C284" s="49" t="s">
        <v>72</v>
      </c>
      <c r="D284" s="49" t="s">
        <v>82</v>
      </c>
      <c r="E284" s="49" t="s">
        <v>83</v>
      </c>
      <c r="F284" s="49" t="s">
        <v>46</v>
      </c>
      <c r="G284" s="55" t="s">
        <v>46</v>
      </c>
      <c r="H284" s="56">
        <v>0</v>
      </c>
      <c r="I284" s="57">
        <v>0</v>
      </c>
      <c r="J284" s="58">
        <v>248</v>
      </c>
      <c r="K284" s="58">
        <v>0</v>
      </c>
    </row>
    <row r="285" spans="1:11" x14ac:dyDescent="0.25">
      <c r="A285" s="49" t="s">
        <v>39</v>
      </c>
      <c r="B285" s="55" t="s">
        <v>50</v>
      </c>
      <c r="C285" s="49" t="s">
        <v>72</v>
      </c>
      <c r="D285" s="49" t="s">
        <v>82</v>
      </c>
      <c r="E285" s="49" t="s">
        <v>83</v>
      </c>
      <c r="F285" s="49" t="s">
        <v>46</v>
      </c>
      <c r="G285" s="55" t="s">
        <v>46</v>
      </c>
      <c r="H285" s="56">
        <v>0</v>
      </c>
      <c r="I285" s="57">
        <v>0</v>
      </c>
      <c r="J285" s="58">
        <v>248</v>
      </c>
      <c r="K285" s="58">
        <v>0</v>
      </c>
    </row>
    <row r="286" spans="1:11" x14ac:dyDescent="0.25">
      <c r="A286" s="49" t="s">
        <v>39</v>
      </c>
      <c r="B286" s="55" t="s">
        <v>50</v>
      </c>
      <c r="C286" s="49" t="s">
        <v>72</v>
      </c>
      <c r="D286" s="49" t="s">
        <v>80</v>
      </c>
      <c r="E286" s="49" t="s">
        <v>81</v>
      </c>
      <c r="F286" s="49" t="s">
        <v>46</v>
      </c>
      <c r="G286" s="55" t="s">
        <v>46</v>
      </c>
      <c r="H286" s="56">
        <v>0</v>
      </c>
      <c r="I286" s="57">
        <v>0</v>
      </c>
      <c r="J286" s="58">
        <v>248</v>
      </c>
      <c r="K286" s="58">
        <v>0</v>
      </c>
    </row>
    <row r="287" spans="1:11" x14ac:dyDescent="0.25">
      <c r="A287" s="49" t="s">
        <v>39</v>
      </c>
      <c r="B287" s="55" t="s">
        <v>50</v>
      </c>
      <c r="C287" s="49" t="s">
        <v>72</v>
      </c>
      <c r="D287" s="49" t="s">
        <v>80</v>
      </c>
      <c r="E287" s="49" t="s">
        <v>81</v>
      </c>
      <c r="F287" s="49" t="s">
        <v>46</v>
      </c>
      <c r="G287" s="55" t="s">
        <v>46</v>
      </c>
      <c r="H287" s="56">
        <v>0</v>
      </c>
      <c r="I287" s="57">
        <v>0</v>
      </c>
      <c r="J287" s="58">
        <v>248</v>
      </c>
      <c r="K287" s="58">
        <v>0</v>
      </c>
    </row>
    <row r="288" spans="1:11" x14ac:dyDescent="0.25">
      <c r="A288" s="49" t="s">
        <v>39</v>
      </c>
      <c r="B288" s="55" t="s">
        <v>50</v>
      </c>
      <c r="C288" s="49" t="s">
        <v>72</v>
      </c>
      <c r="D288" s="49" t="s">
        <v>80</v>
      </c>
      <c r="E288" s="49" t="s">
        <v>81</v>
      </c>
      <c r="F288" s="49" t="s">
        <v>46</v>
      </c>
      <c r="G288" s="55" t="s">
        <v>46</v>
      </c>
      <c r="H288" s="56">
        <v>0</v>
      </c>
      <c r="I288" s="57">
        <v>0</v>
      </c>
      <c r="J288" s="58">
        <v>248</v>
      </c>
      <c r="K288" s="58">
        <v>0</v>
      </c>
    </row>
    <row r="289" spans="1:11" x14ac:dyDescent="0.25">
      <c r="A289" s="49" t="s">
        <v>39</v>
      </c>
      <c r="B289" s="55" t="s">
        <v>50</v>
      </c>
      <c r="C289" s="49" t="s">
        <v>72</v>
      </c>
      <c r="D289" s="49" t="s">
        <v>80</v>
      </c>
      <c r="E289" s="49" t="s">
        <v>81</v>
      </c>
      <c r="F289" s="49" t="s">
        <v>46</v>
      </c>
      <c r="G289" s="55" t="s">
        <v>46</v>
      </c>
      <c r="H289" s="56">
        <v>0</v>
      </c>
      <c r="I289" s="57">
        <v>0</v>
      </c>
      <c r="J289" s="58">
        <v>248</v>
      </c>
      <c r="K289" s="58">
        <v>0</v>
      </c>
    </row>
    <row r="290" spans="1:11" x14ac:dyDescent="0.25">
      <c r="A290" s="49" t="s">
        <v>39</v>
      </c>
      <c r="B290" s="55" t="s">
        <v>50</v>
      </c>
      <c r="C290" s="49" t="s">
        <v>72</v>
      </c>
      <c r="D290" s="49" t="s">
        <v>82</v>
      </c>
      <c r="E290" s="49" t="s">
        <v>47</v>
      </c>
      <c r="F290" s="49" t="s">
        <v>46</v>
      </c>
      <c r="G290" s="55" t="s">
        <v>46</v>
      </c>
      <c r="H290" s="56">
        <v>0</v>
      </c>
      <c r="I290" s="57">
        <v>20</v>
      </c>
      <c r="J290" s="58">
        <v>248</v>
      </c>
      <c r="K290" s="58">
        <v>0</v>
      </c>
    </row>
    <row r="291" spans="1:11" x14ac:dyDescent="0.25">
      <c r="A291" s="49" t="s">
        <v>39</v>
      </c>
      <c r="B291" s="55" t="s">
        <v>50</v>
      </c>
      <c r="C291" s="49" t="s">
        <v>72</v>
      </c>
      <c r="D291" s="49" t="s">
        <v>82</v>
      </c>
      <c r="E291" s="49" t="s">
        <v>47</v>
      </c>
      <c r="F291" s="49" t="s">
        <v>46</v>
      </c>
      <c r="G291" s="55" t="s">
        <v>46</v>
      </c>
      <c r="H291" s="56">
        <v>0</v>
      </c>
      <c r="I291" s="57">
        <v>1.179</v>
      </c>
      <c r="J291" s="58">
        <v>248</v>
      </c>
      <c r="K291" s="58">
        <v>0</v>
      </c>
    </row>
    <row r="292" spans="1:11" x14ac:dyDescent="0.25">
      <c r="A292" s="49" t="s">
        <v>39</v>
      </c>
      <c r="B292" s="55" t="s">
        <v>50</v>
      </c>
      <c r="C292" s="49" t="s">
        <v>72</v>
      </c>
      <c r="D292" s="49" t="s">
        <v>82</v>
      </c>
      <c r="E292" s="49" t="s">
        <v>47</v>
      </c>
      <c r="F292" s="49" t="s">
        <v>46</v>
      </c>
      <c r="G292" s="55" t="s">
        <v>46</v>
      </c>
      <c r="H292" s="56">
        <v>0</v>
      </c>
      <c r="I292" s="57">
        <v>4</v>
      </c>
      <c r="J292" s="58">
        <v>248</v>
      </c>
      <c r="K292" s="58">
        <v>0</v>
      </c>
    </row>
    <row r="293" spans="1:11" x14ac:dyDescent="0.25">
      <c r="A293" s="49" t="s">
        <v>39</v>
      </c>
      <c r="B293" s="55" t="s">
        <v>50</v>
      </c>
      <c r="C293" s="49" t="s">
        <v>72</v>
      </c>
      <c r="D293" s="49" t="s">
        <v>82</v>
      </c>
      <c r="E293" s="49" t="s">
        <v>47</v>
      </c>
      <c r="F293" s="49" t="s">
        <v>46</v>
      </c>
      <c r="G293" s="55" t="s">
        <v>46</v>
      </c>
      <c r="H293" s="56">
        <v>0</v>
      </c>
      <c r="I293" s="57">
        <v>1.173</v>
      </c>
      <c r="J293" s="58">
        <v>248</v>
      </c>
      <c r="K293" s="58">
        <v>0</v>
      </c>
    </row>
    <row r="294" spans="1:11" x14ac:dyDescent="0.25">
      <c r="A294" s="49" t="s">
        <v>39</v>
      </c>
      <c r="B294" s="55" t="s">
        <v>50</v>
      </c>
      <c r="C294" s="49" t="s">
        <v>72</v>
      </c>
      <c r="D294" s="49" t="s">
        <v>82</v>
      </c>
      <c r="E294" s="49" t="s">
        <v>47</v>
      </c>
      <c r="F294" s="49" t="s">
        <v>46</v>
      </c>
      <c r="G294" s="55" t="s">
        <v>46</v>
      </c>
      <c r="H294" s="56">
        <v>0</v>
      </c>
      <c r="I294" s="57">
        <v>16</v>
      </c>
      <c r="J294" s="58">
        <v>248</v>
      </c>
      <c r="K294" s="58">
        <v>0</v>
      </c>
    </row>
    <row r="295" spans="1:11" x14ac:dyDescent="0.25">
      <c r="A295" s="49" t="s">
        <v>39</v>
      </c>
      <c r="B295" s="55" t="s">
        <v>50</v>
      </c>
      <c r="C295" s="49" t="s">
        <v>72</v>
      </c>
      <c r="D295" s="49" t="s">
        <v>80</v>
      </c>
      <c r="E295" s="49" t="s">
        <v>81</v>
      </c>
      <c r="F295" s="49" t="s">
        <v>46</v>
      </c>
      <c r="G295" s="55" t="s">
        <v>46</v>
      </c>
      <c r="H295" s="56">
        <v>0</v>
      </c>
      <c r="I295" s="57">
        <v>0</v>
      </c>
      <c r="J295" s="58">
        <v>248</v>
      </c>
      <c r="K295" s="58">
        <v>0</v>
      </c>
    </row>
    <row r="296" spans="1:11" x14ac:dyDescent="0.25">
      <c r="A296" s="49" t="s">
        <v>39</v>
      </c>
      <c r="B296" s="55" t="s">
        <v>51</v>
      </c>
      <c r="C296" s="49" t="s">
        <v>72</v>
      </c>
      <c r="D296" s="49" t="s">
        <v>82</v>
      </c>
      <c r="E296" s="49" t="s">
        <v>47</v>
      </c>
      <c r="F296" s="49" t="s">
        <v>46</v>
      </c>
      <c r="G296" s="55" t="s">
        <v>46</v>
      </c>
      <c r="H296" s="56">
        <v>0</v>
      </c>
      <c r="I296" s="57">
        <v>1.0649999999999999</v>
      </c>
      <c r="J296" s="58">
        <v>248</v>
      </c>
      <c r="K296" s="58">
        <v>0</v>
      </c>
    </row>
    <row r="297" spans="1:11" x14ac:dyDescent="0.25">
      <c r="A297" s="49" t="s">
        <v>39</v>
      </c>
      <c r="B297" s="55" t="s">
        <v>51</v>
      </c>
      <c r="C297" s="49" t="s">
        <v>72</v>
      </c>
      <c r="D297" s="49" t="s">
        <v>82</v>
      </c>
      <c r="E297" s="49" t="s">
        <v>47</v>
      </c>
      <c r="F297" s="49" t="s">
        <v>46</v>
      </c>
      <c r="G297" s="55" t="s">
        <v>46</v>
      </c>
      <c r="H297" s="56">
        <v>0</v>
      </c>
      <c r="I297" s="57">
        <v>1.1519999999999999</v>
      </c>
      <c r="J297" s="58">
        <v>248</v>
      </c>
      <c r="K297" s="58">
        <v>0</v>
      </c>
    </row>
    <row r="298" spans="1:11" x14ac:dyDescent="0.25">
      <c r="A298" s="49" t="s">
        <v>39</v>
      </c>
      <c r="B298" s="55" t="s">
        <v>51</v>
      </c>
      <c r="C298" s="49" t="s">
        <v>72</v>
      </c>
      <c r="D298" s="49" t="s">
        <v>82</v>
      </c>
      <c r="E298" s="49" t="s">
        <v>47</v>
      </c>
      <c r="F298" s="49" t="s">
        <v>46</v>
      </c>
      <c r="G298" s="55" t="s">
        <v>46</v>
      </c>
      <c r="H298" s="56">
        <v>0</v>
      </c>
      <c r="I298" s="57">
        <v>20</v>
      </c>
      <c r="J298" s="58">
        <v>248</v>
      </c>
      <c r="K298" s="58">
        <v>0</v>
      </c>
    </row>
    <row r="299" spans="1:11" x14ac:dyDescent="0.25">
      <c r="A299" s="49" t="s">
        <v>39</v>
      </c>
      <c r="B299" s="55" t="s">
        <v>51</v>
      </c>
      <c r="C299" s="49" t="s">
        <v>72</v>
      </c>
      <c r="D299" s="49" t="s">
        <v>82</v>
      </c>
      <c r="E299" s="49" t="s">
        <v>47</v>
      </c>
      <c r="F299" s="49" t="s">
        <v>46</v>
      </c>
      <c r="G299" s="55" t="s">
        <v>46</v>
      </c>
      <c r="H299" s="56">
        <v>0</v>
      </c>
      <c r="I299" s="57">
        <v>16</v>
      </c>
      <c r="J299" s="58">
        <v>248</v>
      </c>
      <c r="K299" s="58">
        <v>0</v>
      </c>
    </row>
    <row r="300" spans="1:11" x14ac:dyDescent="0.25">
      <c r="A300" s="49" t="s">
        <v>39</v>
      </c>
      <c r="B300" s="55" t="s">
        <v>51</v>
      </c>
      <c r="C300" s="49" t="s">
        <v>72</v>
      </c>
      <c r="D300" s="49" t="s">
        <v>82</v>
      </c>
      <c r="E300" s="49" t="s">
        <v>47</v>
      </c>
      <c r="F300" s="49" t="s">
        <v>46</v>
      </c>
      <c r="G300" s="55" t="s">
        <v>46</v>
      </c>
      <c r="H300" s="56">
        <v>0</v>
      </c>
      <c r="I300" s="57">
        <v>4</v>
      </c>
      <c r="J300" s="58">
        <v>248</v>
      </c>
      <c r="K300" s="58">
        <v>0</v>
      </c>
    </row>
    <row r="301" spans="1:11" x14ac:dyDescent="0.25">
      <c r="A301" s="49" t="s">
        <v>39</v>
      </c>
      <c r="B301" s="55" t="s">
        <v>51</v>
      </c>
      <c r="C301" s="49" t="s">
        <v>72</v>
      </c>
      <c r="D301" s="49" t="s">
        <v>80</v>
      </c>
      <c r="E301" s="49" t="s">
        <v>81</v>
      </c>
      <c r="F301" s="49" t="s">
        <v>46</v>
      </c>
      <c r="G301" s="55" t="s">
        <v>46</v>
      </c>
      <c r="H301" s="56">
        <v>0</v>
      </c>
      <c r="I301" s="57">
        <v>0</v>
      </c>
      <c r="J301" s="58">
        <v>248</v>
      </c>
      <c r="K301" s="58">
        <v>0</v>
      </c>
    </row>
    <row r="302" spans="1:11" x14ac:dyDescent="0.25">
      <c r="A302" s="49" t="s">
        <v>39</v>
      </c>
      <c r="B302" s="55" t="s">
        <v>51</v>
      </c>
      <c r="C302" s="49" t="s">
        <v>72</v>
      </c>
      <c r="D302" s="49" t="s">
        <v>80</v>
      </c>
      <c r="E302" s="49" t="s">
        <v>81</v>
      </c>
      <c r="F302" s="49" t="s">
        <v>46</v>
      </c>
      <c r="G302" s="55" t="s">
        <v>46</v>
      </c>
      <c r="H302" s="56">
        <v>0</v>
      </c>
      <c r="I302" s="57">
        <v>0</v>
      </c>
      <c r="J302" s="58">
        <v>248</v>
      </c>
      <c r="K302" s="58">
        <v>0</v>
      </c>
    </row>
    <row r="303" spans="1:11" x14ac:dyDescent="0.25">
      <c r="A303" s="49" t="s">
        <v>39</v>
      </c>
      <c r="B303" s="55" t="s">
        <v>51</v>
      </c>
      <c r="C303" s="49" t="s">
        <v>72</v>
      </c>
      <c r="D303" s="49" t="s">
        <v>80</v>
      </c>
      <c r="E303" s="49" t="s">
        <v>81</v>
      </c>
      <c r="F303" s="49" t="s">
        <v>46</v>
      </c>
      <c r="G303" s="55" t="s">
        <v>46</v>
      </c>
      <c r="H303" s="56">
        <v>0</v>
      </c>
      <c r="I303" s="57">
        <v>0</v>
      </c>
      <c r="J303" s="58">
        <v>248</v>
      </c>
      <c r="K303" s="58">
        <v>0</v>
      </c>
    </row>
    <row r="304" spans="1:11" x14ac:dyDescent="0.25">
      <c r="A304" s="49" t="s">
        <v>39</v>
      </c>
      <c r="B304" s="55" t="s">
        <v>51</v>
      </c>
      <c r="C304" s="49" t="s">
        <v>72</v>
      </c>
      <c r="D304" s="49" t="s">
        <v>80</v>
      </c>
      <c r="E304" s="49" t="s">
        <v>81</v>
      </c>
      <c r="F304" s="49" t="s">
        <v>46</v>
      </c>
      <c r="G304" s="55" t="s">
        <v>46</v>
      </c>
      <c r="H304" s="56">
        <v>0</v>
      </c>
      <c r="I304" s="57">
        <v>0</v>
      </c>
      <c r="J304" s="58">
        <v>248</v>
      </c>
      <c r="K304" s="58">
        <v>0</v>
      </c>
    </row>
    <row r="305" spans="1:11" x14ac:dyDescent="0.25">
      <c r="A305" s="49" t="s">
        <v>39</v>
      </c>
      <c r="B305" s="55" t="s">
        <v>51</v>
      </c>
      <c r="C305" s="49" t="s">
        <v>72</v>
      </c>
      <c r="D305" s="49" t="s">
        <v>80</v>
      </c>
      <c r="E305" s="49" t="s">
        <v>81</v>
      </c>
      <c r="F305" s="49" t="s">
        <v>46</v>
      </c>
      <c r="G305" s="55" t="s">
        <v>46</v>
      </c>
      <c r="H305" s="56">
        <v>0</v>
      </c>
      <c r="I305" s="57">
        <v>0</v>
      </c>
      <c r="J305" s="58">
        <v>248</v>
      </c>
      <c r="K305" s="58">
        <v>0</v>
      </c>
    </row>
    <row r="306" spans="1:11" x14ac:dyDescent="0.25">
      <c r="A306" s="49" t="s">
        <v>39</v>
      </c>
      <c r="B306" s="55" t="s">
        <v>51</v>
      </c>
      <c r="C306" s="49" t="s">
        <v>72</v>
      </c>
      <c r="D306" s="49" t="s">
        <v>82</v>
      </c>
      <c r="E306" s="49" t="s">
        <v>83</v>
      </c>
      <c r="F306" s="49" t="s">
        <v>46</v>
      </c>
      <c r="G306" s="55" t="s">
        <v>46</v>
      </c>
      <c r="H306" s="56">
        <v>0</v>
      </c>
      <c r="I306" s="57">
        <v>0</v>
      </c>
      <c r="J306" s="58">
        <v>248</v>
      </c>
      <c r="K306" s="58">
        <v>0</v>
      </c>
    </row>
    <row r="307" spans="1:11" x14ac:dyDescent="0.25">
      <c r="A307" s="49" t="s">
        <v>39</v>
      </c>
      <c r="B307" s="55" t="s">
        <v>52</v>
      </c>
      <c r="C307" s="49" t="s">
        <v>72</v>
      </c>
      <c r="D307" s="49" t="s">
        <v>82</v>
      </c>
      <c r="E307" s="49" t="s">
        <v>47</v>
      </c>
      <c r="F307" s="49" t="s">
        <v>46</v>
      </c>
      <c r="G307" s="55" t="s">
        <v>46</v>
      </c>
      <c r="H307" s="56">
        <v>0</v>
      </c>
      <c r="I307" s="57">
        <v>4</v>
      </c>
      <c r="J307" s="58">
        <v>248</v>
      </c>
      <c r="K307" s="58">
        <v>0</v>
      </c>
    </row>
    <row r="308" spans="1:11" x14ac:dyDescent="0.25">
      <c r="A308" s="49" t="s">
        <v>39</v>
      </c>
      <c r="B308" s="55" t="s">
        <v>52</v>
      </c>
      <c r="C308" s="49" t="s">
        <v>72</v>
      </c>
      <c r="D308" s="49" t="s">
        <v>82</v>
      </c>
      <c r="E308" s="49" t="s">
        <v>47</v>
      </c>
      <c r="F308" s="49" t="s">
        <v>46</v>
      </c>
      <c r="G308" s="55" t="s">
        <v>46</v>
      </c>
      <c r="H308" s="56">
        <v>0</v>
      </c>
      <c r="I308" s="57">
        <v>1.125</v>
      </c>
      <c r="J308" s="58">
        <v>248</v>
      </c>
      <c r="K308" s="58">
        <v>0</v>
      </c>
    </row>
    <row r="309" spans="1:11" x14ac:dyDescent="0.25">
      <c r="A309" s="49" t="s">
        <v>39</v>
      </c>
      <c r="B309" s="55" t="s">
        <v>52</v>
      </c>
      <c r="C309" s="49" t="s">
        <v>72</v>
      </c>
      <c r="D309" s="49" t="s">
        <v>82</v>
      </c>
      <c r="E309" s="49" t="s">
        <v>47</v>
      </c>
      <c r="F309" s="49" t="s">
        <v>46</v>
      </c>
      <c r="G309" s="55" t="s">
        <v>46</v>
      </c>
      <c r="H309" s="56">
        <v>0</v>
      </c>
      <c r="I309" s="57">
        <v>1.153</v>
      </c>
      <c r="J309" s="58">
        <v>248</v>
      </c>
      <c r="K309" s="58">
        <v>0</v>
      </c>
    </row>
    <row r="310" spans="1:11" x14ac:dyDescent="0.25">
      <c r="A310" s="49" t="s">
        <v>39</v>
      </c>
      <c r="B310" s="55" t="s">
        <v>52</v>
      </c>
      <c r="C310" s="49" t="s">
        <v>72</v>
      </c>
      <c r="D310" s="49" t="s">
        <v>82</v>
      </c>
      <c r="E310" s="49" t="s">
        <v>47</v>
      </c>
      <c r="F310" s="49" t="s">
        <v>46</v>
      </c>
      <c r="G310" s="55" t="s">
        <v>46</v>
      </c>
      <c r="H310" s="56">
        <v>0</v>
      </c>
      <c r="I310" s="57">
        <v>20</v>
      </c>
      <c r="J310" s="58">
        <v>248</v>
      </c>
      <c r="K310" s="58">
        <v>0</v>
      </c>
    </row>
    <row r="311" spans="1:11" x14ac:dyDescent="0.25">
      <c r="A311" s="49" t="s">
        <v>39</v>
      </c>
      <c r="B311" s="55" t="s">
        <v>52</v>
      </c>
      <c r="C311" s="49" t="s">
        <v>72</v>
      </c>
      <c r="D311" s="49" t="s">
        <v>82</v>
      </c>
      <c r="E311" s="49" t="s">
        <v>47</v>
      </c>
      <c r="F311" s="49" t="s">
        <v>46</v>
      </c>
      <c r="G311" s="55" t="s">
        <v>46</v>
      </c>
      <c r="H311" s="56">
        <v>0</v>
      </c>
      <c r="I311" s="57">
        <v>16</v>
      </c>
      <c r="J311" s="58">
        <v>248</v>
      </c>
      <c r="K311" s="58">
        <v>0</v>
      </c>
    </row>
    <row r="312" spans="1:11" x14ac:dyDescent="0.25">
      <c r="A312" s="49" t="s">
        <v>39</v>
      </c>
      <c r="B312" s="55" t="s">
        <v>52</v>
      </c>
      <c r="C312" s="49" t="s">
        <v>72</v>
      </c>
      <c r="D312" s="49" t="s">
        <v>80</v>
      </c>
      <c r="E312" s="49" t="s">
        <v>81</v>
      </c>
      <c r="F312" s="49" t="s">
        <v>46</v>
      </c>
      <c r="G312" s="55" t="s">
        <v>46</v>
      </c>
      <c r="H312" s="56">
        <v>0</v>
      </c>
      <c r="I312" s="57">
        <v>0</v>
      </c>
      <c r="J312" s="58">
        <v>248</v>
      </c>
      <c r="K312" s="58">
        <v>0</v>
      </c>
    </row>
    <row r="313" spans="1:11" x14ac:dyDescent="0.25">
      <c r="A313" s="49" t="s">
        <v>39</v>
      </c>
      <c r="B313" s="55" t="s">
        <v>52</v>
      </c>
      <c r="C313" s="49" t="s">
        <v>72</v>
      </c>
      <c r="D313" s="49" t="s">
        <v>80</v>
      </c>
      <c r="E313" s="49" t="s">
        <v>81</v>
      </c>
      <c r="F313" s="49" t="s">
        <v>46</v>
      </c>
      <c r="G313" s="55" t="s">
        <v>46</v>
      </c>
      <c r="H313" s="56">
        <v>0</v>
      </c>
      <c r="I313" s="57">
        <v>0</v>
      </c>
      <c r="J313" s="58">
        <v>248</v>
      </c>
      <c r="K313" s="58">
        <v>0</v>
      </c>
    </row>
    <row r="314" spans="1:11" x14ac:dyDescent="0.25">
      <c r="A314" s="49" t="s">
        <v>39</v>
      </c>
      <c r="B314" s="55" t="s">
        <v>52</v>
      </c>
      <c r="C314" s="49" t="s">
        <v>72</v>
      </c>
      <c r="D314" s="49" t="s">
        <v>80</v>
      </c>
      <c r="E314" s="49" t="s">
        <v>81</v>
      </c>
      <c r="F314" s="49" t="s">
        <v>46</v>
      </c>
      <c r="G314" s="55" t="s">
        <v>46</v>
      </c>
      <c r="H314" s="56">
        <v>0</v>
      </c>
      <c r="I314" s="57">
        <v>0</v>
      </c>
      <c r="J314" s="58">
        <v>248</v>
      </c>
      <c r="K314" s="58">
        <v>0</v>
      </c>
    </row>
    <row r="315" spans="1:11" x14ac:dyDescent="0.25">
      <c r="A315" s="49" t="s">
        <v>39</v>
      </c>
      <c r="B315" s="55" t="s">
        <v>52</v>
      </c>
      <c r="C315" s="49" t="s">
        <v>72</v>
      </c>
      <c r="D315" s="49" t="s">
        <v>80</v>
      </c>
      <c r="E315" s="49" t="s">
        <v>81</v>
      </c>
      <c r="F315" s="49" t="s">
        <v>46</v>
      </c>
      <c r="G315" s="55" t="s">
        <v>46</v>
      </c>
      <c r="H315" s="56">
        <v>0</v>
      </c>
      <c r="I315" s="57">
        <v>0</v>
      </c>
      <c r="J315" s="58">
        <v>248</v>
      </c>
      <c r="K315" s="58">
        <v>0</v>
      </c>
    </row>
    <row r="316" spans="1:11" x14ac:dyDescent="0.25">
      <c r="A316" s="49" t="s">
        <v>39</v>
      </c>
      <c r="B316" s="55" t="s">
        <v>52</v>
      </c>
      <c r="C316" s="49" t="s">
        <v>72</v>
      </c>
      <c r="D316" s="49" t="s">
        <v>80</v>
      </c>
      <c r="E316" s="49" t="s">
        <v>81</v>
      </c>
      <c r="F316" s="49" t="s">
        <v>46</v>
      </c>
      <c r="G316" s="55" t="s">
        <v>46</v>
      </c>
      <c r="H316" s="56">
        <v>0</v>
      </c>
      <c r="I316" s="57">
        <v>0</v>
      </c>
      <c r="J316" s="58">
        <v>248</v>
      </c>
      <c r="K316" s="58">
        <v>0</v>
      </c>
    </row>
    <row r="317" spans="1:11" x14ac:dyDescent="0.25">
      <c r="A317" s="49" t="s">
        <v>39</v>
      </c>
      <c r="B317" s="55" t="s">
        <v>52</v>
      </c>
      <c r="C317" s="49" t="s">
        <v>72</v>
      </c>
      <c r="D317" s="49" t="s">
        <v>82</v>
      </c>
      <c r="E317" s="49" t="s">
        <v>83</v>
      </c>
      <c r="F317" s="49" t="s">
        <v>46</v>
      </c>
      <c r="G317" s="55" t="s">
        <v>46</v>
      </c>
      <c r="H317" s="56">
        <v>0</v>
      </c>
      <c r="I317" s="57">
        <v>0</v>
      </c>
      <c r="J317" s="58">
        <v>248</v>
      </c>
      <c r="K317" s="58">
        <v>0</v>
      </c>
    </row>
    <row r="318" spans="1:11" x14ac:dyDescent="0.25">
      <c r="A318" s="49" t="s">
        <v>39</v>
      </c>
      <c r="B318" s="55" t="s">
        <v>53</v>
      </c>
      <c r="C318" s="49" t="s">
        <v>72</v>
      </c>
      <c r="D318" s="49" t="s">
        <v>82</v>
      </c>
      <c r="E318" s="49" t="s">
        <v>47</v>
      </c>
      <c r="F318" s="49" t="s">
        <v>46</v>
      </c>
      <c r="G318" s="55" t="s">
        <v>46</v>
      </c>
      <c r="H318" s="56">
        <v>0</v>
      </c>
      <c r="I318" s="57">
        <v>20</v>
      </c>
      <c r="J318" s="58">
        <v>270.08</v>
      </c>
      <c r="K318" s="58">
        <v>0</v>
      </c>
    </row>
    <row r="319" spans="1:11" x14ac:dyDescent="0.25">
      <c r="A319" s="49" t="s">
        <v>39</v>
      </c>
      <c r="B319" s="55" t="s">
        <v>53</v>
      </c>
      <c r="C319" s="49" t="s">
        <v>72</v>
      </c>
      <c r="D319" s="49" t="s">
        <v>82</v>
      </c>
      <c r="E319" s="49" t="s">
        <v>47</v>
      </c>
      <c r="F319" s="49" t="s">
        <v>46</v>
      </c>
      <c r="G319" s="55" t="s">
        <v>46</v>
      </c>
      <c r="H319" s="56">
        <v>0</v>
      </c>
      <c r="I319" s="57">
        <v>4</v>
      </c>
      <c r="J319" s="58">
        <v>270.08</v>
      </c>
      <c r="K319" s="58">
        <v>0</v>
      </c>
    </row>
    <row r="320" spans="1:11" x14ac:dyDescent="0.25">
      <c r="A320" s="49" t="s">
        <v>39</v>
      </c>
      <c r="B320" s="55" t="s">
        <v>53</v>
      </c>
      <c r="C320" s="49" t="s">
        <v>72</v>
      </c>
      <c r="D320" s="49" t="s">
        <v>82</v>
      </c>
      <c r="E320" s="49" t="s">
        <v>47</v>
      </c>
      <c r="F320" s="49" t="s">
        <v>46</v>
      </c>
      <c r="G320" s="55" t="s">
        <v>46</v>
      </c>
      <c r="H320" s="56">
        <v>0</v>
      </c>
      <c r="I320" s="57">
        <v>0</v>
      </c>
      <c r="J320" s="58">
        <v>270.08</v>
      </c>
      <c r="K320" s="58">
        <v>0</v>
      </c>
    </row>
    <row r="321" spans="1:11" x14ac:dyDescent="0.25">
      <c r="A321" s="49" t="s">
        <v>39</v>
      </c>
      <c r="B321" s="55" t="s">
        <v>53</v>
      </c>
      <c r="C321" s="49" t="s">
        <v>72</v>
      </c>
      <c r="D321" s="49" t="s">
        <v>82</v>
      </c>
      <c r="E321" s="49" t="s">
        <v>47</v>
      </c>
      <c r="F321" s="49" t="s">
        <v>46</v>
      </c>
      <c r="G321" s="55" t="s">
        <v>46</v>
      </c>
      <c r="H321" s="56">
        <v>0</v>
      </c>
      <c r="I321" s="57">
        <v>0</v>
      </c>
      <c r="J321" s="58">
        <v>270.08</v>
      </c>
      <c r="K321" s="58">
        <v>0</v>
      </c>
    </row>
    <row r="322" spans="1:11" x14ac:dyDescent="0.25">
      <c r="A322" s="49" t="s">
        <v>39</v>
      </c>
      <c r="B322" s="55" t="s">
        <v>53</v>
      </c>
      <c r="C322" s="49" t="s">
        <v>72</v>
      </c>
      <c r="D322" s="49" t="s">
        <v>82</v>
      </c>
      <c r="E322" s="49" t="s">
        <v>47</v>
      </c>
      <c r="F322" s="49" t="s">
        <v>46</v>
      </c>
      <c r="G322" s="55" t="s">
        <v>46</v>
      </c>
      <c r="H322" s="56">
        <v>0</v>
      </c>
      <c r="I322" s="57">
        <v>0</v>
      </c>
      <c r="J322" s="58">
        <v>270.08</v>
      </c>
      <c r="K322" s="58">
        <v>0</v>
      </c>
    </row>
    <row r="323" spans="1:11" x14ac:dyDescent="0.25">
      <c r="A323" s="49" t="s">
        <v>39</v>
      </c>
      <c r="B323" s="55" t="s">
        <v>53</v>
      </c>
      <c r="C323" s="49" t="s">
        <v>72</v>
      </c>
      <c r="D323" s="49" t="s">
        <v>80</v>
      </c>
      <c r="E323" s="49" t="s">
        <v>81</v>
      </c>
      <c r="F323" s="49" t="s">
        <v>46</v>
      </c>
      <c r="G323" s="55" t="s">
        <v>46</v>
      </c>
      <c r="H323" s="56">
        <v>0</v>
      </c>
      <c r="I323" s="57">
        <v>0</v>
      </c>
      <c r="J323" s="58">
        <v>270.08</v>
      </c>
      <c r="K323" s="58">
        <v>0</v>
      </c>
    </row>
    <row r="324" spans="1:11" x14ac:dyDescent="0.25">
      <c r="A324" s="49" t="s">
        <v>39</v>
      </c>
      <c r="B324" s="55" t="s">
        <v>53</v>
      </c>
      <c r="C324" s="49" t="s">
        <v>72</v>
      </c>
      <c r="D324" s="49" t="s">
        <v>80</v>
      </c>
      <c r="E324" s="49" t="s">
        <v>81</v>
      </c>
      <c r="F324" s="49" t="s">
        <v>46</v>
      </c>
      <c r="G324" s="55" t="s">
        <v>46</v>
      </c>
      <c r="H324" s="56">
        <v>0</v>
      </c>
      <c r="I324" s="57">
        <v>0</v>
      </c>
      <c r="J324" s="58">
        <v>270.08</v>
      </c>
      <c r="K324" s="58">
        <v>0</v>
      </c>
    </row>
    <row r="325" spans="1:11" x14ac:dyDescent="0.25">
      <c r="A325" s="49" t="s">
        <v>39</v>
      </c>
      <c r="B325" s="55" t="s">
        <v>53</v>
      </c>
      <c r="C325" s="49" t="s">
        <v>72</v>
      </c>
      <c r="D325" s="49" t="s">
        <v>80</v>
      </c>
      <c r="E325" s="49" t="s">
        <v>81</v>
      </c>
      <c r="F325" s="49" t="s">
        <v>46</v>
      </c>
      <c r="G325" s="55" t="s">
        <v>46</v>
      </c>
      <c r="H325" s="56">
        <v>0</v>
      </c>
      <c r="I325" s="57">
        <v>0</v>
      </c>
      <c r="J325" s="58">
        <v>270.08</v>
      </c>
      <c r="K325" s="58">
        <v>0</v>
      </c>
    </row>
    <row r="326" spans="1:11" x14ac:dyDescent="0.25">
      <c r="A326" s="49" t="s">
        <v>39</v>
      </c>
      <c r="B326" s="55" t="s">
        <v>53</v>
      </c>
      <c r="C326" s="49" t="s">
        <v>72</v>
      </c>
      <c r="D326" s="49" t="s">
        <v>80</v>
      </c>
      <c r="E326" s="49" t="s">
        <v>81</v>
      </c>
      <c r="F326" s="49" t="s">
        <v>46</v>
      </c>
      <c r="G326" s="55" t="s">
        <v>46</v>
      </c>
      <c r="H326" s="56">
        <v>0</v>
      </c>
      <c r="I326" s="57">
        <v>0</v>
      </c>
      <c r="J326" s="58">
        <v>270.08</v>
      </c>
      <c r="K326" s="58">
        <v>0</v>
      </c>
    </row>
    <row r="327" spans="1:11" x14ac:dyDescent="0.25">
      <c r="A327" s="49" t="s">
        <v>39</v>
      </c>
      <c r="B327" s="55" t="s">
        <v>53</v>
      </c>
      <c r="C327" s="49" t="s">
        <v>72</v>
      </c>
      <c r="D327" s="49" t="s">
        <v>80</v>
      </c>
      <c r="E327" s="49" t="s">
        <v>81</v>
      </c>
      <c r="F327" s="49" t="s">
        <v>46</v>
      </c>
      <c r="G327" s="55" t="s">
        <v>46</v>
      </c>
      <c r="H327" s="56">
        <v>0</v>
      </c>
      <c r="I327" s="57">
        <v>0</v>
      </c>
      <c r="J327" s="58">
        <v>270.08</v>
      </c>
      <c r="K327" s="58">
        <v>0</v>
      </c>
    </row>
    <row r="328" spans="1:11" x14ac:dyDescent="0.25">
      <c r="A328" s="49" t="s">
        <v>39</v>
      </c>
      <c r="B328" s="55" t="s">
        <v>53</v>
      </c>
      <c r="C328" s="49" t="s">
        <v>72</v>
      </c>
      <c r="D328" s="49" t="s">
        <v>82</v>
      </c>
      <c r="E328" s="49" t="s">
        <v>83</v>
      </c>
      <c r="F328" s="49" t="s">
        <v>46</v>
      </c>
      <c r="G328" s="55" t="s">
        <v>46</v>
      </c>
      <c r="H328" s="56">
        <v>0</v>
      </c>
      <c r="I328" s="57">
        <v>0</v>
      </c>
      <c r="J328" s="58">
        <v>270.08</v>
      </c>
      <c r="K328" s="58">
        <v>0</v>
      </c>
    </row>
    <row r="329" spans="1:11" x14ac:dyDescent="0.25">
      <c r="A329" s="49" t="s">
        <v>39</v>
      </c>
      <c r="B329" s="55" t="s">
        <v>54</v>
      </c>
      <c r="C329" s="49" t="s">
        <v>72</v>
      </c>
      <c r="D329" s="49" t="s">
        <v>82</v>
      </c>
      <c r="E329" s="49" t="s">
        <v>83</v>
      </c>
      <c r="F329" s="49" t="s">
        <v>46</v>
      </c>
      <c r="G329" s="55" t="s">
        <v>46</v>
      </c>
      <c r="H329" s="56">
        <v>0</v>
      </c>
      <c r="I329" s="57">
        <v>0</v>
      </c>
      <c r="J329" s="58">
        <v>270.10000000000002</v>
      </c>
      <c r="K329" s="58">
        <v>0</v>
      </c>
    </row>
    <row r="330" spans="1:11" x14ac:dyDescent="0.25">
      <c r="A330" s="49" t="s">
        <v>39</v>
      </c>
      <c r="B330" s="55" t="s">
        <v>54</v>
      </c>
      <c r="C330" s="49" t="s">
        <v>72</v>
      </c>
      <c r="D330" s="49" t="s">
        <v>80</v>
      </c>
      <c r="E330" s="49" t="s">
        <v>81</v>
      </c>
      <c r="F330" s="49" t="s">
        <v>46</v>
      </c>
      <c r="G330" s="55" t="s">
        <v>46</v>
      </c>
      <c r="H330" s="56">
        <v>0</v>
      </c>
      <c r="I330" s="57">
        <v>0</v>
      </c>
      <c r="J330" s="58">
        <v>270.10000000000002</v>
      </c>
      <c r="K330" s="58">
        <v>0</v>
      </c>
    </row>
    <row r="331" spans="1:11" x14ac:dyDescent="0.25">
      <c r="A331" s="49" t="s">
        <v>39</v>
      </c>
      <c r="B331" s="55" t="s">
        <v>54</v>
      </c>
      <c r="C331" s="49" t="s">
        <v>72</v>
      </c>
      <c r="D331" s="49" t="s">
        <v>80</v>
      </c>
      <c r="E331" s="49" t="s">
        <v>81</v>
      </c>
      <c r="F331" s="49" t="s">
        <v>46</v>
      </c>
      <c r="G331" s="55" t="s">
        <v>46</v>
      </c>
      <c r="H331" s="56">
        <v>0</v>
      </c>
      <c r="I331" s="57">
        <v>0</v>
      </c>
      <c r="J331" s="58">
        <v>270.10000000000002</v>
      </c>
      <c r="K331" s="58">
        <v>0</v>
      </c>
    </row>
    <row r="332" spans="1:11" x14ac:dyDescent="0.25">
      <c r="A332" s="49" t="s">
        <v>39</v>
      </c>
      <c r="B332" s="55" t="s">
        <v>54</v>
      </c>
      <c r="C332" s="49" t="s">
        <v>72</v>
      </c>
      <c r="D332" s="49" t="s">
        <v>80</v>
      </c>
      <c r="E332" s="49" t="s">
        <v>81</v>
      </c>
      <c r="F332" s="49" t="s">
        <v>46</v>
      </c>
      <c r="G332" s="55" t="s">
        <v>46</v>
      </c>
      <c r="H332" s="56">
        <v>0</v>
      </c>
      <c r="I332" s="57">
        <v>0</v>
      </c>
      <c r="J332" s="58">
        <v>270.10000000000002</v>
      </c>
      <c r="K332" s="58">
        <v>0</v>
      </c>
    </row>
    <row r="333" spans="1:11" x14ac:dyDescent="0.25">
      <c r="A333" s="49" t="s">
        <v>39</v>
      </c>
      <c r="B333" s="55" t="s">
        <v>54</v>
      </c>
      <c r="C333" s="49" t="s">
        <v>72</v>
      </c>
      <c r="D333" s="49" t="s">
        <v>80</v>
      </c>
      <c r="E333" s="49" t="s">
        <v>81</v>
      </c>
      <c r="F333" s="49" t="s">
        <v>46</v>
      </c>
      <c r="G333" s="55" t="s">
        <v>46</v>
      </c>
      <c r="H333" s="56">
        <v>0</v>
      </c>
      <c r="I333" s="57">
        <v>0</v>
      </c>
      <c r="J333" s="58">
        <v>270.10000000000002</v>
      </c>
      <c r="K333" s="58">
        <v>0</v>
      </c>
    </row>
    <row r="334" spans="1:11" x14ac:dyDescent="0.25">
      <c r="A334" s="49" t="s">
        <v>39</v>
      </c>
      <c r="B334" s="55" t="s">
        <v>54</v>
      </c>
      <c r="C334" s="49" t="s">
        <v>72</v>
      </c>
      <c r="D334" s="49" t="s">
        <v>80</v>
      </c>
      <c r="E334" s="49" t="s">
        <v>81</v>
      </c>
      <c r="F334" s="49" t="s">
        <v>46</v>
      </c>
      <c r="G334" s="55" t="s">
        <v>46</v>
      </c>
      <c r="H334" s="56">
        <v>0</v>
      </c>
      <c r="I334" s="57">
        <v>0</v>
      </c>
      <c r="J334" s="58">
        <v>270.10000000000002</v>
      </c>
      <c r="K334" s="58">
        <v>0</v>
      </c>
    </row>
    <row r="335" spans="1:11" x14ac:dyDescent="0.25">
      <c r="A335" s="49" t="s">
        <v>39</v>
      </c>
      <c r="B335" s="55" t="s">
        <v>54</v>
      </c>
      <c r="C335" s="49" t="s">
        <v>72</v>
      </c>
      <c r="D335" s="49" t="s">
        <v>82</v>
      </c>
      <c r="E335" s="49" t="s">
        <v>47</v>
      </c>
      <c r="F335" s="49" t="s">
        <v>46</v>
      </c>
      <c r="G335" s="55" t="s">
        <v>46</v>
      </c>
      <c r="H335" s="56">
        <v>0</v>
      </c>
      <c r="I335" s="57">
        <v>1</v>
      </c>
      <c r="J335" s="58">
        <v>270.10000000000002</v>
      </c>
      <c r="K335" s="58">
        <v>0</v>
      </c>
    </row>
    <row r="336" spans="1:11" x14ac:dyDescent="0.25">
      <c r="A336" s="49" t="s">
        <v>39</v>
      </c>
      <c r="B336" s="55" t="s">
        <v>54</v>
      </c>
      <c r="C336" s="49" t="s">
        <v>72</v>
      </c>
      <c r="D336" s="49" t="s">
        <v>82</v>
      </c>
      <c r="E336" s="49" t="s">
        <v>47</v>
      </c>
      <c r="F336" s="49" t="s">
        <v>46</v>
      </c>
      <c r="G336" s="55" t="s">
        <v>46</v>
      </c>
      <c r="H336" s="56">
        <v>0</v>
      </c>
      <c r="I336" s="57">
        <v>4</v>
      </c>
      <c r="J336" s="58">
        <v>270.10000000000002</v>
      </c>
      <c r="K336" s="58">
        <v>0</v>
      </c>
    </row>
    <row r="337" spans="1:11" x14ac:dyDescent="0.25">
      <c r="A337" s="49" t="s">
        <v>39</v>
      </c>
      <c r="B337" s="55" t="s">
        <v>54</v>
      </c>
      <c r="C337" s="49" t="s">
        <v>72</v>
      </c>
      <c r="D337" s="49" t="s">
        <v>82</v>
      </c>
      <c r="E337" s="49" t="s">
        <v>47</v>
      </c>
      <c r="F337" s="49" t="s">
        <v>46</v>
      </c>
      <c r="G337" s="55" t="s">
        <v>46</v>
      </c>
      <c r="H337" s="56">
        <v>0</v>
      </c>
      <c r="I337" s="57">
        <v>20</v>
      </c>
      <c r="J337" s="58">
        <v>270.10000000000002</v>
      </c>
      <c r="K337" s="58">
        <v>0</v>
      </c>
    </row>
    <row r="338" spans="1:11" x14ac:dyDescent="0.25">
      <c r="A338" s="49" t="s">
        <v>39</v>
      </c>
      <c r="B338" s="55" t="s">
        <v>54</v>
      </c>
      <c r="C338" s="49" t="s">
        <v>72</v>
      </c>
      <c r="D338" s="49" t="s">
        <v>82</v>
      </c>
      <c r="E338" s="49" t="s">
        <v>47</v>
      </c>
      <c r="F338" s="49" t="s">
        <v>46</v>
      </c>
      <c r="G338" s="55" t="s">
        <v>46</v>
      </c>
      <c r="H338" s="56">
        <v>0</v>
      </c>
      <c r="I338" s="57">
        <v>2</v>
      </c>
      <c r="J338" s="58">
        <v>270.10000000000002</v>
      </c>
      <c r="K338" s="58">
        <v>0</v>
      </c>
    </row>
    <row r="339" spans="1:11" x14ac:dyDescent="0.25">
      <c r="A339" s="49" t="s">
        <v>39</v>
      </c>
      <c r="B339" s="55" t="s">
        <v>54</v>
      </c>
      <c r="C339" s="49" t="s">
        <v>72</v>
      </c>
      <c r="D339" s="49" t="s">
        <v>82</v>
      </c>
      <c r="E339" s="49" t="s">
        <v>47</v>
      </c>
      <c r="F339" s="49" t="s">
        <v>46</v>
      </c>
      <c r="G339" s="55" t="s">
        <v>46</v>
      </c>
      <c r="H339" s="56">
        <v>0</v>
      </c>
      <c r="I339" s="57">
        <v>0</v>
      </c>
      <c r="J339" s="58">
        <v>270.10000000000002</v>
      </c>
      <c r="K339" s="58">
        <v>0</v>
      </c>
    </row>
    <row r="340" spans="1:11" x14ac:dyDescent="0.25">
      <c r="A340" s="49" t="s">
        <v>39</v>
      </c>
      <c r="B340" s="55" t="s">
        <v>54</v>
      </c>
      <c r="C340" s="49" t="s">
        <v>72</v>
      </c>
      <c r="D340" s="49" t="s">
        <v>82</v>
      </c>
      <c r="E340" s="49" t="s">
        <v>47</v>
      </c>
      <c r="F340" s="49" t="s">
        <v>46</v>
      </c>
      <c r="G340" s="55" t="s">
        <v>46</v>
      </c>
      <c r="H340" s="56">
        <v>0</v>
      </c>
      <c r="I340" s="57">
        <v>0</v>
      </c>
      <c r="J340" s="58">
        <v>270.10000000000002</v>
      </c>
      <c r="K340" s="58">
        <v>0</v>
      </c>
    </row>
    <row r="341" spans="1:11" x14ac:dyDescent="0.25">
      <c r="A341" s="49" t="s">
        <v>39</v>
      </c>
      <c r="B341" s="55" t="s">
        <v>54</v>
      </c>
      <c r="C341" s="49" t="s">
        <v>72</v>
      </c>
      <c r="D341" s="49" t="s">
        <v>80</v>
      </c>
      <c r="E341" s="49" t="s">
        <v>81</v>
      </c>
      <c r="F341" s="49" t="s">
        <v>46</v>
      </c>
      <c r="G341" s="55" t="s">
        <v>46</v>
      </c>
      <c r="H341" s="56">
        <v>0</v>
      </c>
      <c r="I341" s="57">
        <v>0</v>
      </c>
      <c r="J341" s="58">
        <v>270.10000000000002</v>
      </c>
      <c r="K341" s="58">
        <v>0</v>
      </c>
    </row>
    <row r="342" spans="1:11" x14ac:dyDescent="0.25">
      <c r="A342" s="49" t="s">
        <v>39</v>
      </c>
      <c r="B342" s="55" t="s">
        <v>55</v>
      </c>
      <c r="C342" s="49" t="s">
        <v>72</v>
      </c>
      <c r="D342" s="49" t="s">
        <v>82</v>
      </c>
      <c r="E342" s="49" t="s">
        <v>83</v>
      </c>
      <c r="F342" s="49" t="s">
        <v>46</v>
      </c>
      <c r="G342" s="55" t="s">
        <v>46</v>
      </c>
      <c r="H342" s="56">
        <v>0</v>
      </c>
      <c r="I342" s="57">
        <v>0</v>
      </c>
      <c r="J342" s="58">
        <v>363.25</v>
      </c>
      <c r="K342" s="58">
        <v>0</v>
      </c>
    </row>
    <row r="343" spans="1:11" x14ac:dyDescent="0.25">
      <c r="A343" s="49" t="s">
        <v>39</v>
      </c>
      <c r="B343" s="55" t="s">
        <v>55</v>
      </c>
      <c r="C343" s="49" t="s">
        <v>72</v>
      </c>
      <c r="D343" s="49" t="s">
        <v>80</v>
      </c>
      <c r="E343" s="49" t="s">
        <v>81</v>
      </c>
      <c r="F343" s="49" t="s">
        <v>46</v>
      </c>
      <c r="G343" s="55" t="s">
        <v>46</v>
      </c>
      <c r="H343" s="56">
        <v>0</v>
      </c>
      <c r="I343" s="57">
        <v>0</v>
      </c>
      <c r="J343" s="58">
        <v>363.25</v>
      </c>
      <c r="K343" s="58">
        <v>0</v>
      </c>
    </row>
    <row r="344" spans="1:11" x14ac:dyDescent="0.25">
      <c r="A344" s="49" t="s">
        <v>39</v>
      </c>
      <c r="B344" s="55" t="s">
        <v>55</v>
      </c>
      <c r="C344" s="49" t="s">
        <v>72</v>
      </c>
      <c r="D344" s="49" t="s">
        <v>80</v>
      </c>
      <c r="E344" s="49" t="s">
        <v>81</v>
      </c>
      <c r="F344" s="49" t="s">
        <v>46</v>
      </c>
      <c r="G344" s="55" t="s">
        <v>46</v>
      </c>
      <c r="H344" s="56">
        <v>0</v>
      </c>
      <c r="I344" s="57">
        <v>0</v>
      </c>
      <c r="J344" s="58">
        <v>363.25</v>
      </c>
      <c r="K344" s="58">
        <v>0</v>
      </c>
    </row>
    <row r="345" spans="1:11" x14ac:dyDescent="0.25">
      <c r="A345" s="49" t="s">
        <v>39</v>
      </c>
      <c r="B345" s="55" t="s">
        <v>55</v>
      </c>
      <c r="C345" s="49" t="s">
        <v>72</v>
      </c>
      <c r="D345" s="49" t="s">
        <v>80</v>
      </c>
      <c r="E345" s="49" t="s">
        <v>81</v>
      </c>
      <c r="F345" s="49" t="s">
        <v>46</v>
      </c>
      <c r="G345" s="55" t="s">
        <v>46</v>
      </c>
      <c r="H345" s="56">
        <v>0</v>
      </c>
      <c r="I345" s="57">
        <v>0</v>
      </c>
      <c r="J345" s="58">
        <v>363.25</v>
      </c>
      <c r="K345" s="58">
        <v>0</v>
      </c>
    </row>
    <row r="346" spans="1:11" x14ac:dyDescent="0.25">
      <c r="A346" s="49" t="s">
        <v>39</v>
      </c>
      <c r="B346" s="55" t="s">
        <v>55</v>
      </c>
      <c r="C346" s="49" t="s">
        <v>72</v>
      </c>
      <c r="D346" s="49" t="s">
        <v>80</v>
      </c>
      <c r="E346" s="49" t="s">
        <v>81</v>
      </c>
      <c r="F346" s="49" t="s">
        <v>46</v>
      </c>
      <c r="G346" s="55" t="s">
        <v>46</v>
      </c>
      <c r="H346" s="56">
        <v>0</v>
      </c>
      <c r="I346" s="57">
        <v>0</v>
      </c>
      <c r="J346" s="58">
        <v>363.25</v>
      </c>
      <c r="K346" s="58">
        <v>0</v>
      </c>
    </row>
    <row r="347" spans="1:11" x14ac:dyDescent="0.25">
      <c r="A347" s="49" t="s">
        <v>39</v>
      </c>
      <c r="B347" s="55" t="s">
        <v>55</v>
      </c>
      <c r="C347" s="49" t="s">
        <v>72</v>
      </c>
      <c r="D347" s="49" t="s">
        <v>80</v>
      </c>
      <c r="E347" s="49" t="s">
        <v>81</v>
      </c>
      <c r="F347" s="49" t="s">
        <v>46</v>
      </c>
      <c r="G347" s="55" t="s">
        <v>46</v>
      </c>
      <c r="H347" s="56">
        <v>0</v>
      </c>
      <c r="I347" s="57">
        <v>0</v>
      </c>
      <c r="J347" s="58">
        <v>363.25</v>
      </c>
      <c r="K347" s="58">
        <v>0</v>
      </c>
    </row>
    <row r="348" spans="1:11" x14ac:dyDescent="0.25">
      <c r="A348" s="49" t="s">
        <v>39</v>
      </c>
      <c r="B348" s="55" t="s">
        <v>55</v>
      </c>
      <c r="C348" s="49" t="s">
        <v>72</v>
      </c>
      <c r="D348" s="49" t="s">
        <v>82</v>
      </c>
      <c r="E348" s="49" t="s">
        <v>47</v>
      </c>
      <c r="F348" s="49" t="s">
        <v>46</v>
      </c>
      <c r="G348" s="55" t="s">
        <v>46</v>
      </c>
      <c r="H348" s="56">
        <v>0</v>
      </c>
      <c r="I348" s="57">
        <v>0</v>
      </c>
      <c r="J348" s="58">
        <v>363.25</v>
      </c>
      <c r="K348" s="58">
        <v>0</v>
      </c>
    </row>
    <row r="349" spans="1:11" x14ac:dyDescent="0.25">
      <c r="A349" s="49" t="s">
        <v>39</v>
      </c>
      <c r="B349" s="55" t="s">
        <v>55</v>
      </c>
      <c r="C349" s="49" t="s">
        <v>72</v>
      </c>
      <c r="D349" s="49" t="s">
        <v>82</v>
      </c>
      <c r="E349" s="49" t="s">
        <v>47</v>
      </c>
      <c r="F349" s="49" t="s">
        <v>46</v>
      </c>
      <c r="G349" s="55" t="s">
        <v>46</v>
      </c>
      <c r="H349" s="56">
        <v>0</v>
      </c>
      <c r="I349" s="57">
        <v>0</v>
      </c>
      <c r="J349" s="58">
        <v>363.25</v>
      </c>
      <c r="K349" s="58">
        <v>0</v>
      </c>
    </row>
    <row r="350" spans="1:11" x14ac:dyDescent="0.25">
      <c r="A350" s="49" t="s">
        <v>39</v>
      </c>
      <c r="B350" s="55" t="s">
        <v>55</v>
      </c>
      <c r="C350" s="49" t="s">
        <v>72</v>
      </c>
      <c r="D350" s="49" t="s">
        <v>82</v>
      </c>
      <c r="E350" s="49" t="s">
        <v>47</v>
      </c>
      <c r="F350" s="49" t="s">
        <v>46</v>
      </c>
      <c r="G350" s="55" t="s">
        <v>46</v>
      </c>
      <c r="H350" s="56">
        <v>0</v>
      </c>
      <c r="I350" s="57">
        <v>2</v>
      </c>
      <c r="J350" s="58">
        <v>363.25</v>
      </c>
      <c r="K350" s="58">
        <v>0</v>
      </c>
    </row>
    <row r="351" spans="1:11" x14ac:dyDescent="0.25">
      <c r="A351" s="49" t="s">
        <v>39</v>
      </c>
      <c r="B351" s="55" t="s">
        <v>55</v>
      </c>
      <c r="C351" s="49" t="s">
        <v>72</v>
      </c>
      <c r="D351" s="49" t="s">
        <v>82</v>
      </c>
      <c r="E351" s="49" t="s">
        <v>47</v>
      </c>
      <c r="F351" s="49" t="s">
        <v>46</v>
      </c>
      <c r="G351" s="55" t="s">
        <v>46</v>
      </c>
      <c r="H351" s="56">
        <v>0</v>
      </c>
      <c r="I351" s="57">
        <v>0</v>
      </c>
      <c r="J351" s="58">
        <v>363.25</v>
      </c>
      <c r="K351" s="58">
        <v>0</v>
      </c>
    </row>
    <row r="352" spans="1:11" x14ac:dyDescent="0.25">
      <c r="A352" s="49" t="s">
        <v>39</v>
      </c>
      <c r="B352" s="55" t="s">
        <v>55</v>
      </c>
      <c r="C352" s="49" t="s">
        <v>72</v>
      </c>
      <c r="D352" s="49" t="s">
        <v>82</v>
      </c>
      <c r="E352" s="49" t="s">
        <v>47</v>
      </c>
      <c r="F352" s="49" t="s">
        <v>46</v>
      </c>
      <c r="G352" s="55" t="s">
        <v>46</v>
      </c>
      <c r="H352" s="56">
        <v>0</v>
      </c>
      <c r="I352" s="57">
        <v>0</v>
      </c>
      <c r="J352" s="58">
        <v>363.25</v>
      </c>
      <c r="K352" s="58">
        <v>0</v>
      </c>
    </row>
    <row r="353" spans="1:11" x14ac:dyDescent="0.25">
      <c r="A353" s="49" t="s">
        <v>39</v>
      </c>
      <c r="B353" s="55" t="s">
        <v>55</v>
      </c>
      <c r="C353" s="49" t="s">
        <v>72</v>
      </c>
      <c r="D353" s="49" t="s">
        <v>82</v>
      </c>
      <c r="E353" s="49" t="s">
        <v>47</v>
      </c>
      <c r="F353" s="49" t="s">
        <v>46</v>
      </c>
      <c r="G353" s="55" t="s">
        <v>46</v>
      </c>
      <c r="H353" s="56">
        <v>0</v>
      </c>
      <c r="I353" s="57">
        <v>1</v>
      </c>
      <c r="J353" s="58">
        <v>363.25</v>
      </c>
      <c r="K353" s="58">
        <v>0</v>
      </c>
    </row>
    <row r="354" spans="1:11" x14ac:dyDescent="0.25">
      <c r="A354" s="49" t="s">
        <v>39</v>
      </c>
      <c r="B354" s="55" t="s">
        <v>55</v>
      </c>
      <c r="C354" s="49" t="s">
        <v>72</v>
      </c>
      <c r="D354" s="49" t="s">
        <v>80</v>
      </c>
      <c r="E354" s="49" t="s">
        <v>81</v>
      </c>
      <c r="F354" s="49" t="s">
        <v>46</v>
      </c>
      <c r="G354" s="55" t="s">
        <v>46</v>
      </c>
      <c r="H354" s="56">
        <v>0</v>
      </c>
      <c r="I354" s="57">
        <v>0</v>
      </c>
      <c r="J354" s="58">
        <v>363.25</v>
      </c>
      <c r="K354" s="58">
        <v>0</v>
      </c>
    </row>
    <row r="355" spans="1:11" x14ac:dyDescent="0.25">
      <c r="A355" s="49" t="s">
        <v>39</v>
      </c>
      <c r="B355" s="55" t="s">
        <v>56</v>
      </c>
      <c r="C355" s="49" t="s">
        <v>72</v>
      </c>
      <c r="D355" s="49" t="s">
        <v>82</v>
      </c>
      <c r="E355" s="49" t="s">
        <v>47</v>
      </c>
      <c r="F355" s="49" t="s">
        <v>46</v>
      </c>
      <c r="G355" s="55" t="s">
        <v>46</v>
      </c>
      <c r="H355" s="56">
        <v>0</v>
      </c>
      <c r="I355" s="57">
        <v>0</v>
      </c>
      <c r="J355" s="58">
        <v>363.18</v>
      </c>
      <c r="K355" s="58">
        <v>0</v>
      </c>
    </row>
    <row r="356" spans="1:11" x14ac:dyDescent="0.25">
      <c r="A356" s="49" t="s">
        <v>39</v>
      </c>
      <c r="B356" s="55" t="s">
        <v>56</v>
      </c>
      <c r="C356" s="49" t="s">
        <v>72</v>
      </c>
      <c r="D356" s="49" t="s">
        <v>82</v>
      </c>
      <c r="E356" s="49" t="s">
        <v>47</v>
      </c>
      <c r="F356" s="49" t="s">
        <v>46</v>
      </c>
      <c r="G356" s="55" t="s">
        <v>46</v>
      </c>
      <c r="H356" s="56">
        <v>0</v>
      </c>
      <c r="I356" s="57">
        <v>2</v>
      </c>
      <c r="J356" s="58">
        <v>363.18</v>
      </c>
      <c r="K356" s="58">
        <v>0</v>
      </c>
    </row>
    <row r="357" spans="1:11" x14ac:dyDescent="0.25">
      <c r="A357" s="49" t="s">
        <v>39</v>
      </c>
      <c r="B357" s="55" t="s">
        <v>56</v>
      </c>
      <c r="C357" s="49" t="s">
        <v>72</v>
      </c>
      <c r="D357" s="49" t="s">
        <v>82</v>
      </c>
      <c r="E357" s="49" t="s">
        <v>83</v>
      </c>
      <c r="F357" s="49" t="s">
        <v>46</v>
      </c>
      <c r="G357" s="55" t="s">
        <v>46</v>
      </c>
      <c r="H357" s="56">
        <v>0</v>
      </c>
      <c r="I357" s="57">
        <v>0</v>
      </c>
      <c r="J357" s="58">
        <v>363.18</v>
      </c>
      <c r="K357" s="58">
        <v>0</v>
      </c>
    </row>
    <row r="358" spans="1:11" x14ac:dyDescent="0.25">
      <c r="A358" s="49" t="s">
        <v>39</v>
      </c>
      <c r="B358" s="55" t="s">
        <v>56</v>
      </c>
      <c r="C358" s="49" t="s">
        <v>72</v>
      </c>
      <c r="D358" s="49" t="s">
        <v>80</v>
      </c>
      <c r="E358" s="49" t="s">
        <v>81</v>
      </c>
      <c r="F358" s="49" t="s">
        <v>46</v>
      </c>
      <c r="G358" s="55" t="s">
        <v>46</v>
      </c>
      <c r="H358" s="56">
        <v>0</v>
      </c>
      <c r="I358" s="57">
        <v>0</v>
      </c>
      <c r="J358" s="58">
        <v>363.18</v>
      </c>
      <c r="K358" s="58">
        <v>0</v>
      </c>
    </row>
    <row r="359" spans="1:11" x14ac:dyDescent="0.25">
      <c r="A359" s="49" t="s">
        <v>39</v>
      </c>
      <c r="B359" s="55" t="s">
        <v>56</v>
      </c>
      <c r="C359" s="49" t="s">
        <v>72</v>
      </c>
      <c r="D359" s="49" t="s">
        <v>80</v>
      </c>
      <c r="E359" s="49" t="s">
        <v>81</v>
      </c>
      <c r="F359" s="49" t="s">
        <v>46</v>
      </c>
      <c r="G359" s="55" t="s">
        <v>46</v>
      </c>
      <c r="H359" s="56">
        <v>0</v>
      </c>
      <c r="I359" s="57">
        <v>0</v>
      </c>
      <c r="J359" s="58">
        <v>363.18</v>
      </c>
      <c r="K359" s="58">
        <v>0</v>
      </c>
    </row>
    <row r="360" spans="1:11" x14ac:dyDescent="0.25">
      <c r="A360" s="49" t="s">
        <v>39</v>
      </c>
      <c r="B360" s="55" t="s">
        <v>56</v>
      </c>
      <c r="C360" s="49" t="s">
        <v>72</v>
      </c>
      <c r="D360" s="49" t="s">
        <v>80</v>
      </c>
      <c r="E360" s="49" t="s">
        <v>81</v>
      </c>
      <c r="F360" s="49" t="s">
        <v>46</v>
      </c>
      <c r="G360" s="55" t="s">
        <v>46</v>
      </c>
      <c r="H360" s="56">
        <v>0</v>
      </c>
      <c r="I360" s="57">
        <v>0</v>
      </c>
      <c r="J360" s="58">
        <v>363.18</v>
      </c>
      <c r="K360" s="58">
        <v>0</v>
      </c>
    </row>
    <row r="361" spans="1:11" x14ac:dyDescent="0.25">
      <c r="A361" s="49" t="s">
        <v>39</v>
      </c>
      <c r="B361" s="55" t="s">
        <v>56</v>
      </c>
      <c r="C361" s="49" t="s">
        <v>72</v>
      </c>
      <c r="D361" s="49" t="s">
        <v>80</v>
      </c>
      <c r="E361" s="49" t="s">
        <v>81</v>
      </c>
      <c r="F361" s="49" t="s">
        <v>46</v>
      </c>
      <c r="G361" s="55" t="s">
        <v>46</v>
      </c>
      <c r="H361" s="56">
        <v>0</v>
      </c>
      <c r="I361" s="57">
        <v>0</v>
      </c>
      <c r="J361" s="58">
        <v>363.18</v>
      </c>
      <c r="K361" s="58">
        <v>0</v>
      </c>
    </row>
    <row r="362" spans="1:11" x14ac:dyDescent="0.25">
      <c r="A362" s="49" t="s">
        <v>39</v>
      </c>
      <c r="B362" s="55" t="s">
        <v>56</v>
      </c>
      <c r="C362" s="49" t="s">
        <v>72</v>
      </c>
      <c r="D362" s="49" t="s">
        <v>80</v>
      </c>
      <c r="E362" s="49" t="s">
        <v>81</v>
      </c>
      <c r="F362" s="49" t="s">
        <v>46</v>
      </c>
      <c r="G362" s="55" t="s">
        <v>46</v>
      </c>
      <c r="H362" s="56">
        <v>0</v>
      </c>
      <c r="I362" s="57">
        <v>0</v>
      </c>
      <c r="J362" s="58">
        <v>363.18</v>
      </c>
      <c r="K362" s="58">
        <v>0</v>
      </c>
    </row>
    <row r="363" spans="1:11" x14ac:dyDescent="0.25">
      <c r="A363" s="49" t="s">
        <v>39</v>
      </c>
      <c r="B363" s="55" t="s">
        <v>56</v>
      </c>
      <c r="C363" s="49" t="s">
        <v>72</v>
      </c>
      <c r="D363" s="49" t="s">
        <v>80</v>
      </c>
      <c r="E363" s="49" t="s">
        <v>81</v>
      </c>
      <c r="F363" s="49" t="s">
        <v>46</v>
      </c>
      <c r="G363" s="55" t="s">
        <v>46</v>
      </c>
      <c r="H363" s="56">
        <v>0</v>
      </c>
      <c r="I363" s="57">
        <v>0</v>
      </c>
      <c r="J363" s="58">
        <v>363.18</v>
      </c>
      <c r="K363" s="58">
        <v>0</v>
      </c>
    </row>
    <row r="364" spans="1:11" x14ac:dyDescent="0.25">
      <c r="A364" s="49" t="s">
        <v>39</v>
      </c>
      <c r="B364" s="55" t="s">
        <v>56</v>
      </c>
      <c r="C364" s="49" t="s">
        <v>72</v>
      </c>
      <c r="D364" s="49" t="s">
        <v>82</v>
      </c>
      <c r="E364" s="49" t="s">
        <v>47</v>
      </c>
      <c r="F364" s="49" t="s">
        <v>46</v>
      </c>
      <c r="G364" s="55" t="s">
        <v>46</v>
      </c>
      <c r="H364" s="56">
        <v>0</v>
      </c>
      <c r="I364" s="57">
        <v>0</v>
      </c>
      <c r="J364" s="58">
        <v>363.18</v>
      </c>
      <c r="K364" s="58">
        <v>0</v>
      </c>
    </row>
    <row r="365" spans="1:11" x14ac:dyDescent="0.25">
      <c r="A365" s="49" t="s">
        <v>39</v>
      </c>
      <c r="B365" s="55" t="s">
        <v>56</v>
      </c>
      <c r="C365" s="49" t="s">
        <v>72</v>
      </c>
      <c r="D365" s="49" t="s">
        <v>82</v>
      </c>
      <c r="E365" s="49" t="s">
        <v>47</v>
      </c>
      <c r="F365" s="49" t="s">
        <v>46</v>
      </c>
      <c r="G365" s="55" t="s">
        <v>46</v>
      </c>
      <c r="H365" s="56">
        <v>0</v>
      </c>
      <c r="I365" s="57">
        <v>0</v>
      </c>
      <c r="J365" s="58">
        <v>363.18</v>
      </c>
      <c r="K365" s="58">
        <v>0</v>
      </c>
    </row>
    <row r="366" spans="1:11" x14ac:dyDescent="0.25">
      <c r="A366" s="49" t="s">
        <v>39</v>
      </c>
      <c r="B366" s="55" t="s">
        <v>56</v>
      </c>
      <c r="C366" s="49" t="s">
        <v>72</v>
      </c>
      <c r="D366" s="49" t="s">
        <v>82</v>
      </c>
      <c r="E366" s="49" t="s">
        <v>47</v>
      </c>
      <c r="F366" s="49" t="s">
        <v>46</v>
      </c>
      <c r="G366" s="55" t="s">
        <v>46</v>
      </c>
      <c r="H366" s="56">
        <v>0</v>
      </c>
      <c r="I366" s="57">
        <v>1</v>
      </c>
      <c r="J366" s="58">
        <v>363.18</v>
      </c>
      <c r="K366" s="58">
        <v>0</v>
      </c>
    </row>
    <row r="367" spans="1:11" x14ac:dyDescent="0.25">
      <c r="A367" s="49" t="s">
        <v>39</v>
      </c>
      <c r="B367" s="55" t="s">
        <v>56</v>
      </c>
      <c r="C367" s="49" t="s">
        <v>72</v>
      </c>
      <c r="D367" s="49" t="s">
        <v>82</v>
      </c>
      <c r="E367" s="49" t="s">
        <v>47</v>
      </c>
      <c r="F367" s="49" t="s">
        <v>46</v>
      </c>
      <c r="G367" s="55" t="s">
        <v>46</v>
      </c>
      <c r="H367" s="56">
        <v>0</v>
      </c>
      <c r="I367" s="57">
        <v>0</v>
      </c>
      <c r="J367" s="58">
        <v>363.18</v>
      </c>
      <c r="K367" s="58">
        <v>0</v>
      </c>
    </row>
    <row r="368" spans="1:11" x14ac:dyDescent="0.25">
      <c r="A368" s="49" t="s">
        <v>39</v>
      </c>
      <c r="B368" s="55" t="s">
        <v>57</v>
      </c>
      <c r="C368" s="49" t="s">
        <v>72</v>
      </c>
      <c r="D368" s="49" t="s">
        <v>80</v>
      </c>
      <c r="E368" s="49" t="s">
        <v>81</v>
      </c>
      <c r="F368" s="49" t="s">
        <v>46</v>
      </c>
      <c r="G368" s="55" t="s">
        <v>46</v>
      </c>
      <c r="H368" s="56">
        <v>0</v>
      </c>
      <c r="I368" s="57">
        <v>0</v>
      </c>
      <c r="J368" s="58">
        <v>392.93</v>
      </c>
      <c r="K368" s="58">
        <v>0</v>
      </c>
    </row>
    <row r="369" spans="1:11" x14ac:dyDescent="0.25">
      <c r="A369" s="49" t="s">
        <v>39</v>
      </c>
      <c r="B369" s="55" t="s">
        <v>57</v>
      </c>
      <c r="C369" s="49" t="s">
        <v>72</v>
      </c>
      <c r="D369" s="49" t="s">
        <v>80</v>
      </c>
      <c r="E369" s="49" t="s">
        <v>81</v>
      </c>
      <c r="F369" s="49" t="s">
        <v>46</v>
      </c>
      <c r="G369" s="55" t="s">
        <v>46</v>
      </c>
      <c r="H369" s="56">
        <v>0</v>
      </c>
      <c r="I369" s="57">
        <v>0</v>
      </c>
      <c r="J369" s="58">
        <v>392.93</v>
      </c>
      <c r="K369" s="58">
        <v>0</v>
      </c>
    </row>
    <row r="370" spans="1:11" x14ac:dyDescent="0.25">
      <c r="A370" s="49" t="s">
        <v>39</v>
      </c>
      <c r="B370" s="55" t="s">
        <v>57</v>
      </c>
      <c r="C370" s="49" t="s">
        <v>72</v>
      </c>
      <c r="D370" s="49" t="s">
        <v>80</v>
      </c>
      <c r="E370" s="49" t="s">
        <v>81</v>
      </c>
      <c r="F370" s="49" t="s">
        <v>46</v>
      </c>
      <c r="G370" s="55" t="s">
        <v>46</v>
      </c>
      <c r="H370" s="56">
        <v>0</v>
      </c>
      <c r="I370" s="57">
        <v>0</v>
      </c>
      <c r="J370" s="58">
        <v>392.93</v>
      </c>
      <c r="K370" s="58">
        <v>0</v>
      </c>
    </row>
    <row r="371" spans="1:11" x14ac:dyDescent="0.25">
      <c r="A371" s="49" t="s">
        <v>39</v>
      </c>
      <c r="B371" s="55" t="s">
        <v>57</v>
      </c>
      <c r="C371" s="49" t="s">
        <v>72</v>
      </c>
      <c r="D371" s="49" t="s">
        <v>80</v>
      </c>
      <c r="E371" s="49" t="s">
        <v>81</v>
      </c>
      <c r="F371" s="49" t="s">
        <v>46</v>
      </c>
      <c r="G371" s="55" t="s">
        <v>46</v>
      </c>
      <c r="H371" s="56">
        <v>0</v>
      </c>
      <c r="I371" s="57">
        <v>0</v>
      </c>
      <c r="J371" s="58">
        <v>392.93</v>
      </c>
      <c r="K371" s="58">
        <v>0</v>
      </c>
    </row>
    <row r="372" spans="1:11" x14ac:dyDescent="0.25">
      <c r="A372" s="49" t="s">
        <v>39</v>
      </c>
      <c r="B372" s="55" t="s">
        <v>57</v>
      </c>
      <c r="C372" s="49" t="s">
        <v>72</v>
      </c>
      <c r="D372" s="49" t="s">
        <v>80</v>
      </c>
      <c r="E372" s="49" t="s">
        <v>81</v>
      </c>
      <c r="F372" s="49" t="s">
        <v>46</v>
      </c>
      <c r="G372" s="55" t="s">
        <v>46</v>
      </c>
      <c r="H372" s="56">
        <v>0</v>
      </c>
      <c r="I372" s="57">
        <v>0</v>
      </c>
      <c r="J372" s="58">
        <v>392.93</v>
      </c>
      <c r="K372" s="58">
        <v>0</v>
      </c>
    </row>
    <row r="373" spans="1:11" x14ac:dyDescent="0.25">
      <c r="A373" s="49" t="s">
        <v>39</v>
      </c>
      <c r="B373" s="55" t="s">
        <v>57</v>
      </c>
      <c r="C373" s="49" t="s">
        <v>72</v>
      </c>
      <c r="D373" s="49" t="s">
        <v>80</v>
      </c>
      <c r="E373" s="49" t="s">
        <v>81</v>
      </c>
      <c r="F373" s="49" t="s">
        <v>46</v>
      </c>
      <c r="G373" s="55" t="s">
        <v>46</v>
      </c>
      <c r="H373" s="56">
        <v>0</v>
      </c>
      <c r="I373" s="57">
        <v>0</v>
      </c>
      <c r="J373" s="58">
        <v>392.93</v>
      </c>
      <c r="K373" s="58">
        <v>0</v>
      </c>
    </row>
    <row r="374" spans="1:11" x14ac:dyDescent="0.25">
      <c r="A374" s="49" t="s">
        <v>39</v>
      </c>
      <c r="B374" s="55" t="s">
        <v>57</v>
      </c>
      <c r="C374" s="49" t="s">
        <v>72</v>
      </c>
      <c r="D374" s="49" t="s">
        <v>82</v>
      </c>
      <c r="E374" s="49" t="s">
        <v>83</v>
      </c>
      <c r="F374" s="49" t="s">
        <v>46</v>
      </c>
      <c r="G374" s="55" t="s">
        <v>46</v>
      </c>
      <c r="H374" s="56">
        <v>0</v>
      </c>
      <c r="I374" s="57">
        <v>0</v>
      </c>
      <c r="J374" s="58">
        <v>392.93</v>
      </c>
      <c r="K374" s="58">
        <v>0</v>
      </c>
    </row>
    <row r="375" spans="1:11" x14ac:dyDescent="0.25">
      <c r="A375" s="49" t="s">
        <v>39</v>
      </c>
      <c r="B375" s="55" t="s">
        <v>57</v>
      </c>
      <c r="C375" s="49" t="s">
        <v>72</v>
      </c>
      <c r="D375" s="49" t="s">
        <v>82</v>
      </c>
      <c r="E375" s="49" t="s">
        <v>47</v>
      </c>
      <c r="F375" s="49" t="s">
        <v>46</v>
      </c>
      <c r="G375" s="55" t="s">
        <v>46</v>
      </c>
      <c r="H375" s="56">
        <v>0</v>
      </c>
      <c r="I375" s="57">
        <v>0</v>
      </c>
      <c r="J375" s="58">
        <v>392.93</v>
      </c>
      <c r="K375" s="58">
        <v>0</v>
      </c>
    </row>
    <row r="376" spans="1:11" x14ac:dyDescent="0.25">
      <c r="A376" s="49" t="s">
        <v>39</v>
      </c>
      <c r="B376" s="55" t="s">
        <v>57</v>
      </c>
      <c r="C376" s="49" t="s">
        <v>72</v>
      </c>
      <c r="D376" s="49" t="s">
        <v>82</v>
      </c>
      <c r="E376" s="49" t="s">
        <v>47</v>
      </c>
      <c r="F376" s="49" t="s">
        <v>46</v>
      </c>
      <c r="G376" s="55" t="s">
        <v>46</v>
      </c>
      <c r="H376" s="56">
        <v>0</v>
      </c>
      <c r="I376" s="57">
        <v>0</v>
      </c>
      <c r="J376" s="58">
        <v>392.93</v>
      </c>
      <c r="K376" s="58">
        <v>0</v>
      </c>
    </row>
    <row r="377" spans="1:11" x14ac:dyDescent="0.25">
      <c r="A377" s="49" t="s">
        <v>39</v>
      </c>
      <c r="B377" s="55" t="s">
        <v>57</v>
      </c>
      <c r="C377" s="49" t="s">
        <v>72</v>
      </c>
      <c r="D377" s="49" t="s">
        <v>82</v>
      </c>
      <c r="E377" s="49" t="s">
        <v>47</v>
      </c>
      <c r="F377" s="49" t="s">
        <v>46</v>
      </c>
      <c r="G377" s="55" t="s">
        <v>46</v>
      </c>
      <c r="H377" s="56">
        <v>0</v>
      </c>
      <c r="I377" s="57">
        <v>0</v>
      </c>
      <c r="J377" s="58">
        <v>392.93</v>
      </c>
      <c r="K377" s="58">
        <v>0</v>
      </c>
    </row>
    <row r="378" spans="1:11" x14ac:dyDescent="0.25">
      <c r="A378" s="49" t="s">
        <v>39</v>
      </c>
      <c r="B378" s="55" t="s">
        <v>57</v>
      </c>
      <c r="C378" s="49" t="s">
        <v>72</v>
      </c>
      <c r="D378" s="49" t="s">
        <v>82</v>
      </c>
      <c r="E378" s="49" t="s">
        <v>47</v>
      </c>
      <c r="F378" s="49" t="s">
        <v>46</v>
      </c>
      <c r="G378" s="55" t="s">
        <v>46</v>
      </c>
      <c r="H378" s="56">
        <v>0</v>
      </c>
      <c r="I378" s="57">
        <v>0</v>
      </c>
      <c r="J378" s="58">
        <v>392.93</v>
      </c>
      <c r="K378" s="58">
        <v>0</v>
      </c>
    </row>
    <row r="379" spans="1:11" x14ac:dyDescent="0.25">
      <c r="A379" s="49" t="s">
        <v>39</v>
      </c>
      <c r="B379" s="55" t="s">
        <v>57</v>
      </c>
      <c r="C379" s="49" t="s">
        <v>72</v>
      </c>
      <c r="D379" s="49" t="s">
        <v>82</v>
      </c>
      <c r="E379" s="49" t="s">
        <v>47</v>
      </c>
      <c r="F379" s="49" t="s">
        <v>46</v>
      </c>
      <c r="G379" s="55" t="s">
        <v>46</v>
      </c>
      <c r="H379" s="56">
        <v>0</v>
      </c>
      <c r="I379" s="57">
        <v>2</v>
      </c>
      <c r="J379" s="58">
        <v>392.93</v>
      </c>
      <c r="K379" s="58">
        <v>0</v>
      </c>
    </row>
    <row r="380" spans="1:11" x14ac:dyDescent="0.25">
      <c r="A380" s="49" t="s">
        <v>39</v>
      </c>
      <c r="B380" s="55" t="s">
        <v>57</v>
      </c>
      <c r="C380" s="49" t="s">
        <v>72</v>
      </c>
      <c r="D380" s="49" t="s">
        <v>82</v>
      </c>
      <c r="E380" s="49" t="s">
        <v>47</v>
      </c>
      <c r="F380" s="49" t="s">
        <v>46</v>
      </c>
      <c r="G380" s="55" t="s">
        <v>46</v>
      </c>
      <c r="H380" s="56">
        <v>0</v>
      </c>
      <c r="I380" s="57">
        <v>0</v>
      </c>
      <c r="J380" s="58">
        <v>392.93</v>
      </c>
      <c r="K380" s="58">
        <v>0</v>
      </c>
    </row>
    <row r="381" spans="1:11" x14ac:dyDescent="0.25">
      <c r="A381" s="49" t="s">
        <v>39</v>
      </c>
      <c r="B381" s="55" t="s">
        <v>58</v>
      </c>
      <c r="C381" s="49" t="s">
        <v>72</v>
      </c>
      <c r="D381" s="49" t="s">
        <v>80</v>
      </c>
      <c r="E381" s="49" t="s">
        <v>81</v>
      </c>
      <c r="F381" s="49" t="s">
        <v>46</v>
      </c>
      <c r="G381" s="55" t="s">
        <v>46</v>
      </c>
      <c r="H381" s="56">
        <v>0</v>
      </c>
      <c r="I381" s="57">
        <v>0</v>
      </c>
      <c r="J381" s="58">
        <v>392.93</v>
      </c>
      <c r="K381" s="58">
        <v>0</v>
      </c>
    </row>
    <row r="382" spans="1:11" x14ac:dyDescent="0.25">
      <c r="A382" s="49" t="s">
        <v>39</v>
      </c>
      <c r="B382" s="55" t="s">
        <v>58</v>
      </c>
      <c r="C382" s="49" t="s">
        <v>72</v>
      </c>
      <c r="D382" s="49" t="s">
        <v>80</v>
      </c>
      <c r="E382" s="49" t="s">
        <v>81</v>
      </c>
      <c r="F382" s="49" t="s">
        <v>46</v>
      </c>
      <c r="G382" s="55" t="s">
        <v>46</v>
      </c>
      <c r="H382" s="56">
        <v>0</v>
      </c>
      <c r="I382" s="57">
        <v>0</v>
      </c>
      <c r="J382" s="58">
        <v>392.93</v>
      </c>
      <c r="K382" s="58">
        <v>0</v>
      </c>
    </row>
    <row r="383" spans="1:11" x14ac:dyDescent="0.25">
      <c r="A383" s="49" t="s">
        <v>39</v>
      </c>
      <c r="B383" s="55" t="s">
        <v>58</v>
      </c>
      <c r="C383" s="49" t="s">
        <v>72</v>
      </c>
      <c r="D383" s="49" t="s">
        <v>80</v>
      </c>
      <c r="E383" s="49" t="s">
        <v>81</v>
      </c>
      <c r="F383" s="49" t="s">
        <v>46</v>
      </c>
      <c r="G383" s="55" t="s">
        <v>46</v>
      </c>
      <c r="H383" s="56">
        <v>0</v>
      </c>
      <c r="I383" s="57">
        <v>0</v>
      </c>
      <c r="J383" s="58">
        <v>392.93</v>
      </c>
      <c r="K383" s="58">
        <v>0</v>
      </c>
    </row>
    <row r="384" spans="1:11" x14ac:dyDescent="0.25">
      <c r="A384" s="49" t="s">
        <v>39</v>
      </c>
      <c r="B384" s="55" t="s">
        <v>58</v>
      </c>
      <c r="C384" s="49" t="s">
        <v>72</v>
      </c>
      <c r="D384" s="49" t="s">
        <v>80</v>
      </c>
      <c r="E384" s="49" t="s">
        <v>81</v>
      </c>
      <c r="F384" s="49" t="s">
        <v>46</v>
      </c>
      <c r="G384" s="55" t="s">
        <v>46</v>
      </c>
      <c r="H384" s="56">
        <v>0</v>
      </c>
      <c r="I384" s="57">
        <v>0</v>
      </c>
      <c r="J384" s="58">
        <v>392.93</v>
      </c>
      <c r="K384" s="58">
        <v>0</v>
      </c>
    </row>
    <row r="385" spans="1:11" x14ac:dyDescent="0.25">
      <c r="A385" s="49" t="s">
        <v>39</v>
      </c>
      <c r="B385" s="55" t="s">
        <v>58</v>
      </c>
      <c r="C385" s="49" t="s">
        <v>72</v>
      </c>
      <c r="D385" s="49" t="s">
        <v>80</v>
      </c>
      <c r="E385" s="49" t="s">
        <v>81</v>
      </c>
      <c r="F385" s="49" t="s">
        <v>46</v>
      </c>
      <c r="G385" s="55" t="s">
        <v>46</v>
      </c>
      <c r="H385" s="56">
        <v>0</v>
      </c>
      <c r="I385" s="57">
        <v>0</v>
      </c>
      <c r="J385" s="58">
        <v>392.93</v>
      </c>
      <c r="K385" s="58">
        <v>0</v>
      </c>
    </row>
    <row r="386" spans="1:11" x14ac:dyDescent="0.25">
      <c r="A386" s="49" t="s">
        <v>39</v>
      </c>
      <c r="B386" s="55" t="s">
        <v>58</v>
      </c>
      <c r="C386" s="49" t="s">
        <v>72</v>
      </c>
      <c r="D386" s="49" t="s">
        <v>80</v>
      </c>
      <c r="E386" s="49" t="s">
        <v>81</v>
      </c>
      <c r="F386" s="49" t="s">
        <v>46</v>
      </c>
      <c r="G386" s="55" t="s">
        <v>46</v>
      </c>
      <c r="H386" s="56">
        <v>0</v>
      </c>
      <c r="I386" s="57">
        <v>0</v>
      </c>
      <c r="J386" s="58">
        <v>392.93</v>
      </c>
      <c r="K386" s="58">
        <v>0</v>
      </c>
    </row>
    <row r="387" spans="1:11" x14ac:dyDescent="0.25">
      <c r="A387" s="49" t="s">
        <v>39</v>
      </c>
      <c r="B387" s="55" t="s">
        <v>58</v>
      </c>
      <c r="C387" s="49" t="s">
        <v>72</v>
      </c>
      <c r="D387" s="49" t="s">
        <v>82</v>
      </c>
      <c r="E387" s="49" t="s">
        <v>47</v>
      </c>
      <c r="F387" s="49" t="s">
        <v>46</v>
      </c>
      <c r="G387" s="55" t="s">
        <v>46</v>
      </c>
      <c r="H387" s="56">
        <v>0</v>
      </c>
      <c r="I387" s="57">
        <v>0</v>
      </c>
      <c r="J387" s="58">
        <v>392.93</v>
      </c>
      <c r="K387" s="58">
        <v>0</v>
      </c>
    </row>
    <row r="388" spans="1:11" x14ac:dyDescent="0.25">
      <c r="A388" s="49" t="s">
        <v>39</v>
      </c>
      <c r="B388" s="55" t="s">
        <v>58</v>
      </c>
      <c r="C388" s="49" t="s">
        <v>72</v>
      </c>
      <c r="D388" s="49" t="s">
        <v>82</v>
      </c>
      <c r="E388" s="49" t="s">
        <v>47</v>
      </c>
      <c r="F388" s="49" t="s">
        <v>46</v>
      </c>
      <c r="G388" s="55" t="s">
        <v>46</v>
      </c>
      <c r="H388" s="56">
        <v>0</v>
      </c>
      <c r="I388" s="57">
        <v>0</v>
      </c>
      <c r="J388" s="58">
        <v>392.93</v>
      </c>
      <c r="K388" s="58">
        <v>0</v>
      </c>
    </row>
    <row r="389" spans="1:11" x14ac:dyDescent="0.25">
      <c r="A389" s="49" t="s">
        <v>39</v>
      </c>
      <c r="B389" s="55" t="s">
        <v>58</v>
      </c>
      <c r="C389" s="49" t="s">
        <v>72</v>
      </c>
      <c r="D389" s="49" t="s">
        <v>82</v>
      </c>
      <c r="E389" s="49" t="s">
        <v>47</v>
      </c>
      <c r="F389" s="49" t="s">
        <v>46</v>
      </c>
      <c r="G389" s="55" t="s">
        <v>46</v>
      </c>
      <c r="H389" s="56">
        <v>0</v>
      </c>
      <c r="I389" s="57">
        <v>0</v>
      </c>
      <c r="J389" s="58">
        <v>392.93</v>
      </c>
      <c r="K389" s="58">
        <v>0</v>
      </c>
    </row>
    <row r="390" spans="1:11" x14ac:dyDescent="0.25">
      <c r="A390" s="49" t="s">
        <v>39</v>
      </c>
      <c r="B390" s="55" t="s">
        <v>58</v>
      </c>
      <c r="C390" s="49" t="s">
        <v>72</v>
      </c>
      <c r="D390" s="49" t="s">
        <v>82</v>
      </c>
      <c r="E390" s="49" t="s">
        <v>47</v>
      </c>
      <c r="F390" s="49" t="s">
        <v>46</v>
      </c>
      <c r="G390" s="55" t="s">
        <v>46</v>
      </c>
      <c r="H390" s="56">
        <v>0</v>
      </c>
      <c r="I390" s="57">
        <v>2</v>
      </c>
      <c r="J390" s="58">
        <v>392.93</v>
      </c>
      <c r="K390" s="58">
        <v>0</v>
      </c>
    </row>
    <row r="391" spans="1:11" x14ac:dyDescent="0.25">
      <c r="A391" s="49" t="s">
        <v>39</v>
      </c>
      <c r="B391" s="55" t="s">
        <v>58</v>
      </c>
      <c r="C391" s="49" t="s">
        <v>72</v>
      </c>
      <c r="D391" s="49" t="s">
        <v>82</v>
      </c>
      <c r="E391" s="49" t="s">
        <v>47</v>
      </c>
      <c r="F391" s="49" t="s">
        <v>46</v>
      </c>
      <c r="G391" s="55" t="s">
        <v>46</v>
      </c>
      <c r="H391" s="56">
        <v>0</v>
      </c>
      <c r="I391" s="57">
        <v>0</v>
      </c>
      <c r="J391" s="58">
        <v>392.93</v>
      </c>
      <c r="K391" s="58">
        <v>0</v>
      </c>
    </row>
    <row r="392" spans="1:11" x14ac:dyDescent="0.25">
      <c r="A392" s="49" t="s">
        <v>39</v>
      </c>
      <c r="B392" s="55" t="s">
        <v>58</v>
      </c>
      <c r="C392" s="49" t="s">
        <v>72</v>
      </c>
      <c r="D392" s="49" t="s">
        <v>82</v>
      </c>
      <c r="E392" s="49" t="s">
        <v>47</v>
      </c>
      <c r="F392" s="49" t="s">
        <v>46</v>
      </c>
      <c r="G392" s="55" t="s">
        <v>46</v>
      </c>
      <c r="H392" s="56">
        <v>0</v>
      </c>
      <c r="I392" s="57">
        <v>0</v>
      </c>
      <c r="J392" s="58">
        <v>392.93</v>
      </c>
      <c r="K392" s="58">
        <v>0</v>
      </c>
    </row>
    <row r="393" spans="1:11" x14ac:dyDescent="0.25">
      <c r="A393" s="49" t="s">
        <v>39</v>
      </c>
      <c r="B393" s="55" t="s">
        <v>58</v>
      </c>
      <c r="C393" s="49" t="s">
        <v>72</v>
      </c>
      <c r="D393" s="49" t="s">
        <v>82</v>
      </c>
      <c r="E393" s="49" t="s">
        <v>83</v>
      </c>
      <c r="F393" s="49" t="s">
        <v>46</v>
      </c>
      <c r="G393" s="55" t="s">
        <v>46</v>
      </c>
      <c r="H393" s="56">
        <v>0</v>
      </c>
      <c r="I393" s="57">
        <v>0</v>
      </c>
      <c r="J393" s="58">
        <v>392.93</v>
      </c>
      <c r="K393" s="58">
        <v>0</v>
      </c>
    </row>
    <row r="394" spans="1:11" x14ac:dyDescent="0.25">
      <c r="A394" s="49" t="s">
        <v>39</v>
      </c>
      <c r="B394" s="55" t="s">
        <v>59</v>
      </c>
      <c r="C394" s="49" t="s">
        <v>72</v>
      </c>
      <c r="D394" s="49" t="s">
        <v>80</v>
      </c>
      <c r="E394" s="49" t="s">
        <v>81</v>
      </c>
      <c r="F394" s="49" t="s">
        <v>46</v>
      </c>
      <c r="G394" s="55" t="s">
        <v>46</v>
      </c>
      <c r="H394" s="56">
        <v>0</v>
      </c>
      <c r="I394" s="57">
        <v>0</v>
      </c>
      <c r="J394" s="58">
        <v>393.05</v>
      </c>
      <c r="K394" s="58">
        <v>0</v>
      </c>
    </row>
    <row r="395" spans="1:11" x14ac:dyDescent="0.25">
      <c r="A395" s="49" t="s">
        <v>39</v>
      </c>
      <c r="B395" s="55" t="s">
        <v>59</v>
      </c>
      <c r="C395" s="49" t="s">
        <v>72</v>
      </c>
      <c r="D395" s="49" t="s">
        <v>80</v>
      </c>
      <c r="E395" s="49" t="s">
        <v>81</v>
      </c>
      <c r="F395" s="49" t="s">
        <v>46</v>
      </c>
      <c r="G395" s="55" t="s">
        <v>46</v>
      </c>
      <c r="H395" s="56">
        <v>0</v>
      </c>
      <c r="I395" s="57">
        <v>0</v>
      </c>
      <c r="J395" s="58">
        <v>393.05</v>
      </c>
      <c r="K395" s="58">
        <v>0</v>
      </c>
    </row>
    <row r="396" spans="1:11" x14ac:dyDescent="0.25">
      <c r="A396" s="49" t="s">
        <v>39</v>
      </c>
      <c r="B396" s="55" t="s">
        <v>59</v>
      </c>
      <c r="C396" s="49" t="s">
        <v>72</v>
      </c>
      <c r="D396" s="49" t="s">
        <v>80</v>
      </c>
      <c r="E396" s="49" t="s">
        <v>81</v>
      </c>
      <c r="F396" s="49" t="s">
        <v>46</v>
      </c>
      <c r="G396" s="55" t="s">
        <v>46</v>
      </c>
      <c r="H396" s="56">
        <v>0</v>
      </c>
      <c r="I396" s="57">
        <v>0</v>
      </c>
      <c r="J396" s="58">
        <v>393.05</v>
      </c>
      <c r="K396" s="58">
        <v>0</v>
      </c>
    </row>
    <row r="397" spans="1:11" x14ac:dyDescent="0.25">
      <c r="A397" s="49" t="s">
        <v>39</v>
      </c>
      <c r="B397" s="55" t="s">
        <v>59</v>
      </c>
      <c r="C397" s="49" t="s">
        <v>72</v>
      </c>
      <c r="D397" s="49" t="s">
        <v>80</v>
      </c>
      <c r="E397" s="49" t="s">
        <v>81</v>
      </c>
      <c r="F397" s="49" t="s">
        <v>46</v>
      </c>
      <c r="G397" s="55" t="s">
        <v>46</v>
      </c>
      <c r="H397" s="56">
        <v>0</v>
      </c>
      <c r="I397" s="57">
        <v>0</v>
      </c>
      <c r="J397" s="58">
        <v>393.05</v>
      </c>
      <c r="K397" s="58">
        <v>0</v>
      </c>
    </row>
    <row r="398" spans="1:11" x14ac:dyDescent="0.25">
      <c r="A398" s="49" t="s">
        <v>39</v>
      </c>
      <c r="B398" s="55" t="s">
        <v>59</v>
      </c>
      <c r="C398" s="49" t="s">
        <v>72</v>
      </c>
      <c r="D398" s="49" t="s">
        <v>82</v>
      </c>
      <c r="E398" s="49" t="s">
        <v>47</v>
      </c>
      <c r="F398" s="49" t="s">
        <v>46</v>
      </c>
      <c r="G398" s="55" t="s">
        <v>46</v>
      </c>
      <c r="H398" s="56">
        <v>0</v>
      </c>
      <c r="I398" s="57">
        <v>0</v>
      </c>
      <c r="J398" s="58">
        <v>393.05</v>
      </c>
      <c r="K398" s="58">
        <v>0</v>
      </c>
    </row>
    <row r="399" spans="1:11" x14ac:dyDescent="0.25">
      <c r="A399" s="49" t="s">
        <v>39</v>
      </c>
      <c r="B399" s="55" t="s">
        <v>59</v>
      </c>
      <c r="C399" s="49" t="s">
        <v>72</v>
      </c>
      <c r="D399" s="49" t="s">
        <v>82</v>
      </c>
      <c r="E399" s="49" t="s">
        <v>47</v>
      </c>
      <c r="F399" s="49" t="s">
        <v>46</v>
      </c>
      <c r="G399" s="55" t="s">
        <v>46</v>
      </c>
      <c r="H399" s="56">
        <v>0</v>
      </c>
      <c r="I399" s="57">
        <v>0</v>
      </c>
      <c r="J399" s="58">
        <v>393.05</v>
      </c>
      <c r="K399" s="58">
        <v>0</v>
      </c>
    </row>
    <row r="400" spans="1:11" x14ac:dyDescent="0.25">
      <c r="A400" s="49" t="s">
        <v>39</v>
      </c>
      <c r="B400" s="55" t="s">
        <v>59</v>
      </c>
      <c r="C400" s="49" t="s">
        <v>72</v>
      </c>
      <c r="D400" s="49" t="s">
        <v>80</v>
      </c>
      <c r="E400" s="49" t="s">
        <v>81</v>
      </c>
      <c r="F400" s="49" t="s">
        <v>46</v>
      </c>
      <c r="G400" s="55" t="s">
        <v>46</v>
      </c>
      <c r="H400" s="56">
        <v>0</v>
      </c>
      <c r="I400" s="57">
        <v>0</v>
      </c>
      <c r="J400" s="58">
        <v>393.05</v>
      </c>
      <c r="K400" s="58">
        <v>0</v>
      </c>
    </row>
    <row r="401" spans="1:11" x14ac:dyDescent="0.25">
      <c r="A401" s="49" t="s">
        <v>39</v>
      </c>
      <c r="B401" s="55" t="s">
        <v>59</v>
      </c>
      <c r="C401" s="49" t="s">
        <v>72</v>
      </c>
      <c r="D401" s="49" t="s">
        <v>82</v>
      </c>
      <c r="E401" s="49" t="s">
        <v>47</v>
      </c>
      <c r="F401" s="49" t="s">
        <v>46</v>
      </c>
      <c r="G401" s="55" t="s">
        <v>46</v>
      </c>
      <c r="H401" s="56">
        <v>0</v>
      </c>
      <c r="I401" s="57">
        <v>2</v>
      </c>
      <c r="J401" s="58">
        <v>393.05</v>
      </c>
      <c r="K401" s="58">
        <v>0</v>
      </c>
    </row>
    <row r="402" spans="1:11" x14ac:dyDescent="0.25">
      <c r="A402" s="49" t="s">
        <v>39</v>
      </c>
      <c r="B402" s="55" t="s">
        <v>59</v>
      </c>
      <c r="C402" s="49" t="s">
        <v>72</v>
      </c>
      <c r="D402" s="49" t="s">
        <v>82</v>
      </c>
      <c r="E402" s="49" t="s">
        <v>83</v>
      </c>
      <c r="F402" s="49" t="s">
        <v>46</v>
      </c>
      <c r="G402" s="55" t="s">
        <v>46</v>
      </c>
      <c r="H402" s="56">
        <v>0</v>
      </c>
      <c r="I402" s="57">
        <v>0</v>
      </c>
      <c r="J402" s="58">
        <v>393.05</v>
      </c>
      <c r="K402" s="58">
        <v>0</v>
      </c>
    </row>
    <row r="403" spans="1:11" x14ac:dyDescent="0.25">
      <c r="A403" s="49" t="s">
        <v>39</v>
      </c>
      <c r="B403" s="55" t="s">
        <v>59</v>
      </c>
      <c r="C403" s="49" t="s">
        <v>72</v>
      </c>
      <c r="D403" s="49" t="s">
        <v>80</v>
      </c>
      <c r="E403" s="49" t="s">
        <v>81</v>
      </c>
      <c r="F403" s="49" t="s">
        <v>46</v>
      </c>
      <c r="G403" s="55" t="s">
        <v>46</v>
      </c>
      <c r="H403" s="56">
        <v>0</v>
      </c>
      <c r="I403" s="57">
        <v>0</v>
      </c>
      <c r="J403" s="58">
        <v>393.05</v>
      </c>
      <c r="K403" s="58">
        <v>0</v>
      </c>
    </row>
    <row r="404" spans="1:11" x14ac:dyDescent="0.25">
      <c r="A404" s="49" t="s">
        <v>39</v>
      </c>
      <c r="B404" s="55" t="s">
        <v>59</v>
      </c>
      <c r="C404" s="49" t="s">
        <v>72</v>
      </c>
      <c r="D404" s="49" t="s">
        <v>82</v>
      </c>
      <c r="E404" s="49" t="s">
        <v>47</v>
      </c>
      <c r="F404" s="49" t="s">
        <v>46</v>
      </c>
      <c r="G404" s="55" t="s">
        <v>46</v>
      </c>
      <c r="H404" s="56">
        <v>0</v>
      </c>
      <c r="I404" s="57">
        <v>0</v>
      </c>
      <c r="J404" s="58">
        <v>393.05</v>
      </c>
      <c r="K404" s="58">
        <v>0</v>
      </c>
    </row>
    <row r="405" spans="1:11" x14ac:dyDescent="0.25">
      <c r="A405" s="49" t="s">
        <v>39</v>
      </c>
      <c r="B405" s="55" t="s">
        <v>59</v>
      </c>
      <c r="C405" s="49" t="s">
        <v>72</v>
      </c>
      <c r="D405" s="49" t="s">
        <v>82</v>
      </c>
      <c r="E405" s="49" t="s">
        <v>47</v>
      </c>
      <c r="F405" s="49" t="s">
        <v>46</v>
      </c>
      <c r="G405" s="55" t="s">
        <v>46</v>
      </c>
      <c r="H405" s="56">
        <v>0</v>
      </c>
      <c r="I405" s="57">
        <v>0</v>
      </c>
      <c r="J405" s="58">
        <v>393.05</v>
      </c>
      <c r="K405" s="58">
        <v>0</v>
      </c>
    </row>
    <row r="406" spans="1:11" x14ac:dyDescent="0.25">
      <c r="A406" s="49" t="s">
        <v>39</v>
      </c>
      <c r="B406" s="55" t="s">
        <v>59</v>
      </c>
      <c r="C406" s="49" t="s">
        <v>72</v>
      </c>
      <c r="D406" s="49" t="s">
        <v>82</v>
      </c>
      <c r="E406" s="49" t="s">
        <v>47</v>
      </c>
      <c r="F406" s="49" t="s">
        <v>46</v>
      </c>
      <c r="G406" s="55" t="s">
        <v>46</v>
      </c>
      <c r="H406" s="56">
        <v>0</v>
      </c>
      <c r="I406" s="57">
        <v>0</v>
      </c>
      <c r="J406" s="58">
        <v>393.05</v>
      </c>
      <c r="K406" s="58">
        <v>0</v>
      </c>
    </row>
    <row r="407" spans="1:11" x14ac:dyDescent="0.25">
      <c r="A407" s="49" t="s">
        <v>39</v>
      </c>
      <c r="B407" s="55" t="s">
        <v>60</v>
      </c>
      <c r="C407" s="49" t="s">
        <v>72</v>
      </c>
      <c r="D407" s="49" t="s">
        <v>82</v>
      </c>
      <c r="E407" s="49" t="s">
        <v>83</v>
      </c>
      <c r="F407" s="49" t="s">
        <v>46</v>
      </c>
      <c r="G407" s="55" t="s">
        <v>46</v>
      </c>
      <c r="H407" s="56">
        <v>0</v>
      </c>
      <c r="I407" s="57">
        <v>0</v>
      </c>
      <c r="J407" s="58">
        <v>393.23</v>
      </c>
      <c r="K407" s="58">
        <v>0</v>
      </c>
    </row>
    <row r="408" spans="1:11" x14ac:dyDescent="0.25">
      <c r="A408" s="49" t="s">
        <v>39</v>
      </c>
      <c r="B408" s="55" t="s">
        <v>60</v>
      </c>
      <c r="C408" s="49" t="s">
        <v>72</v>
      </c>
      <c r="D408" s="49" t="s">
        <v>82</v>
      </c>
      <c r="E408" s="49" t="s">
        <v>47</v>
      </c>
      <c r="F408" s="49" t="s">
        <v>46</v>
      </c>
      <c r="G408" s="55" t="s">
        <v>46</v>
      </c>
      <c r="H408" s="56">
        <v>0</v>
      </c>
      <c r="I408" s="57">
        <v>0</v>
      </c>
      <c r="J408" s="58">
        <v>393.23</v>
      </c>
      <c r="K408" s="58">
        <v>0</v>
      </c>
    </row>
    <row r="409" spans="1:11" x14ac:dyDescent="0.25">
      <c r="A409" s="49" t="s">
        <v>39</v>
      </c>
      <c r="B409" s="55" t="s">
        <v>60</v>
      </c>
      <c r="C409" s="49" t="s">
        <v>72</v>
      </c>
      <c r="D409" s="49" t="s">
        <v>82</v>
      </c>
      <c r="E409" s="49" t="s">
        <v>47</v>
      </c>
      <c r="F409" s="49" t="s">
        <v>46</v>
      </c>
      <c r="G409" s="55" t="s">
        <v>46</v>
      </c>
      <c r="H409" s="56">
        <v>0</v>
      </c>
      <c r="I409" s="57">
        <v>0</v>
      </c>
      <c r="J409" s="58">
        <v>393.23</v>
      </c>
      <c r="K409" s="58">
        <v>0</v>
      </c>
    </row>
    <row r="410" spans="1:11" x14ac:dyDescent="0.25">
      <c r="A410" s="49" t="s">
        <v>39</v>
      </c>
      <c r="B410" s="55" t="s">
        <v>60</v>
      </c>
      <c r="C410" s="49" t="s">
        <v>72</v>
      </c>
      <c r="D410" s="49" t="s">
        <v>82</v>
      </c>
      <c r="E410" s="49" t="s">
        <v>47</v>
      </c>
      <c r="F410" s="49" t="s">
        <v>46</v>
      </c>
      <c r="G410" s="55" t="s">
        <v>46</v>
      </c>
      <c r="H410" s="56">
        <v>0</v>
      </c>
      <c r="I410" s="57">
        <v>2</v>
      </c>
      <c r="J410" s="58">
        <v>393.23</v>
      </c>
      <c r="K410" s="58">
        <v>0</v>
      </c>
    </row>
    <row r="411" spans="1:11" x14ac:dyDescent="0.25">
      <c r="A411" s="49" t="s">
        <v>39</v>
      </c>
      <c r="B411" s="55" t="s">
        <v>60</v>
      </c>
      <c r="C411" s="49" t="s">
        <v>72</v>
      </c>
      <c r="D411" s="49" t="s">
        <v>80</v>
      </c>
      <c r="E411" s="49" t="s">
        <v>81</v>
      </c>
      <c r="F411" s="49" t="s">
        <v>46</v>
      </c>
      <c r="G411" s="55" t="s">
        <v>46</v>
      </c>
      <c r="H411" s="56">
        <v>0</v>
      </c>
      <c r="I411" s="57">
        <v>0</v>
      </c>
      <c r="J411" s="58">
        <v>393.23</v>
      </c>
      <c r="K411" s="58">
        <v>0</v>
      </c>
    </row>
    <row r="412" spans="1:11" x14ac:dyDescent="0.25">
      <c r="A412" s="49" t="s">
        <v>39</v>
      </c>
      <c r="B412" s="55" t="s">
        <v>60</v>
      </c>
      <c r="C412" s="49" t="s">
        <v>72</v>
      </c>
      <c r="D412" s="49" t="s">
        <v>80</v>
      </c>
      <c r="E412" s="49" t="s">
        <v>81</v>
      </c>
      <c r="F412" s="49" t="s">
        <v>46</v>
      </c>
      <c r="G412" s="55" t="s">
        <v>46</v>
      </c>
      <c r="H412" s="56">
        <v>0</v>
      </c>
      <c r="I412" s="57">
        <v>0</v>
      </c>
      <c r="J412" s="58">
        <v>393.23</v>
      </c>
      <c r="K412" s="58">
        <v>0</v>
      </c>
    </row>
    <row r="413" spans="1:11" x14ac:dyDescent="0.25">
      <c r="A413" s="49" t="s">
        <v>39</v>
      </c>
      <c r="B413" s="55" t="s">
        <v>60</v>
      </c>
      <c r="C413" s="49" t="s">
        <v>72</v>
      </c>
      <c r="D413" s="49" t="s">
        <v>80</v>
      </c>
      <c r="E413" s="49" t="s">
        <v>81</v>
      </c>
      <c r="F413" s="49" t="s">
        <v>46</v>
      </c>
      <c r="G413" s="55" t="s">
        <v>46</v>
      </c>
      <c r="H413" s="56">
        <v>0</v>
      </c>
      <c r="I413" s="57">
        <v>0</v>
      </c>
      <c r="J413" s="58">
        <v>393.23</v>
      </c>
      <c r="K413" s="58">
        <v>0</v>
      </c>
    </row>
    <row r="414" spans="1:11" x14ac:dyDescent="0.25">
      <c r="A414" s="49" t="s">
        <v>39</v>
      </c>
      <c r="B414" s="55" t="s">
        <v>60</v>
      </c>
      <c r="C414" s="49" t="s">
        <v>72</v>
      </c>
      <c r="D414" s="49" t="s">
        <v>80</v>
      </c>
      <c r="E414" s="49" t="s">
        <v>81</v>
      </c>
      <c r="F414" s="49" t="s">
        <v>46</v>
      </c>
      <c r="G414" s="55" t="s">
        <v>46</v>
      </c>
      <c r="H414" s="56">
        <v>0</v>
      </c>
      <c r="I414" s="57">
        <v>0</v>
      </c>
      <c r="J414" s="58">
        <v>393.23</v>
      </c>
      <c r="K414" s="58">
        <v>0</v>
      </c>
    </row>
    <row r="415" spans="1:11" x14ac:dyDescent="0.25">
      <c r="A415" s="49" t="s">
        <v>39</v>
      </c>
      <c r="B415" s="55" t="s">
        <v>60</v>
      </c>
      <c r="C415" s="49" t="s">
        <v>72</v>
      </c>
      <c r="D415" s="49" t="s">
        <v>80</v>
      </c>
      <c r="E415" s="49" t="s">
        <v>81</v>
      </c>
      <c r="F415" s="49" t="s">
        <v>46</v>
      </c>
      <c r="G415" s="55" t="s">
        <v>46</v>
      </c>
      <c r="H415" s="56">
        <v>0</v>
      </c>
      <c r="I415" s="57">
        <v>0</v>
      </c>
      <c r="J415" s="58">
        <v>393.23</v>
      </c>
      <c r="K415" s="58">
        <v>0</v>
      </c>
    </row>
    <row r="416" spans="1:11" x14ac:dyDescent="0.25">
      <c r="A416" s="49" t="s">
        <v>39</v>
      </c>
      <c r="B416" s="55" t="s">
        <v>60</v>
      </c>
      <c r="C416" s="49" t="s">
        <v>72</v>
      </c>
      <c r="D416" s="49" t="s">
        <v>80</v>
      </c>
      <c r="E416" s="49" t="s">
        <v>81</v>
      </c>
      <c r="F416" s="49" t="s">
        <v>46</v>
      </c>
      <c r="G416" s="55" t="s">
        <v>46</v>
      </c>
      <c r="H416" s="56">
        <v>0</v>
      </c>
      <c r="I416" s="57">
        <v>0</v>
      </c>
      <c r="J416" s="58">
        <v>393.23</v>
      </c>
      <c r="K416" s="58">
        <v>0</v>
      </c>
    </row>
    <row r="417" spans="1:11" x14ac:dyDescent="0.25">
      <c r="A417" s="49" t="s">
        <v>39</v>
      </c>
      <c r="B417" s="55" t="s">
        <v>60</v>
      </c>
      <c r="C417" s="49" t="s">
        <v>72</v>
      </c>
      <c r="D417" s="49" t="s">
        <v>82</v>
      </c>
      <c r="E417" s="49" t="s">
        <v>47</v>
      </c>
      <c r="F417" s="49" t="s">
        <v>46</v>
      </c>
      <c r="G417" s="55" t="s">
        <v>46</v>
      </c>
      <c r="H417" s="56">
        <v>0</v>
      </c>
      <c r="I417" s="57">
        <v>0</v>
      </c>
      <c r="J417" s="58">
        <v>393.23</v>
      </c>
      <c r="K417" s="58">
        <v>0</v>
      </c>
    </row>
    <row r="418" spans="1:11" x14ac:dyDescent="0.25">
      <c r="A418" s="49" t="s">
        <v>39</v>
      </c>
      <c r="B418" s="55" t="s">
        <v>60</v>
      </c>
      <c r="C418" s="49" t="s">
        <v>72</v>
      </c>
      <c r="D418" s="49" t="s">
        <v>82</v>
      </c>
      <c r="E418" s="49" t="s">
        <v>47</v>
      </c>
      <c r="F418" s="49" t="s">
        <v>46</v>
      </c>
      <c r="G418" s="55" t="s">
        <v>46</v>
      </c>
      <c r="H418" s="56">
        <v>0</v>
      </c>
      <c r="I418" s="57">
        <v>0</v>
      </c>
      <c r="J418" s="58">
        <v>393.23</v>
      </c>
      <c r="K418" s="58">
        <v>0</v>
      </c>
    </row>
    <row r="419" spans="1:11" x14ac:dyDescent="0.25">
      <c r="A419" s="49" t="s">
        <v>39</v>
      </c>
      <c r="B419" s="55" t="s">
        <v>60</v>
      </c>
      <c r="C419" s="49" t="s">
        <v>72</v>
      </c>
      <c r="D419" s="49" t="s">
        <v>82</v>
      </c>
      <c r="E419" s="49" t="s">
        <v>47</v>
      </c>
      <c r="F419" s="49" t="s">
        <v>46</v>
      </c>
      <c r="G419" s="55" t="s">
        <v>46</v>
      </c>
      <c r="H419" s="56">
        <v>0</v>
      </c>
      <c r="I419" s="57">
        <v>4</v>
      </c>
      <c r="J419" s="58">
        <v>393.23</v>
      </c>
      <c r="K419" s="58">
        <v>0</v>
      </c>
    </row>
    <row r="420" spans="1:11" x14ac:dyDescent="0.25">
      <c r="A420" s="49" t="s">
        <v>39</v>
      </c>
      <c r="B420" s="55" t="s">
        <v>61</v>
      </c>
      <c r="C420" s="49" t="s">
        <v>72</v>
      </c>
      <c r="D420" s="49" t="s">
        <v>80</v>
      </c>
      <c r="E420" s="49" t="s">
        <v>81</v>
      </c>
      <c r="F420" s="49" t="s">
        <v>46</v>
      </c>
      <c r="G420" s="55" t="s">
        <v>46</v>
      </c>
      <c r="H420" s="56">
        <v>0</v>
      </c>
      <c r="I420" s="57">
        <v>0</v>
      </c>
      <c r="J420" s="58">
        <v>403</v>
      </c>
      <c r="K420" s="58">
        <v>0</v>
      </c>
    </row>
    <row r="421" spans="1:11" x14ac:dyDescent="0.25">
      <c r="A421" s="49" t="s">
        <v>39</v>
      </c>
      <c r="B421" s="55" t="s">
        <v>61</v>
      </c>
      <c r="C421" s="49" t="s">
        <v>72</v>
      </c>
      <c r="D421" s="49" t="s">
        <v>80</v>
      </c>
      <c r="E421" s="49" t="s">
        <v>81</v>
      </c>
      <c r="F421" s="49" t="s">
        <v>46</v>
      </c>
      <c r="G421" s="55" t="s">
        <v>46</v>
      </c>
      <c r="H421" s="56">
        <v>0</v>
      </c>
      <c r="I421" s="57">
        <v>0</v>
      </c>
      <c r="J421" s="58">
        <v>403</v>
      </c>
      <c r="K421" s="58">
        <v>0</v>
      </c>
    </row>
    <row r="422" spans="1:11" x14ac:dyDescent="0.25">
      <c r="A422" s="49" t="s">
        <v>39</v>
      </c>
      <c r="B422" s="55" t="s">
        <v>61</v>
      </c>
      <c r="C422" s="49" t="s">
        <v>72</v>
      </c>
      <c r="D422" s="49" t="s">
        <v>80</v>
      </c>
      <c r="E422" s="49" t="s">
        <v>81</v>
      </c>
      <c r="F422" s="49" t="s">
        <v>46</v>
      </c>
      <c r="G422" s="55" t="s">
        <v>46</v>
      </c>
      <c r="H422" s="56">
        <v>0</v>
      </c>
      <c r="I422" s="57">
        <v>0</v>
      </c>
      <c r="J422" s="58">
        <v>403</v>
      </c>
      <c r="K422" s="58">
        <v>0</v>
      </c>
    </row>
    <row r="423" spans="1:11" x14ac:dyDescent="0.25">
      <c r="A423" s="49" t="s">
        <v>39</v>
      </c>
      <c r="B423" s="55" t="s">
        <v>61</v>
      </c>
      <c r="C423" s="49" t="s">
        <v>72</v>
      </c>
      <c r="D423" s="49" t="s">
        <v>80</v>
      </c>
      <c r="E423" s="49" t="s">
        <v>81</v>
      </c>
      <c r="F423" s="49" t="s">
        <v>46</v>
      </c>
      <c r="G423" s="55" t="s">
        <v>46</v>
      </c>
      <c r="H423" s="56">
        <v>0</v>
      </c>
      <c r="I423" s="57">
        <v>0</v>
      </c>
      <c r="J423" s="58">
        <v>403</v>
      </c>
      <c r="K423" s="58">
        <v>0</v>
      </c>
    </row>
    <row r="424" spans="1:11" x14ac:dyDescent="0.25">
      <c r="A424" s="49" t="s">
        <v>39</v>
      </c>
      <c r="B424" s="55" t="s">
        <v>61</v>
      </c>
      <c r="C424" s="49" t="s">
        <v>72</v>
      </c>
      <c r="D424" s="49" t="s">
        <v>80</v>
      </c>
      <c r="E424" s="49" t="s">
        <v>81</v>
      </c>
      <c r="F424" s="49" t="s">
        <v>46</v>
      </c>
      <c r="G424" s="55" t="s">
        <v>46</v>
      </c>
      <c r="H424" s="56">
        <v>0</v>
      </c>
      <c r="I424" s="57">
        <v>0</v>
      </c>
      <c r="J424" s="58">
        <v>403</v>
      </c>
      <c r="K424" s="58">
        <v>0</v>
      </c>
    </row>
    <row r="425" spans="1:11" x14ac:dyDescent="0.25">
      <c r="A425" s="49" t="s">
        <v>39</v>
      </c>
      <c r="B425" s="55" t="s">
        <v>61</v>
      </c>
      <c r="C425" s="49" t="s">
        <v>72</v>
      </c>
      <c r="D425" s="49" t="s">
        <v>82</v>
      </c>
      <c r="E425" s="49" t="s">
        <v>47</v>
      </c>
      <c r="F425" s="49" t="s">
        <v>46</v>
      </c>
      <c r="G425" s="55" t="s">
        <v>46</v>
      </c>
      <c r="H425" s="56">
        <v>0</v>
      </c>
      <c r="I425" s="57">
        <v>0</v>
      </c>
      <c r="J425" s="58">
        <v>403</v>
      </c>
      <c r="K425" s="58">
        <v>0</v>
      </c>
    </row>
    <row r="426" spans="1:11" x14ac:dyDescent="0.25">
      <c r="A426" s="49" t="s">
        <v>39</v>
      </c>
      <c r="B426" s="55" t="s">
        <v>61</v>
      </c>
      <c r="C426" s="49" t="s">
        <v>72</v>
      </c>
      <c r="D426" s="49" t="s">
        <v>82</v>
      </c>
      <c r="E426" s="49" t="s">
        <v>47</v>
      </c>
      <c r="F426" s="49" t="s">
        <v>46</v>
      </c>
      <c r="G426" s="55" t="s">
        <v>46</v>
      </c>
      <c r="H426" s="56">
        <v>0</v>
      </c>
      <c r="I426" s="57">
        <v>0</v>
      </c>
      <c r="J426" s="58">
        <v>403</v>
      </c>
      <c r="K426" s="58">
        <v>0</v>
      </c>
    </row>
    <row r="427" spans="1:11" x14ac:dyDescent="0.25">
      <c r="A427" s="49" t="s">
        <v>39</v>
      </c>
      <c r="B427" s="55" t="s">
        <v>61</v>
      </c>
      <c r="C427" s="49" t="s">
        <v>72</v>
      </c>
      <c r="D427" s="49" t="s">
        <v>82</v>
      </c>
      <c r="E427" s="49" t="s">
        <v>47</v>
      </c>
      <c r="F427" s="49" t="s">
        <v>46</v>
      </c>
      <c r="G427" s="55" t="s">
        <v>46</v>
      </c>
      <c r="H427" s="56">
        <v>0</v>
      </c>
      <c r="I427" s="57">
        <v>0.72399999999999998</v>
      </c>
      <c r="J427" s="58">
        <v>403</v>
      </c>
      <c r="K427" s="58">
        <v>0</v>
      </c>
    </row>
    <row r="428" spans="1:11" x14ac:dyDescent="0.25">
      <c r="A428" s="49" t="s">
        <v>39</v>
      </c>
      <c r="B428" s="55" t="s">
        <v>61</v>
      </c>
      <c r="C428" s="49" t="s">
        <v>72</v>
      </c>
      <c r="D428" s="49" t="s">
        <v>82</v>
      </c>
      <c r="E428" s="49" t="s">
        <v>47</v>
      </c>
      <c r="F428" s="49" t="s">
        <v>46</v>
      </c>
      <c r="G428" s="55" t="s">
        <v>46</v>
      </c>
      <c r="H428" s="56">
        <v>0</v>
      </c>
      <c r="I428" s="57">
        <v>0</v>
      </c>
      <c r="J428" s="58">
        <v>403</v>
      </c>
      <c r="K428" s="58">
        <v>0</v>
      </c>
    </row>
    <row r="429" spans="1:11" x14ac:dyDescent="0.25">
      <c r="A429" s="49" t="s">
        <v>39</v>
      </c>
      <c r="B429" s="55" t="s">
        <v>61</v>
      </c>
      <c r="C429" s="49" t="s">
        <v>72</v>
      </c>
      <c r="D429" s="49" t="s">
        <v>82</v>
      </c>
      <c r="E429" s="49" t="s">
        <v>47</v>
      </c>
      <c r="F429" s="49" t="s">
        <v>46</v>
      </c>
      <c r="G429" s="55" t="s">
        <v>46</v>
      </c>
      <c r="H429" s="56">
        <v>0</v>
      </c>
      <c r="I429" s="57">
        <v>0</v>
      </c>
      <c r="J429" s="58">
        <v>403</v>
      </c>
      <c r="K429" s="58">
        <v>0</v>
      </c>
    </row>
    <row r="430" spans="1:11" x14ac:dyDescent="0.25">
      <c r="A430" s="49" t="s">
        <v>39</v>
      </c>
      <c r="B430" s="55" t="s">
        <v>61</v>
      </c>
      <c r="C430" s="49" t="s">
        <v>72</v>
      </c>
      <c r="D430" s="49" t="s">
        <v>82</v>
      </c>
      <c r="E430" s="49" t="s">
        <v>47</v>
      </c>
      <c r="F430" s="49" t="s">
        <v>46</v>
      </c>
      <c r="G430" s="55" t="s">
        <v>46</v>
      </c>
      <c r="H430" s="56">
        <v>0</v>
      </c>
      <c r="I430" s="57">
        <v>0</v>
      </c>
      <c r="J430" s="58">
        <v>403</v>
      </c>
      <c r="K430" s="58">
        <v>0</v>
      </c>
    </row>
    <row r="431" spans="1:11" x14ac:dyDescent="0.25">
      <c r="A431" s="49" t="s">
        <v>39</v>
      </c>
      <c r="B431" s="55" t="s">
        <v>61</v>
      </c>
      <c r="C431" s="49" t="s">
        <v>72</v>
      </c>
      <c r="D431" s="49" t="s">
        <v>80</v>
      </c>
      <c r="E431" s="49" t="s">
        <v>81</v>
      </c>
      <c r="F431" s="49" t="s">
        <v>46</v>
      </c>
      <c r="G431" s="55" t="s">
        <v>46</v>
      </c>
      <c r="H431" s="56">
        <v>0</v>
      </c>
      <c r="I431" s="57">
        <v>0</v>
      </c>
      <c r="J431" s="58">
        <v>403</v>
      </c>
      <c r="K431" s="58">
        <v>0</v>
      </c>
    </row>
    <row r="432" spans="1:11" x14ac:dyDescent="0.25">
      <c r="A432" s="49" t="s">
        <v>39</v>
      </c>
      <c r="B432" s="55" t="s">
        <v>61</v>
      </c>
      <c r="C432" s="49" t="s">
        <v>72</v>
      </c>
      <c r="D432" s="49" t="s">
        <v>82</v>
      </c>
      <c r="E432" s="49" t="s">
        <v>83</v>
      </c>
      <c r="F432" s="49" t="s">
        <v>46</v>
      </c>
      <c r="G432" s="55" t="s">
        <v>46</v>
      </c>
      <c r="H432" s="56">
        <v>0</v>
      </c>
      <c r="I432" s="57">
        <v>0</v>
      </c>
      <c r="J432" s="58">
        <v>403</v>
      </c>
      <c r="K432" s="58">
        <v>0</v>
      </c>
    </row>
    <row r="433" spans="1:11" x14ac:dyDescent="0.25">
      <c r="A433" s="49" t="s">
        <v>39</v>
      </c>
      <c r="B433" s="55" t="s">
        <v>62</v>
      </c>
      <c r="C433" s="49" t="s">
        <v>72</v>
      </c>
      <c r="D433" s="49" t="s">
        <v>82</v>
      </c>
      <c r="E433" s="49" t="s">
        <v>83</v>
      </c>
      <c r="F433" s="49" t="s">
        <v>46</v>
      </c>
      <c r="G433" s="55" t="s">
        <v>46</v>
      </c>
      <c r="H433" s="56">
        <v>0</v>
      </c>
      <c r="I433" s="57">
        <v>0</v>
      </c>
      <c r="J433" s="58">
        <v>403.29</v>
      </c>
      <c r="K433" s="58">
        <v>0</v>
      </c>
    </row>
    <row r="434" spans="1:11" x14ac:dyDescent="0.25">
      <c r="A434" s="49" t="s">
        <v>39</v>
      </c>
      <c r="B434" s="55" t="s">
        <v>62</v>
      </c>
      <c r="C434" s="49" t="s">
        <v>72</v>
      </c>
      <c r="D434" s="49" t="s">
        <v>82</v>
      </c>
      <c r="E434" s="49" t="s">
        <v>47</v>
      </c>
      <c r="F434" s="49" t="s">
        <v>46</v>
      </c>
      <c r="G434" s="55" t="s">
        <v>46</v>
      </c>
      <c r="H434" s="56">
        <v>0</v>
      </c>
      <c r="I434" s="57">
        <v>0</v>
      </c>
      <c r="J434" s="58">
        <v>403.29</v>
      </c>
      <c r="K434" s="58">
        <v>0</v>
      </c>
    </row>
    <row r="435" spans="1:11" x14ac:dyDescent="0.25">
      <c r="A435" s="49" t="s">
        <v>39</v>
      </c>
      <c r="B435" s="55" t="s">
        <v>62</v>
      </c>
      <c r="C435" s="49" t="s">
        <v>72</v>
      </c>
      <c r="D435" s="49" t="s">
        <v>82</v>
      </c>
      <c r="E435" s="49" t="s">
        <v>47</v>
      </c>
      <c r="F435" s="49" t="s">
        <v>46</v>
      </c>
      <c r="G435" s="55" t="s">
        <v>46</v>
      </c>
      <c r="H435" s="56">
        <v>0</v>
      </c>
      <c r="I435" s="57">
        <v>0</v>
      </c>
      <c r="J435" s="58">
        <v>403.29</v>
      </c>
      <c r="K435" s="58">
        <v>0</v>
      </c>
    </row>
    <row r="436" spans="1:11" x14ac:dyDescent="0.25">
      <c r="A436" s="49" t="s">
        <v>39</v>
      </c>
      <c r="B436" s="55" t="s">
        <v>62</v>
      </c>
      <c r="C436" s="49" t="s">
        <v>72</v>
      </c>
      <c r="D436" s="49" t="s">
        <v>82</v>
      </c>
      <c r="E436" s="49" t="s">
        <v>47</v>
      </c>
      <c r="F436" s="49" t="s">
        <v>46</v>
      </c>
      <c r="G436" s="55" t="s">
        <v>46</v>
      </c>
      <c r="H436" s="56">
        <v>0</v>
      </c>
      <c r="I436" s="57">
        <v>0</v>
      </c>
      <c r="J436" s="58">
        <v>403.29</v>
      </c>
      <c r="K436" s="58">
        <v>0</v>
      </c>
    </row>
    <row r="437" spans="1:11" x14ac:dyDescent="0.25">
      <c r="A437" s="49" t="s">
        <v>39</v>
      </c>
      <c r="B437" s="55" t="s">
        <v>62</v>
      </c>
      <c r="C437" s="49" t="s">
        <v>72</v>
      </c>
      <c r="D437" s="49" t="s">
        <v>82</v>
      </c>
      <c r="E437" s="49" t="s">
        <v>47</v>
      </c>
      <c r="F437" s="49" t="s">
        <v>46</v>
      </c>
      <c r="G437" s="55" t="s">
        <v>46</v>
      </c>
      <c r="H437" s="56">
        <v>0</v>
      </c>
      <c r="I437" s="57">
        <v>0</v>
      </c>
      <c r="J437" s="58">
        <v>403.29</v>
      </c>
      <c r="K437" s="58">
        <v>0</v>
      </c>
    </row>
    <row r="438" spans="1:11" x14ac:dyDescent="0.25">
      <c r="A438" s="49" t="s">
        <v>39</v>
      </c>
      <c r="B438" s="55" t="s">
        <v>62</v>
      </c>
      <c r="C438" s="49" t="s">
        <v>72</v>
      </c>
      <c r="D438" s="49" t="s">
        <v>82</v>
      </c>
      <c r="E438" s="49" t="s">
        <v>47</v>
      </c>
      <c r="F438" s="49" t="s">
        <v>46</v>
      </c>
      <c r="G438" s="55" t="s">
        <v>46</v>
      </c>
      <c r="H438" s="56">
        <v>0</v>
      </c>
      <c r="I438" s="57">
        <v>0</v>
      </c>
      <c r="J438" s="58">
        <v>403.29</v>
      </c>
      <c r="K438" s="58">
        <v>0</v>
      </c>
    </row>
    <row r="439" spans="1:11" x14ac:dyDescent="0.25">
      <c r="A439" s="49" t="s">
        <v>39</v>
      </c>
      <c r="B439" s="55" t="s">
        <v>62</v>
      </c>
      <c r="C439" s="49" t="s">
        <v>72</v>
      </c>
      <c r="D439" s="49" t="s">
        <v>82</v>
      </c>
      <c r="E439" s="49" t="s">
        <v>47</v>
      </c>
      <c r="F439" s="49" t="s">
        <v>46</v>
      </c>
      <c r="G439" s="55" t="s">
        <v>46</v>
      </c>
      <c r="H439" s="56">
        <v>0</v>
      </c>
      <c r="I439" s="57">
        <v>0</v>
      </c>
      <c r="J439" s="58">
        <v>403.29</v>
      </c>
      <c r="K439" s="58">
        <v>0</v>
      </c>
    </row>
    <row r="440" spans="1:11" x14ac:dyDescent="0.25">
      <c r="A440" s="49" t="s">
        <v>39</v>
      </c>
      <c r="B440" s="55" t="s">
        <v>62</v>
      </c>
      <c r="C440" s="49" t="s">
        <v>72</v>
      </c>
      <c r="D440" s="49" t="s">
        <v>80</v>
      </c>
      <c r="E440" s="49" t="s">
        <v>81</v>
      </c>
      <c r="F440" s="49" t="s">
        <v>46</v>
      </c>
      <c r="G440" s="55" t="s">
        <v>46</v>
      </c>
      <c r="H440" s="56">
        <v>0</v>
      </c>
      <c r="I440" s="57">
        <v>0</v>
      </c>
      <c r="J440" s="58">
        <v>403.29</v>
      </c>
      <c r="K440" s="58">
        <v>0</v>
      </c>
    </row>
    <row r="441" spans="1:11" x14ac:dyDescent="0.25">
      <c r="A441" s="49" t="s">
        <v>39</v>
      </c>
      <c r="B441" s="55" t="s">
        <v>62</v>
      </c>
      <c r="C441" s="49" t="s">
        <v>72</v>
      </c>
      <c r="D441" s="49" t="s">
        <v>80</v>
      </c>
      <c r="E441" s="49" t="s">
        <v>81</v>
      </c>
      <c r="F441" s="49" t="s">
        <v>46</v>
      </c>
      <c r="G441" s="55" t="s">
        <v>46</v>
      </c>
      <c r="H441" s="56">
        <v>0</v>
      </c>
      <c r="I441" s="57">
        <v>0</v>
      </c>
      <c r="J441" s="58">
        <v>403.29</v>
      </c>
      <c r="K441" s="58">
        <v>0</v>
      </c>
    </row>
    <row r="442" spans="1:11" x14ac:dyDescent="0.25">
      <c r="A442" s="49" t="s">
        <v>39</v>
      </c>
      <c r="B442" s="55" t="s">
        <v>62</v>
      </c>
      <c r="C442" s="49" t="s">
        <v>72</v>
      </c>
      <c r="D442" s="49" t="s">
        <v>80</v>
      </c>
      <c r="E442" s="49" t="s">
        <v>81</v>
      </c>
      <c r="F442" s="49" t="s">
        <v>46</v>
      </c>
      <c r="G442" s="55" t="s">
        <v>46</v>
      </c>
      <c r="H442" s="56">
        <v>0</v>
      </c>
      <c r="I442" s="57">
        <v>0</v>
      </c>
      <c r="J442" s="58">
        <v>403.29</v>
      </c>
      <c r="K442" s="58">
        <v>0</v>
      </c>
    </row>
    <row r="443" spans="1:11" x14ac:dyDescent="0.25">
      <c r="A443" s="49" t="s">
        <v>39</v>
      </c>
      <c r="B443" s="55" t="s">
        <v>62</v>
      </c>
      <c r="C443" s="49" t="s">
        <v>72</v>
      </c>
      <c r="D443" s="49" t="s">
        <v>80</v>
      </c>
      <c r="E443" s="49" t="s">
        <v>81</v>
      </c>
      <c r="F443" s="49" t="s">
        <v>46</v>
      </c>
      <c r="G443" s="55" t="s">
        <v>46</v>
      </c>
      <c r="H443" s="56">
        <v>0</v>
      </c>
      <c r="I443" s="57">
        <v>0</v>
      </c>
      <c r="J443" s="58">
        <v>403.29</v>
      </c>
      <c r="K443" s="58">
        <v>0</v>
      </c>
    </row>
    <row r="444" spans="1:11" x14ac:dyDescent="0.25">
      <c r="A444" s="49" t="s">
        <v>39</v>
      </c>
      <c r="B444" s="55" t="s">
        <v>62</v>
      </c>
      <c r="C444" s="49" t="s">
        <v>72</v>
      </c>
      <c r="D444" s="49" t="s">
        <v>80</v>
      </c>
      <c r="E444" s="49" t="s">
        <v>81</v>
      </c>
      <c r="F444" s="49" t="s">
        <v>46</v>
      </c>
      <c r="G444" s="55" t="s">
        <v>46</v>
      </c>
      <c r="H444" s="56">
        <v>0</v>
      </c>
      <c r="I444" s="57">
        <v>0</v>
      </c>
      <c r="J444" s="58">
        <v>403.29</v>
      </c>
      <c r="K444" s="58">
        <v>0</v>
      </c>
    </row>
    <row r="445" spans="1:11" x14ac:dyDescent="0.25">
      <c r="A445" s="49" t="s">
        <v>39</v>
      </c>
      <c r="B445" s="55" t="s">
        <v>62</v>
      </c>
      <c r="C445" s="49" t="s">
        <v>72</v>
      </c>
      <c r="D445" s="49" t="s">
        <v>80</v>
      </c>
      <c r="E445" s="49" t="s">
        <v>81</v>
      </c>
      <c r="F445" s="49" t="s">
        <v>46</v>
      </c>
      <c r="G445" s="55" t="s">
        <v>46</v>
      </c>
      <c r="H445" s="56">
        <v>0</v>
      </c>
      <c r="I445" s="57">
        <v>0</v>
      </c>
      <c r="J445" s="58">
        <v>403.29</v>
      </c>
      <c r="K445" s="58">
        <v>0</v>
      </c>
    </row>
    <row r="446" spans="1:11" x14ac:dyDescent="0.25">
      <c r="A446" s="49" t="s">
        <v>39</v>
      </c>
      <c r="B446" s="55" t="s">
        <v>63</v>
      </c>
      <c r="C446" s="49" t="s">
        <v>72</v>
      </c>
      <c r="D446" s="49" t="s">
        <v>82</v>
      </c>
      <c r="E446" s="49" t="s">
        <v>47</v>
      </c>
      <c r="F446" s="49" t="s">
        <v>46</v>
      </c>
      <c r="G446" s="55" t="s">
        <v>46</v>
      </c>
      <c r="H446" s="56">
        <v>0</v>
      </c>
      <c r="I446" s="57">
        <v>4</v>
      </c>
      <c r="J446" s="58">
        <v>303</v>
      </c>
      <c r="K446" s="58">
        <v>0</v>
      </c>
    </row>
    <row r="447" spans="1:11" x14ac:dyDescent="0.25">
      <c r="A447" s="49" t="s">
        <v>39</v>
      </c>
      <c r="B447" s="55" t="s">
        <v>63</v>
      </c>
      <c r="C447" s="49" t="s">
        <v>72</v>
      </c>
      <c r="D447" s="49" t="s">
        <v>82</v>
      </c>
      <c r="E447" s="49" t="s">
        <v>47</v>
      </c>
      <c r="F447" s="49" t="s">
        <v>46</v>
      </c>
      <c r="G447" s="55" t="s">
        <v>46</v>
      </c>
      <c r="H447" s="56">
        <v>0</v>
      </c>
      <c r="I447" s="57">
        <v>2</v>
      </c>
      <c r="J447" s="58">
        <v>303</v>
      </c>
      <c r="K447" s="58">
        <v>0</v>
      </c>
    </row>
    <row r="448" spans="1:11" x14ac:dyDescent="0.25">
      <c r="A448" s="49" t="s">
        <v>39</v>
      </c>
      <c r="B448" s="55" t="s">
        <v>63</v>
      </c>
      <c r="C448" s="49" t="s">
        <v>72</v>
      </c>
      <c r="D448" s="49" t="s">
        <v>82</v>
      </c>
      <c r="E448" s="49" t="s">
        <v>83</v>
      </c>
      <c r="F448" s="49" t="s">
        <v>46</v>
      </c>
      <c r="G448" s="55" t="s">
        <v>46</v>
      </c>
      <c r="H448" s="56">
        <v>0</v>
      </c>
      <c r="I448" s="57">
        <v>0</v>
      </c>
      <c r="J448" s="58">
        <v>303</v>
      </c>
      <c r="K448" s="58">
        <v>0</v>
      </c>
    </row>
    <row r="449" spans="1:11" x14ac:dyDescent="0.25">
      <c r="A449" s="49" t="s">
        <v>39</v>
      </c>
      <c r="B449" s="55" t="s">
        <v>63</v>
      </c>
      <c r="C449" s="49" t="s">
        <v>72</v>
      </c>
      <c r="D449" s="49" t="s">
        <v>82</v>
      </c>
      <c r="E449" s="49" t="s">
        <v>47</v>
      </c>
      <c r="F449" s="49" t="s">
        <v>46</v>
      </c>
      <c r="G449" s="55" t="s">
        <v>46</v>
      </c>
      <c r="H449" s="56">
        <v>0</v>
      </c>
      <c r="I449" s="57">
        <v>0</v>
      </c>
      <c r="J449" s="58">
        <v>303</v>
      </c>
      <c r="K449" s="58">
        <v>0</v>
      </c>
    </row>
    <row r="450" spans="1:11" x14ac:dyDescent="0.25">
      <c r="A450" s="49" t="s">
        <v>39</v>
      </c>
      <c r="B450" s="55" t="s">
        <v>63</v>
      </c>
      <c r="C450" s="49" t="s">
        <v>72</v>
      </c>
      <c r="D450" s="49" t="s">
        <v>80</v>
      </c>
      <c r="E450" s="49" t="s">
        <v>81</v>
      </c>
      <c r="F450" s="49" t="s">
        <v>46</v>
      </c>
      <c r="G450" s="55" t="s">
        <v>46</v>
      </c>
      <c r="H450" s="56">
        <v>0</v>
      </c>
      <c r="I450" s="57">
        <v>0</v>
      </c>
      <c r="J450" s="58">
        <v>303</v>
      </c>
      <c r="K450" s="58">
        <v>0</v>
      </c>
    </row>
    <row r="451" spans="1:11" x14ac:dyDescent="0.25">
      <c r="A451" s="49" t="s">
        <v>39</v>
      </c>
      <c r="B451" s="55" t="s">
        <v>63</v>
      </c>
      <c r="C451" s="49" t="s">
        <v>72</v>
      </c>
      <c r="D451" s="49" t="s">
        <v>80</v>
      </c>
      <c r="E451" s="49" t="s">
        <v>81</v>
      </c>
      <c r="F451" s="49" t="s">
        <v>46</v>
      </c>
      <c r="G451" s="55" t="s">
        <v>46</v>
      </c>
      <c r="H451" s="56">
        <v>0</v>
      </c>
      <c r="I451" s="57">
        <v>0</v>
      </c>
      <c r="J451" s="58">
        <v>303</v>
      </c>
      <c r="K451" s="58">
        <v>0</v>
      </c>
    </row>
    <row r="452" spans="1:11" x14ac:dyDescent="0.25">
      <c r="A452" s="49" t="s">
        <v>39</v>
      </c>
      <c r="B452" s="55" t="s">
        <v>63</v>
      </c>
      <c r="C452" s="49" t="s">
        <v>72</v>
      </c>
      <c r="D452" s="49" t="s">
        <v>82</v>
      </c>
      <c r="E452" s="49" t="s">
        <v>47</v>
      </c>
      <c r="F452" s="49" t="s">
        <v>46</v>
      </c>
      <c r="G452" s="55" t="s">
        <v>46</v>
      </c>
      <c r="H452" s="56">
        <v>0</v>
      </c>
      <c r="I452" s="57">
        <v>2.7789999999999999</v>
      </c>
      <c r="J452" s="58">
        <v>303</v>
      </c>
      <c r="K452" s="58">
        <v>0</v>
      </c>
    </row>
    <row r="453" spans="1:11" x14ac:dyDescent="0.25">
      <c r="A453" s="49" t="s">
        <v>39</v>
      </c>
      <c r="B453" s="55" t="s">
        <v>63</v>
      </c>
      <c r="C453" s="49" t="s">
        <v>72</v>
      </c>
      <c r="D453" s="49" t="s">
        <v>80</v>
      </c>
      <c r="E453" s="49" t="s">
        <v>81</v>
      </c>
      <c r="F453" s="49" t="s">
        <v>46</v>
      </c>
      <c r="G453" s="55" t="s">
        <v>46</v>
      </c>
      <c r="H453" s="56">
        <v>0</v>
      </c>
      <c r="I453" s="57">
        <v>0</v>
      </c>
      <c r="J453" s="58">
        <v>303</v>
      </c>
      <c r="K453" s="58">
        <v>0</v>
      </c>
    </row>
    <row r="454" spans="1:11" x14ac:dyDescent="0.25">
      <c r="A454" s="49" t="s">
        <v>39</v>
      </c>
      <c r="B454" s="55" t="s">
        <v>63</v>
      </c>
      <c r="C454" s="49" t="s">
        <v>72</v>
      </c>
      <c r="D454" s="49" t="s">
        <v>80</v>
      </c>
      <c r="E454" s="49" t="s">
        <v>81</v>
      </c>
      <c r="F454" s="49" t="s">
        <v>46</v>
      </c>
      <c r="G454" s="55" t="s">
        <v>46</v>
      </c>
      <c r="H454" s="56">
        <v>0</v>
      </c>
      <c r="I454" s="57">
        <v>0</v>
      </c>
      <c r="J454" s="58">
        <v>303</v>
      </c>
      <c r="K454" s="58">
        <v>0</v>
      </c>
    </row>
    <row r="455" spans="1:11" x14ac:dyDescent="0.25">
      <c r="A455" s="49" t="s">
        <v>39</v>
      </c>
      <c r="B455" s="55" t="s">
        <v>63</v>
      </c>
      <c r="C455" s="49" t="s">
        <v>72</v>
      </c>
      <c r="D455" s="49" t="s">
        <v>80</v>
      </c>
      <c r="E455" s="49" t="s">
        <v>81</v>
      </c>
      <c r="F455" s="49" t="s">
        <v>46</v>
      </c>
      <c r="G455" s="55" t="s">
        <v>46</v>
      </c>
      <c r="H455" s="56">
        <v>0</v>
      </c>
      <c r="I455" s="57">
        <v>0</v>
      </c>
      <c r="J455" s="58">
        <v>303</v>
      </c>
      <c r="K455" s="58">
        <v>0</v>
      </c>
    </row>
    <row r="456" spans="1:11" x14ac:dyDescent="0.25">
      <c r="A456" s="49" t="s">
        <v>39</v>
      </c>
      <c r="B456" s="55" t="s">
        <v>63</v>
      </c>
      <c r="C456" s="49" t="s">
        <v>72</v>
      </c>
      <c r="D456" s="49" t="s">
        <v>82</v>
      </c>
      <c r="E456" s="49" t="s">
        <v>47</v>
      </c>
      <c r="F456" s="49" t="s">
        <v>46</v>
      </c>
      <c r="G456" s="55" t="s">
        <v>46</v>
      </c>
      <c r="H456" s="56">
        <v>0</v>
      </c>
      <c r="I456" s="57">
        <v>1</v>
      </c>
      <c r="J456" s="58">
        <v>303</v>
      </c>
      <c r="K456" s="58">
        <v>0</v>
      </c>
    </row>
    <row r="457" spans="1:11" x14ac:dyDescent="0.25">
      <c r="A457" s="49" t="s">
        <v>39</v>
      </c>
      <c r="B457" s="55" t="s">
        <v>63</v>
      </c>
      <c r="C457" s="49" t="s">
        <v>72</v>
      </c>
      <c r="D457" s="49" t="s">
        <v>82</v>
      </c>
      <c r="E457" s="49" t="s">
        <v>47</v>
      </c>
      <c r="F457" s="49" t="s">
        <v>46</v>
      </c>
      <c r="G457" s="55" t="s">
        <v>46</v>
      </c>
      <c r="H457" s="56">
        <v>0</v>
      </c>
      <c r="I457" s="57">
        <v>0</v>
      </c>
      <c r="J457" s="58">
        <v>303</v>
      </c>
      <c r="K457" s="58">
        <v>0</v>
      </c>
    </row>
    <row r="458" spans="1:11" x14ac:dyDescent="0.25">
      <c r="A458" s="49" t="s">
        <v>39</v>
      </c>
      <c r="B458" s="55" t="s">
        <v>63</v>
      </c>
      <c r="C458" s="49" t="s">
        <v>72</v>
      </c>
      <c r="D458" s="49" t="s">
        <v>80</v>
      </c>
      <c r="E458" s="49" t="s">
        <v>81</v>
      </c>
      <c r="F458" s="49" t="s">
        <v>46</v>
      </c>
      <c r="G458" s="55" t="s">
        <v>46</v>
      </c>
      <c r="H458" s="56">
        <v>0</v>
      </c>
      <c r="I458" s="57">
        <v>0</v>
      </c>
      <c r="J458" s="58">
        <v>303</v>
      </c>
      <c r="K458" s="58">
        <v>0</v>
      </c>
    </row>
    <row r="459" spans="1:11" x14ac:dyDescent="0.25">
      <c r="A459" s="49" t="s">
        <v>39</v>
      </c>
      <c r="B459" s="55" t="s">
        <v>64</v>
      </c>
      <c r="C459" s="49" t="s">
        <v>72</v>
      </c>
      <c r="D459" s="49" t="s">
        <v>82</v>
      </c>
      <c r="E459" s="49" t="s">
        <v>47</v>
      </c>
      <c r="F459" s="49" t="s">
        <v>46</v>
      </c>
      <c r="G459" s="55" t="s">
        <v>46</v>
      </c>
      <c r="H459" s="56">
        <v>0</v>
      </c>
      <c r="I459" s="57">
        <v>4.8330000000000002</v>
      </c>
      <c r="J459" s="58">
        <v>306</v>
      </c>
      <c r="K459" s="58">
        <v>0</v>
      </c>
    </row>
    <row r="460" spans="1:11" x14ac:dyDescent="0.25">
      <c r="A460" s="49" t="s">
        <v>39</v>
      </c>
      <c r="B460" s="55" t="s">
        <v>64</v>
      </c>
      <c r="C460" s="49" t="s">
        <v>72</v>
      </c>
      <c r="D460" s="49" t="s">
        <v>82</v>
      </c>
      <c r="E460" s="49" t="s">
        <v>47</v>
      </c>
      <c r="F460" s="49" t="s">
        <v>46</v>
      </c>
      <c r="G460" s="55" t="s">
        <v>46</v>
      </c>
      <c r="H460" s="56">
        <v>0</v>
      </c>
      <c r="I460" s="57">
        <v>4</v>
      </c>
      <c r="J460" s="58">
        <v>306</v>
      </c>
      <c r="K460" s="58">
        <v>0</v>
      </c>
    </row>
    <row r="461" spans="1:11" x14ac:dyDescent="0.25">
      <c r="A461" s="49" t="s">
        <v>39</v>
      </c>
      <c r="B461" s="55" t="s">
        <v>64</v>
      </c>
      <c r="C461" s="49" t="s">
        <v>72</v>
      </c>
      <c r="D461" s="49" t="s">
        <v>82</v>
      </c>
      <c r="E461" s="49" t="s">
        <v>47</v>
      </c>
      <c r="F461" s="49" t="s">
        <v>46</v>
      </c>
      <c r="G461" s="55" t="s">
        <v>46</v>
      </c>
      <c r="H461" s="56">
        <v>0</v>
      </c>
      <c r="I461" s="57">
        <v>0</v>
      </c>
      <c r="J461" s="58">
        <v>306</v>
      </c>
      <c r="K461" s="58">
        <v>0</v>
      </c>
    </row>
    <row r="462" spans="1:11" x14ac:dyDescent="0.25">
      <c r="A462" s="49" t="s">
        <v>39</v>
      </c>
      <c r="B462" s="55" t="s">
        <v>64</v>
      </c>
      <c r="C462" s="49" t="s">
        <v>72</v>
      </c>
      <c r="D462" s="49" t="s">
        <v>80</v>
      </c>
      <c r="E462" s="49" t="s">
        <v>81</v>
      </c>
      <c r="F462" s="49" t="s">
        <v>46</v>
      </c>
      <c r="G462" s="55" t="s">
        <v>46</v>
      </c>
      <c r="H462" s="56">
        <v>0</v>
      </c>
      <c r="I462" s="57">
        <v>0</v>
      </c>
      <c r="J462" s="58">
        <v>306</v>
      </c>
      <c r="K462" s="58">
        <v>0</v>
      </c>
    </row>
    <row r="463" spans="1:11" x14ac:dyDescent="0.25">
      <c r="A463" s="49" t="s">
        <v>39</v>
      </c>
      <c r="B463" s="55" t="s">
        <v>64</v>
      </c>
      <c r="C463" s="49" t="s">
        <v>72</v>
      </c>
      <c r="D463" s="49" t="s">
        <v>80</v>
      </c>
      <c r="E463" s="49" t="s">
        <v>81</v>
      </c>
      <c r="F463" s="49" t="s">
        <v>46</v>
      </c>
      <c r="G463" s="55" t="s">
        <v>46</v>
      </c>
      <c r="H463" s="56">
        <v>0</v>
      </c>
      <c r="I463" s="57">
        <v>0</v>
      </c>
      <c r="J463" s="58">
        <v>306</v>
      </c>
      <c r="K463" s="58">
        <v>0</v>
      </c>
    </row>
    <row r="464" spans="1:11" x14ac:dyDescent="0.25">
      <c r="A464" s="49" t="s">
        <v>39</v>
      </c>
      <c r="B464" s="55" t="s">
        <v>64</v>
      </c>
      <c r="C464" s="49" t="s">
        <v>72</v>
      </c>
      <c r="D464" s="49" t="s">
        <v>80</v>
      </c>
      <c r="E464" s="49" t="s">
        <v>81</v>
      </c>
      <c r="F464" s="49" t="s">
        <v>46</v>
      </c>
      <c r="G464" s="55" t="s">
        <v>46</v>
      </c>
      <c r="H464" s="56">
        <v>0</v>
      </c>
      <c r="I464" s="57">
        <v>0</v>
      </c>
      <c r="J464" s="58">
        <v>306</v>
      </c>
      <c r="K464" s="58">
        <v>0</v>
      </c>
    </row>
    <row r="465" spans="1:11" x14ac:dyDescent="0.25">
      <c r="A465" s="49" t="s">
        <v>39</v>
      </c>
      <c r="B465" s="55" t="s">
        <v>64</v>
      </c>
      <c r="C465" s="49" t="s">
        <v>72</v>
      </c>
      <c r="D465" s="49" t="s">
        <v>80</v>
      </c>
      <c r="E465" s="49" t="s">
        <v>81</v>
      </c>
      <c r="F465" s="49" t="s">
        <v>46</v>
      </c>
      <c r="G465" s="55" t="s">
        <v>46</v>
      </c>
      <c r="H465" s="56">
        <v>0</v>
      </c>
      <c r="I465" s="57">
        <v>0</v>
      </c>
      <c r="J465" s="58">
        <v>306</v>
      </c>
      <c r="K465" s="58">
        <v>0</v>
      </c>
    </row>
    <row r="466" spans="1:11" x14ac:dyDescent="0.25">
      <c r="A466" s="49" t="s">
        <v>39</v>
      </c>
      <c r="B466" s="55" t="s">
        <v>64</v>
      </c>
      <c r="C466" s="49" t="s">
        <v>72</v>
      </c>
      <c r="D466" s="49" t="s">
        <v>80</v>
      </c>
      <c r="E466" s="49" t="s">
        <v>81</v>
      </c>
      <c r="F466" s="49" t="s">
        <v>46</v>
      </c>
      <c r="G466" s="55" t="s">
        <v>46</v>
      </c>
      <c r="H466" s="56">
        <v>0</v>
      </c>
      <c r="I466" s="57">
        <v>0</v>
      </c>
      <c r="J466" s="58">
        <v>306</v>
      </c>
      <c r="K466" s="58">
        <v>0</v>
      </c>
    </row>
    <row r="467" spans="1:11" x14ac:dyDescent="0.25">
      <c r="A467" s="49" t="s">
        <v>39</v>
      </c>
      <c r="B467" s="55" t="s">
        <v>64</v>
      </c>
      <c r="C467" s="49" t="s">
        <v>72</v>
      </c>
      <c r="D467" s="49" t="s">
        <v>80</v>
      </c>
      <c r="E467" s="49" t="s">
        <v>81</v>
      </c>
      <c r="F467" s="49" t="s">
        <v>46</v>
      </c>
      <c r="G467" s="55" t="s">
        <v>46</v>
      </c>
      <c r="H467" s="56">
        <v>0</v>
      </c>
      <c r="I467" s="57">
        <v>0</v>
      </c>
      <c r="J467" s="58">
        <v>306</v>
      </c>
      <c r="K467" s="58">
        <v>0</v>
      </c>
    </row>
    <row r="468" spans="1:11" x14ac:dyDescent="0.25">
      <c r="A468" s="49" t="s">
        <v>39</v>
      </c>
      <c r="B468" s="55" t="s">
        <v>64</v>
      </c>
      <c r="C468" s="49" t="s">
        <v>72</v>
      </c>
      <c r="D468" s="49" t="s">
        <v>82</v>
      </c>
      <c r="E468" s="49" t="s">
        <v>47</v>
      </c>
      <c r="F468" s="49" t="s">
        <v>46</v>
      </c>
      <c r="G468" s="55" t="s">
        <v>46</v>
      </c>
      <c r="H468" s="56">
        <v>0</v>
      </c>
      <c r="I468" s="57">
        <v>0</v>
      </c>
      <c r="J468" s="58">
        <v>306</v>
      </c>
      <c r="K468" s="58">
        <v>0</v>
      </c>
    </row>
    <row r="469" spans="1:11" x14ac:dyDescent="0.25">
      <c r="A469" s="49" t="s">
        <v>39</v>
      </c>
      <c r="B469" s="55" t="s">
        <v>64</v>
      </c>
      <c r="C469" s="49" t="s">
        <v>72</v>
      </c>
      <c r="D469" s="49" t="s">
        <v>82</v>
      </c>
      <c r="E469" s="49" t="s">
        <v>47</v>
      </c>
      <c r="F469" s="49" t="s">
        <v>46</v>
      </c>
      <c r="G469" s="55" t="s">
        <v>46</v>
      </c>
      <c r="H469" s="56">
        <v>0</v>
      </c>
      <c r="I469" s="57">
        <v>2</v>
      </c>
      <c r="J469" s="58">
        <v>306</v>
      </c>
      <c r="K469" s="58">
        <v>0</v>
      </c>
    </row>
    <row r="470" spans="1:11" x14ac:dyDescent="0.25">
      <c r="A470" s="49" t="s">
        <v>39</v>
      </c>
      <c r="B470" s="55" t="s">
        <v>64</v>
      </c>
      <c r="C470" s="49" t="s">
        <v>72</v>
      </c>
      <c r="D470" s="49" t="s">
        <v>82</v>
      </c>
      <c r="E470" s="49" t="s">
        <v>47</v>
      </c>
      <c r="F470" s="49" t="s">
        <v>46</v>
      </c>
      <c r="G470" s="55" t="s">
        <v>46</v>
      </c>
      <c r="H470" s="56">
        <v>0</v>
      </c>
      <c r="I470" s="57">
        <v>0</v>
      </c>
      <c r="J470" s="58">
        <v>306</v>
      </c>
      <c r="K470" s="58">
        <v>0</v>
      </c>
    </row>
    <row r="471" spans="1:11" x14ac:dyDescent="0.25">
      <c r="A471" s="49" t="s">
        <v>39</v>
      </c>
      <c r="B471" s="55" t="s">
        <v>64</v>
      </c>
      <c r="C471" s="49" t="s">
        <v>72</v>
      </c>
      <c r="D471" s="49" t="s">
        <v>82</v>
      </c>
      <c r="E471" s="49" t="s">
        <v>83</v>
      </c>
      <c r="F471" s="49" t="s">
        <v>46</v>
      </c>
      <c r="G471" s="55" t="s">
        <v>46</v>
      </c>
      <c r="H471" s="56">
        <v>0</v>
      </c>
      <c r="I471" s="57">
        <v>0</v>
      </c>
      <c r="J471" s="58">
        <v>306</v>
      </c>
      <c r="K471" s="58">
        <v>0</v>
      </c>
    </row>
    <row r="472" spans="1:11" x14ac:dyDescent="0.25">
      <c r="A472" s="49" t="s">
        <v>39</v>
      </c>
      <c r="B472" s="55" t="s">
        <v>65</v>
      </c>
      <c r="C472" s="49" t="s">
        <v>72</v>
      </c>
      <c r="D472" s="49" t="s">
        <v>80</v>
      </c>
      <c r="E472" s="49" t="s">
        <v>81</v>
      </c>
      <c r="F472" s="49" t="s">
        <v>46</v>
      </c>
      <c r="G472" s="55" t="s">
        <v>46</v>
      </c>
      <c r="H472" s="56">
        <v>0</v>
      </c>
      <c r="I472" s="57">
        <v>0</v>
      </c>
      <c r="J472" s="58">
        <v>308</v>
      </c>
      <c r="K472" s="58">
        <v>0</v>
      </c>
    </row>
    <row r="473" spans="1:11" x14ac:dyDescent="0.25">
      <c r="A473" s="49" t="s">
        <v>39</v>
      </c>
      <c r="B473" s="55" t="s">
        <v>65</v>
      </c>
      <c r="C473" s="49" t="s">
        <v>72</v>
      </c>
      <c r="D473" s="49" t="s">
        <v>80</v>
      </c>
      <c r="E473" s="49" t="s">
        <v>81</v>
      </c>
      <c r="F473" s="49" t="s">
        <v>46</v>
      </c>
      <c r="G473" s="55" t="s">
        <v>46</v>
      </c>
      <c r="H473" s="56">
        <v>0</v>
      </c>
      <c r="I473" s="57">
        <v>0</v>
      </c>
      <c r="J473" s="58">
        <v>308</v>
      </c>
      <c r="K473" s="58">
        <v>0</v>
      </c>
    </row>
    <row r="474" spans="1:11" x14ac:dyDescent="0.25">
      <c r="A474" s="49" t="s">
        <v>39</v>
      </c>
      <c r="B474" s="55" t="s">
        <v>65</v>
      </c>
      <c r="C474" s="49" t="s">
        <v>72</v>
      </c>
      <c r="D474" s="49" t="s">
        <v>80</v>
      </c>
      <c r="E474" s="49" t="s">
        <v>81</v>
      </c>
      <c r="F474" s="49" t="s">
        <v>46</v>
      </c>
      <c r="G474" s="55" t="s">
        <v>46</v>
      </c>
      <c r="H474" s="56">
        <v>0</v>
      </c>
      <c r="I474" s="57">
        <v>0</v>
      </c>
      <c r="J474" s="58">
        <v>308</v>
      </c>
      <c r="K474" s="58">
        <v>0</v>
      </c>
    </row>
    <row r="475" spans="1:11" x14ac:dyDescent="0.25">
      <c r="A475" s="49" t="s">
        <v>39</v>
      </c>
      <c r="B475" s="55" t="s">
        <v>65</v>
      </c>
      <c r="C475" s="49" t="s">
        <v>72</v>
      </c>
      <c r="D475" s="49" t="s">
        <v>82</v>
      </c>
      <c r="E475" s="49" t="s">
        <v>47</v>
      </c>
      <c r="F475" s="49" t="s">
        <v>46</v>
      </c>
      <c r="G475" s="55" t="s">
        <v>46</v>
      </c>
      <c r="H475" s="56">
        <v>0</v>
      </c>
      <c r="I475" s="57">
        <v>2.4900000000000002</v>
      </c>
      <c r="J475" s="58">
        <v>308</v>
      </c>
      <c r="K475" s="58">
        <v>0</v>
      </c>
    </row>
    <row r="476" spans="1:11" x14ac:dyDescent="0.25">
      <c r="A476" s="49" t="s">
        <v>39</v>
      </c>
      <c r="B476" s="55" t="s">
        <v>65</v>
      </c>
      <c r="C476" s="49" t="s">
        <v>72</v>
      </c>
      <c r="D476" s="49" t="s">
        <v>82</v>
      </c>
      <c r="E476" s="49" t="s">
        <v>83</v>
      </c>
      <c r="F476" s="49" t="s">
        <v>46</v>
      </c>
      <c r="G476" s="55" t="s">
        <v>46</v>
      </c>
      <c r="H476" s="56">
        <v>0</v>
      </c>
      <c r="I476" s="57">
        <v>0</v>
      </c>
      <c r="J476" s="58">
        <v>308</v>
      </c>
      <c r="K476" s="58">
        <v>0</v>
      </c>
    </row>
    <row r="477" spans="1:11" x14ac:dyDescent="0.25">
      <c r="A477" s="49" t="s">
        <v>39</v>
      </c>
      <c r="B477" s="55" t="s">
        <v>65</v>
      </c>
      <c r="C477" s="49" t="s">
        <v>72</v>
      </c>
      <c r="D477" s="49" t="s">
        <v>82</v>
      </c>
      <c r="E477" s="49" t="s">
        <v>47</v>
      </c>
      <c r="F477" s="49" t="s">
        <v>46</v>
      </c>
      <c r="G477" s="55" t="s">
        <v>46</v>
      </c>
      <c r="H477" s="56">
        <v>0</v>
      </c>
      <c r="I477" s="57">
        <v>13</v>
      </c>
      <c r="J477" s="58">
        <v>308</v>
      </c>
      <c r="K477" s="58">
        <v>0</v>
      </c>
    </row>
    <row r="478" spans="1:11" x14ac:dyDescent="0.25">
      <c r="A478" s="49" t="s">
        <v>39</v>
      </c>
      <c r="B478" s="55" t="s">
        <v>65</v>
      </c>
      <c r="C478" s="49" t="s">
        <v>72</v>
      </c>
      <c r="D478" s="49" t="s">
        <v>80</v>
      </c>
      <c r="E478" s="49" t="s">
        <v>81</v>
      </c>
      <c r="F478" s="49" t="s">
        <v>46</v>
      </c>
      <c r="G478" s="55" t="s">
        <v>46</v>
      </c>
      <c r="H478" s="56">
        <v>0</v>
      </c>
      <c r="I478" s="57">
        <v>0</v>
      </c>
      <c r="J478" s="58">
        <v>308</v>
      </c>
      <c r="K478" s="58">
        <v>0</v>
      </c>
    </row>
    <row r="479" spans="1:11" x14ac:dyDescent="0.25">
      <c r="A479" s="49" t="s">
        <v>39</v>
      </c>
      <c r="B479" s="55" t="s">
        <v>65</v>
      </c>
      <c r="C479" s="49" t="s">
        <v>72</v>
      </c>
      <c r="D479" s="49" t="s">
        <v>82</v>
      </c>
      <c r="E479" s="49" t="s">
        <v>47</v>
      </c>
      <c r="F479" s="49" t="s">
        <v>46</v>
      </c>
      <c r="G479" s="55" t="s">
        <v>46</v>
      </c>
      <c r="H479" s="56">
        <v>0</v>
      </c>
      <c r="I479" s="57">
        <v>0</v>
      </c>
      <c r="J479" s="58">
        <v>308</v>
      </c>
      <c r="K479" s="58">
        <v>0</v>
      </c>
    </row>
    <row r="480" spans="1:11" x14ac:dyDescent="0.25">
      <c r="A480" s="49" t="s">
        <v>39</v>
      </c>
      <c r="B480" s="55" t="s">
        <v>65</v>
      </c>
      <c r="C480" s="49" t="s">
        <v>72</v>
      </c>
      <c r="D480" s="49" t="s">
        <v>82</v>
      </c>
      <c r="E480" s="49" t="s">
        <v>47</v>
      </c>
      <c r="F480" s="49" t="s">
        <v>46</v>
      </c>
      <c r="G480" s="55" t="s">
        <v>46</v>
      </c>
      <c r="H480" s="56">
        <v>0</v>
      </c>
      <c r="I480" s="57">
        <v>2</v>
      </c>
      <c r="J480" s="58">
        <v>308</v>
      </c>
      <c r="K480" s="58">
        <v>0</v>
      </c>
    </row>
    <row r="481" spans="1:11" x14ac:dyDescent="0.25">
      <c r="A481" s="49" t="s">
        <v>39</v>
      </c>
      <c r="B481" s="55" t="s">
        <v>65</v>
      </c>
      <c r="C481" s="49" t="s">
        <v>72</v>
      </c>
      <c r="D481" s="49" t="s">
        <v>82</v>
      </c>
      <c r="E481" s="49" t="s">
        <v>47</v>
      </c>
      <c r="F481" s="49" t="s">
        <v>46</v>
      </c>
      <c r="G481" s="55" t="s">
        <v>46</v>
      </c>
      <c r="H481" s="56">
        <v>0</v>
      </c>
      <c r="I481" s="57">
        <v>4</v>
      </c>
      <c r="J481" s="58">
        <v>308</v>
      </c>
      <c r="K481" s="58">
        <v>0</v>
      </c>
    </row>
    <row r="482" spans="1:11" x14ac:dyDescent="0.25">
      <c r="A482" s="49" t="s">
        <v>39</v>
      </c>
      <c r="B482" s="55" t="s">
        <v>65</v>
      </c>
      <c r="C482" s="49" t="s">
        <v>72</v>
      </c>
      <c r="D482" s="49" t="s">
        <v>80</v>
      </c>
      <c r="E482" s="49" t="s">
        <v>81</v>
      </c>
      <c r="F482" s="49" t="s">
        <v>46</v>
      </c>
      <c r="G482" s="55" t="s">
        <v>46</v>
      </c>
      <c r="H482" s="56">
        <v>0</v>
      </c>
      <c r="I482" s="57">
        <v>0</v>
      </c>
      <c r="J482" s="58">
        <v>308</v>
      </c>
      <c r="K482" s="58">
        <v>0</v>
      </c>
    </row>
    <row r="483" spans="1:11" x14ac:dyDescent="0.25">
      <c r="A483" s="49" t="s">
        <v>39</v>
      </c>
      <c r="B483" s="55" t="s">
        <v>66</v>
      </c>
      <c r="C483" s="49" t="s">
        <v>72</v>
      </c>
      <c r="D483" s="49" t="s">
        <v>80</v>
      </c>
      <c r="E483" s="49" t="s">
        <v>81</v>
      </c>
      <c r="F483" s="49" t="s">
        <v>46</v>
      </c>
      <c r="G483" s="55" t="s">
        <v>46</v>
      </c>
      <c r="H483" s="56">
        <v>0</v>
      </c>
      <c r="I483" s="57">
        <v>0</v>
      </c>
      <c r="J483" s="58">
        <v>308</v>
      </c>
      <c r="K483" s="58">
        <v>0</v>
      </c>
    </row>
    <row r="484" spans="1:11" x14ac:dyDescent="0.25">
      <c r="A484" s="49" t="s">
        <v>39</v>
      </c>
      <c r="B484" s="55" t="s">
        <v>66</v>
      </c>
      <c r="C484" s="49" t="s">
        <v>72</v>
      </c>
      <c r="D484" s="49" t="s">
        <v>80</v>
      </c>
      <c r="E484" s="49" t="s">
        <v>81</v>
      </c>
      <c r="F484" s="49" t="s">
        <v>46</v>
      </c>
      <c r="G484" s="55" t="s">
        <v>46</v>
      </c>
      <c r="H484" s="56">
        <v>0</v>
      </c>
      <c r="I484" s="57">
        <v>0</v>
      </c>
      <c r="J484" s="58">
        <v>308</v>
      </c>
      <c r="K484" s="58">
        <v>0</v>
      </c>
    </row>
    <row r="485" spans="1:11" x14ac:dyDescent="0.25">
      <c r="A485" s="49" t="s">
        <v>39</v>
      </c>
      <c r="B485" s="55" t="s">
        <v>66</v>
      </c>
      <c r="C485" s="49" t="s">
        <v>72</v>
      </c>
      <c r="D485" s="49" t="s">
        <v>80</v>
      </c>
      <c r="E485" s="49" t="s">
        <v>81</v>
      </c>
      <c r="F485" s="49" t="s">
        <v>46</v>
      </c>
      <c r="G485" s="55" t="s">
        <v>46</v>
      </c>
      <c r="H485" s="56">
        <v>0</v>
      </c>
      <c r="I485" s="57">
        <v>0</v>
      </c>
      <c r="J485" s="58">
        <v>308</v>
      </c>
      <c r="K485" s="58">
        <v>0</v>
      </c>
    </row>
    <row r="486" spans="1:11" x14ac:dyDescent="0.25">
      <c r="A486" s="49" t="s">
        <v>39</v>
      </c>
      <c r="B486" s="55" t="s">
        <v>66</v>
      </c>
      <c r="C486" s="49" t="s">
        <v>72</v>
      </c>
      <c r="D486" s="49" t="s">
        <v>80</v>
      </c>
      <c r="E486" s="49" t="s">
        <v>81</v>
      </c>
      <c r="F486" s="49" t="s">
        <v>46</v>
      </c>
      <c r="G486" s="55" t="s">
        <v>46</v>
      </c>
      <c r="H486" s="56">
        <v>0</v>
      </c>
      <c r="I486" s="57">
        <v>0</v>
      </c>
      <c r="J486" s="58">
        <v>308</v>
      </c>
      <c r="K486" s="58">
        <v>0</v>
      </c>
    </row>
    <row r="487" spans="1:11" x14ac:dyDescent="0.25">
      <c r="A487" s="49" t="s">
        <v>39</v>
      </c>
      <c r="B487" s="55" t="s">
        <v>66</v>
      </c>
      <c r="C487" s="49" t="s">
        <v>72</v>
      </c>
      <c r="D487" s="49" t="s">
        <v>82</v>
      </c>
      <c r="E487" s="49" t="s">
        <v>83</v>
      </c>
      <c r="F487" s="49" t="s">
        <v>46</v>
      </c>
      <c r="G487" s="55" t="s">
        <v>46</v>
      </c>
      <c r="H487" s="56">
        <v>0</v>
      </c>
      <c r="I487" s="57">
        <v>0</v>
      </c>
      <c r="J487" s="58">
        <v>308</v>
      </c>
      <c r="K487" s="58">
        <v>0</v>
      </c>
    </row>
    <row r="488" spans="1:11" x14ac:dyDescent="0.25">
      <c r="A488" s="49" t="s">
        <v>39</v>
      </c>
      <c r="B488" s="55" t="s">
        <v>66</v>
      </c>
      <c r="C488" s="49" t="s">
        <v>72</v>
      </c>
      <c r="D488" s="49" t="s">
        <v>82</v>
      </c>
      <c r="E488" s="49" t="s">
        <v>47</v>
      </c>
      <c r="F488" s="49" t="s">
        <v>46</v>
      </c>
      <c r="G488" s="55" t="s">
        <v>46</v>
      </c>
      <c r="H488" s="56">
        <v>0</v>
      </c>
      <c r="I488" s="57">
        <v>2</v>
      </c>
      <c r="J488" s="58">
        <v>308</v>
      </c>
      <c r="K488" s="58">
        <v>0</v>
      </c>
    </row>
    <row r="489" spans="1:11" x14ac:dyDescent="0.25">
      <c r="A489" s="49" t="s">
        <v>39</v>
      </c>
      <c r="B489" s="55" t="s">
        <v>66</v>
      </c>
      <c r="C489" s="49" t="s">
        <v>72</v>
      </c>
      <c r="D489" s="49" t="s">
        <v>80</v>
      </c>
      <c r="E489" s="49" t="s">
        <v>81</v>
      </c>
      <c r="F489" s="49" t="s">
        <v>46</v>
      </c>
      <c r="G489" s="55" t="s">
        <v>46</v>
      </c>
      <c r="H489" s="56">
        <v>0</v>
      </c>
      <c r="I489" s="57">
        <v>0</v>
      </c>
      <c r="J489" s="58">
        <v>308</v>
      </c>
      <c r="K489" s="58">
        <v>0</v>
      </c>
    </row>
    <row r="490" spans="1:11" x14ac:dyDescent="0.25">
      <c r="A490" s="49" t="s">
        <v>39</v>
      </c>
      <c r="B490" s="55" t="s">
        <v>66</v>
      </c>
      <c r="C490" s="49" t="s">
        <v>72</v>
      </c>
      <c r="D490" s="49" t="s">
        <v>82</v>
      </c>
      <c r="E490" s="49" t="s">
        <v>47</v>
      </c>
      <c r="F490" s="49" t="s">
        <v>46</v>
      </c>
      <c r="G490" s="55" t="s">
        <v>46</v>
      </c>
      <c r="H490" s="56">
        <v>0</v>
      </c>
      <c r="I490" s="57">
        <v>0</v>
      </c>
      <c r="J490" s="58">
        <v>308</v>
      </c>
      <c r="K490" s="58">
        <v>0</v>
      </c>
    </row>
    <row r="491" spans="1:11" x14ac:dyDescent="0.25">
      <c r="A491" s="49" t="s">
        <v>39</v>
      </c>
      <c r="B491" s="55" t="s">
        <v>66</v>
      </c>
      <c r="C491" s="49" t="s">
        <v>72</v>
      </c>
      <c r="D491" s="49" t="s">
        <v>82</v>
      </c>
      <c r="E491" s="49" t="s">
        <v>47</v>
      </c>
      <c r="F491" s="49" t="s">
        <v>46</v>
      </c>
      <c r="G491" s="55" t="s">
        <v>46</v>
      </c>
      <c r="H491" s="56">
        <v>0</v>
      </c>
      <c r="I491" s="57">
        <v>4</v>
      </c>
      <c r="J491" s="58">
        <v>308</v>
      </c>
      <c r="K491" s="58">
        <v>0</v>
      </c>
    </row>
    <row r="492" spans="1:11" x14ac:dyDescent="0.25">
      <c r="A492" s="49" t="s">
        <v>39</v>
      </c>
      <c r="B492" s="55" t="s">
        <v>66</v>
      </c>
      <c r="C492" s="49" t="s">
        <v>72</v>
      </c>
      <c r="D492" s="49" t="s">
        <v>82</v>
      </c>
      <c r="E492" s="49" t="s">
        <v>47</v>
      </c>
      <c r="F492" s="49" t="s">
        <v>46</v>
      </c>
      <c r="G492" s="55" t="s">
        <v>46</v>
      </c>
      <c r="H492" s="56">
        <v>0</v>
      </c>
      <c r="I492" s="57">
        <v>13</v>
      </c>
      <c r="J492" s="58">
        <v>308</v>
      </c>
      <c r="K492" s="58">
        <v>0</v>
      </c>
    </row>
    <row r="493" spans="1:11" x14ac:dyDescent="0.25">
      <c r="A493" s="49" t="s">
        <v>39</v>
      </c>
      <c r="B493" s="55" t="s">
        <v>66</v>
      </c>
      <c r="C493" s="49" t="s">
        <v>72</v>
      </c>
      <c r="D493" s="49" t="s">
        <v>82</v>
      </c>
      <c r="E493" s="49" t="s">
        <v>47</v>
      </c>
      <c r="F493" s="49" t="s">
        <v>46</v>
      </c>
      <c r="G493" s="55" t="s">
        <v>46</v>
      </c>
      <c r="H493" s="56">
        <v>0</v>
      </c>
      <c r="I493" s="57">
        <v>2.472</v>
      </c>
      <c r="J493" s="58">
        <v>308</v>
      </c>
      <c r="K493" s="58">
        <v>0</v>
      </c>
    </row>
    <row r="494" spans="1:11" x14ac:dyDescent="0.25">
      <c r="A494" s="49" t="s">
        <v>39</v>
      </c>
      <c r="B494" s="55" t="s">
        <v>67</v>
      </c>
      <c r="C494" s="49" t="s">
        <v>72</v>
      </c>
      <c r="D494" s="49" t="s">
        <v>82</v>
      </c>
      <c r="E494" s="49" t="s">
        <v>47</v>
      </c>
      <c r="F494" s="49" t="s">
        <v>46</v>
      </c>
      <c r="G494" s="55" t="s">
        <v>46</v>
      </c>
      <c r="H494" s="56">
        <v>0</v>
      </c>
      <c r="I494" s="57">
        <v>13</v>
      </c>
      <c r="J494" s="58">
        <v>308</v>
      </c>
      <c r="K494" s="58">
        <v>0</v>
      </c>
    </row>
    <row r="495" spans="1:11" x14ac:dyDescent="0.25">
      <c r="A495" s="49" t="s">
        <v>39</v>
      </c>
      <c r="B495" s="55" t="s">
        <v>67</v>
      </c>
      <c r="C495" s="49" t="s">
        <v>72</v>
      </c>
      <c r="D495" s="49" t="s">
        <v>82</v>
      </c>
      <c r="E495" s="49" t="s">
        <v>47</v>
      </c>
      <c r="F495" s="49" t="s">
        <v>46</v>
      </c>
      <c r="G495" s="55" t="s">
        <v>46</v>
      </c>
      <c r="H495" s="56">
        <v>0</v>
      </c>
      <c r="I495" s="57">
        <v>2.508</v>
      </c>
      <c r="J495" s="58">
        <v>308</v>
      </c>
      <c r="K495" s="58">
        <v>0</v>
      </c>
    </row>
    <row r="496" spans="1:11" x14ac:dyDescent="0.25">
      <c r="A496" s="49" t="s">
        <v>39</v>
      </c>
      <c r="B496" s="55" t="s">
        <v>67</v>
      </c>
      <c r="C496" s="49" t="s">
        <v>72</v>
      </c>
      <c r="D496" s="49" t="s">
        <v>80</v>
      </c>
      <c r="E496" s="49" t="s">
        <v>81</v>
      </c>
      <c r="F496" s="49" t="s">
        <v>46</v>
      </c>
      <c r="G496" s="55" t="s">
        <v>46</v>
      </c>
      <c r="H496" s="56">
        <v>0</v>
      </c>
      <c r="I496" s="57">
        <v>0</v>
      </c>
      <c r="J496" s="58">
        <v>308</v>
      </c>
      <c r="K496" s="58">
        <v>0</v>
      </c>
    </row>
    <row r="497" spans="1:11" x14ac:dyDescent="0.25">
      <c r="A497" s="49" t="s">
        <v>39</v>
      </c>
      <c r="B497" s="55" t="s">
        <v>67</v>
      </c>
      <c r="C497" s="49" t="s">
        <v>72</v>
      </c>
      <c r="D497" s="49" t="s">
        <v>80</v>
      </c>
      <c r="E497" s="49" t="s">
        <v>81</v>
      </c>
      <c r="F497" s="49" t="s">
        <v>46</v>
      </c>
      <c r="G497" s="55" t="s">
        <v>46</v>
      </c>
      <c r="H497" s="56">
        <v>0</v>
      </c>
      <c r="I497" s="57">
        <v>0</v>
      </c>
      <c r="J497" s="58">
        <v>308</v>
      </c>
      <c r="K497" s="58">
        <v>0</v>
      </c>
    </row>
    <row r="498" spans="1:11" x14ac:dyDescent="0.25">
      <c r="A498" s="49" t="s">
        <v>39</v>
      </c>
      <c r="B498" s="55" t="s">
        <v>67</v>
      </c>
      <c r="C498" s="49" t="s">
        <v>72</v>
      </c>
      <c r="D498" s="49" t="s">
        <v>80</v>
      </c>
      <c r="E498" s="49" t="s">
        <v>81</v>
      </c>
      <c r="F498" s="49" t="s">
        <v>46</v>
      </c>
      <c r="G498" s="55" t="s">
        <v>46</v>
      </c>
      <c r="H498" s="56">
        <v>0</v>
      </c>
      <c r="I498" s="57">
        <v>0</v>
      </c>
      <c r="J498" s="58">
        <v>308</v>
      </c>
      <c r="K498" s="58">
        <v>0</v>
      </c>
    </row>
    <row r="499" spans="1:11" x14ac:dyDescent="0.25">
      <c r="A499" s="49" t="s">
        <v>39</v>
      </c>
      <c r="B499" s="55" t="s">
        <v>67</v>
      </c>
      <c r="C499" s="49" t="s">
        <v>72</v>
      </c>
      <c r="D499" s="49" t="s">
        <v>82</v>
      </c>
      <c r="E499" s="49" t="s">
        <v>47</v>
      </c>
      <c r="F499" s="49" t="s">
        <v>46</v>
      </c>
      <c r="G499" s="55" t="s">
        <v>46</v>
      </c>
      <c r="H499" s="56">
        <v>0</v>
      </c>
      <c r="I499" s="57">
        <v>0</v>
      </c>
      <c r="J499" s="58">
        <v>308</v>
      </c>
      <c r="K499" s="58">
        <v>0</v>
      </c>
    </row>
    <row r="500" spans="1:11" x14ac:dyDescent="0.25">
      <c r="A500" s="49" t="s">
        <v>39</v>
      </c>
      <c r="B500" s="55" t="s">
        <v>67</v>
      </c>
      <c r="C500" s="49" t="s">
        <v>72</v>
      </c>
      <c r="D500" s="49" t="s">
        <v>82</v>
      </c>
      <c r="E500" s="49" t="s">
        <v>47</v>
      </c>
      <c r="F500" s="49" t="s">
        <v>46</v>
      </c>
      <c r="G500" s="55" t="s">
        <v>46</v>
      </c>
      <c r="H500" s="56">
        <v>0</v>
      </c>
      <c r="I500" s="57">
        <v>2</v>
      </c>
      <c r="J500" s="58">
        <v>308</v>
      </c>
      <c r="K500" s="58">
        <v>0</v>
      </c>
    </row>
    <row r="501" spans="1:11" x14ac:dyDescent="0.25">
      <c r="A501" s="49" t="s">
        <v>39</v>
      </c>
      <c r="B501" s="55" t="s">
        <v>67</v>
      </c>
      <c r="C501" s="49" t="s">
        <v>72</v>
      </c>
      <c r="D501" s="49" t="s">
        <v>82</v>
      </c>
      <c r="E501" s="49" t="s">
        <v>47</v>
      </c>
      <c r="F501" s="49" t="s">
        <v>46</v>
      </c>
      <c r="G501" s="55" t="s">
        <v>46</v>
      </c>
      <c r="H501" s="56">
        <v>0</v>
      </c>
      <c r="I501" s="57">
        <v>4</v>
      </c>
      <c r="J501" s="58">
        <v>308</v>
      </c>
      <c r="K501" s="58">
        <v>0</v>
      </c>
    </row>
    <row r="502" spans="1:11" x14ac:dyDescent="0.25">
      <c r="A502" s="49" t="s">
        <v>39</v>
      </c>
      <c r="B502" s="55" t="s">
        <v>67</v>
      </c>
      <c r="C502" s="49" t="s">
        <v>72</v>
      </c>
      <c r="D502" s="49" t="s">
        <v>82</v>
      </c>
      <c r="E502" s="49" t="s">
        <v>83</v>
      </c>
      <c r="F502" s="49" t="s">
        <v>46</v>
      </c>
      <c r="G502" s="55" t="s">
        <v>46</v>
      </c>
      <c r="H502" s="56">
        <v>0</v>
      </c>
      <c r="I502" s="57">
        <v>0</v>
      </c>
      <c r="J502" s="58">
        <v>308</v>
      </c>
      <c r="K502" s="58">
        <v>0</v>
      </c>
    </row>
    <row r="503" spans="1:11" x14ac:dyDescent="0.25">
      <c r="A503" s="49" t="s">
        <v>39</v>
      </c>
      <c r="B503" s="55" t="s">
        <v>67</v>
      </c>
      <c r="C503" s="49" t="s">
        <v>72</v>
      </c>
      <c r="D503" s="49" t="s">
        <v>80</v>
      </c>
      <c r="E503" s="49" t="s">
        <v>81</v>
      </c>
      <c r="F503" s="49" t="s">
        <v>46</v>
      </c>
      <c r="G503" s="55" t="s">
        <v>46</v>
      </c>
      <c r="H503" s="56">
        <v>0</v>
      </c>
      <c r="I503" s="57">
        <v>0</v>
      </c>
      <c r="J503" s="58">
        <v>308</v>
      </c>
      <c r="K503" s="58">
        <v>0</v>
      </c>
    </row>
    <row r="504" spans="1:11" x14ac:dyDescent="0.25">
      <c r="A504" s="49" t="s">
        <v>39</v>
      </c>
      <c r="B504" s="55" t="s">
        <v>67</v>
      </c>
      <c r="C504" s="49" t="s">
        <v>72</v>
      </c>
      <c r="D504" s="49" t="s">
        <v>80</v>
      </c>
      <c r="E504" s="49" t="s">
        <v>81</v>
      </c>
      <c r="F504" s="49" t="s">
        <v>46</v>
      </c>
      <c r="G504" s="55" t="s">
        <v>46</v>
      </c>
      <c r="H504" s="56">
        <v>0</v>
      </c>
      <c r="I504" s="57">
        <v>0</v>
      </c>
      <c r="J504" s="58">
        <v>308</v>
      </c>
      <c r="K504" s="58">
        <v>0</v>
      </c>
    </row>
    <row r="505" spans="1:11" x14ac:dyDescent="0.25">
      <c r="A505" s="49" t="s">
        <v>39</v>
      </c>
      <c r="B505" s="55" t="s">
        <v>68</v>
      </c>
      <c r="C505" s="49" t="s">
        <v>72</v>
      </c>
      <c r="D505" s="49" t="s">
        <v>82</v>
      </c>
      <c r="E505" s="49" t="s">
        <v>83</v>
      </c>
      <c r="F505" s="49" t="s">
        <v>46</v>
      </c>
      <c r="G505" s="55" t="s">
        <v>46</v>
      </c>
      <c r="H505" s="56">
        <v>0</v>
      </c>
      <c r="I505" s="57">
        <v>0</v>
      </c>
      <c r="J505" s="58">
        <v>356.72</v>
      </c>
      <c r="K505" s="58">
        <v>0</v>
      </c>
    </row>
    <row r="506" spans="1:11" x14ac:dyDescent="0.25">
      <c r="A506" s="49" t="s">
        <v>39</v>
      </c>
      <c r="B506" s="55" t="s">
        <v>68</v>
      </c>
      <c r="C506" s="49" t="s">
        <v>72</v>
      </c>
      <c r="D506" s="49" t="s">
        <v>82</v>
      </c>
      <c r="E506" s="49" t="s">
        <v>47</v>
      </c>
      <c r="F506" s="49" t="s">
        <v>46</v>
      </c>
      <c r="G506" s="55" t="s">
        <v>46</v>
      </c>
      <c r="H506" s="56">
        <v>0</v>
      </c>
      <c r="I506" s="57">
        <v>0</v>
      </c>
      <c r="J506" s="58">
        <v>356.72</v>
      </c>
      <c r="K506" s="58">
        <v>0</v>
      </c>
    </row>
    <row r="507" spans="1:11" x14ac:dyDescent="0.25">
      <c r="A507" s="49" t="s">
        <v>39</v>
      </c>
      <c r="B507" s="55" t="s">
        <v>68</v>
      </c>
      <c r="C507" s="49" t="s">
        <v>72</v>
      </c>
      <c r="D507" s="49" t="s">
        <v>82</v>
      </c>
      <c r="E507" s="49" t="s">
        <v>47</v>
      </c>
      <c r="F507" s="49" t="s">
        <v>46</v>
      </c>
      <c r="G507" s="55" t="s">
        <v>46</v>
      </c>
      <c r="H507" s="56">
        <v>0</v>
      </c>
      <c r="I507" s="57">
        <v>0</v>
      </c>
      <c r="J507" s="58">
        <v>356.72</v>
      </c>
      <c r="K507" s="58">
        <v>0</v>
      </c>
    </row>
    <row r="508" spans="1:11" x14ac:dyDescent="0.25">
      <c r="A508" s="49" t="s">
        <v>39</v>
      </c>
      <c r="B508" s="55" t="s">
        <v>68</v>
      </c>
      <c r="C508" s="49" t="s">
        <v>72</v>
      </c>
      <c r="D508" s="49" t="s">
        <v>80</v>
      </c>
      <c r="E508" s="49" t="s">
        <v>81</v>
      </c>
      <c r="F508" s="49" t="s">
        <v>46</v>
      </c>
      <c r="G508" s="55" t="s">
        <v>46</v>
      </c>
      <c r="H508" s="56">
        <v>0</v>
      </c>
      <c r="I508" s="57">
        <v>0</v>
      </c>
      <c r="J508" s="58">
        <v>356.72</v>
      </c>
      <c r="K508" s="58">
        <v>0</v>
      </c>
    </row>
    <row r="509" spans="1:11" x14ac:dyDescent="0.25">
      <c r="A509" s="49" t="s">
        <v>39</v>
      </c>
      <c r="B509" s="55" t="s">
        <v>68</v>
      </c>
      <c r="C509" s="49" t="s">
        <v>72</v>
      </c>
      <c r="D509" s="49" t="s">
        <v>80</v>
      </c>
      <c r="E509" s="49" t="s">
        <v>81</v>
      </c>
      <c r="F509" s="49" t="s">
        <v>46</v>
      </c>
      <c r="G509" s="55" t="s">
        <v>46</v>
      </c>
      <c r="H509" s="56">
        <v>0</v>
      </c>
      <c r="I509" s="57">
        <v>0</v>
      </c>
      <c r="J509" s="58">
        <v>356.72</v>
      </c>
      <c r="K509" s="58">
        <v>0</v>
      </c>
    </row>
    <row r="510" spans="1:11" x14ac:dyDescent="0.25">
      <c r="A510" s="49" t="s">
        <v>39</v>
      </c>
      <c r="B510" s="55" t="s">
        <v>68</v>
      </c>
      <c r="C510" s="49" t="s">
        <v>72</v>
      </c>
      <c r="D510" s="49" t="s">
        <v>80</v>
      </c>
      <c r="E510" s="49" t="s">
        <v>81</v>
      </c>
      <c r="F510" s="49" t="s">
        <v>46</v>
      </c>
      <c r="G510" s="55" t="s">
        <v>46</v>
      </c>
      <c r="H510" s="56">
        <v>0</v>
      </c>
      <c r="I510" s="57">
        <v>0</v>
      </c>
      <c r="J510" s="58">
        <v>356.72</v>
      </c>
      <c r="K510" s="58">
        <v>0</v>
      </c>
    </row>
    <row r="511" spans="1:11" x14ac:dyDescent="0.25">
      <c r="A511" s="49" t="s">
        <v>39</v>
      </c>
      <c r="B511" s="55" t="s">
        <v>68</v>
      </c>
      <c r="C511" s="49" t="s">
        <v>72</v>
      </c>
      <c r="D511" s="49" t="s">
        <v>80</v>
      </c>
      <c r="E511" s="49" t="s">
        <v>81</v>
      </c>
      <c r="F511" s="49" t="s">
        <v>46</v>
      </c>
      <c r="G511" s="55" t="s">
        <v>46</v>
      </c>
      <c r="H511" s="56">
        <v>0</v>
      </c>
      <c r="I511" s="57">
        <v>0</v>
      </c>
      <c r="J511" s="58">
        <v>356.72</v>
      </c>
      <c r="K511" s="58">
        <v>0</v>
      </c>
    </row>
    <row r="512" spans="1:11" x14ac:dyDescent="0.25">
      <c r="A512" s="49" t="s">
        <v>39</v>
      </c>
      <c r="B512" s="55" t="s">
        <v>68</v>
      </c>
      <c r="C512" s="49" t="s">
        <v>72</v>
      </c>
      <c r="D512" s="49" t="s">
        <v>80</v>
      </c>
      <c r="E512" s="49" t="s">
        <v>81</v>
      </c>
      <c r="F512" s="49" t="s">
        <v>46</v>
      </c>
      <c r="G512" s="55" t="s">
        <v>46</v>
      </c>
      <c r="H512" s="56">
        <v>0</v>
      </c>
      <c r="I512" s="57">
        <v>0</v>
      </c>
      <c r="J512" s="58">
        <v>356.72</v>
      </c>
      <c r="K512" s="58">
        <v>0</v>
      </c>
    </row>
    <row r="513" spans="1:11" x14ac:dyDescent="0.25">
      <c r="A513" s="49" t="s">
        <v>39</v>
      </c>
      <c r="B513" s="55" t="s">
        <v>68</v>
      </c>
      <c r="C513" s="49" t="s">
        <v>72</v>
      </c>
      <c r="D513" s="49" t="s">
        <v>82</v>
      </c>
      <c r="E513" s="49" t="s">
        <v>47</v>
      </c>
      <c r="F513" s="49" t="s">
        <v>46</v>
      </c>
      <c r="G513" s="55" t="s">
        <v>46</v>
      </c>
      <c r="H513" s="56">
        <v>0</v>
      </c>
      <c r="I513" s="57">
        <v>0</v>
      </c>
      <c r="J513" s="58">
        <v>356.72</v>
      </c>
      <c r="K513" s="58">
        <v>0</v>
      </c>
    </row>
    <row r="514" spans="1:11" x14ac:dyDescent="0.25">
      <c r="A514" s="49" t="s">
        <v>39</v>
      </c>
      <c r="B514" s="55" t="s">
        <v>68</v>
      </c>
      <c r="C514" s="49" t="s">
        <v>72</v>
      </c>
      <c r="D514" s="49" t="s">
        <v>82</v>
      </c>
      <c r="E514" s="49" t="s">
        <v>47</v>
      </c>
      <c r="F514" s="49" t="s">
        <v>46</v>
      </c>
      <c r="G514" s="55" t="s">
        <v>46</v>
      </c>
      <c r="H514" s="56">
        <v>0</v>
      </c>
      <c r="I514" s="57">
        <v>12.664999999999999</v>
      </c>
      <c r="J514" s="58">
        <v>356.72</v>
      </c>
      <c r="K514" s="58">
        <v>0</v>
      </c>
    </row>
    <row r="515" spans="1:11" x14ac:dyDescent="0.25">
      <c r="A515" s="49" t="s">
        <v>39</v>
      </c>
      <c r="B515" s="55" t="s">
        <v>68</v>
      </c>
      <c r="C515" s="49" t="s">
        <v>72</v>
      </c>
      <c r="D515" s="49" t="s">
        <v>82</v>
      </c>
      <c r="E515" s="49" t="s">
        <v>47</v>
      </c>
      <c r="F515" s="49" t="s">
        <v>46</v>
      </c>
      <c r="G515" s="55" t="s">
        <v>46</v>
      </c>
      <c r="H515" s="56">
        <v>0</v>
      </c>
      <c r="I515" s="57">
        <v>2</v>
      </c>
      <c r="J515" s="58">
        <v>356.72</v>
      </c>
      <c r="K515" s="58">
        <v>0</v>
      </c>
    </row>
    <row r="516" spans="1:11" x14ac:dyDescent="0.25">
      <c r="A516" s="49" t="s">
        <v>39</v>
      </c>
      <c r="B516" s="55" t="s">
        <v>69</v>
      </c>
      <c r="C516" s="49" t="s">
        <v>72</v>
      </c>
      <c r="D516" s="49" t="s">
        <v>82</v>
      </c>
      <c r="E516" s="49" t="s">
        <v>83</v>
      </c>
      <c r="F516" s="49" t="s">
        <v>46</v>
      </c>
      <c r="G516" s="55" t="s">
        <v>46</v>
      </c>
      <c r="H516" s="56">
        <v>0</v>
      </c>
      <c r="I516" s="57">
        <v>0</v>
      </c>
      <c r="J516" s="58">
        <v>254.98</v>
      </c>
      <c r="K516" s="58">
        <v>0</v>
      </c>
    </row>
    <row r="517" spans="1:11" x14ac:dyDescent="0.25">
      <c r="A517" s="49" t="s">
        <v>39</v>
      </c>
      <c r="B517" s="55" t="s">
        <v>69</v>
      </c>
      <c r="C517" s="49" t="s">
        <v>72</v>
      </c>
      <c r="D517" s="49" t="s">
        <v>82</v>
      </c>
      <c r="E517" s="49" t="s">
        <v>47</v>
      </c>
      <c r="F517" s="49" t="s">
        <v>46</v>
      </c>
      <c r="G517" s="55" t="s">
        <v>46</v>
      </c>
      <c r="H517" s="56">
        <v>0</v>
      </c>
      <c r="I517" s="57">
        <v>0</v>
      </c>
      <c r="J517" s="58">
        <v>254.98</v>
      </c>
      <c r="K517" s="58">
        <v>0</v>
      </c>
    </row>
    <row r="518" spans="1:11" x14ac:dyDescent="0.25">
      <c r="A518" s="49" t="s">
        <v>39</v>
      </c>
      <c r="B518" s="55" t="s">
        <v>69</v>
      </c>
      <c r="C518" s="49" t="s">
        <v>72</v>
      </c>
      <c r="D518" s="49" t="s">
        <v>82</v>
      </c>
      <c r="E518" s="49" t="s">
        <v>47</v>
      </c>
      <c r="F518" s="49" t="s">
        <v>46</v>
      </c>
      <c r="G518" s="55" t="s">
        <v>46</v>
      </c>
      <c r="H518" s="56">
        <v>0</v>
      </c>
      <c r="I518" s="57">
        <v>20</v>
      </c>
      <c r="J518" s="58">
        <v>254.98</v>
      </c>
      <c r="K518" s="58">
        <v>0</v>
      </c>
    </row>
    <row r="519" spans="1:11" x14ac:dyDescent="0.25">
      <c r="A519" s="49" t="s">
        <v>39</v>
      </c>
      <c r="B519" s="55" t="s">
        <v>69</v>
      </c>
      <c r="C519" s="49" t="s">
        <v>72</v>
      </c>
      <c r="D519" s="49" t="s">
        <v>82</v>
      </c>
      <c r="E519" s="49" t="s">
        <v>47</v>
      </c>
      <c r="F519" s="49" t="s">
        <v>46</v>
      </c>
      <c r="G519" s="55" t="s">
        <v>46</v>
      </c>
      <c r="H519" s="56">
        <v>0</v>
      </c>
      <c r="I519" s="57">
        <v>0</v>
      </c>
      <c r="J519" s="58">
        <v>254.98</v>
      </c>
      <c r="K519" s="58">
        <v>0</v>
      </c>
    </row>
    <row r="520" spans="1:11" x14ac:dyDescent="0.25">
      <c r="A520" s="49" t="s">
        <v>39</v>
      </c>
      <c r="B520" s="55" t="s">
        <v>69</v>
      </c>
      <c r="C520" s="49" t="s">
        <v>72</v>
      </c>
      <c r="D520" s="49" t="s">
        <v>82</v>
      </c>
      <c r="E520" s="49" t="s">
        <v>47</v>
      </c>
      <c r="F520" s="49" t="s">
        <v>46</v>
      </c>
      <c r="G520" s="55" t="s">
        <v>46</v>
      </c>
      <c r="H520" s="56">
        <v>0</v>
      </c>
      <c r="I520" s="57">
        <v>16</v>
      </c>
      <c r="J520" s="58">
        <v>254.98</v>
      </c>
      <c r="K520" s="58">
        <v>0</v>
      </c>
    </row>
    <row r="521" spans="1:11" x14ac:dyDescent="0.25">
      <c r="A521" s="49" t="s">
        <v>39</v>
      </c>
      <c r="B521" s="55" t="s">
        <v>69</v>
      </c>
      <c r="C521" s="49" t="s">
        <v>72</v>
      </c>
      <c r="D521" s="49" t="s">
        <v>80</v>
      </c>
      <c r="E521" s="49" t="s">
        <v>81</v>
      </c>
      <c r="F521" s="49" t="s">
        <v>46</v>
      </c>
      <c r="G521" s="55" t="s">
        <v>46</v>
      </c>
      <c r="H521" s="56">
        <v>0</v>
      </c>
      <c r="I521" s="57">
        <v>0</v>
      </c>
      <c r="J521" s="58">
        <v>254.98</v>
      </c>
      <c r="K521" s="58">
        <v>0</v>
      </c>
    </row>
    <row r="522" spans="1:11" x14ac:dyDescent="0.25">
      <c r="A522" s="49" t="s">
        <v>39</v>
      </c>
      <c r="B522" s="55" t="s">
        <v>69</v>
      </c>
      <c r="C522" s="49" t="s">
        <v>72</v>
      </c>
      <c r="D522" s="49" t="s">
        <v>80</v>
      </c>
      <c r="E522" s="49" t="s">
        <v>81</v>
      </c>
      <c r="F522" s="49" t="s">
        <v>46</v>
      </c>
      <c r="G522" s="55" t="s">
        <v>46</v>
      </c>
      <c r="H522" s="56">
        <v>0</v>
      </c>
      <c r="I522" s="57">
        <v>0</v>
      </c>
      <c r="J522" s="58">
        <v>254.98</v>
      </c>
      <c r="K522" s="58">
        <v>0</v>
      </c>
    </row>
    <row r="523" spans="1:11" x14ac:dyDescent="0.25">
      <c r="A523" s="49" t="s">
        <v>39</v>
      </c>
      <c r="B523" s="55" t="s">
        <v>69</v>
      </c>
      <c r="C523" s="49" t="s">
        <v>72</v>
      </c>
      <c r="D523" s="49" t="s">
        <v>80</v>
      </c>
      <c r="E523" s="49" t="s">
        <v>81</v>
      </c>
      <c r="F523" s="49" t="s">
        <v>46</v>
      </c>
      <c r="G523" s="55" t="s">
        <v>46</v>
      </c>
      <c r="H523" s="56">
        <v>0</v>
      </c>
      <c r="I523" s="57">
        <v>0</v>
      </c>
      <c r="J523" s="58">
        <v>254.98</v>
      </c>
      <c r="K523" s="58">
        <v>0</v>
      </c>
    </row>
    <row r="524" spans="1:11" x14ac:dyDescent="0.25">
      <c r="A524" s="49" t="s">
        <v>39</v>
      </c>
      <c r="B524" s="55" t="s">
        <v>69</v>
      </c>
      <c r="C524" s="49" t="s">
        <v>72</v>
      </c>
      <c r="D524" s="49" t="s">
        <v>80</v>
      </c>
      <c r="E524" s="49" t="s">
        <v>81</v>
      </c>
      <c r="F524" s="49" t="s">
        <v>46</v>
      </c>
      <c r="G524" s="55" t="s">
        <v>46</v>
      </c>
      <c r="H524" s="56">
        <v>0</v>
      </c>
      <c r="I524" s="57">
        <v>0</v>
      </c>
      <c r="J524" s="58">
        <v>254.98</v>
      </c>
      <c r="K524" s="58">
        <v>0</v>
      </c>
    </row>
    <row r="525" spans="1:11" x14ac:dyDescent="0.25">
      <c r="A525" s="49" t="s">
        <v>39</v>
      </c>
      <c r="B525" s="55" t="s">
        <v>69</v>
      </c>
      <c r="C525" s="49" t="s">
        <v>72</v>
      </c>
      <c r="D525" s="49" t="s">
        <v>80</v>
      </c>
      <c r="E525" s="49" t="s">
        <v>81</v>
      </c>
      <c r="F525" s="49" t="s">
        <v>46</v>
      </c>
      <c r="G525" s="55" t="s">
        <v>46</v>
      </c>
      <c r="H525" s="56">
        <v>0</v>
      </c>
      <c r="I525" s="57">
        <v>0</v>
      </c>
      <c r="J525" s="58">
        <v>254.98</v>
      </c>
      <c r="K525" s="58">
        <v>0</v>
      </c>
    </row>
    <row r="526" spans="1:11" x14ac:dyDescent="0.25">
      <c r="A526" s="49" t="s">
        <v>39</v>
      </c>
      <c r="B526" s="55" t="s">
        <v>69</v>
      </c>
      <c r="C526" s="49" t="s">
        <v>72</v>
      </c>
      <c r="D526" s="49" t="s">
        <v>82</v>
      </c>
      <c r="E526" s="49" t="s">
        <v>47</v>
      </c>
      <c r="F526" s="49" t="s">
        <v>46</v>
      </c>
      <c r="G526" s="55" t="s">
        <v>46</v>
      </c>
      <c r="H526" s="56">
        <v>0</v>
      </c>
      <c r="I526" s="57">
        <v>4</v>
      </c>
      <c r="J526" s="58">
        <v>254.98</v>
      </c>
      <c r="K526" s="58">
        <v>0</v>
      </c>
    </row>
    <row r="527" spans="1:11" x14ac:dyDescent="0.25">
      <c r="A527" s="49" t="s">
        <v>39</v>
      </c>
      <c r="B527" s="55" t="s">
        <v>70</v>
      </c>
      <c r="C527" s="49" t="s">
        <v>72</v>
      </c>
      <c r="D527" s="49" t="s">
        <v>82</v>
      </c>
      <c r="E527" s="49" t="s">
        <v>47</v>
      </c>
      <c r="F527" s="49" t="s">
        <v>46</v>
      </c>
      <c r="G527" s="55" t="s">
        <v>46</v>
      </c>
      <c r="H527" s="56">
        <v>0</v>
      </c>
      <c r="I527" s="57">
        <v>0</v>
      </c>
      <c r="J527" s="58">
        <v>250.3</v>
      </c>
      <c r="K527" s="58">
        <v>0</v>
      </c>
    </row>
    <row r="528" spans="1:11" x14ac:dyDescent="0.25">
      <c r="A528" s="49" t="s">
        <v>39</v>
      </c>
      <c r="B528" s="55" t="s">
        <v>70</v>
      </c>
      <c r="C528" s="49" t="s">
        <v>72</v>
      </c>
      <c r="D528" s="49" t="s">
        <v>80</v>
      </c>
      <c r="E528" s="49" t="s">
        <v>81</v>
      </c>
      <c r="F528" s="49" t="s">
        <v>46</v>
      </c>
      <c r="G528" s="55" t="s">
        <v>46</v>
      </c>
      <c r="H528" s="56">
        <v>0</v>
      </c>
      <c r="I528" s="57">
        <v>0</v>
      </c>
      <c r="J528" s="58">
        <v>250.3</v>
      </c>
      <c r="K528" s="58">
        <v>0</v>
      </c>
    </row>
    <row r="529" spans="1:11" x14ac:dyDescent="0.25">
      <c r="A529" s="49" t="s">
        <v>39</v>
      </c>
      <c r="B529" s="55" t="s">
        <v>70</v>
      </c>
      <c r="C529" s="49" t="s">
        <v>72</v>
      </c>
      <c r="D529" s="49" t="s">
        <v>80</v>
      </c>
      <c r="E529" s="49" t="s">
        <v>81</v>
      </c>
      <c r="F529" s="49" t="s">
        <v>46</v>
      </c>
      <c r="G529" s="55" t="s">
        <v>46</v>
      </c>
      <c r="H529" s="56">
        <v>0</v>
      </c>
      <c r="I529" s="57">
        <v>0</v>
      </c>
      <c r="J529" s="58">
        <v>250.3</v>
      </c>
      <c r="K529" s="58">
        <v>0</v>
      </c>
    </row>
    <row r="530" spans="1:11" x14ac:dyDescent="0.25">
      <c r="A530" s="49" t="s">
        <v>39</v>
      </c>
      <c r="B530" s="55" t="s">
        <v>70</v>
      </c>
      <c r="C530" s="49" t="s">
        <v>72</v>
      </c>
      <c r="D530" s="49" t="s">
        <v>82</v>
      </c>
      <c r="E530" s="49" t="s">
        <v>47</v>
      </c>
      <c r="F530" s="49" t="s">
        <v>46</v>
      </c>
      <c r="G530" s="55" t="s">
        <v>46</v>
      </c>
      <c r="H530" s="56">
        <v>0</v>
      </c>
      <c r="I530" s="57">
        <v>1</v>
      </c>
      <c r="J530" s="58">
        <v>250.3</v>
      </c>
      <c r="K530" s="58">
        <v>0</v>
      </c>
    </row>
    <row r="531" spans="1:11" x14ac:dyDescent="0.25">
      <c r="A531" s="49" t="s">
        <v>39</v>
      </c>
      <c r="B531" s="55" t="s">
        <v>70</v>
      </c>
      <c r="C531" s="49" t="s">
        <v>72</v>
      </c>
      <c r="D531" s="49" t="s">
        <v>82</v>
      </c>
      <c r="E531" s="49" t="s">
        <v>47</v>
      </c>
      <c r="F531" s="49" t="s">
        <v>46</v>
      </c>
      <c r="G531" s="55" t="s">
        <v>46</v>
      </c>
      <c r="H531" s="56">
        <v>0</v>
      </c>
      <c r="I531" s="57">
        <v>4</v>
      </c>
      <c r="J531" s="58">
        <v>250.3</v>
      </c>
      <c r="K531" s="58">
        <v>0</v>
      </c>
    </row>
    <row r="532" spans="1:11" x14ac:dyDescent="0.25">
      <c r="A532" s="49" t="s">
        <v>39</v>
      </c>
      <c r="B532" s="55" t="s">
        <v>70</v>
      </c>
      <c r="C532" s="49" t="s">
        <v>72</v>
      </c>
      <c r="D532" s="49" t="s">
        <v>82</v>
      </c>
      <c r="E532" s="49" t="s">
        <v>47</v>
      </c>
      <c r="F532" s="49" t="s">
        <v>46</v>
      </c>
      <c r="G532" s="55" t="s">
        <v>46</v>
      </c>
      <c r="H532" s="56">
        <v>0</v>
      </c>
      <c r="I532" s="57">
        <v>16</v>
      </c>
      <c r="J532" s="58">
        <v>250.3</v>
      </c>
      <c r="K532" s="58">
        <v>0</v>
      </c>
    </row>
    <row r="533" spans="1:11" x14ac:dyDescent="0.25">
      <c r="A533" s="49" t="s">
        <v>39</v>
      </c>
      <c r="B533" s="55" t="s">
        <v>70</v>
      </c>
      <c r="C533" s="49" t="s">
        <v>72</v>
      </c>
      <c r="D533" s="49" t="s">
        <v>80</v>
      </c>
      <c r="E533" s="49" t="s">
        <v>81</v>
      </c>
      <c r="F533" s="49" t="s">
        <v>46</v>
      </c>
      <c r="G533" s="55" t="s">
        <v>46</v>
      </c>
      <c r="H533" s="56">
        <v>0</v>
      </c>
      <c r="I533" s="57">
        <v>0</v>
      </c>
      <c r="J533" s="58">
        <v>250.3</v>
      </c>
      <c r="K533" s="58">
        <v>0</v>
      </c>
    </row>
    <row r="534" spans="1:11" x14ac:dyDescent="0.25">
      <c r="A534" s="49" t="s">
        <v>39</v>
      </c>
      <c r="B534" s="55" t="s">
        <v>70</v>
      </c>
      <c r="C534" s="49" t="s">
        <v>72</v>
      </c>
      <c r="D534" s="49" t="s">
        <v>80</v>
      </c>
      <c r="E534" s="49" t="s">
        <v>81</v>
      </c>
      <c r="F534" s="49" t="s">
        <v>46</v>
      </c>
      <c r="G534" s="55" t="s">
        <v>46</v>
      </c>
      <c r="H534" s="56">
        <v>0</v>
      </c>
      <c r="I534" s="57">
        <v>0</v>
      </c>
      <c r="J534" s="58">
        <v>250.3</v>
      </c>
      <c r="K534" s="58">
        <v>0</v>
      </c>
    </row>
    <row r="535" spans="1:11" x14ac:dyDescent="0.25">
      <c r="A535" s="49" t="s">
        <v>39</v>
      </c>
      <c r="B535" s="55" t="s">
        <v>70</v>
      </c>
      <c r="C535" s="49" t="s">
        <v>72</v>
      </c>
      <c r="D535" s="49" t="s">
        <v>80</v>
      </c>
      <c r="E535" s="49" t="s">
        <v>81</v>
      </c>
      <c r="F535" s="49" t="s">
        <v>46</v>
      </c>
      <c r="G535" s="55" t="s">
        <v>46</v>
      </c>
      <c r="H535" s="56">
        <v>0</v>
      </c>
      <c r="I535" s="57">
        <v>0</v>
      </c>
      <c r="J535" s="58">
        <v>250.3</v>
      </c>
      <c r="K535" s="58">
        <v>0</v>
      </c>
    </row>
    <row r="536" spans="1:11" x14ac:dyDescent="0.25">
      <c r="A536" s="49" t="s">
        <v>39</v>
      </c>
      <c r="B536" s="55" t="s">
        <v>70</v>
      </c>
      <c r="C536" s="49" t="s">
        <v>72</v>
      </c>
      <c r="D536" s="49" t="s">
        <v>80</v>
      </c>
      <c r="E536" s="49" t="s">
        <v>81</v>
      </c>
      <c r="F536" s="49" t="s">
        <v>46</v>
      </c>
      <c r="G536" s="55" t="s">
        <v>46</v>
      </c>
      <c r="H536" s="56">
        <v>0</v>
      </c>
      <c r="I536" s="57">
        <v>0</v>
      </c>
      <c r="J536" s="58">
        <v>250.3</v>
      </c>
      <c r="K536" s="58">
        <v>0</v>
      </c>
    </row>
    <row r="537" spans="1:11" x14ac:dyDescent="0.25">
      <c r="A537" s="49" t="s">
        <v>39</v>
      </c>
      <c r="B537" s="55" t="s">
        <v>70</v>
      </c>
      <c r="C537" s="49" t="s">
        <v>72</v>
      </c>
      <c r="D537" s="49" t="s">
        <v>82</v>
      </c>
      <c r="E537" s="49" t="s">
        <v>47</v>
      </c>
      <c r="F537" s="49" t="s">
        <v>46</v>
      </c>
      <c r="G537" s="55" t="s">
        <v>46</v>
      </c>
      <c r="H537" s="56">
        <v>0</v>
      </c>
      <c r="I537" s="57">
        <v>20</v>
      </c>
      <c r="J537" s="58">
        <v>250.3</v>
      </c>
      <c r="K537" s="58">
        <v>0</v>
      </c>
    </row>
    <row r="538" spans="1:11" x14ac:dyDescent="0.25">
      <c r="A538" s="49" t="s">
        <v>39</v>
      </c>
      <c r="B538" s="55" t="s">
        <v>70</v>
      </c>
      <c r="C538" s="49" t="s">
        <v>72</v>
      </c>
      <c r="D538" s="49" t="s">
        <v>82</v>
      </c>
      <c r="E538" s="49" t="s">
        <v>83</v>
      </c>
      <c r="F538" s="49" t="s">
        <v>46</v>
      </c>
      <c r="G538" s="55" t="s">
        <v>46</v>
      </c>
      <c r="H538" s="56">
        <v>0</v>
      </c>
      <c r="I538" s="57">
        <v>0</v>
      </c>
      <c r="J538" s="58">
        <v>250.3</v>
      </c>
      <c r="K538" s="58">
        <v>0</v>
      </c>
    </row>
    <row r="539" spans="1:11" x14ac:dyDescent="0.25">
      <c r="A539" s="49" t="s">
        <v>39</v>
      </c>
      <c r="B539" s="55" t="s">
        <v>70</v>
      </c>
      <c r="C539" s="49" t="s">
        <v>72</v>
      </c>
      <c r="D539" s="49" t="s">
        <v>82</v>
      </c>
      <c r="E539" s="49" t="s">
        <v>47</v>
      </c>
      <c r="F539" s="49" t="s">
        <v>46</v>
      </c>
      <c r="G539" s="55" t="s">
        <v>46</v>
      </c>
      <c r="H539" s="56">
        <v>0</v>
      </c>
      <c r="I539" s="57">
        <v>2</v>
      </c>
      <c r="J539" s="58">
        <v>250.3</v>
      </c>
      <c r="K539" s="58">
        <v>0</v>
      </c>
    </row>
    <row r="540" spans="1:11" x14ac:dyDescent="0.25">
      <c r="A540" s="49" t="s">
        <v>39</v>
      </c>
      <c r="B540" s="55" t="s">
        <v>40</v>
      </c>
      <c r="C540" s="49" t="s">
        <v>84</v>
      </c>
      <c r="D540" s="49" t="s">
        <v>82</v>
      </c>
      <c r="E540" s="49" t="s">
        <v>83</v>
      </c>
      <c r="F540" s="49" t="s">
        <v>46</v>
      </c>
      <c r="G540" s="55" t="s">
        <v>46</v>
      </c>
      <c r="H540" s="56">
        <v>0</v>
      </c>
      <c r="I540" s="57">
        <v>0</v>
      </c>
      <c r="J540" s="58">
        <v>252.34</v>
      </c>
      <c r="K540" s="58">
        <v>0</v>
      </c>
    </row>
    <row r="541" spans="1:11" x14ac:dyDescent="0.25">
      <c r="A541" s="49" t="s">
        <v>39</v>
      </c>
      <c r="B541" s="55" t="s">
        <v>48</v>
      </c>
      <c r="C541" s="49" t="s">
        <v>84</v>
      </c>
      <c r="D541" s="49" t="s">
        <v>82</v>
      </c>
      <c r="E541" s="49" t="s">
        <v>83</v>
      </c>
      <c r="F541" s="49" t="s">
        <v>46</v>
      </c>
      <c r="G541" s="55" t="s">
        <v>46</v>
      </c>
      <c r="H541" s="56">
        <v>0</v>
      </c>
      <c r="I541" s="57">
        <v>0</v>
      </c>
      <c r="J541" s="58">
        <v>251.57</v>
      </c>
      <c r="K541" s="58">
        <v>0</v>
      </c>
    </row>
    <row r="542" spans="1:11" x14ac:dyDescent="0.25">
      <c r="A542" s="49" t="s">
        <v>39</v>
      </c>
      <c r="B542" s="55" t="s">
        <v>49</v>
      </c>
      <c r="C542" s="49" t="s">
        <v>84</v>
      </c>
      <c r="D542" s="49" t="s">
        <v>82</v>
      </c>
      <c r="E542" s="49" t="s">
        <v>83</v>
      </c>
      <c r="F542" s="49" t="s">
        <v>46</v>
      </c>
      <c r="G542" s="55" t="s">
        <v>46</v>
      </c>
      <c r="H542" s="56">
        <v>0</v>
      </c>
      <c r="I542" s="57">
        <v>0</v>
      </c>
      <c r="J542" s="58">
        <v>251.31</v>
      </c>
      <c r="K542" s="58">
        <v>0</v>
      </c>
    </row>
    <row r="543" spans="1:11" x14ac:dyDescent="0.25">
      <c r="A543" s="49" t="s">
        <v>39</v>
      </c>
      <c r="B543" s="55" t="s">
        <v>50</v>
      </c>
      <c r="C543" s="49" t="s">
        <v>84</v>
      </c>
      <c r="D543" s="49" t="s">
        <v>82</v>
      </c>
      <c r="E543" s="49" t="s">
        <v>83</v>
      </c>
      <c r="F543" s="49" t="s">
        <v>46</v>
      </c>
      <c r="G543" s="55" t="s">
        <v>46</v>
      </c>
      <c r="H543" s="56">
        <v>0</v>
      </c>
      <c r="I543" s="57">
        <v>0</v>
      </c>
      <c r="J543" s="58">
        <v>251.39</v>
      </c>
      <c r="K543" s="58">
        <v>0</v>
      </c>
    </row>
    <row r="544" spans="1:11" x14ac:dyDescent="0.25">
      <c r="A544" s="49" t="s">
        <v>39</v>
      </c>
      <c r="B544" s="55" t="s">
        <v>51</v>
      </c>
      <c r="C544" s="49" t="s">
        <v>84</v>
      </c>
      <c r="D544" s="49" t="s">
        <v>82</v>
      </c>
      <c r="E544" s="49" t="s">
        <v>83</v>
      </c>
      <c r="F544" s="49" t="s">
        <v>46</v>
      </c>
      <c r="G544" s="55" t="s">
        <v>46</v>
      </c>
      <c r="H544" s="56">
        <v>0</v>
      </c>
      <c r="I544" s="57">
        <v>0</v>
      </c>
      <c r="J544" s="58">
        <v>251.81</v>
      </c>
      <c r="K544" s="58">
        <v>0</v>
      </c>
    </row>
    <row r="545" spans="1:11" x14ac:dyDescent="0.25">
      <c r="A545" s="49" t="s">
        <v>39</v>
      </c>
      <c r="B545" s="55" t="s">
        <v>52</v>
      </c>
      <c r="C545" s="49" t="s">
        <v>84</v>
      </c>
      <c r="D545" s="49" t="s">
        <v>82</v>
      </c>
      <c r="E545" s="49" t="s">
        <v>83</v>
      </c>
      <c r="F545" s="49" t="s">
        <v>46</v>
      </c>
      <c r="G545" s="55" t="s">
        <v>46</v>
      </c>
      <c r="H545" s="56">
        <v>0</v>
      </c>
      <c r="I545" s="57">
        <v>0</v>
      </c>
      <c r="J545" s="58">
        <v>251.38</v>
      </c>
      <c r="K545" s="58">
        <v>0</v>
      </c>
    </row>
    <row r="546" spans="1:11" x14ac:dyDescent="0.25">
      <c r="A546" s="49" t="s">
        <v>39</v>
      </c>
      <c r="B546" s="55" t="s">
        <v>53</v>
      </c>
      <c r="C546" s="49" t="s">
        <v>84</v>
      </c>
      <c r="D546" s="49" t="s">
        <v>82</v>
      </c>
      <c r="E546" s="49" t="s">
        <v>83</v>
      </c>
      <c r="F546" s="49" t="s">
        <v>46</v>
      </c>
      <c r="G546" s="55" t="s">
        <v>46</v>
      </c>
      <c r="H546" s="56">
        <v>0</v>
      </c>
      <c r="I546" s="57">
        <v>0</v>
      </c>
      <c r="J546" s="58">
        <v>273.89999999999998</v>
      </c>
      <c r="K546" s="58">
        <v>0</v>
      </c>
    </row>
    <row r="547" spans="1:11" x14ac:dyDescent="0.25">
      <c r="A547" s="49" t="s">
        <v>39</v>
      </c>
      <c r="B547" s="55" t="s">
        <v>54</v>
      </c>
      <c r="C547" s="49" t="s">
        <v>84</v>
      </c>
      <c r="D547" s="49" t="s">
        <v>82</v>
      </c>
      <c r="E547" s="49" t="s">
        <v>83</v>
      </c>
      <c r="F547" s="49" t="s">
        <v>46</v>
      </c>
      <c r="G547" s="55" t="s">
        <v>46</v>
      </c>
      <c r="H547" s="56">
        <v>0</v>
      </c>
      <c r="I547" s="57">
        <v>0</v>
      </c>
      <c r="J547" s="58">
        <v>274.35000000000002</v>
      </c>
      <c r="K547" s="58">
        <v>0</v>
      </c>
    </row>
    <row r="548" spans="1:11" x14ac:dyDescent="0.25">
      <c r="A548" s="49" t="s">
        <v>39</v>
      </c>
      <c r="B548" s="55" t="s">
        <v>55</v>
      </c>
      <c r="C548" s="49" t="s">
        <v>84</v>
      </c>
      <c r="D548" s="49" t="s">
        <v>82</v>
      </c>
      <c r="E548" s="49" t="s">
        <v>83</v>
      </c>
      <c r="F548" s="49" t="s">
        <v>46</v>
      </c>
      <c r="G548" s="55" t="s">
        <v>46</v>
      </c>
      <c r="H548" s="56">
        <v>0</v>
      </c>
      <c r="I548" s="57">
        <v>0</v>
      </c>
      <c r="J548" s="58">
        <v>370.39</v>
      </c>
      <c r="K548" s="58">
        <v>0</v>
      </c>
    </row>
    <row r="549" spans="1:11" x14ac:dyDescent="0.25">
      <c r="A549" s="49" t="s">
        <v>39</v>
      </c>
      <c r="B549" s="55" t="s">
        <v>56</v>
      </c>
      <c r="C549" s="49" t="s">
        <v>84</v>
      </c>
      <c r="D549" s="49" t="s">
        <v>82</v>
      </c>
      <c r="E549" s="49" t="s">
        <v>83</v>
      </c>
      <c r="F549" s="49" t="s">
        <v>46</v>
      </c>
      <c r="G549" s="55" t="s">
        <v>46</v>
      </c>
      <c r="H549" s="56">
        <v>0</v>
      </c>
      <c r="I549" s="57">
        <v>0</v>
      </c>
      <c r="J549" s="58">
        <v>370.52</v>
      </c>
      <c r="K549" s="58">
        <v>0</v>
      </c>
    </row>
    <row r="550" spans="1:11" x14ac:dyDescent="0.25">
      <c r="A550" s="49" t="s">
        <v>39</v>
      </c>
      <c r="B550" s="55" t="s">
        <v>57</v>
      </c>
      <c r="C550" s="49" t="s">
        <v>84</v>
      </c>
      <c r="D550" s="49" t="s">
        <v>82</v>
      </c>
      <c r="E550" s="49" t="s">
        <v>83</v>
      </c>
      <c r="F550" s="49" t="s">
        <v>46</v>
      </c>
      <c r="G550" s="55" t="s">
        <v>46</v>
      </c>
      <c r="H550" s="56">
        <v>0</v>
      </c>
      <c r="I550" s="57">
        <v>0</v>
      </c>
      <c r="J550" s="58">
        <v>401.09</v>
      </c>
      <c r="K550" s="58">
        <v>0</v>
      </c>
    </row>
    <row r="551" spans="1:11" x14ac:dyDescent="0.25">
      <c r="A551" s="49" t="s">
        <v>39</v>
      </c>
      <c r="B551" s="55" t="s">
        <v>58</v>
      </c>
      <c r="C551" s="49" t="s">
        <v>84</v>
      </c>
      <c r="D551" s="49" t="s">
        <v>82</v>
      </c>
      <c r="E551" s="49" t="s">
        <v>83</v>
      </c>
      <c r="F551" s="49" t="s">
        <v>46</v>
      </c>
      <c r="G551" s="55" t="s">
        <v>46</v>
      </c>
      <c r="H551" s="56">
        <v>0</v>
      </c>
      <c r="I551" s="57">
        <v>0</v>
      </c>
      <c r="J551" s="58">
        <v>401.1</v>
      </c>
      <c r="K551" s="58">
        <v>0</v>
      </c>
    </row>
    <row r="552" spans="1:11" x14ac:dyDescent="0.25">
      <c r="A552" s="49" t="s">
        <v>39</v>
      </c>
      <c r="B552" s="55" t="s">
        <v>59</v>
      </c>
      <c r="C552" s="49" t="s">
        <v>84</v>
      </c>
      <c r="D552" s="49" t="s">
        <v>82</v>
      </c>
      <c r="E552" s="49" t="s">
        <v>83</v>
      </c>
      <c r="F552" s="49" t="s">
        <v>46</v>
      </c>
      <c r="G552" s="55" t="s">
        <v>46</v>
      </c>
      <c r="H552" s="56">
        <v>0</v>
      </c>
      <c r="I552" s="57">
        <v>0</v>
      </c>
      <c r="J552" s="58">
        <v>401.27</v>
      </c>
      <c r="K552" s="58">
        <v>0</v>
      </c>
    </row>
    <row r="553" spans="1:11" x14ac:dyDescent="0.25">
      <c r="A553" s="49" t="s">
        <v>39</v>
      </c>
      <c r="B553" s="55" t="s">
        <v>60</v>
      </c>
      <c r="C553" s="49" t="s">
        <v>84</v>
      </c>
      <c r="D553" s="49" t="s">
        <v>82</v>
      </c>
      <c r="E553" s="49" t="s">
        <v>83</v>
      </c>
      <c r="F553" s="49" t="s">
        <v>46</v>
      </c>
      <c r="G553" s="55" t="s">
        <v>46</v>
      </c>
      <c r="H553" s="56">
        <v>0</v>
      </c>
      <c r="I553" s="57">
        <v>0</v>
      </c>
      <c r="J553" s="58">
        <v>401.19</v>
      </c>
      <c r="K553" s="58">
        <v>0</v>
      </c>
    </row>
    <row r="554" spans="1:11" x14ac:dyDescent="0.25">
      <c r="A554" s="49" t="s">
        <v>39</v>
      </c>
      <c r="B554" s="55" t="s">
        <v>61</v>
      </c>
      <c r="C554" s="49" t="s">
        <v>84</v>
      </c>
      <c r="D554" s="49" t="s">
        <v>82</v>
      </c>
      <c r="E554" s="49" t="s">
        <v>83</v>
      </c>
      <c r="F554" s="49" t="s">
        <v>46</v>
      </c>
      <c r="G554" s="55" t="s">
        <v>46</v>
      </c>
      <c r="H554" s="56">
        <v>0</v>
      </c>
      <c r="I554" s="57">
        <v>0</v>
      </c>
      <c r="J554" s="58">
        <v>411.31</v>
      </c>
      <c r="K554" s="58">
        <v>0</v>
      </c>
    </row>
    <row r="555" spans="1:11" x14ac:dyDescent="0.25">
      <c r="A555" s="49" t="s">
        <v>39</v>
      </c>
      <c r="B555" s="55" t="s">
        <v>62</v>
      </c>
      <c r="C555" s="49" t="s">
        <v>84</v>
      </c>
      <c r="D555" s="49" t="s">
        <v>82</v>
      </c>
      <c r="E555" s="49" t="s">
        <v>83</v>
      </c>
      <c r="F555" s="49" t="s">
        <v>46</v>
      </c>
      <c r="G555" s="55" t="s">
        <v>46</v>
      </c>
      <c r="H555" s="56">
        <v>0</v>
      </c>
      <c r="I555" s="57">
        <v>0</v>
      </c>
      <c r="J555" s="58">
        <v>411.58</v>
      </c>
      <c r="K555" s="58">
        <v>0</v>
      </c>
    </row>
    <row r="556" spans="1:11" x14ac:dyDescent="0.25">
      <c r="A556" s="49" t="s">
        <v>39</v>
      </c>
      <c r="B556" s="55" t="s">
        <v>63</v>
      </c>
      <c r="C556" s="49" t="s">
        <v>84</v>
      </c>
      <c r="D556" s="49" t="s">
        <v>82</v>
      </c>
      <c r="E556" s="49" t="s">
        <v>83</v>
      </c>
      <c r="F556" s="49" t="s">
        <v>46</v>
      </c>
      <c r="G556" s="55" t="s">
        <v>46</v>
      </c>
      <c r="H556" s="56">
        <v>0</v>
      </c>
      <c r="I556" s="57">
        <v>0</v>
      </c>
      <c r="J556" s="58">
        <v>309.18</v>
      </c>
      <c r="K556" s="58">
        <v>0</v>
      </c>
    </row>
    <row r="557" spans="1:11" x14ac:dyDescent="0.25">
      <c r="A557" s="49" t="s">
        <v>39</v>
      </c>
      <c r="B557" s="55" t="s">
        <v>64</v>
      </c>
      <c r="C557" s="49" t="s">
        <v>84</v>
      </c>
      <c r="D557" s="49" t="s">
        <v>82</v>
      </c>
      <c r="E557" s="49" t="s">
        <v>83</v>
      </c>
      <c r="F557" s="49" t="s">
        <v>46</v>
      </c>
      <c r="G557" s="55" t="s">
        <v>46</v>
      </c>
      <c r="H557" s="56">
        <v>0</v>
      </c>
      <c r="I557" s="57">
        <v>0</v>
      </c>
      <c r="J557" s="58">
        <v>311.58</v>
      </c>
      <c r="K557" s="58">
        <v>0</v>
      </c>
    </row>
    <row r="558" spans="1:11" x14ac:dyDescent="0.25">
      <c r="A558" s="49" t="s">
        <v>39</v>
      </c>
      <c r="B558" s="55" t="s">
        <v>65</v>
      </c>
      <c r="C558" s="49" t="s">
        <v>84</v>
      </c>
      <c r="D558" s="49" t="s">
        <v>82</v>
      </c>
      <c r="E558" s="49" t="s">
        <v>83</v>
      </c>
      <c r="F558" s="49" t="s">
        <v>46</v>
      </c>
      <c r="G558" s="55" t="s">
        <v>46</v>
      </c>
      <c r="H558" s="56">
        <v>0</v>
      </c>
      <c r="I558" s="57">
        <v>0</v>
      </c>
      <c r="J558" s="58">
        <v>313.5</v>
      </c>
      <c r="K558" s="58">
        <v>0</v>
      </c>
    </row>
    <row r="559" spans="1:11" x14ac:dyDescent="0.25">
      <c r="A559" s="49" t="s">
        <v>39</v>
      </c>
      <c r="B559" s="55" t="s">
        <v>66</v>
      </c>
      <c r="C559" s="49" t="s">
        <v>84</v>
      </c>
      <c r="D559" s="49" t="s">
        <v>82</v>
      </c>
      <c r="E559" s="49" t="s">
        <v>83</v>
      </c>
      <c r="F559" s="49" t="s">
        <v>46</v>
      </c>
      <c r="G559" s="55" t="s">
        <v>46</v>
      </c>
      <c r="H559" s="56">
        <v>0</v>
      </c>
      <c r="I559" s="57">
        <v>0</v>
      </c>
      <c r="J559" s="58">
        <v>312.97000000000003</v>
      </c>
      <c r="K559" s="58">
        <v>0</v>
      </c>
    </row>
    <row r="560" spans="1:11" x14ac:dyDescent="0.25">
      <c r="A560" s="49" t="s">
        <v>39</v>
      </c>
      <c r="B560" s="55" t="s">
        <v>67</v>
      </c>
      <c r="C560" s="49" t="s">
        <v>84</v>
      </c>
      <c r="D560" s="49" t="s">
        <v>82</v>
      </c>
      <c r="E560" s="49" t="s">
        <v>83</v>
      </c>
      <c r="F560" s="49" t="s">
        <v>46</v>
      </c>
      <c r="G560" s="55" t="s">
        <v>46</v>
      </c>
      <c r="H560" s="56">
        <v>0</v>
      </c>
      <c r="I560" s="57">
        <v>0</v>
      </c>
      <c r="J560" s="58">
        <v>312.19</v>
      </c>
      <c r="K560" s="58">
        <v>0</v>
      </c>
    </row>
    <row r="561" spans="1:11" x14ac:dyDescent="0.25">
      <c r="A561" s="49" t="s">
        <v>39</v>
      </c>
      <c r="B561" s="55" t="s">
        <v>68</v>
      </c>
      <c r="C561" s="49" t="s">
        <v>84</v>
      </c>
      <c r="D561" s="49" t="s">
        <v>82</v>
      </c>
      <c r="E561" s="49" t="s">
        <v>83</v>
      </c>
      <c r="F561" s="49" t="s">
        <v>46</v>
      </c>
      <c r="G561" s="55" t="s">
        <v>46</v>
      </c>
      <c r="H561" s="56">
        <v>0</v>
      </c>
      <c r="I561" s="57">
        <v>0</v>
      </c>
      <c r="J561" s="58">
        <v>361.81</v>
      </c>
      <c r="K561" s="58">
        <v>0</v>
      </c>
    </row>
    <row r="562" spans="1:11" x14ac:dyDescent="0.25">
      <c r="A562" s="49" t="s">
        <v>39</v>
      </c>
      <c r="B562" s="55" t="s">
        <v>69</v>
      </c>
      <c r="C562" s="49" t="s">
        <v>84</v>
      </c>
      <c r="D562" s="49" t="s">
        <v>82</v>
      </c>
      <c r="E562" s="49" t="s">
        <v>83</v>
      </c>
      <c r="F562" s="49" t="s">
        <v>46</v>
      </c>
      <c r="G562" s="55" t="s">
        <v>46</v>
      </c>
      <c r="H562" s="56">
        <v>0</v>
      </c>
      <c r="I562" s="57">
        <v>0</v>
      </c>
      <c r="J562" s="58">
        <v>258.41000000000003</v>
      </c>
      <c r="K562" s="58">
        <v>0</v>
      </c>
    </row>
    <row r="563" spans="1:11" x14ac:dyDescent="0.25">
      <c r="A563" s="49" t="s">
        <v>39</v>
      </c>
      <c r="B563" s="55" t="s">
        <v>70</v>
      </c>
      <c r="C563" s="49" t="s">
        <v>84</v>
      </c>
      <c r="D563" s="49" t="s">
        <v>82</v>
      </c>
      <c r="E563" s="49" t="s">
        <v>83</v>
      </c>
      <c r="F563" s="49" t="s">
        <v>46</v>
      </c>
      <c r="G563" s="55" t="s">
        <v>46</v>
      </c>
      <c r="H563" s="56">
        <v>0</v>
      </c>
      <c r="I563" s="57">
        <v>0</v>
      </c>
      <c r="J563" s="58">
        <v>253.86</v>
      </c>
      <c r="K563" s="58">
        <v>0</v>
      </c>
    </row>
    <row r="564" spans="1:11" x14ac:dyDescent="0.25">
      <c r="A564" s="49" t="s">
        <v>39</v>
      </c>
      <c r="B564" s="55" t="s">
        <v>40</v>
      </c>
      <c r="C564" s="49" t="s">
        <v>85</v>
      </c>
      <c r="D564" s="49" t="s">
        <v>82</v>
      </c>
      <c r="E564" s="49" t="s">
        <v>83</v>
      </c>
      <c r="F564" s="49" t="s">
        <v>46</v>
      </c>
      <c r="G564" s="55" t="s">
        <v>46</v>
      </c>
      <c r="H564" s="56">
        <v>0</v>
      </c>
      <c r="I564" s="57">
        <v>0</v>
      </c>
      <c r="J564" s="58">
        <v>251.43</v>
      </c>
      <c r="K564" s="58">
        <v>0</v>
      </c>
    </row>
    <row r="565" spans="1:11" x14ac:dyDescent="0.25">
      <c r="A565" s="49" t="s">
        <v>39</v>
      </c>
      <c r="B565" s="55" t="s">
        <v>48</v>
      </c>
      <c r="C565" s="49" t="s">
        <v>85</v>
      </c>
      <c r="D565" s="49" t="s">
        <v>82</v>
      </c>
      <c r="E565" s="49" t="s">
        <v>83</v>
      </c>
      <c r="F565" s="49" t="s">
        <v>46</v>
      </c>
      <c r="G565" s="55" t="s">
        <v>46</v>
      </c>
      <c r="H565" s="56">
        <v>0</v>
      </c>
      <c r="I565" s="57">
        <v>0</v>
      </c>
      <c r="J565" s="58">
        <v>250.71</v>
      </c>
      <c r="K565" s="58">
        <v>0</v>
      </c>
    </row>
    <row r="566" spans="1:11" x14ac:dyDescent="0.25">
      <c r="A566" s="49" t="s">
        <v>39</v>
      </c>
      <c r="B566" s="55" t="s">
        <v>49</v>
      </c>
      <c r="C566" s="49" t="s">
        <v>85</v>
      </c>
      <c r="D566" s="49" t="s">
        <v>82</v>
      </c>
      <c r="E566" s="49" t="s">
        <v>83</v>
      </c>
      <c r="F566" s="49" t="s">
        <v>46</v>
      </c>
      <c r="G566" s="55" t="s">
        <v>46</v>
      </c>
      <c r="H566" s="56">
        <v>0</v>
      </c>
      <c r="I566" s="57">
        <v>0</v>
      </c>
      <c r="J566" s="58">
        <v>250.48</v>
      </c>
      <c r="K566" s="58">
        <v>0</v>
      </c>
    </row>
    <row r="567" spans="1:11" x14ac:dyDescent="0.25">
      <c r="A567" s="49" t="s">
        <v>39</v>
      </c>
      <c r="B567" s="55" t="s">
        <v>50</v>
      </c>
      <c r="C567" s="49" t="s">
        <v>85</v>
      </c>
      <c r="D567" s="49" t="s">
        <v>82</v>
      </c>
      <c r="E567" s="49" t="s">
        <v>83</v>
      </c>
      <c r="F567" s="49" t="s">
        <v>46</v>
      </c>
      <c r="G567" s="55" t="s">
        <v>46</v>
      </c>
      <c r="H567" s="56">
        <v>0</v>
      </c>
      <c r="I567" s="57">
        <v>0</v>
      </c>
      <c r="J567" s="58">
        <v>250.54</v>
      </c>
      <c r="K567" s="58">
        <v>0</v>
      </c>
    </row>
    <row r="568" spans="1:11" x14ac:dyDescent="0.25">
      <c r="A568" s="49" t="s">
        <v>39</v>
      </c>
      <c r="B568" s="55" t="s">
        <v>51</v>
      </c>
      <c r="C568" s="49" t="s">
        <v>85</v>
      </c>
      <c r="D568" s="49" t="s">
        <v>82</v>
      </c>
      <c r="E568" s="49" t="s">
        <v>83</v>
      </c>
      <c r="F568" s="49" t="s">
        <v>46</v>
      </c>
      <c r="G568" s="55" t="s">
        <v>46</v>
      </c>
      <c r="H568" s="56">
        <v>0</v>
      </c>
      <c r="I568" s="57">
        <v>0</v>
      </c>
      <c r="J568" s="58">
        <v>250.92</v>
      </c>
      <c r="K568" s="58">
        <v>0</v>
      </c>
    </row>
    <row r="569" spans="1:11" x14ac:dyDescent="0.25">
      <c r="A569" s="49" t="s">
        <v>39</v>
      </c>
      <c r="B569" s="55" t="s">
        <v>52</v>
      </c>
      <c r="C569" s="49" t="s">
        <v>85</v>
      </c>
      <c r="D569" s="49" t="s">
        <v>82</v>
      </c>
      <c r="E569" s="49" t="s">
        <v>83</v>
      </c>
      <c r="F569" s="49" t="s">
        <v>46</v>
      </c>
      <c r="G569" s="55" t="s">
        <v>46</v>
      </c>
      <c r="H569" s="56">
        <v>0</v>
      </c>
      <c r="I569" s="57">
        <v>0</v>
      </c>
      <c r="J569" s="58">
        <v>250.54</v>
      </c>
      <c r="K569" s="58">
        <v>0</v>
      </c>
    </row>
    <row r="570" spans="1:11" x14ac:dyDescent="0.25">
      <c r="A570" s="49" t="s">
        <v>39</v>
      </c>
      <c r="B570" s="55" t="s">
        <v>53</v>
      </c>
      <c r="C570" s="49" t="s">
        <v>85</v>
      </c>
      <c r="D570" s="49" t="s">
        <v>82</v>
      </c>
      <c r="E570" s="49" t="s">
        <v>83</v>
      </c>
      <c r="F570" s="49" t="s">
        <v>46</v>
      </c>
      <c r="G570" s="55" t="s">
        <v>46</v>
      </c>
      <c r="H570" s="56">
        <v>0</v>
      </c>
      <c r="I570" s="57">
        <v>0</v>
      </c>
      <c r="J570" s="58">
        <v>272.98</v>
      </c>
      <c r="K570" s="58">
        <v>0</v>
      </c>
    </row>
    <row r="571" spans="1:11" x14ac:dyDescent="0.25">
      <c r="A571" s="49" t="s">
        <v>39</v>
      </c>
      <c r="B571" s="55" t="s">
        <v>54</v>
      </c>
      <c r="C571" s="49" t="s">
        <v>85</v>
      </c>
      <c r="D571" s="49" t="s">
        <v>82</v>
      </c>
      <c r="E571" s="49" t="s">
        <v>83</v>
      </c>
      <c r="F571" s="49" t="s">
        <v>46</v>
      </c>
      <c r="G571" s="55" t="s">
        <v>46</v>
      </c>
      <c r="H571" s="56">
        <v>0</v>
      </c>
      <c r="I571" s="57">
        <v>0</v>
      </c>
      <c r="J571" s="58">
        <v>273.39</v>
      </c>
      <c r="K571" s="58">
        <v>0</v>
      </c>
    </row>
    <row r="572" spans="1:11" x14ac:dyDescent="0.25">
      <c r="A572" s="49" t="s">
        <v>39</v>
      </c>
      <c r="B572" s="55" t="s">
        <v>55</v>
      </c>
      <c r="C572" s="49" t="s">
        <v>85</v>
      </c>
      <c r="D572" s="49" t="s">
        <v>82</v>
      </c>
      <c r="E572" s="49" t="s">
        <v>83</v>
      </c>
      <c r="F572" s="49" t="s">
        <v>46</v>
      </c>
      <c r="G572" s="55" t="s">
        <v>46</v>
      </c>
      <c r="H572" s="56">
        <v>0</v>
      </c>
      <c r="I572" s="57">
        <v>0</v>
      </c>
      <c r="J572" s="58">
        <v>368.97</v>
      </c>
      <c r="K572" s="58">
        <v>0</v>
      </c>
    </row>
    <row r="573" spans="1:11" x14ac:dyDescent="0.25">
      <c r="A573" s="49" t="s">
        <v>39</v>
      </c>
      <c r="B573" s="55" t="s">
        <v>56</v>
      </c>
      <c r="C573" s="49" t="s">
        <v>85</v>
      </c>
      <c r="D573" s="49" t="s">
        <v>82</v>
      </c>
      <c r="E573" s="49" t="s">
        <v>83</v>
      </c>
      <c r="F573" s="49" t="s">
        <v>46</v>
      </c>
      <c r="G573" s="55" t="s">
        <v>46</v>
      </c>
      <c r="H573" s="56">
        <v>0</v>
      </c>
      <c r="I573" s="57">
        <v>0</v>
      </c>
      <c r="J573" s="58">
        <v>369.09</v>
      </c>
      <c r="K573" s="58">
        <v>0</v>
      </c>
    </row>
    <row r="574" spans="1:11" x14ac:dyDescent="0.25">
      <c r="A574" s="49" t="s">
        <v>39</v>
      </c>
      <c r="B574" s="55" t="s">
        <v>57</v>
      </c>
      <c r="C574" s="49" t="s">
        <v>85</v>
      </c>
      <c r="D574" s="49" t="s">
        <v>82</v>
      </c>
      <c r="E574" s="49" t="s">
        <v>83</v>
      </c>
      <c r="F574" s="49" t="s">
        <v>46</v>
      </c>
      <c r="G574" s="55" t="s">
        <v>46</v>
      </c>
      <c r="H574" s="56">
        <v>0</v>
      </c>
      <c r="I574" s="57">
        <v>0</v>
      </c>
      <c r="J574" s="58">
        <v>399.56</v>
      </c>
      <c r="K574" s="58">
        <v>0</v>
      </c>
    </row>
    <row r="575" spans="1:11" x14ac:dyDescent="0.25">
      <c r="A575" s="49" t="s">
        <v>39</v>
      </c>
      <c r="B575" s="55" t="s">
        <v>58</v>
      </c>
      <c r="C575" s="49" t="s">
        <v>85</v>
      </c>
      <c r="D575" s="49" t="s">
        <v>82</v>
      </c>
      <c r="E575" s="49" t="s">
        <v>83</v>
      </c>
      <c r="F575" s="49" t="s">
        <v>46</v>
      </c>
      <c r="G575" s="55" t="s">
        <v>46</v>
      </c>
      <c r="H575" s="56">
        <v>0</v>
      </c>
      <c r="I575" s="57">
        <v>0</v>
      </c>
      <c r="J575" s="58">
        <v>399.58</v>
      </c>
      <c r="K575" s="58">
        <v>0</v>
      </c>
    </row>
    <row r="576" spans="1:11" x14ac:dyDescent="0.25">
      <c r="A576" s="49" t="s">
        <v>39</v>
      </c>
      <c r="B576" s="55" t="s">
        <v>59</v>
      </c>
      <c r="C576" s="49" t="s">
        <v>85</v>
      </c>
      <c r="D576" s="49" t="s">
        <v>82</v>
      </c>
      <c r="E576" s="49" t="s">
        <v>83</v>
      </c>
      <c r="F576" s="49" t="s">
        <v>46</v>
      </c>
      <c r="G576" s="55" t="s">
        <v>46</v>
      </c>
      <c r="H576" s="56">
        <v>0</v>
      </c>
      <c r="I576" s="57">
        <v>0</v>
      </c>
      <c r="J576" s="58">
        <v>399.73</v>
      </c>
      <c r="K576" s="58">
        <v>0</v>
      </c>
    </row>
    <row r="577" spans="1:11" x14ac:dyDescent="0.25">
      <c r="A577" s="49" t="s">
        <v>39</v>
      </c>
      <c r="B577" s="55" t="s">
        <v>60</v>
      </c>
      <c r="C577" s="49" t="s">
        <v>85</v>
      </c>
      <c r="D577" s="49" t="s">
        <v>82</v>
      </c>
      <c r="E577" s="49" t="s">
        <v>83</v>
      </c>
      <c r="F577" s="49" t="s">
        <v>46</v>
      </c>
      <c r="G577" s="55" t="s">
        <v>46</v>
      </c>
      <c r="H577" s="56">
        <v>0</v>
      </c>
      <c r="I577" s="57">
        <v>0</v>
      </c>
      <c r="J577" s="58">
        <v>399.66</v>
      </c>
      <c r="K577" s="58">
        <v>0</v>
      </c>
    </row>
    <row r="578" spans="1:11" x14ac:dyDescent="0.25">
      <c r="A578" s="49" t="s">
        <v>39</v>
      </c>
      <c r="B578" s="55" t="s">
        <v>61</v>
      </c>
      <c r="C578" s="49" t="s">
        <v>85</v>
      </c>
      <c r="D578" s="49" t="s">
        <v>82</v>
      </c>
      <c r="E578" s="49" t="s">
        <v>83</v>
      </c>
      <c r="F578" s="49" t="s">
        <v>46</v>
      </c>
      <c r="G578" s="55" t="s">
        <v>46</v>
      </c>
      <c r="H578" s="56">
        <v>0</v>
      </c>
      <c r="I578" s="57">
        <v>0</v>
      </c>
      <c r="J578" s="58">
        <v>409.72</v>
      </c>
      <c r="K578" s="58">
        <v>0</v>
      </c>
    </row>
    <row r="579" spans="1:11" x14ac:dyDescent="0.25">
      <c r="A579" s="49" t="s">
        <v>39</v>
      </c>
      <c r="B579" s="55" t="s">
        <v>62</v>
      </c>
      <c r="C579" s="49" t="s">
        <v>85</v>
      </c>
      <c r="D579" s="49" t="s">
        <v>82</v>
      </c>
      <c r="E579" s="49" t="s">
        <v>83</v>
      </c>
      <c r="F579" s="49" t="s">
        <v>46</v>
      </c>
      <c r="G579" s="55" t="s">
        <v>46</v>
      </c>
      <c r="H579" s="56">
        <v>0</v>
      </c>
      <c r="I579" s="57">
        <v>0</v>
      </c>
      <c r="J579" s="58">
        <v>410</v>
      </c>
      <c r="K579" s="58">
        <v>0</v>
      </c>
    </row>
    <row r="580" spans="1:11" x14ac:dyDescent="0.25">
      <c r="A580" s="49" t="s">
        <v>39</v>
      </c>
      <c r="B580" s="55" t="s">
        <v>63</v>
      </c>
      <c r="C580" s="49" t="s">
        <v>85</v>
      </c>
      <c r="D580" s="49" t="s">
        <v>82</v>
      </c>
      <c r="E580" s="49" t="s">
        <v>83</v>
      </c>
      <c r="F580" s="49" t="s">
        <v>46</v>
      </c>
      <c r="G580" s="55" t="s">
        <v>46</v>
      </c>
      <c r="H580" s="56">
        <v>0</v>
      </c>
      <c r="I580" s="57">
        <v>0</v>
      </c>
      <c r="J580" s="58">
        <v>307.97000000000003</v>
      </c>
      <c r="K580" s="58">
        <v>0</v>
      </c>
    </row>
    <row r="581" spans="1:11" x14ac:dyDescent="0.25">
      <c r="A581" s="49" t="s">
        <v>39</v>
      </c>
      <c r="B581" s="55" t="s">
        <v>64</v>
      </c>
      <c r="C581" s="49" t="s">
        <v>85</v>
      </c>
      <c r="D581" s="49" t="s">
        <v>82</v>
      </c>
      <c r="E581" s="49" t="s">
        <v>83</v>
      </c>
      <c r="F581" s="49" t="s">
        <v>46</v>
      </c>
      <c r="G581" s="55" t="s">
        <v>46</v>
      </c>
      <c r="H581" s="56">
        <v>0</v>
      </c>
      <c r="I581" s="57">
        <v>0</v>
      </c>
      <c r="J581" s="58">
        <v>310.44</v>
      </c>
      <c r="K581" s="58">
        <v>0</v>
      </c>
    </row>
    <row r="582" spans="1:11" x14ac:dyDescent="0.25">
      <c r="A582" s="49" t="s">
        <v>39</v>
      </c>
      <c r="B582" s="55" t="s">
        <v>65</v>
      </c>
      <c r="C582" s="49" t="s">
        <v>85</v>
      </c>
      <c r="D582" s="49" t="s">
        <v>82</v>
      </c>
      <c r="E582" s="49" t="s">
        <v>83</v>
      </c>
      <c r="F582" s="49" t="s">
        <v>46</v>
      </c>
      <c r="G582" s="55" t="s">
        <v>46</v>
      </c>
      <c r="H582" s="56">
        <v>0</v>
      </c>
      <c r="I582" s="57">
        <v>0</v>
      </c>
      <c r="J582" s="58">
        <v>312.38</v>
      </c>
      <c r="K582" s="58">
        <v>0</v>
      </c>
    </row>
    <row r="583" spans="1:11" x14ac:dyDescent="0.25">
      <c r="A583" s="49" t="s">
        <v>39</v>
      </c>
      <c r="B583" s="55" t="s">
        <v>66</v>
      </c>
      <c r="C583" s="49" t="s">
        <v>85</v>
      </c>
      <c r="D583" s="49" t="s">
        <v>82</v>
      </c>
      <c r="E583" s="49" t="s">
        <v>83</v>
      </c>
      <c r="F583" s="49" t="s">
        <v>46</v>
      </c>
      <c r="G583" s="55" t="s">
        <v>46</v>
      </c>
      <c r="H583" s="56">
        <v>0</v>
      </c>
      <c r="I583" s="57">
        <v>0</v>
      </c>
      <c r="J583" s="58">
        <v>311.89999999999998</v>
      </c>
      <c r="K583" s="58">
        <v>0</v>
      </c>
    </row>
    <row r="584" spans="1:11" x14ac:dyDescent="0.25">
      <c r="A584" s="49" t="s">
        <v>39</v>
      </c>
      <c r="B584" s="55" t="s">
        <v>67</v>
      </c>
      <c r="C584" s="49" t="s">
        <v>85</v>
      </c>
      <c r="D584" s="49" t="s">
        <v>82</v>
      </c>
      <c r="E584" s="49" t="s">
        <v>83</v>
      </c>
      <c r="F584" s="49" t="s">
        <v>46</v>
      </c>
      <c r="G584" s="55" t="s">
        <v>46</v>
      </c>
      <c r="H584" s="56">
        <v>0</v>
      </c>
      <c r="I584" s="57">
        <v>0</v>
      </c>
      <c r="J584" s="58">
        <v>311.18</v>
      </c>
      <c r="K584" s="58">
        <v>0</v>
      </c>
    </row>
    <row r="585" spans="1:11" x14ac:dyDescent="0.25">
      <c r="A585" s="49" t="s">
        <v>39</v>
      </c>
      <c r="B585" s="55" t="s">
        <v>68</v>
      </c>
      <c r="C585" s="49" t="s">
        <v>85</v>
      </c>
      <c r="D585" s="49" t="s">
        <v>82</v>
      </c>
      <c r="E585" s="49" t="s">
        <v>83</v>
      </c>
      <c r="F585" s="49" t="s">
        <v>46</v>
      </c>
      <c r="G585" s="55" t="s">
        <v>46</v>
      </c>
      <c r="H585" s="56">
        <v>0</v>
      </c>
      <c r="I585" s="57">
        <v>0</v>
      </c>
      <c r="J585" s="58">
        <v>360.59</v>
      </c>
      <c r="K585" s="58">
        <v>0</v>
      </c>
    </row>
    <row r="586" spans="1:11" x14ac:dyDescent="0.25">
      <c r="A586" s="49" t="s">
        <v>39</v>
      </c>
      <c r="B586" s="55" t="s">
        <v>69</v>
      </c>
      <c r="C586" s="49" t="s">
        <v>85</v>
      </c>
      <c r="D586" s="49" t="s">
        <v>82</v>
      </c>
      <c r="E586" s="49" t="s">
        <v>83</v>
      </c>
      <c r="F586" s="49" t="s">
        <v>46</v>
      </c>
      <c r="G586" s="55" t="s">
        <v>46</v>
      </c>
      <c r="H586" s="56">
        <v>0</v>
      </c>
      <c r="I586" s="57">
        <v>0</v>
      </c>
      <c r="J586" s="58">
        <v>257.56</v>
      </c>
      <c r="K586" s="58">
        <v>0</v>
      </c>
    </row>
    <row r="587" spans="1:11" x14ac:dyDescent="0.25">
      <c r="A587" s="49" t="s">
        <v>39</v>
      </c>
      <c r="B587" s="55" t="s">
        <v>70</v>
      </c>
      <c r="C587" s="49" t="s">
        <v>85</v>
      </c>
      <c r="D587" s="49" t="s">
        <v>82</v>
      </c>
      <c r="E587" s="49" t="s">
        <v>83</v>
      </c>
      <c r="F587" s="49" t="s">
        <v>46</v>
      </c>
      <c r="G587" s="55" t="s">
        <v>46</v>
      </c>
      <c r="H587" s="56">
        <v>0</v>
      </c>
      <c r="I587" s="57">
        <v>0</v>
      </c>
      <c r="J587" s="58">
        <v>252.99</v>
      </c>
      <c r="K587" s="58">
        <v>0</v>
      </c>
    </row>
    <row r="588" spans="1:11" x14ac:dyDescent="0.25">
      <c r="A588" s="49" t="s">
        <v>39</v>
      </c>
      <c r="B588" s="55" t="s">
        <v>40</v>
      </c>
      <c r="C588" s="49" t="s">
        <v>86</v>
      </c>
      <c r="D588" s="49" t="s">
        <v>82</v>
      </c>
      <c r="E588" s="49" t="s">
        <v>83</v>
      </c>
      <c r="F588" s="49" t="s">
        <v>46</v>
      </c>
      <c r="G588" s="55" t="s">
        <v>46</v>
      </c>
      <c r="H588" s="56">
        <v>0</v>
      </c>
      <c r="I588" s="57">
        <v>0</v>
      </c>
      <c r="J588" s="58">
        <v>258.42</v>
      </c>
      <c r="K588" s="58">
        <v>0</v>
      </c>
    </row>
    <row r="589" spans="1:11" x14ac:dyDescent="0.25">
      <c r="A589" s="49" t="s">
        <v>39</v>
      </c>
      <c r="B589" s="55" t="s">
        <v>48</v>
      </c>
      <c r="C589" s="49" t="s">
        <v>86</v>
      </c>
      <c r="D589" s="49" t="s">
        <v>82</v>
      </c>
      <c r="E589" s="49" t="s">
        <v>83</v>
      </c>
      <c r="F589" s="49" t="s">
        <v>46</v>
      </c>
      <c r="G589" s="55" t="s">
        <v>46</v>
      </c>
      <c r="H589" s="56">
        <v>0</v>
      </c>
      <c r="I589" s="57">
        <v>0</v>
      </c>
      <c r="J589" s="58">
        <v>257.23</v>
      </c>
      <c r="K589" s="58">
        <v>0</v>
      </c>
    </row>
    <row r="590" spans="1:11" x14ac:dyDescent="0.25">
      <c r="A590" s="49" t="s">
        <v>39</v>
      </c>
      <c r="B590" s="55" t="s">
        <v>49</v>
      </c>
      <c r="C590" s="49" t="s">
        <v>86</v>
      </c>
      <c r="D590" s="49" t="s">
        <v>82</v>
      </c>
      <c r="E590" s="49" t="s">
        <v>83</v>
      </c>
      <c r="F590" s="49" t="s">
        <v>46</v>
      </c>
      <c r="G590" s="55" t="s">
        <v>46</v>
      </c>
      <c r="H590" s="56">
        <v>0</v>
      </c>
      <c r="I590" s="57">
        <v>0</v>
      </c>
      <c r="J590" s="58">
        <v>256.98</v>
      </c>
      <c r="K590" s="58">
        <v>0</v>
      </c>
    </row>
    <row r="591" spans="1:11" x14ac:dyDescent="0.25">
      <c r="A591" s="49" t="s">
        <v>39</v>
      </c>
      <c r="B591" s="55" t="s">
        <v>50</v>
      </c>
      <c r="C591" s="49" t="s">
        <v>86</v>
      </c>
      <c r="D591" s="49" t="s">
        <v>82</v>
      </c>
      <c r="E591" s="49" t="s">
        <v>83</v>
      </c>
      <c r="F591" s="49" t="s">
        <v>46</v>
      </c>
      <c r="G591" s="55" t="s">
        <v>46</v>
      </c>
      <c r="H591" s="56">
        <v>0</v>
      </c>
      <c r="I591" s="57">
        <v>0</v>
      </c>
      <c r="J591" s="58">
        <v>256.76</v>
      </c>
      <c r="K591" s="58">
        <v>0</v>
      </c>
    </row>
    <row r="592" spans="1:11" x14ac:dyDescent="0.25">
      <c r="A592" s="49" t="s">
        <v>39</v>
      </c>
      <c r="B592" s="55" t="s">
        <v>51</v>
      </c>
      <c r="C592" s="49" t="s">
        <v>86</v>
      </c>
      <c r="D592" s="49" t="s">
        <v>82</v>
      </c>
      <c r="E592" s="49" t="s">
        <v>83</v>
      </c>
      <c r="F592" s="49" t="s">
        <v>46</v>
      </c>
      <c r="G592" s="55" t="s">
        <v>46</v>
      </c>
      <c r="H592" s="56">
        <v>0</v>
      </c>
      <c r="I592" s="57">
        <v>0</v>
      </c>
      <c r="J592" s="58">
        <v>257.7</v>
      </c>
      <c r="K592" s="58">
        <v>0</v>
      </c>
    </row>
    <row r="593" spans="1:11" x14ac:dyDescent="0.25">
      <c r="A593" s="49" t="s">
        <v>39</v>
      </c>
      <c r="B593" s="55" t="s">
        <v>52</v>
      </c>
      <c r="C593" s="49" t="s">
        <v>86</v>
      </c>
      <c r="D593" s="49" t="s">
        <v>82</v>
      </c>
      <c r="E593" s="49" t="s">
        <v>83</v>
      </c>
      <c r="F593" s="49" t="s">
        <v>46</v>
      </c>
      <c r="G593" s="55" t="s">
        <v>46</v>
      </c>
      <c r="H593" s="56">
        <v>0</v>
      </c>
      <c r="I593" s="57">
        <v>0</v>
      </c>
      <c r="J593" s="58">
        <v>256.63</v>
      </c>
      <c r="K593" s="58">
        <v>0</v>
      </c>
    </row>
    <row r="594" spans="1:11" x14ac:dyDescent="0.25">
      <c r="A594" s="49" t="s">
        <v>39</v>
      </c>
      <c r="B594" s="55" t="s">
        <v>53</v>
      </c>
      <c r="C594" s="49" t="s">
        <v>86</v>
      </c>
      <c r="D594" s="49" t="s">
        <v>82</v>
      </c>
      <c r="E594" s="49" t="s">
        <v>83</v>
      </c>
      <c r="F594" s="49" t="s">
        <v>46</v>
      </c>
      <c r="G594" s="55" t="s">
        <v>46</v>
      </c>
      <c r="H594" s="56">
        <v>0</v>
      </c>
      <c r="I594" s="57">
        <v>0</v>
      </c>
      <c r="J594" s="58">
        <v>279.62</v>
      </c>
      <c r="K594" s="58">
        <v>0</v>
      </c>
    </row>
    <row r="595" spans="1:11" x14ac:dyDescent="0.25">
      <c r="A595" s="49" t="s">
        <v>39</v>
      </c>
      <c r="B595" s="55" t="s">
        <v>54</v>
      </c>
      <c r="C595" s="49" t="s">
        <v>86</v>
      </c>
      <c r="D595" s="49" t="s">
        <v>82</v>
      </c>
      <c r="E595" s="49" t="s">
        <v>83</v>
      </c>
      <c r="F595" s="49" t="s">
        <v>46</v>
      </c>
      <c r="G595" s="55" t="s">
        <v>46</v>
      </c>
      <c r="H595" s="56">
        <v>0</v>
      </c>
      <c r="I595" s="57">
        <v>0</v>
      </c>
      <c r="J595" s="58">
        <v>280.12</v>
      </c>
      <c r="K595" s="58">
        <v>0</v>
      </c>
    </row>
    <row r="596" spans="1:11" x14ac:dyDescent="0.25">
      <c r="A596" s="49" t="s">
        <v>39</v>
      </c>
      <c r="B596" s="55" t="s">
        <v>55</v>
      </c>
      <c r="C596" s="49" t="s">
        <v>86</v>
      </c>
      <c r="D596" s="49" t="s">
        <v>82</v>
      </c>
      <c r="E596" s="49" t="s">
        <v>83</v>
      </c>
      <c r="F596" s="49" t="s">
        <v>46</v>
      </c>
      <c r="G596" s="55" t="s">
        <v>46</v>
      </c>
      <c r="H596" s="56">
        <v>0</v>
      </c>
      <c r="I596" s="57">
        <v>0</v>
      </c>
      <c r="J596" s="58">
        <v>379.33</v>
      </c>
      <c r="K596" s="58">
        <v>0</v>
      </c>
    </row>
    <row r="597" spans="1:11" x14ac:dyDescent="0.25">
      <c r="A597" s="49" t="s">
        <v>39</v>
      </c>
      <c r="B597" s="55" t="s">
        <v>56</v>
      </c>
      <c r="C597" s="49" t="s">
        <v>86</v>
      </c>
      <c r="D597" s="49" t="s">
        <v>82</v>
      </c>
      <c r="E597" s="49" t="s">
        <v>83</v>
      </c>
      <c r="F597" s="49" t="s">
        <v>46</v>
      </c>
      <c r="G597" s="55" t="s">
        <v>46</v>
      </c>
      <c r="H597" s="56">
        <v>0</v>
      </c>
      <c r="I597" s="57">
        <v>0</v>
      </c>
      <c r="J597" s="58">
        <v>379.48</v>
      </c>
      <c r="K597" s="58">
        <v>0</v>
      </c>
    </row>
    <row r="598" spans="1:11" x14ac:dyDescent="0.25">
      <c r="A598" s="49" t="s">
        <v>39</v>
      </c>
      <c r="B598" s="55" t="s">
        <v>57</v>
      </c>
      <c r="C598" s="49" t="s">
        <v>86</v>
      </c>
      <c r="D598" s="49" t="s">
        <v>82</v>
      </c>
      <c r="E598" s="49" t="s">
        <v>83</v>
      </c>
      <c r="F598" s="49" t="s">
        <v>46</v>
      </c>
      <c r="G598" s="55" t="s">
        <v>46</v>
      </c>
      <c r="H598" s="56">
        <v>0</v>
      </c>
      <c r="I598" s="57">
        <v>0</v>
      </c>
      <c r="J598" s="58">
        <v>411.96</v>
      </c>
      <c r="K598" s="58">
        <v>0</v>
      </c>
    </row>
    <row r="599" spans="1:11" x14ac:dyDescent="0.25">
      <c r="A599" s="49" t="s">
        <v>39</v>
      </c>
      <c r="B599" s="55" t="s">
        <v>58</v>
      </c>
      <c r="C599" s="49" t="s">
        <v>86</v>
      </c>
      <c r="D599" s="49" t="s">
        <v>82</v>
      </c>
      <c r="E599" s="49" t="s">
        <v>83</v>
      </c>
      <c r="F599" s="49" t="s">
        <v>46</v>
      </c>
      <c r="G599" s="55" t="s">
        <v>46</v>
      </c>
      <c r="H599" s="56">
        <v>0</v>
      </c>
      <c r="I599" s="57">
        <v>0</v>
      </c>
      <c r="J599" s="58">
        <v>412.2</v>
      </c>
      <c r="K599" s="58">
        <v>0</v>
      </c>
    </row>
    <row r="600" spans="1:11" x14ac:dyDescent="0.25">
      <c r="A600" s="49" t="s">
        <v>39</v>
      </c>
      <c r="B600" s="55" t="s">
        <v>59</v>
      </c>
      <c r="C600" s="49" t="s">
        <v>86</v>
      </c>
      <c r="D600" s="49" t="s">
        <v>82</v>
      </c>
      <c r="E600" s="49" t="s">
        <v>83</v>
      </c>
      <c r="F600" s="49" t="s">
        <v>46</v>
      </c>
      <c r="G600" s="55" t="s">
        <v>46</v>
      </c>
      <c r="H600" s="56">
        <v>0</v>
      </c>
      <c r="I600" s="57">
        <v>0</v>
      </c>
      <c r="J600" s="58">
        <v>410.92</v>
      </c>
      <c r="K600" s="58">
        <v>0</v>
      </c>
    </row>
    <row r="601" spans="1:11" x14ac:dyDescent="0.25">
      <c r="A601" s="49" t="s">
        <v>39</v>
      </c>
      <c r="B601" s="55" t="s">
        <v>60</v>
      </c>
      <c r="C601" s="49" t="s">
        <v>86</v>
      </c>
      <c r="D601" s="49" t="s">
        <v>82</v>
      </c>
      <c r="E601" s="49" t="s">
        <v>83</v>
      </c>
      <c r="F601" s="49" t="s">
        <v>46</v>
      </c>
      <c r="G601" s="55" t="s">
        <v>46</v>
      </c>
      <c r="H601" s="56">
        <v>0</v>
      </c>
      <c r="I601" s="57">
        <v>0</v>
      </c>
      <c r="J601" s="58">
        <v>407.56</v>
      </c>
      <c r="K601" s="58">
        <v>0</v>
      </c>
    </row>
    <row r="602" spans="1:11" x14ac:dyDescent="0.25">
      <c r="A602" s="49" t="s">
        <v>39</v>
      </c>
      <c r="B602" s="55" t="s">
        <v>61</v>
      </c>
      <c r="C602" s="49" t="s">
        <v>86</v>
      </c>
      <c r="D602" s="49" t="s">
        <v>82</v>
      </c>
      <c r="E602" s="49" t="s">
        <v>83</v>
      </c>
      <c r="F602" s="49" t="s">
        <v>46</v>
      </c>
      <c r="G602" s="55" t="s">
        <v>46</v>
      </c>
      <c r="H602" s="56">
        <v>0</v>
      </c>
      <c r="I602" s="57">
        <v>0</v>
      </c>
      <c r="J602" s="58">
        <v>418.35</v>
      </c>
      <c r="K602" s="58">
        <v>0</v>
      </c>
    </row>
    <row r="603" spans="1:11" x14ac:dyDescent="0.25">
      <c r="A603" s="49" t="s">
        <v>39</v>
      </c>
      <c r="B603" s="55" t="s">
        <v>62</v>
      </c>
      <c r="C603" s="49" t="s">
        <v>86</v>
      </c>
      <c r="D603" s="49" t="s">
        <v>82</v>
      </c>
      <c r="E603" s="49" t="s">
        <v>83</v>
      </c>
      <c r="F603" s="49" t="s">
        <v>46</v>
      </c>
      <c r="G603" s="55" t="s">
        <v>46</v>
      </c>
      <c r="H603" s="56">
        <v>0</v>
      </c>
      <c r="I603" s="57">
        <v>0</v>
      </c>
      <c r="J603" s="58">
        <v>418.82</v>
      </c>
      <c r="K603" s="58">
        <v>0</v>
      </c>
    </row>
    <row r="604" spans="1:11" x14ac:dyDescent="0.25">
      <c r="A604" s="49" t="s">
        <v>39</v>
      </c>
      <c r="B604" s="55" t="s">
        <v>63</v>
      </c>
      <c r="C604" s="49" t="s">
        <v>86</v>
      </c>
      <c r="D604" s="49" t="s">
        <v>82</v>
      </c>
      <c r="E604" s="49" t="s">
        <v>83</v>
      </c>
      <c r="F604" s="49" t="s">
        <v>46</v>
      </c>
      <c r="G604" s="55" t="s">
        <v>46</v>
      </c>
      <c r="H604" s="56">
        <v>0</v>
      </c>
      <c r="I604" s="57">
        <v>0</v>
      </c>
      <c r="J604" s="58">
        <v>314.39999999999998</v>
      </c>
      <c r="K604" s="58">
        <v>0</v>
      </c>
    </row>
    <row r="605" spans="1:11" x14ac:dyDescent="0.25">
      <c r="A605" s="49" t="s">
        <v>39</v>
      </c>
      <c r="B605" s="55" t="s">
        <v>64</v>
      </c>
      <c r="C605" s="49" t="s">
        <v>86</v>
      </c>
      <c r="D605" s="49" t="s">
        <v>82</v>
      </c>
      <c r="E605" s="49" t="s">
        <v>83</v>
      </c>
      <c r="F605" s="49" t="s">
        <v>46</v>
      </c>
      <c r="G605" s="55" t="s">
        <v>46</v>
      </c>
      <c r="H605" s="56">
        <v>0</v>
      </c>
      <c r="I605" s="57">
        <v>0</v>
      </c>
      <c r="J605" s="58">
        <v>315.82</v>
      </c>
      <c r="K605" s="58">
        <v>0</v>
      </c>
    </row>
    <row r="606" spans="1:11" x14ac:dyDescent="0.25">
      <c r="A606" s="49" t="s">
        <v>39</v>
      </c>
      <c r="B606" s="55" t="s">
        <v>65</v>
      </c>
      <c r="C606" s="49" t="s">
        <v>86</v>
      </c>
      <c r="D606" s="49" t="s">
        <v>82</v>
      </c>
      <c r="E606" s="49" t="s">
        <v>83</v>
      </c>
      <c r="F606" s="49" t="s">
        <v>46</v>
      </c>
      <c r="G606" s="55" t="s">
        <v>46</v>
      </c>
      <c r="H606" s="56">
        <v>0</v>
      </c>
      <c r="I606" s="57">
        <v>0</v>
      </c>
      <c r="J606" s="58">
        <v>317.47000000000003</v>
      </c>
      <c r="K606" s="58">
        <v>0</v>
      </c>
    </row>
    <row r="607" spans="1:11" x14ac:dyDescent="0.25">
      <c r="A607" s="49" t="s">
        <v>39</v>
      </c>
      <c r="B607" s="55" t="s">
        <v>66</v>
      </c>
      <c r="C607" s="49" t="s">
        <v>86</v>
      </c>
      <c r="D607" s="49" t="s">
        <v>82</v>
      </c>
      <c r="E607" s="49" t="s">
        <v>83</v>
      </c>
      <c r="F607" s="49" t="s">
        <v>46</v>
      </c>
      <c r="G607" s="55" t="s">
        <v>46</v>
      </c>
      <c r="H607" s="56">
        <v>0</v>
      </c>
      <c r="I607" s="57">
        <v>0</v>
      </c>
      <c r="J607" s="58">
        <v>315.89</v>
      </c>
      <c r="K607" s="58">
        <v>0</v>
      </c>
    </row>
    <row r="608" spans="1:11" x14ac:dyDescent="0.25">
      <c r="A608" s="49" t="s">
        <v>39</v>
      </c>
      <c r="B608" s="55" t="s">
        <v>67</v>
      </c>
      <c r="C608" s="49" t="s">
        <v>86</v>
      </c>
      <c r="D608" s="49" t="s">
        <v>82</v>
      </c>
      <c r="E608" s="49" t="s">
        <v>83</v>
      </c>
      <c r="F608" s="49" t="s">
        <v>46</v>
      </c>
      <c r="G608" s="55" t="s">
        <v>46</v>
      </c>
      <c r="H608" s="56">
        <v>0</v>
      </c>
      <c r="I608" s="57">
        <v>0</v>
      </c>
      <c r="J608" s="58">
        <v>313.45</v>
      </c>
      <c r="K608" s="58">
        <v>0</v>
      </c>
    </row>
    <row r="609" spans="1:11" x14ac:dyDescent="0.25">
      <c r="A609" s="49" t="s">
        <v>39</v>
      </c>
      <c r="B609" s="55" t="s">
        <v>68</v>
      </c>
      <c r="C609" s="49" t="s">
        <v>86</v>
      </c>
      <c r="D609" s="49" t="s">
        <v>82</v>
      </c>
      <c r="E609" s="49" t="s">
        <v>83</v>
      </c>
      <c r="F609" s="49" t="s">
        <v>46</v>
      </c>
      <c r="G609" s="55" t="s">
        <v>46</v>
      </c>
      <c r="H609" s="56">
        <v>0</v>
      </c>
      <c r="I609" s="57">
        <v>0</v>
      </c>
      <c r="J609" s="58">
        <v>365</v>
      </c>
      <c r="K609" s="58">
        <v>0</v>
      </c>
    </row>
    <row r="610" spans="1:11" x14ac:dyDescent="0.25">
      <c r="A610" s="49" t="s">
        <v>39</v>
      </c>
      <c r="B610" s="55" t="s">
        <v>69</v>
      </c>
      <c r="C610" s="49" t="s">
        <v>86</v>
      </c>
      <c r="D610" s="49" t="s">
        <v>82</v>
      </c>
      <c r="E610" s="49" t="s">
        <v>83</v>
      </c>
      <c r="F610" s="49" t="s">
        <v>46</v>
      </c>
      <c r="G610" s="55" t="s">
        <v>46</v>
      </c>
      <c r="H610" s="56">
        <v>0</v>
      </c>
      <c r="I610" s="57">
        <v>0</v>
      </c>
      <c r="J610" s="58">
        <v>260.52</v>
      </c>
      <c r="K610" s="58">
        <v>0</v>
      </c>
    </row>
    <row r="611" spans="1:11" x14ac:dyDescent="0.25">
      <c r="A611" s="49" t="s">
        <v>39</v>
      </c>
      <c r="B611" s="55" t="s">
        <v>70</v>
      </c>
      <c r="C611" s="49" t="s">
        <v>86</v>
      </c>
      <c r="D611" s="49" t="s">
        <v>82</v>
      </c>
      <c r="E611" s="49" t="s">
        <v>83</v>
      </c>
      <c r="F611" s="49" t="s">
        <v>46</v>
      </c>
      <c r="G611" s="55" t="s">
        <v>46</v>
      </c>
      <c r="H611" s="56">
        <v>0</v>
      </c>
      <c r="I611" s="57">
        <v>0</v>
      </c>
      <c r="J611" s="58">
        <v>256.85000000000002</v>
      </c>
      <c r="K611" s="58">
        <v>0</v>
      </c>
    </row>
    <row r="612" spans="1:11" x14ac:dyDescent="0.25">
      <c r="A612" s="49" t="s">
        <v>39</v>
      </c>
      <c r="B612" s="55" t="s">
        <v>40</v>
      </c>
      <c r="C612" s="49" t="s">
        <v>87</v>
      </c>
      <c r="D612" s="49" t="s">
        <v>82</v>
      </c>
      <c r="E612" s="49" t="s">
        <v>83</v>
      </c>
      <c r="F612" s="49" t="s">
        <v>46</v>
      </c>
      <c r="G612" s="55" t="s">
        <v>46</v>
      </c>
      <c r="H612" s="56">
        <v>0</v>
      </c>
      <c r="I612" s="57">
        <v>0</v>
      </c>
      <c r="J612" s="58">
        <v>258.42</v>
      </c>
      <c r="K612" s="58">
        <v>0</v>
      </c>
    </row>
    <row r="613" spans="1:11" x14ac:dyDescent="0.25">
      <c r="A613" s="49" t="s">
        <v>39</v>
      </c>
      <c r="B613" s="55" t="s">
        <v>48</v>
      </c>
      <c r="C613" s="49" t="s">
        <v>87</v>
      </c>
      <c r="D613" s="49" t="s">
        <v>82</v>
      </c>
      <c r="E613" s="49" t="s">
        <v>83</v>
      </c>
      <c r="F613" s="49" t="s">
        <v>46</v>
      </c>
      <c r="G613" s="55" t="s">
        <v>46</v>
      </c>
      <c r="H613" s="56">
        <v>0</v>
      </c>
      <c r="I613" s="57">
        <v>0</v>
      </c>
      <c r="J613" s="58">
        <v>257.23</v>
      </c>
      <c r="K613" s="58">
        <v>0</v>
      </c>
    </row>
    <row r="614" spans="1:11" x14ac:dyDescent="0.25">
      <c r="A614" s="49" t="s">
        <v>39</v>
      </c>
      <c r="B614" s="55" t="s">
        <v>49</v>
      </c>
      <c r="C614" s="49" t="s">
        <v>87</v>
      </c>
      <c r="D614" s="49" t="s">
        <v>82</v>
      </c>
      <c r="E614" s="49" t="s">
        <v>83</v>
      </c>
      <c r="F614" s="49" t="s">
        <v>46</v>
      </c>
      <c r="G614" s="55" t="s">
        <v>46</v>
      </c>
      <c r="H614" s="56">
        <v>0</v>
      </c>
      <c r="I614" s="57">
        <v>0</v>
      </c>
      <c r="J614" s="58">
        <v>256.98</v>
      </c>
      <c r="K614" s="58">
        <v>0</v>
      </c>
    </row>
    <row r="615" spans="1:11" x14ac:dyDescent="0.25">
      <c r="A615" s="49" t="s">
        <v>39</v>
      </c>
      <c r="B615" s="55" t="s">
        <v>50</v>
      </c>
      <c r="C615" s="49" t="s">
        <v>87</v>
      </c>
      <c r="D615" s="49" t="s">
        <v>82</v>
      </c>
      <c r="E615" s="49" t="s">
        <v>83</v>
      </c>
      <c r="F615" s="49" t="s">
        <v>46</v>
      </c>
      <c r="G615" s="55" t="s">
        <v>46</v>
      </c>
      <c r="H615" s="56">
        <v>0</v>
      </c>
      <c r="I615" s="57">
        <v>0</v>
      </c>
      <c r="J615" s="58">
        <v>256.76</v>
      </c>
      <c r="K615" s="58">
        <v>0</v>
      </c>
    </row>
    <row r="616" spans="1:11" x14ac:dyDescent="0.25">
      <c r="A616" s="49" t="s">
        <v>39</v>
      </c>
      <c r="B616" s="55" t="s">
        <v>51</v>
      </c>
      <c r="C616" s="49" t="s">
        <v>87</v>
      </c>
      <c r="D616" s="49" t="s">
        <v>82</v>
      </c>
      <c r="E616" s="49" t="s">
        <v>83</v>
      </c>
      <c r="F616" s="49" t="s">
        <v>46</v>
      </c>
      <c r="G616" s="55" t="s">
        <v>46</v>
      </c>
      <c r="H616" s="56">
        <v>0</v>
      </c>
      <c r="I616" s="57">
        <v>0</v>
      </c>
      <c r="J616" s="58">
        <v>257.7</v>
      </c>
      <c r="K616" s="58">
        <v>0</v>
      </c>
    </row>
    <row r="617" spans="1:11" x14ac:dyDescent="0.25">
      <c r="A617" s="49" t="s">
        <v>39</v>
      </c>
      <c r="B617" s="55" t="s">
        <v>52</v>
      </c>
      <c r="C617" s="49" t="s">
        <v>87</v>
      </c>
      <c r="D617" s="49" t="s">
        <v>82</v>
      </c>
      <c r="E617" s="49" t="s">
        <v>83</v>
      </c>
      <c r="F617" s="49" t="s">
        <v>46</v>
      </c>
      <c r="G617" s="55" t="s">
        <v>46</v>
      </c>
      <c r="H617" s="56">
        <v>0</v>
      </c>
      <c r="I617" s="57">
        <v>0</v>
      </c>
      <c r="J617" s="58">
        <v>256.63</v>
      </c>
      <c r="K617" s="58">
        <v>0</v>
      </c>
    </row>
    <row r="618" spans="1:11" x14ac:dyDescent="0.25">
      <c r="A618" s="49" t="s">
        <v>39</v>
      </c>
      <c r="B618" s="55" t="s">
        <v>53</v>
      </c>
      <c r="C618" s="49" t="s">
        <v>87</v>
      </c>
      <c r="D618" s="49" t="s">
        <v>82</v>
      </c>
      <c r="E618" s="49" t="s">
        <v>83</v>
      </c>
      <c r="F618" s="49" t="s">
        <v>46</v>
      </c>
      <c r="G618" s="55" t="s">
        <v>46</v>
      </c>
      <c r="H618" s="56">
        <v>0</v>
      </c>
      <c r="I618" s="57">
        <v>0</v>
      </c>
      <c r="J618" s="58">
        <v>279.62</v>
      </c>
      <c r="K618" s="58">
        <v>0</v>
      </c>
    </row>
    <row r="619" spans="1:11" x14ac:dyDescent="0.25">
      <c r="A619" s="49" t="s">
        <v>39</v>
      </c>
      <c r="B619" s="55" t="s">
        <v>54</v>
      </c>
      <c r="C619" s="49" t="s">
        <v>87</v>
      </c>
      <c r="D619" s="49" t="s">
        <v>82</v>
      </c>
      <c r="E619" s="49" t="s">
        <v>83</v>
      </c>
      <c r="F619" s="49" t="s">
        <v>46</v>
      </c>
      <c r="G619" s="55" t="s">
        <v>46</v>
      </c>
      <c r="H619" s="56">
        <v>0</v>
      </c>
      <c r="I619" s="57">
        <v>0</v>
      </c>
      <c r="J619" s="58">
        <v>280.12</v>
      </c>
      <c r="K619" s="58">
        <v>0</v>
      </c>
    </row>
    <row r="620" spans="1:11" x14ac:dyDescent="0.25">
      <c r="A620" s="49" t="s">
        <v>39</v>
      </c>
      <c r="B620" s="55" t="s">
        <v>55</v>
      </c>
      <c r="C620" s="49" t="s">
        <v>87</v>
      </c>
      <c r="D620" s="49" t="s">
        <v>82</v>
      </c>
      <c r="E620" s="49" t="s">
        <v>83</v>
      </c>
      <c r="F620" s="49" t="s">
        <v>46</v>
      </c>
      <c r="G620" s="55" t="s">
        <v>46</v>
      </c>
      <c r="H620" s="56">
        <v>0</v>
      </c>
      <c r="I620" s="57">
        <v>0</v>
      </c>
      <c r="J620" s="58">
        <v>379.33</v>
      </c>
      <c r="K620" s="58">
        <v>0</v>
      </c>
    </row>
    <row r="621" spans="1:11" x14ac:dyDescent="0.25">
      <c r="A621" s="49" t="s">
        <v>39</v>
      </c>
      <c r="B621" s="55" t="s">
        <v>56</v>
      </c>
      <c r="C621" s="49" t="s">
        <v>87</v>
      </c>
      <c r="D621" s="49" t="s">
        <v>82</v>
      </c>
      <c r="E621" s="49" t="s">
        <v>83</v>
      </c>
      <c r="F621" s="49" t="s">
        <v>46</v>
      </c>
      <c r="G621" s="55" t="s">
        <v>46</v>
      </c>
      <c r="H621" s="56">
        <v>0</v>
      </c>
      <c r="I621" s="57">
        <v>0</v>
      </c>
      <c r="J621" s="58">
        <v>379.48</v>
      </c>
      <c r="K621" s="58">
        <v>0</v>
      </c>
    </row>
    <row r="622" spans="1:11" x14ac:dyDescent="0.25">
      <c r="A622" s="49" t="s">
        <v>39</v>
      </c>
      <c r="B622" s="55" t="s">
        <v>57</v>
      </c>
      <c r="C622" s="49" t="s">
        <v>87</v>
      </c>
      <c r="D622" s="49" t="s">
        <v>82</v>
      </c>
      <c r="E622" s="49" t="s">
        <v>83</v>
      </c>
      <c r="F622" s="49" t="s">
        <v>46</v>
      </c>
      <c r="G622" s="55" t="s">
        <v>46</v>
      </c>
      <c r="H622" s="56">
        <v>0</v>
      </c>
      <c r="I622" s="57">
        <v>0</v>
      </c>
      <c r="J622" s="58">
        <v>411.96</v>
      </c>
      <c r="K622" s="58">
        <v>0</v>
      </c>
    </row>
    <row r="623" spans="1:11" x14ac:dyDescent="0.25">
      <c r="A623" s="49" t="s">
        <v>39</v>
      </c>
      <c r="B623" s="55" t="s">
        <v>58</v>
      </c>
      <c r="C623" s="49" t="s">
        <v>87</v>
      </c>
      <c r="D623" s="49" t="s">
        <v>82</v>
      </c>
      <c r="E623" s="49" t="s">
        <v>83</v>
      </c>
      <c r="F623" s="49" t="s">
        <v>46</v>
      </c>
      <c r="G623" s="55" t="s">
        <v>46</v>
      </c>
      <c r="H623" s="56">
        <v>0</v>
      </c>
      <c r="I623" s="57">
        <v>0</v>
      </c>
      <c r="J623" s="58">
        <v>412.2</v>
      </c>
      <c r="K623" s="58">
        <v>0</v>
      </c>
    </row>
    <row r="624" spans="1:11" x14ac:dyDescent="0.25">
      <c r="A624" s="49" t="s">
        <v>39</v>
      </c>
      <c r="B624" s="55" t="s">
        <v>59</v>
      </c>
      <c r="C624" s="49" t="s">
        <v>87</v>
      </c>
      <c r="D624" s="49" t="s">
        <v>82</v>
      </c>
      <c r="E624" s="49" t="s">
        <v>83</v>
      </c>
      <c r="F624" s="49" t="s">
        <v>46</v>
      </c>
      <c r="G624" s="55" t="s">
        <v>46</v>
      </c>
      <c r="H624" s="56">
        <v>0</v>
      </c>
      <c r="I624" s="57">
        <v>0</v>
      </c>
      <c r="J624" s="58">
        <v>410.92</v>
      </c>
      <c r="K624" s="58">
        <v>0</v>
      </c>
    </row>
    <row r="625" spans="1:11" x14ac:dyDescent="0.25">
      <c r="A625" s="49" t="s">
        <v>39</v>
      </c>
      <c r="B625" s="55" t="s">
        <v>60</v>
      </c>
      <c r="C625" s="49" t="s">
        <v>87</v>
      </c>
      <c r="D625" s="49" t="s">
        <v>82</v>
      </c>
      <c r="E625" s="49" t="s">
        <v>83</v>
      </c>
      <c r="F625" s="49" t="s">
        <v>46</v>
      </c>
      <c r="G625" s="55" t="s">
        <v>46</v>
      </c>
      <c r="H625" s="56">
        <v>0</v>
      </c>
      <c r="I625" s="57">
        <v>0</v>
      </c>
      <c r="J625" s="58">
        <v>407.56</v>
      </c>
      <c r="K625" s="58">
        <v>0</v>
      </c>
    </row>
    <row r="626" spans="1:11" x14ac:dyDescent="0.25">
      <c r="A626" s="49" t="s">
        <v>39</v>
      </c>
      <c r="B626" s="55" t="s">
        <v>61</v>
      </c>
      <c r="C626" s="49" t="s">
        <v>87</v>
      </c>
      <c r="D626" s="49" t="s">
        <v>82</v>
      </c>
      <c r="E626" s="49" t="s">
        <v>83</v>
      </c>
      <c r="F626" s="49" t="s">
        <v>46</v>
      </c>
      <c r="G626" s="55" t="s">
        <v>46</v>
      </c>
      <c r="H626" s="56">
        <v>0</v>
      </c>
      <c r="I626" s="57">
        <v>0</v>
      </c>
      <c r="J626" s="58">
        <v>418.35</v>
      </c>
      <c r="K626" s="58">
        <v>0</v>
      </c>
    </row>
    <row r="627" spans="1:11" x14ac:dyDescent="0.25">
      <c r="A627" s="49" t="s">
        <v>39</v>
      </c>
      <c r="B627" s="55" t="s">
        <v>62</v>
      </c>
      <c r="C627" s="49" t="s">
        <v>87</v>
      </c>
      <c r="D627" s="49" t="s">
        <v>82</v>
      </c>
      <c r="E627" s="49" t="s">
        <v>83</v>
      </c>
      <c r="F627" s="49" t="s">
        <v>46</v>
      </c>
      <c r="G627" s="55" t="s">
        <v>46</v>
      </c>
      <c r="H627" s="56">
        <v>0</v>
      </c>
      <c r="I627" s="57">
        <v>0</v>
      </c>
      <c r="J627" s="58">
        <v>418.82</v>
      </c>
      <c r="K627" s="58">
        <v>0</v>
      </c>
    </row>
    <row r="628" spans="1:11" x14ac:dyDescent="0.25">
      <c r="A628" s="49" t="s">
        <v>39</v>
      </c>
      <c r="B628" s="55" t="s">
        <v>63</v>
      </c>
      <c r="C628" s="49" t="s">
        <v>87</v>
      </c>
      <c r="D628" s="49" t="s">
        <v>82</v>
      </c>
      <c r="E628" s="49" t="s">
        <v>83</v>
      </c>
      <c r="F628" s="49" t="s">
        <v>46</v>
      </c>
      <c r="G628" s="55" t="s">
        <v>46</v>
      </c>
      <c r="H628" s="56">
        <v>0</v>
      </c>
      <c r="I628" s="57">
        <v>0</v>
      </c>
      <c r="J628" s="58">
        <v>314.39999999999998</v>
      </c>
      <c r="K628" s="58">
        <v>0</v>
      </c>
    </row>
    <row r="629" spans="1:11" x14ac:dyDescent="0.25">
      <c r="A629" s="49" t="s">
        <v>39</v>
      </c>
      <c r="B629" s="55" t="s">
        <v>64</v>
      </c>
      <c r="C629" s="49" t="s">
        <v>87</v>
      </c>
      <c r="D629" s="49" t="s">
        <v>82</v>
      </c>
      <c r="E629" s="49" t="s">
        <v>83</v>
      </c>
      <c r="F629" s="49" t="s">
        <v>46</v>
      </c>
      <c r="G629" s="55" t="s">
        <v>46</v>
      </c>
      <c r="H629" s="56">
        <v>0</v>
      </c>
      <c r="I629" s="57">
        <v>0</v>
      </c>
      <c r="J629" s="58">
        <v>315.82</v>
      </c>
      <c r="K629" s="58">
        <v>0</v>
      </c>
    </row>
    <row r="630" spans="1:11" x14ac:dyDescent="0.25">
      <c r="A630" s="49" t="s">
        <v>39</v>
      </c>
      <c r="B630" s="55" t="s">
        <v>65</v>
      </c>
      <c r="C630" s="49" t="s">
        <v>87</v>
      </c>
      <c r="D630" s="49" t="s">
        <v>82</v>
      </c>
      <c r="E630" s="49" t="s">
        <v>83</v>
      </c>
      <c r="F630" s="49" t="s">
        <v>46</v>
      </c>
      <c r="G630" s="55" t="s">
        <v>46</v>
      </c>
      <c r="H630" s="56">
        <v>0</v>
      </c>
      <c r="I630" s="57">
        <v>0</v>
      </c>
      <c r="J630" s="58">
        <v>317.47000000000003</v>
      </c>
      <c r="K630" s="58">
        <v>0</v>
      </c>
    </row>
    <row r="631" spans="1:11" x14ac:dyDescent="0.25">
      <c r="A631" s="49" t="s">
        <v>39</v>
      </c>
      <c r="B631" s="55" t="s">
        <v>66</v>
      </c>
      <c r="C631" s="49" t="s">
        <v>87</v>
      </c>
      <c r="D631" s="49" t="s">
        <v>82</v>
      </c>
      <c r="E631" s="49" t="s">
        <v>83</v>
      </c>
      <c r="F631" s="49" t="s">
        <v>46</v>
      </c>
      <c r="G631" s="55" t="s">
        <v>46</v>
      </c>
      <c r="H631" s="56">
        <v>0</v>
      </c>
      <c r="I631" s="57">
        <v>0</v>
      </c>
      <c r="J631" s="58">
        <v>315.89</v>
      </c>
      <c r="K631" s="58">
        <v>0</v>
      </c>
    </row>
    <row r="632" spans="1:11" x14ac:dyDescent="0.25">
      <c r="A632" s="49" t="s">
        <v>39</v>
      </c>
      <c r="B632" s="55" t="s">
        <v>67</v>
      </c>
      <c r="C632" s="49" t="s">
        <v>87</v>
      </c>
      <c r="D632" s="49" t="s">
        <v>82</v>
      </c>
      <c r="E632" s="49" t="s">
        <v>83</v>
      </c>
      <c r="F632" s="49" t="s">
        <v>46</v>
      </c>
      <c r="G632" s="55" t="s">
        <v>46</v>
      </c>
      <c r="H632" s="56">
        <v>0</v>
      </c>
      <c r="I632" s="57">
        <v>0</v>
      </c>
      <c r="J632" s="58">
        <v>313.45</v>
      </c>
      <c r="K632" s="58">
        <v>0</v>
      </c>
    </row>
    <row r="633" spans="1:11" x14ac:dyDescent="0.25">
      <c r="A633" s="49" t="s">
        <v>39</v>
      </c>
      <c r="B633" s="55" t="s">
        <v>68</v>
      </c>
      <c r="C633" s="49" t="s">
        <v>87</v>
      </c>
      <c r="D633" s="49" t="s">
        <v>82</v>
      </c>
      <c r="E633" s="49" t="s">
        <v>83</v>
      </c>
      <c r="F633" s="49" t="s">
        <v>46</v>
      </c>
      <c r="G633" s="55" t="s">
        <v>46</v>
      </c>
      <c r="H633" s="56">
        <v>35.323</v>
      </c>
      <c r="I633" s="57">
        <v>35.323</v>
      </c>
      <c r="J633" s="58">
        <v>365</v>
      </c>
      <c r="K633" s="58">
        <v>12892.895</v>
      </c>
    </row>
    <row r="634" spans="1:11" x14ac:dyDescent="0.25">
      <c r="A634" s="49" t="s">
        <v>39</v>
      </c>
      <c r="B634" s="55" t="s">
        <v>69</v>
      </c>
      <c r="C634" s="49" t="s">
        <v>87</v>
      </c>
      <c r="D634" s="49" t="s">
        <v>82</v>
      </c>
      <c r="E634" s="49" t="s">
        <v>83</v>
      </c>
      <c r="F634" s="49" t="s">
        <v>46</v>
      </c>
      <c r="G634" s="55" t="s">
        <v>46</v>
      </c>
      <c r="H634" s="56">
        <v>0</v>
      </c>
      <c r="I634" s="57">
        <v>0</v>
      </c>
      <c r="J634" s="58">
        <v>260.52</v>
      </c>
      <c r="K634" s="58">
        <v>0</v>
      </c>
    </row>
    <row r="635" spans="1:11" x14ac:dyDescent="0.25">
      <c r="A635" s="49" t="s">
        <v>39</v>
      </c>
      <c r="B635" s="55" t="s">
        <v>70</v>
      </c>
      <c r="C635" s="49" t="s">
        <v>87</v>
      </c>
      <c r="D635" s="49" t="s">
        <v>82</v>
      </c>
      <c r="E635" s="49" t="s">
        <v>83</v>
      </c>
      <c r="F635" s="49" t="s">
        <v>46</v>
      </c>
      <c r="G635" s="55" t="s">
        <v>46</v>
      </c>
      <c r="H635" s="56">
        <v>0</v>
      </c>
      <c r="I635" s="57">
        <v>0</v>
      </c>
      <c r="J635" s="58">
        <v>256.85000000000002</v>
      </c>
      <c r="K635" s="58">
        <v>0</v>
      </c>
    </row>
    <row r="636" spans="1:11" x14ac:dyDescent="0.25">
      <c r="A636" s="49" t="s">
        <v>88</v>
      </c>
      <c r="B636" s="55" t="s">
        <v>89</v>
      </c>
      <c r="C636" s="49" t="s">
        <v>89</v>
      </c>
      <c r="D636" s="49" t="s">
        <v>89</v>
      </c>
      <c r="E636" s="49" t="s">
        <v>89</v>
      </c>
      <c r="F636" s="49" t="s">
        <v>89</v>
      </c>
      <c r="G636" s="55" t="s">
        <v>89</v>
      </c>
      <c r="K636" s="58">
        <v>12892.895</v>
      </c>
    </row>
  </sheetData>
  <mergeCells count="4">
    <mergeCell ref="A2:K2"/>
    <mergeCell ref="A3:K3"/>
    <mergeCell ref="A7:H7"/>
    <mergeCell ref="B8:K8"/>
  </mergeCells>
  <phoneticPr fontId="0" type="noConversion"/>
  <conditionalFormatting sqref="A10:K65536">
    <cfRule type="expression" dxfId="4" priority="2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&amp;L&amp;8TRANSACCIONES PROGRAMADAS NO COMPROMETIDAS EN CONTRATO&amp;RPágina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50"/>
  <sheetViews>
    <sheetView zoomScaleNormal="100" zoomScalePageLayoutView="60" workbookViewId="0">
      <selection activeCell="A9" sqref="A9"/>
    </sheetView>
  </sheetViews>
  <sheetFormatPr baseColWidth="10" defaultRowHeight="14.25" x14ac:dyDescent="0.25"/>
  <cols>
    <col min="1" max="1" width="15.7109375" style="49" customWidth="1"/>
    <col min="2" max="3" width="9.5703125" style="55" customWidth="1"/>
    <col min="4" max="4" width="14.28515625" style="49" customWidth="1"/>
    <col min="5" max="5" width="24.28515625" style="110" customWidth="1"/>
    <col min="6" max="6" width="12" style="68" customWidth="1"/>
    <col min="7" max="7" width="11.7109375" style="69" customWidth="1"/>
    <col min="8" max="8" width="11" style="101" customWidth="1"/>
    <col min="9" max="9" width="10.28515625" style="68" customWidth="1"/>
    <col min="10" max="10" width="11.28515625" style="69" customWidth="1"/>
    <col min="11" max="11" width="12" style="103" customWidth="1"/>
    <col min="12" max="12" width="12" style="72" customWidth="1"/>
    <col min="13" max="14" width="13" style="71" customWidth="1"/>
    <col min="15" max="15" width="21.85546875" style="101" customWidth="1"/>
    <col min="16" max="21" width="9.140625" style="31" customWidth="1"/>
    <col min="22" max="16384" width="11.42578125" style="31"/>
  </cols>
  <sheetData>
    <row r="1" spans="1:18" s="83" customFormat="1" ht="12.75" x14ac:dyDescent="0.2">
      <c r="A1" s="78"/>
      <c r="B1" s="79"/>
      <c r="C1" s="79"/>
      <c r="D1" s="79"/>
      <c r="E1" s="79"/>
      <c r="F1" s="80"/>
      <c r="G1" s="80"/>
      <c r="H1" s="94"/>
      <c r="I1" s="94"/>
      <c r="J1" s="95"/>
      <c r="K1" s="96"/>
      <c r="L1" s="117">
        <f>SUM(O10:O1048569)</f>
        <v>201537.39357000001</v>
      </c>
      <c r="M1" s="97"/>
      <c r="N1" s="97"/>
      <c r="O1" s="97"/>
    </row>
    <row r="2" spans="1:18" ht="20.25" x14ac:dyDescent="0.35">
      <c r="A2" s="129" t="s">
        <v>11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9"/>
    </row>
    <row r="3" spans="1:18" ht="18" customHeight="1" x14ac:dyDescent="0.35">
      <c r="A3" s="129" t="s">
        <v>12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9"/>
    </row>
    <row r="4" spans="1:18" x14ac:dyDescent="0.25">
      <c r="A4" s="84"/>
      <c r="B4" s="26"/>
      <c r="C4" s="26"/>
      <c r="D4" s="26"/>
      <c r="E4" s="26"/>
      <c r="F4" s="27"/>
      <c r="G4" s="27"/>
      <c r="H4" s="98"/>
      <c r="I4" s="98"/>
      <c r="J4" s="99"/>
      <c r="K4" s="100"/>
      <c r="L4" s="90"/>
      <c r="M4" s="22"/>
      <c r="N4" s="22"/>
      <c r="O4" s="67" t="s">
        <v>0</v>
      </c>
    </row>
    <row r="5" spans="1:18" ht="12.75" x14ac:dyDescent="0.2">
      <c r="A5" s="84"/>
      <c r="B5" s="26"/>
      <c r="C5" s="26"/>
      <c r="D5" s="26"/>
      <c r="E5" s="26"/>
      <c r="F5" s="27"/>
      <c r="G5" s="27"/>
      <c r="H5" s="98"/>
      <c r="I5" s="13"/>
      <c r="J5" s="33"/>
      <c r="K5" s="100"/>
      <c r="L5" s="86"/>
      <c r="M5" s="22"/>
      <c r="N5" s="22"/>
      <c r="O5" s="31"/>
    </row>
    <row r="6" spans="1:18" x14ac:dyDescent="0.25">
      <c r="A6" s="36" t="s">
        <v>15</v>
      </c>
      <c r="B6" s="37"/>
      <c r="C6" s="37"/>
      <c r="D6" s="37"/>
      <c r="E6" s="37"/>
      <c r="F6" s="38"/>
      <c r="G6" s="38"/>
      <c r="H6" s="39"/>
      <c r="I6" s="40"/>
      <c r="J6" s="59"/>
      <c r="K6" s="41"/>
      <c r="L6" s="60"/>
      <c r="M6" s="34"/>
      <c r="N6" s="34"/>
      <c r="O6" s="42" t="s">
        <v>20</v>
      </c>
    </row>
    <row r="7" spans="1:18" x14ac:dyDescent="0.25">
      <c r="A7" s="130" t="str">
        <f>PORTADA!F25</f>
        <v>DIVISIÓN OPERACIÓN Y CONTROL DEL SISTEMA ELÉCTRICO</v>
      </c>
      <c r="B7" s="130"/>
      <c r="C7" s="130"/>
      <c r="D7" s="130"/>
      <c r="E7" s="130"/>
      <c r="F7" s="130"/>
      <c r="G7" s="130"/>
      <c r="H7" s="130"/>
      <c r="I7" s="43"/>
      <c r="J7" s="64"/>
      <c r="K7" s="44"/>
      <c r="L7" s="65"/>
      <c r="M7" s="66"/>
      <c r="N7" s="66"/>
      <c r="O7" s="45">
        <f>PORTADA!E25</f>
        <v>45396</v>
      </c>
    </row>
    <row r="8" spans="1:18" ht="13.5" thickBot="1" x14ac:dyDescent="0.25">
      <c r="A8" s="115" t="s">
        <v>25</v>
      </c>
      <c r="B8" s="132" t="s">
        <v>30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22"/>
      <c r="N8" s="22"/>
      <c r="O8" s="22"/>
    </row>
    <row r="9" spans="1:18" ht="54.75" customHeight="1" thickBot="1" x14ac:dyDescent="0.25">
      <c r="A9" s="61" t="s">
        <v>31</v>
      </c>
      <c r="B9" s="62" t="s">
        <v>32</v>
      </c>
      <c r="C9" s="62" t="s">
        <v>90</v>
      </c>
      <c r="D9" s="62" t="s">
        <v>34</v>
      </c>
      <c r="E9" s="62" t="s">
        <v>35</v>
      </c>
      <c r="F9" s="62" t="s">
        <v>91</v>
      </c>
      <c r="G9" s="63" t="s">
        <v>92</v>
      </c>
      <c r="H9" s="62" t="s">
        <v>93</v>
      </c>
      <c r="I9" s="62" t="s">
        <v>94</v>
      </c>
      <c r="J9" s="63" t="s">
        <v>95</v>
      </c>
      <c r="K9" s="62" t="s">
        <v>96</v>
      </c>
      <c r="L9" s="62" t="s">
        <v>75</v>
      </c>
      <c r="M9" s="62" t="s">
        <v>97</v>
      </c>
      <c r="N9" s="62" t="s">
        <v>98</v>
      </c>
      <c r="O9" s="62" t="s">
        <v>99</v>
      </c>
    </row>
    <row r="10" spans="1:18" x14ac:dyDescent="0.25">
      <c r="A10" s="49" t="s">
        <v>39</v>
      </c>
      <c r="B10" s="55" t="s">
        <v>40</v>
      </c>
      <c r="C10" s="55" t="s">
        <v>100</v>
      </c>
      <c r="D10" s="49" t="s">
        <v>46</v>
      </c>
      <c r="E10" s="110" t="s">
        <v>46</v>
      </c>
      <c r="F10" s="68">
        <v>1710</v>
      </c>
      <c r="G10" s="69" t="s">
        <v>101</v>
      </c>
      <c r="H10" s="101">
        <v>125.39</v>
      </c>
      <c r="I10" s="68">
        <v>50200</v>
      </c>
      <c r="J10" s="69" t="s">
        <v>72</v>
      </c>
      <c r="K10" s="101">
        <v>248.39</v>
      </c>
      <c r="L10" s="70" t="s">
        <v>82</v>
      </c>
      <c r="M10" s="71">
        <v>1.135</v>
      </c>
      <c r="N10" s="71">
        <v>1.135</v>
      </c>
      <c r="O10" s="101">
        <v>139.60499999999999</v>
      </c>
      <c r="P10" s="102"/>
      <c r="Q10" s="102"/>
      <c r="R10" s="102"/>
    </row>
    <row r="11" spans="1:18" x14ac:dyDescent="0.25">
      <c r="A11" s="49" t="s">
        <v>39</v>
      </c>
      <c r="B11" s="55" t="s">
        <v>40</v>
      </c>
      <c r="C11" s="55" t="s">
        <v>100</v>
      </c>
      <c r="D11" s="49" t="s">
        <v>46</v>
      </c>
      <c r="E11" s="110" t="s">
        <v>46</v>
      </c>
      <c r="F11" s="68">
        <v>1710</v>
      </c>
      <c r="G11" s="69" t="s">
        <v>102</v>
      </c>
      <c r="H11" s="101">
        <v>125.39</v>
      </c>
      <c r="I11" s="68">
        <v>50200</v>
      </c>
      <c r="J11" s="69" t="s">
        <v>72</v>
      </c>
      <c r="K11" s="101">
        <v>248.39</v>
      </c>
      <c r="L11" s="70" t="s">
        <v>82</v>
      </c>
      <c r="M11" s="71">
        <v>0.96499999999999997</v>
      </c>
      <c r="N11" s="71">
        <v>0.96499999999999997</v>
      </c>
      <c r="O11" s="101">
        <v>118.69499999999999</v>
      </c>
      <c r="P11" s="102"/>
      <c r="Q11" s="102"/>
      <c r="R11" s="102"/>
    </row>
    <row r="12" spans="1:18" x14ac:dyDescent="0.25">
      <c r="A12" s="49" t="s">
        <v>39</v>
      </c>
      <c r="B12" s="55" t="s">
        <v>40</v>
      </c>
      <c r="C12" s="55" t="s">
        <v>100</v>
      </c>
      <c r="D12" s="49" t="s">
        <v>46</v>
      </c>
      <c r="E12" s="110" t="s">
        <v>46</v>
      </c>
      <c r="F12" s="68">
        <v>1126</v>
      </c>
      <c r="G12" s="69" t="s">
        <v>103</v>
      </c>
      <c r="H12" s="101">
        <v>124.93</v>
      </c>
      <c r="I12" s="68">
        <v>50100</v>
      </c>
      <c r="J12" s="69" t="s">
        <v>44</v>
      </c>
      <c r="K12" s="101">
        <v>248.14</v>
      </c>
      <c r="L12" s="70" t="s">
        <v>82</v>
      </c>
      <c r="M12" s="71">
        <v>0</v>
      </c>
      <c r="N12" s="71">
        <v>0</v>
      </c>
      <c r="O12" s="101">
        <v>0</v>
      </c>
      <c r="P12" s="102"/>
      <c r="Q12" s="102"/>
      <c r="R12" s="102"/>
    </row>
    <row r="13" spans="1:18" x14ac:dyDescent="0.25">
      <c r="A13" s="49" t="s">
        <v>39</v>
      </c>
      <c r="B13" s="55" t="s">
        <v>40</v>
      </c>
      <c r="C13" s="55" t="s">
        <v>100</v>
      </c>
      <c r="D13" s="49" t="s">
        <v>46</v>
      </c>
      <c r="E13" s="110" t="s">
        <v>46</v>
      </c>
      <c r="F13" s="68">
        <v>1710</v>
      </c>
      <c r="G13" s="69" t="s">
        <v>104</v>
      </c>
      <c r="H13" s="101">
        <v>125.39</v>
      </c>
      <c r="I13" s="68">
        <v>50100</v>
      </c>
      <c r="J13" s="69" t="s">
        <v>44</v>
      </c>
      <c r="K13" s="101">
        <v>248.14</v>
      </c>
      <c r="L13" s="70" t="s">
        <v>82</v>
      </c>
      <c r="M13" s="71">
        <v>13</v>
      </c>
      <c r="N13" s="71">
        <v>13</v>
      </c>
      <c r="O13" s="101">
        <v>1595.75</v>
      </c>
      <c r="P13" s="102"/>
      <c r="Q13" s="102"/>
      <c r="R13" s="102"/>
    </row>
    <row r="14" spans="1:18" x14ac:dyDescent="0.25">
      <c r="A14" s="49" t="s">
        <v>39</v>
      </c>
      <c r="B14" s="55" t="s">
        <v>40</v>
      </c>
      <c r="C14" s="55" t="s">
        <v>100</v>
      </c>
      <c r="D14" s="49" t="s">
        <v>46</v>
      </c>
      <c r="E14" s="110" t="s">
        <v>46</v>
      </c>
      <c r="F14" s="68">
        <v>27131</v>
      </c>
      <c r="G14" s="69" t="s">
        <v>105</v>
      </c>
      <c r="H14" s="101">
        <v>124.72</v>
      </c>
      <c r="I14" s="68">
        <v>50200</v>
      </c>
      <c r="J14" s="69" t="s">
        <v>72</v>
      </c>
      <c r="K14" s="101">
        <v>248.39</v>
      </c>
      <c r="L14" s="70" t="s">
        <v>82</v>
      </c>
      <c r="M14" s="71">
        <v>20</v>
      </c>
      <c r="N14" s="71">
        <v>20</v>
      </c>
      <c r="O14" s="101">
        <v>2473.4</v>
      </c>
      <c r="P14" s="102"/>
      <c r="Q14" s="102"/>
      <c r="R14" s="102"/>
    </row>
    <row r="15" spans="1:18" x14ac:dyDescent="0.25">
      <c r="A15" s="49" t="s">
        <v>39</v>
      </c>
      <c r="B15" s="55" t="s">
        <v>40</v>
      </c>
      <c r="C15" s="55" t="s">
        <v>100</v>
      </c>
      <c r="D15" s="49" t="s">
        <v>46</v>
      </c>
      <c r="E15" s="110" t="s">
        <v>46</v>
      </c>
      <c r="F15" s="68">
        <v>1710</v>
      </c>
      <c r="G15" s="69" t="s">
        <v>106</v>
      </c>
      <c r="H15" s="101">
        <v>125.39</v>
      </c>
      <c r="I15" s="68">
        <v>50100</v>
      </c>
      <c r="J15" s="69" t="s">
        <v>44</v>
      </c>
      <c r="K15" s="101">
        <v>248.14</v>
      </c>
      <c r="L15" s="70" t="s">
        <v>82</v>
      </c>
      <c r="M15" s="71">
        <v>10</v>
      </c>
      <c r="N15" s="71">
        <v>10</v>
      </c>
      <c r="O15" s="101">
        <v>1227.5</v>
      </c>
      <c r="P15" s="102"/>
      <c r="Q15" s="102"/>
      <c r="R15" s="102"/>
    </row>
    <row r="16" spans="1:18" x14ac:dyDescent="0.25">
      <c r="A16" s="49" t="s">
        <v>39</v>
      </c>
      <c r="B16" s="55" t="s">
        <v>40</v>
      </c>
      <c r="C16" s="55" t="s">
        <v>100</v>
      </c>
      <c r="D16" s="49" t="s">
        <v>46</v>
      </c>
      <c r="E16" s="110" t="s">
        <v>46</v>
      </c>
      <c r="F16" s="68">
        <v>27131</v>
      </c>
      <c r="G16" s="69" t="s">
        <v>107</v>
      </c>
      <c r="H16" s="101">
        <v>124.72</v>
      </c>
      <c r="I16" s="68">
        <v>50100</v>
      </c>
      <c r="J16" s="69" t="s">
        <v>44</v>
      </c>
      <c r="K16" s="101">
        <v>248.14</v>
      </c>
      <c r="L16" s="70" t="s">
        <v>82</v>
      </c>
      <c r="M16" s="71">
        <v>29</v>
      </c>
      <c r="N16" s="71">
        <v>29</v>
      </c>
      <c r="O16" s="101">
        <v>3579.18</v>
      </c>
      <c r="P16" s="102"/>
      <c r="Q16" s="102"/>
      <c r="R16" s="102"/>
    </row>
    <row r="17" spans="1:18" x14ac:dyDescent="0.25">
      <c r="A17" s="49" t="s">
        <v>39</v>
      </c>
      <c r="B17" s="55" t="s">
        <v>40</v>
      </c>
      <c r="C17" s="55" t="s">
        <v>100</v>
      </c>
      <c r="D17" s="49" t="s">
        <v>46</v>
      </c>
      <c r="E17" s="110" t="s">
        <v>46</v>
      </c>
      <c r="F17" s="68">
        <v>1710</v>
      </c>
      <c r="G17" s="69" t="s">
        <v>108</v>
      </c>
      <c r="H17" s="101">
        <v>125.39</v>
      </c>
      <c r="I17" s="68">
        <v>50200</v>
      </c>
      <c r="J17" s="69" t="s">
        <v>72</v>
      </c>
      <c r="K17" s="101">
        <v>248.39</v>
      </c>
      <c r="L17" s="70" t="s">
        <v>82</v>
      </c>
      <c r="M17" s="71">
        <v>4</v>
      </c>
      <c r="N17" s="71">
        <v>4</v>
      </c>
      <c r="O17" s="101">
        <v>492</v>
      </c>
      <c r="P17" s="102"/>
      <c r="Q17" s="102"/>
      <c r="R17" s="102"/>
    </row>
    <row r="18" spans="1:18" x14ac:dyDescent="0.25">
      <c r="A18" s="49" t="s">
        <v>39</v>
      </c>
      <c r="B18" s="55" t="s">
        <v>40</v>
      </c>
      <c r="C18" s="55" t="s">
        <v>100</v>
      </c>
      <c r="D18" s="49" t="s">
        <v>46</v>
      </c>
      <c r="E18" s="110" t="s">
        <v>46</v>
      </c>
      <c r="F18" s="68">
        <v>27131</v>
      </c>
      <c r="G18" s="69" t="s">
        <v>109</v>
      </c>
      <c r="H18" s="101">
        <v>124.72</v>
      </c>
      <c r="I18" s="68">
        <v>50100</v>
      </c>
      <c r="J18" s="69" t="s">
        <v>44</v>
      </c>
      <c r="K18" s="101">
        <v>248.14</v>
      </c>
      <c r="L18" s="70" t="s">
        <v>82</v>
      </c>
      <c r="M18" s="71">
        <v>14</v>
      </c>
      <c r="N18" s="71">
        <v>14</v>
      </c>
      <c r="O18" s="101">
        <v>1727.88</v>
      </c>
      <c r="P18" s="102"/>
      <c r="Q18" s="102"/>
      <c r="R18" s="102"/>
    </row>
    <row r="19" spans="1:18" x14ac:dyDescent="0.25">
      <c r="A19" s="49" t="s">
        <v>39</v>
      </c>
      <c r="B19" s="55" t="s">
        <v>40</v>
      </c>
      <c r="C19" s="55" t="s">
        <v>100</v>
      </c>
      <c r="D19" s="49" t="s">
        <v>46</v>
      </c>
      <c r="E19" s="110" t="s">
        <v>46</v>
      </c>
      <c r="F19" s="68">
        <v>27131</v>
      </c>
      <c r="G19" s="69" t="s">
        <v>109</v>
      </c>
      <c r="H19" s="101">
        <v>124.72</v>
      </c>
      <c r="I19" s="68">
        <v>50200</v>
      </c>
      <c r="J19" s="69" t="s">
        <v>72</v>
      </c>
      <c r="K19" s="101">
        <v>248.39</v>
      </c>
      <c r="L19" s="70" t="s">
        <v>82</v>
      </c>
      <c r="M19" s="71">
        <v>16</v>
      </c>
      <c r="N19" s="71">
        <v>16</v>
      </c>
      <c r="O19" s="101">
        <v>1978.72</v>
      </c>
      <c r="P19" s="102"/>
      <c r="Q19" s="102"/>
      <c r="R19" s="102"/>
    </row>
    <row r="20" spans="1:18" x14ac:dyDescent="0.25">
      <c r="A20" s="49" t="s">
        <v>39</v>
      </c>
      <c r="B20" s="55" t="s">
        <v>40</v>
      </c>
      <c r="C20" s="55" t="s">
        <v>100</v>
      </c>
      <c r="D20" s="49" t="s">
        <v>46</v>
      </c>
      <c r="E20" s="110" t="s">
        <v>46</v>
      </c>
      <c r="F20" s="68">
        <v>1126</v>
      </c>
      <c r="G20" s="69" t="s">
        <v>110</v>
      </c>
      <c r="H20" s="101">
        <v>124.93</v>
      </c>
      <c r="I20" s="68">
        <v>50100</v>
      </c>
      <c r="J20" s="69" t="s">
        <v>44</v>
      </c>
      <c r="K20" s="101">
        <v>248.14</v>
      </c>
      <c r="L20" s="70" t="s">
        <v>82</v>
      </c>
      <c r="M20" s="71">
        <v>2</v>
      </c>
      <c r="N20" s="71">
        <v>2</v>
      </c>
      <c r="O20" s="101">
        <v>246.42</v>
      </c>
      <c r="P20" s="102"/>
      <c r="Q20" s="102"/>
      <c r="R20" s="102"/>
    </row>
    <row r="21" spans="1:18" x14ac:dyDescent="0.25">
      <c r="A21" s="49" t="s">
        <v>39</v>
      </c>
      <c r="B21" s="55" t="s">
        <v>48</v>
      </c>
      <c r="C21" s="55" t="s">
        <v>100</v>
      </c>
      <c r="D21" s="49" t="s">
        <v>46</v>
      </c>
      <c r="E21" s="110" t="s">
        <v>46</v>
      </c>
      <c r="F21" s="68">
        <v>1126</v>
      </c>
      <c r="G21" s="69" t="s">
        <v>103</v>
      </c>
      <c r="H21" s="101">
        <v>124.15</v>
      </c>
      <c r="I21" s="68">
        <v>50100</v>
      </c>
      <c r="J21" s="69" t="s">
        <v>44</v>
      </c>
      <c r="K21" s="101">
        <v>247.8</v>
      </c>
      <c r="L21" s="70" t="s">
        <v>82</v>
      </c>
      <c r="M21" s="71">
        <v>0</v>
      </c>
      <c r="N21" s="71">
        <v>0</v>
      </c>
      <c r="O21" s="101">
        <v>0</v>
      </c>
      <c r="P21" s="102"/>
      <c r="Q21" s="102"/>
      <c r="R21" s="102"/>
    </row>
    <row r="22" spans="1:18" x14ac:dyDescent="0.25">
      <c r="A22" s="49" t="s">
        <v>39</v>
      </c>
      <c r="B22" s="55" t="s">
        <v>48</v>
      </c>
      <c r="C22" s="55" t="s">
        <v>100</v>
      </c>
      <c r="D22" s="49" t="s">
        <v>46</v>
      </c>
      <c r="E22" s="110" t="s">
        <v>46</v>
      </c>
      <c r="F22" s="68">
        <v>27131</v>
      </c>
      <c r="G22" s="69" t="s">
        <v>109</v>
      </c>
      <c r="H22" s="101">
        <v>123.89</v>
      </c>
      <c r="I22" s="68">
        <v>50100</v>
      </c>
      <c r="J22" s="69" t="s">
        <v>44</v>
      </c>
      <c r="K22" s="101">
        <v>247.8</v>
      </c>
      <c r="L22" s="70" t="s">
        <v>82</v>
      </c>
      <c r="M22" s="71">
        <v>14</v>
      </c>
      <c r="N22" s="71">
        <v>14</v>
      </c>
      <c r="O22" s="101">
        <v>1734.74</v>
      </c>
      <c r="P22" s="102"/>
      <c r="Q22" s="102"/>
      <c r="R22" s="102"/>
    </row>
    <row r="23" spans="1:18" x14ac:dyDescent="0.25">
      <c r="A23" s="49" t="s">
        <v>39</v>
      </c>
      <c r="B23" s="55" t="s">
        <v>48</v>
      </c>
      <c r="C23" s="55" t="s">
        <v>100</v>
      </c>
      <c r="D23" s="49" t="s">
        <v>46</v>
      </c>
      <c r="E23" s="110" t="s">
        <v>46</v>
      </c>
      <c r="F23" s="68">
        <v>1710</v>
      </c>
      <c r="G23" s="69" t="s">
        <v>101</v>
      </c>
      <c r="H23" s="101">
        <v>125</v>
      </c>
      <c r="I23" s="68">
        <v>50200</v>
      </c>
      <c r="J23" s="69" t="s">
        <v>72</v>
      </c>
      <c r="K23" s="101">
        <v>248</v>
      </c>
      <c r="L23" s="70" t="s">
        <v>82</v>
      </c>
      <c r="M23" s="71">
        <v>1.0940000000000001</v>
      </c>
      <c r="N23" s="71">
        <v>1.0940000000000001</v>
      </c>
      <c r="O23" s="101">
        <v>134.56200000000001</v>
      </c>
      <c r="P23" s="102"/>
      <c r="Q23" s="102"/>
      <c r="R23" s="102"/>
    </row>
    <row r="24" spans="1:18" x14ac:dyDescent="0.25">
      <c r="A24" s="49" t="s">
        <v>39</v>
      </c>
      <c r="B24" s="55" t="s">
        <v>48</v>
      </c>
      <c r="C24" s="55" t="s">
        <v>100</v>
      </c>
      <c r="D24" s="49" t="s">
        <v>46</v>
      </c>
      <c r="E24" s="110" t="s">
        <v>46</v>
      </c>
      <c r="F24" s="68">
        <v>27131</v>
      </c>
      <c r="G24" s="69" t="s">
        <v>109</v>
      </c>
      <c r="H24" s="101">
        <v>123.89</v>
      </c>
      <c r="I24" s="68">
        <v>50200</v>
      </c>
      <c r="J24" s="69" t="s">
        <v>72</v>
      </c>
      <c r="K24" s="101">
        <v>248</v>
      </c>
      <c r="L24" s="70" t="s">
        <v>82</v>
      </c>
      <c r="M24" s="71">
        <v>16</v>
      </c>
      <c r="N24" s="71">
        <v>16</v>
      </c>
      <c r="O24" s="101">
        <v>1985.76</v>
      </c>
      <c r="P24" s="102"/>
      <c r="Q24" s="102"/>
      <c r="R24" s="102"/>
    </row>
    <row r="25" spans="1:18" x14ac:dyDescent="0.25">
      <c r="A25" s="49" t="s">
        <v>39</v>
      </c>
      <c r="B25" s="55" t="s">
        <v>48</v>
      </c>
      <c r="C25" s="55" t="s">
        <v>100</v>
      </c>
      <c r="D25" s="49" t="s">
        <v>46</v>
      </c>
      <c r="E25" s="110" t="s">
        <v>46</v>
      </c>
      <c r="F25" s="68">
        <v>1710</v>
      </c>
      <c r="G25" s="69" t="s">
        <v>102</v>
      </c>
      <c r="H25" s="101">
        <v>125</v>
      </c>
      <c r="I25" s="68">
        <v>50200</v>
      </c>
      <c r="J25" s="69" t="s">
        <v>72</v>
      </c>
      <c r="K25" s="101">
        <v>248</v>
      </c>
      <c r="L25" s="70" t="s">
        <v>82</v>
      </c>
      <c r="M25" s="71">
        <v>1.087</v>
      </c>
      <c r="N25" s="71">
        <v>1.087</v>
      </c>
      <c r="O25" s="101">
        <v>133.70099999999999</v>
      </c>
      <c r="P25" s="102"/>
      <c r="Q25" s="102"/>
      <c r="R25" s="102"/>
    </row>
    <row r="26" spans="1:18" x14ac:dyDescent="0.25">
      <c r="A26" s="49" t="s">
        <v>39</v>
      </c>
      <c r="B26" s="55" t="s">
        <v>48</v>
      </c>
      <c r="C26" s="55" t="s">
        <v>100</v>
      </c>
      <c r="D26" s="49" t="s">
        <v>46</v>
      </c>
      <c r="E26" s="110" t="s">
        <v>46</v>
      </c>
      <c r="F26" s="68">
        <v>1710</v>
      </c>
      <c r="G26" s="69" t="s">
        <v>104</v>
      </c>
      <c r="H26" s="101">
        <v>125</v>
      </c>
      <c r="I26" s="68">
        <v>50100</v>
      </c>
      <c r="J26" s="69" t="s">
        <v>44</v>
      </c>
      <c r="K26" s="101">
        <v>247.8</v>
      </c>
      <c r="L26" s="70" t="s">
        <v>82</v>
      </c>
      <c r="M26" s="71">
        <v>13</v>
      </c>
      <c r="N26" s="71">
        <v>13</v>
      </c>
      <c r="O26" s="101">
        <v>1596.4</v>
      </c>
      <c r="P26" s="102"/>
      <c r="Q26" s="102"/>
      <c r="R26" s="102"/>
    </row>
    <row r="27" spans="1:18" x14ac:dyDescent="0.25">
      <c r="A27" s="49" t="s">
        <v>39</v>
      </c>
      <c r="B27" s="55" t="s">
        <v>48</v>
      </c>
      <c r="C27" s="55" t="s">
        <v>100</v>
      </c>
      <c r="D27" s="49" t="s">
        <v>46</v>
      </c>
      <c r="E27" s="110" t="s">
        <v>46</v>
      </c>
      <c r="F27" s="68">
        <v>27131</v>
      </c>
      <c r="G27" s="69" t="s">
        <v>107</v>
      </c>
      <c r="H27" s="101">
        <v>123.89</v>
      </c>
      <c r="I27" s="68">
        <v>50100</v>
      </c>
      <c r="J27" s="69" t="s">
        <v>44</v>
      </c>
      <c r="K27" s="101">
        <v>247.8</v>
      </c>
      <c r="L27" s="70" t="s">
        <v>82</v>
      </c>
      <c r="M27" s="71">
        <v>29</v>
      </c>
      <c r="N27" s="71">
        <v>29</v>
      </c>
      <c r="O27" s="101">
        <v>3593.39</v>
      </c>
      <c r="P27" s="102"/>
      <c r="Q27" s="102"/>
      <c r="R27" s="102"/>
    </row>
    <row r="28" spans="1:18" x14ac:dyDescent="0.25">
      <c r="A28" s="49" t="s">
        <v>39</v>
      </c>
      <c r="B28" s="55" t="s">
        <v>48</v>
      </c>
      <c r="C28" s="55" t="s">
        <v>100</v>
      </c>
      <c r="D28" s="49" t="s">
        <v>46</v>
      </c>
      <c r="E28" s="110" t="s">
        <v>46</v>
      </c>
      <c r="F28" s="68">
        <v>1126</v>
      </c>
      <c r="G28" s="69" t="s">
        <v>110</v>
      </c>
      <c r="H28" s="101">
        <v>124.15</v>
      </c>
      <c r="I28" s="68">
        <v>50100</v>
      </c>
      <c r="J28" s="69" t="s">
        <v>44</v>
      </c>
      <c r="K28" s="101">
        <v>247.8</v>
      </c>
      <c r="L28" s="70" t="s">
        <v>82</v>
      </c>
      <c r="M28" s="71">
        <v>2</v>
      </c>
      <c r="N28" s="71">
        <v>2</v>
      </c>
      <c r="O28" s="101">
        <v>247.3</v>
      </c>
      <c r="P28" s="102"/>
      <c r="Q28" s="102"/>
      <c r="R28" s="102"/>
    </row>
    <row r="29" spans="1:18" x14ac:dyDescent="0.25">
      <c r="A29" s="49" t="s">
        <v>39</v>
      </c>
      <c r="B29" s="55" t="s">
        <v>48</v>
      </c>
      <c r="C29" s="55" t="s">
        <v>100</v>
      </c>
      <c r="D29" s="49" t="s">
        <v>46</v>
      </c>
      <c r="E29" s="110" t="s">
        <v>46</v>
      </c>
      <c r="F29" s="68">
        <v>1710</v>
      </c>
      <c r="G29" s="69" t="s">
        <v>108</v>
      </c>
      <c r="H29" s="101">
        <v>125</v>
      </c>
      <c r="I29" s="68">
        <v>50200</v>
      </c>
      <c r="J29" s="69" t="s">
        <v>72</v>
      </c>
      <c r="K29" s="101">
        <v>248</v>
      </c>
      <c r="L29" s="70" t="s">
        <v>82</v>
      </c>
      <c r="M29" s="71">
        <v>4</v>
      </c>
      <c r="N29" s="71">
        <v>4</v>
      </c>
      <c r="O29" s="101">
        <v>492</v>
      </c>
      <c r="P29" s="102"/>
      <c r="Q29" s="102"/>
      <c r="R29" s="102"/>
    </row>
    <row r="30" spans="1:18" x14ac:dyDescent="0.25">
      <c r="A30" s="49" t="s">
        <v>39</v>
      </c>
      <c r="B30" s="55" t="s">
        <v>48</v>
      </c>
      <c r="C30" s="55" t="s">
        <v>100</v>
      </c>
      <c r="D30" s="49" t="s">
        <v>46</v>
      </c>
      <c r="E30" s="110" t="s">
        <v>46</v>
      </c>
      <c r="F30" s="68">
        <v>1710</v>
      </c>
      <c r="G30" s="69" t="s">
        <v>106</v>
      </c>
      <c r="H30" s="101">
        <v>125</v>
      </c>
      <c r="I30" s="68">
        <v>50100</v>
      </c>
      <c r="J30" s="69" t="s">
        <v>44</v>
      </c>
      <c r="K30" s="101">
        <v>247.8</v>
      </c>
      <c r="L30" s="70" t="s">
        <v>82</v>
      </c>
      <c r="M30" s="71">
        <v>10</v>
      </c>
      <c r="N30" s="71">
        <v>10</v>
      </c>
      <c r="O30" s="101">
        <v>1228</v>
      </c>
      <c r="P30" s="102"/>
      <c r="Q30" s="102"/>
      <c r="R30" s="102"/>
    </row>
    <row r="31" spans="1:18" x14ac:dyDescent="0.25">
      <c r="A31" s="49" t="s">
        <v>39</v>
      </c>
      <c r="B31" s="55" t="s">
        <v>48</v>
      </c>
      <c r="C31" s="55" t="s">
        <v>100</v>
      </c>
      <c r="D31" s="49" t="s">
        <v>46</v>
      </c>
      <c r="E31" s="110" t="s">
        <v>46</v>
      </c>
      <c r="F31" s="68">
        <v>27131</v>
      </c>
      <c r="G31" s="69" t="s">
        <v>105</v>
      </c>
      <c r="H31" s="101">
        <v>123.89</v>
      </c>
      <c r="I31" s="68">
        <v>50200</v>
      </c>
      <c r="J31" s="69" t="s">
        <v>72</v>
      </c>
      <c r="K31" s="101">
        <v>248</v>
      </c>
      <c r="L31" s="70" t="s">
        <v>82</v>
      </c>
      <c r="M31" s="71">
        <v>20</v>
      </c>
      <c r="N31" s="71">
        <v>20</v>
      </c>
      <c r="O31" s="101">
        <v>2482.1999999999998</v>
      </c>
      <c r="P31" s="102"/>
      <c r="Q31" s="102"/>
      <c r="R31" s="102"/>
    </row>
    <row r="32" spans="1:18" x14ac:dyDescent="0.25">
      <c r="A32" s="49" t="s">
        <v>39</v>
      </c>
      <c r="B32" s="55" t="s">
        <v>49</v>
      </c>
      <c r="C32" s="55" t="s">
        <v>100</v>
      </c>
      <c r="D32" s="49" t="s">
        <v>46</v>
      </c>
      <c r="E32" s="110" t="s">
        <v>46</v>
      </c>
      <c r="F32" s="68">
        <v>1710</v>
      </c>
      <c r="G32" s="69" t="s">
        <v>104</v>
      </c>
      <c r="H32" s="101">
        <v>125</v>
      </c>
      <c r="I32" s="68">
        <v>50100</v>
      </c>
      <c r="J32" s="69" t="s">
        <v>44</v>
      </c>
      <c r="K32" s="103">
        <v>247.85</v>
      </c>
      <c r="L32" s="72" t="s">
        <v>82</v>
      </c>
      <c r="M32" s="71">
        <v>13</v>
      </c>
      <c r="N32" s="71">
        <v>13</v>
      </c>
      <c r="O32" s="101">
        <v>1597.05</v>
      </c>
    </row>
    <row r="33" spans="1:15" x14ac:dyDescent="0.25">
      <c r="A33" s="49" t="s">
        <v>39</v>
      </c>
      <c r="B33" s="55" t="s">
        <v>49</v>
      </c>
      <c r="C33" s="55" t="s">
        <v>100</v>
      </c>
      <c r="D33" s="49" t="s">
        <v>46</v>
      </c>
      <c r="E33" s="110" t="s">
        <v>46</v>
      </c>
      <c r="F33" s="68">
        <v>27131</v>
      </c>
      <c r="G33" s="69" t="s">
        <v>107</v>
      </c>
      <c r="H33" s="101">
        <v>123.98</v>
      </c>
      <c r="I33" s="68">
        <v>50100</v>
      </c>
      <c r="J33" s="69" t="s">
        <v>44</v>
      </c>
      <c r="K33" s="103">
        <v>247.85</v>
      </c>
      <c r="L33" s="72" t="s">
        <v>82</v>
      </c>
      <c r="M33" s="71">
        <v>29</v>
      </c>
      <c r="N33" s="71">
        <v>29</v>
      </c>
      <c r="O33" s="101">
        <v>3592.23</v>
      </c>
    </row>
    <row r="34" spans="1:15" x14ac:dyDescent="0.25">
      <c r="A34" s="49" t="s">
        <v>39</v>
      </c>
      <c r="B34" s="55" t="s">
        <v>49</v>
      </c>
      <c r="C34" s="55" t="s">
        <v>100</v>
      </c>
      <c r="D34" s="49" t="s">
        <v>46</v>
      </c>
      <c r="E34" s="110" t="s">
        <v>46</v>
      </c>
      <c r="F34" s="68">
        <v>1710</v>
      </c>
      <c r="G34" s="69" t="s">
        <v>101</v>
      </c>
      <c r="H34" s="101">
        <v>125</v>
      </c>
      <c r="I34" s="68">
        <v>50200</v>
      </c>
      <c r="J34" s="69" t="s">
        <v>72</v>
      </c>
      <c r="K34" s="103">
        <v>248</v>
      </c>
      <c r="L34" s="72" t="s">
        <v>82</v>
      </c>
      <c r="M34" s="71">
        <v>1.304</v>
      </c>
      <c r="N34" s="71">
        <v>1.304</v>
      </c>
      <c r="O34" s="101">
        <v>160.392</v>
      </c>
    </row>
    <row r="35" spans="1:15" x14ac:dyDescent="0.25">
      <c r="A35" s="49" t="s">
        <v>39</v>
      </c>
      <c r="B35" s="55" t="s">
        <v>49</v>
      </c>
      <c r="C35" s="55" t="s">
        <v>100</v>
      </c>
      <c r="D35" s="49" t="s">
        <v>46</v>
      </c>
      <c r="E35" s="110" t="s">
        <v>46</v>
      </c>
      <c r="F35" s="68">
        <v>1126</v>
      </c>
      <c r="G35" s="69" t="s">
        <v>110</v>
      </c>
      <c r="H35" s="101">
        <v>124.16</v>
      </c>
      <c r="I35" s="68">
        <v>50100</v>
      </c>
      <c r="J35" s="69" t="s">
        <v>44</v>
      </c>
      <c r="K35" s="103">
        <v>247.85</v>
      </c>
      <c r="L35" s="72" t="s">
        <v>82</v>
      </c>
      <c r="M35" s="71">
        <v>2</v>
      </c>
      <c r="N35" s="71">
        <v>2</v>
      </c>
      <c r="O35" s="101">
        <v>247.38</v>
      </c>
    </row>
    <row r="36" spans="1:15" x14ac:dyDescent="0.25">
      <c r="A36" s="49" t="s">
        <v>39</v>
      </c>
      <c r="B36" s="55" t="s">
        <v>49</v>
      </c>
      <c r="C36" s="55" t="s">
        <v>100</v>
      </c>
      <c r="D36" s="49" t="s">
        <v>46</v>
      </c>
      <c r="E36" s="110" t="s">
        <v>46</v>
      </c>
      <c r="F36" s="68">
        <v>1710</v>
      </c>
      <c r="G36" s="69" t="s">
        <v>108</v>
      </c>
      <c r="H36" s="101">
        <v>125</v>
      </c>
      <c r="I36" s="68">
        <v>50200</v>
      </c>
      <c r="J36" s="69" t="s">
        <v>72</v>
      </c>
      <c r="K36" s="103">
        <v>248</v>
      </c>
      <c r="L36" s="72" t="s">
        <v>82</v>
      </c>
      <c r="M36" s="71">
        <v>4</v>
      </c>
      <c r="N36" s="71">
        <v>4</v>
      </c>
      <c r="O36" s="101">
        <v>492</v>
      </c>
    </row>
    <row r="37" spans="1:15" x14ac:dyDescent="0.25">
      <c r="A37" s="49" t="s">
        <v>39</v>
      </c>
      <c r="B37" s="55" t="s">
        <v>49</v>
      </c>
      <c r="C37" s="55" t="s">
        <v>100</v>
      </c>
      <c r="D37" s="49" t="s">
        <v>46</v>
      </c>
      <c r="E37" s="110" t="s">
        <v>46</v>
      </c>
      <c r="F37" s="68">
        <v>27131</v>
      </c>
      <c r="G37" s="69" t="s">
        <v>109</v>
      </c>
      <c r="H37" s="101">
        <v>123.98</v>
      </c>
      <c r="I37" s="68">
        <v>50200</v>
      </c>
      <c r="J37" s="69" t="s">
        <v>72</v>
      </c>
      <c r="K37" s="103">
        <v>248</v>
      </c>
      <c r="L37" s="72" t="s">
        <v>82</v>
      </c>
      <c r="M37" s="71">
        <v>16</v>
      </c>
      <c r="N37" s="71">
        <v>16</v>
      </c>
      <c r="O37" s="101">
        <v>1984.32</v>
      </c>
    </row>
    <row r="38" spans="1:15" x14ac:dyDescent="0.25">
      <c r="A38" s="49" t="s">
        <v>39</v>
      </c>
      <c r="B38" s="55" t="s">
        <v>49</v>
      </c>
      <c r="C38" s="55" t="s">
        <v>100</v>
      </c>
      <c r="D38" s="49" t="s">
        <v>46</v>
      </c>
      <c r="E38" s="110" t="s">
        <v>46</v>
      </c>
      <c r="F38" s="68">
        <v>1710</v>
      </c>
      <c r="G38" s="69" t="s">
        <v>106</v>
      </c>
      <c r="H38" s="101">
        <v>125</v>
      </c>
      <c r="I38" s="68">
        <v>50100</v>
      </c>
      <c r="J38" s="69" t="s">
        <v>44</v>
      </c>
      <c r="K38" s="103">
        <v>247.85</v>
      </c>
      <c r="L38" s="72" t="s">
        <v>82</v>
      </c>
      <c r="M38" s="71">
        <v>10</v>
      </c>
      <c r="N38" s="71">
        <v>10</v>
      </c>
      <c r="O38" s="101">
        <v>1228.5</v>
      </c>
    </row>
    <row r="39" spans="1:15" x14ac:dyDescent="0.25">
      <c r="A39" s="49" t="s">
        <v>39</v>
      </c>
      <c r="B39" s="55" t="s">
        <v>49</v>
      </c>
      <c r="C39" s="55" t="s">
        <v>100</v>
      </c>
      <c r="D39" s="49" t="s">
        <v>46</v>
      </c>
      <c r="E39" s="110" t="s">
        <v>46</v>
      </c>
      <c r="F39" s="68">
        <v>1126</v>
      </c>
      <c r="G39" s="69" t="s">
        <v>103</v>
      </c>
      <c r="H39" s="101">
        <v>124.16</v>
      </c>
      <c r="I39" s="68">
        <v>50100</v>
      </c>
      <c r="J39" s="69" t="s">
        <v>44</v>
      </c>
      <c r="K39" s="103">
        <v>247.85</v>
      </c>
      <c r="L39" s="72" t="s">
        <v>82</v>
      </c>
      <c r="M39" s="71">
        <v>0</v>
      </c>
      <c r="N39" s="71">
        <v>0</v>
      </c>
      <c r="O39" s="101">
        <v>0</v>
      </c>
    </row>
    <row r="40" spans="1:15" x14ac:dyDescent="0.25">
      <c r="A40" s="49" t="s">
        <v>39</v>
      </c>
      <c r="B40" s="55" t="s">
        <v>49</v>
      </c>
      <c r="C40" s="55" t="s">
        <v>100</v>
      </c>
      <c r="D40" s="49" t="s">
        <v>46</v>
      </c>
      <c r="E40" s="110" t="s">
        <v>46</v>
      </c>
      <c r="F40" s="68">
        <v>27131</v>
      </c>
      <c r="G40" s="69" t="s">
        <v>105</v>
      </c>
      <c r="H40" s="101">
        <v>123.98</v>
      </c>
      <c r="I40" s="68">
        <v>50200</v>
      </c>
      <c r="J40" s="69" t="s">
        <v>72</v>
      </c>
      <c r="K40" s="103">
        <v>248</v>
      </c>
      <c r="L40" s="72" t="s">
        <v>82</v>
      </c>
      <c r="M40" s="71">
        <v>20</v>
      </c>
      <c r="N40" s="71">
        <v>20</v>
      </c>
      <c r="O40" s="101">
        <v>2480.4</v>
      </c>
    </row>
    <row r="41" spans="1:15" x14ac:dyDescent="0.25">
      <c r="A41" s="49" t="s">
        <v>39</v>
      </c>
      <c r="B41" s="55" t="s">
        <v>49</v>
      </c>
      <c r="C41" s="55" t="s">
        <v>100</v>
      </c>
      <c r="D41" s="49" t="s">
        <v>46</v>
      </c>
      <c r="E41" s="110" t="s">
        <v>46</v>
      </c>
      <c r="F41" s="68">
        <v>27131</v>
      </c>
      <c r="G41" s="69" t="s">
        <v>109</v>
      </c>
      <c r="H41" s="101">
        <v>123.98</v>
      </c>
      <c r="I41" s="68">
        <v>50100</v>
      </c>
      <c r="J41" s="69" t="s">
        <v>44</v>
      </c>
      <c r="K41" s="103">
        <v>247.85</v>
      </c>
      <c r="L41" s="72" t="s">
        <v>82</v>
      </c>
      <c r="M41" s="71">
        <v>14</v>
      </c>
      <c r="N41" s="71">
        <v>14</v>
      </c>
      <c r="O41" s="101">
        <v>1734.18</v>
      </c>
    </row>
    <row r="42" spans="1:15" x14ac:dyDescent="0.25">
      <c r="A42" s="49" t="s">
        <v>39</v>
      </c>
      <c r="B42" s="55" t="s">
        <v>49</v>
      </c>
      <c r="C42" s="55" t="s">
        <v>100</v>
      </c>
      <c r="D42" s="49" t="s">
        <v>46</v>
      </c>
      <c r="E42" s="110" t="s">
        <v>46</v>
      </c>
      <c r="F42" s="68">
        <v>1710</v>
      </c>
      <c r="G42" s="69" t="s">
        <v>102</v>
      </c>
      <c r="H42" s="101">
        <v>125</v>
      </c>
      <c r="I42" s="68">
        <v>50200</v>
      </c>
      <c r="J42" s="69" t="s">
        <v>72</v>
      </c>
      <c r="K42" s="103">
        <v>248</v>
      </c>
      <c r="L42" s="72" t="s">
        <v>82</v>
      </c>
      <c r="M42" s="71">
        <v>1.0529999999999999</v>
      </c>
      <c r="N42" s="71">
        <v>1.0529999999999999</v>
      </c>
      <c r="O42" s="101">
        <v>129.51900000000001</v>
      </c>
    </row>
    <row r="43" spans="1:15" x14ac:dyDescent="0.25">
      <c r="A43" s="49" t="s">
        <v>39</v>
      </c>
      <c r="B43" s="55" t="s">
        <v>50</v>
      </c>
      <c r="C43" s="55" t="s">
        <v>100</v>
      </c>
      <c r="D43" s="49" t="s">
        <v>46</v>
      </c>
      <c r="E43" s="110" t="s">
        <v>46</v>
      </c>
      <c r="F43" s="68">
        <v>1710</v>
      </c>
      <c r="G43" s="69" t="s">
        <v>106</v>
      </c>
      <c r="H43" s="101">
        <v>125</v>
      </c>
      <c r="I43" s="68">
        <v>50100</v>
      </c>
      <c r="J43" s="69" t="s">
        <v>44</v>
      </c>
      <c r="K43" s="103">
        <v>247.83</v>
      </c>
      <c r="L43" s="72" t="s">
        <v>82</v>
      </c>
      <c r="M43" s="71">
        <v>10</v>
      </c>
      <c r="N43" s="71">
        <v>10</v>
      </c>
      <c r="O43" s="101">
        <v>1228.3</v>
      </c>
    </row>
    <row r="44" spans="1:15" x14ac:dyDescent="0.25">
      <c r="A44" s="49" t="s">
        <v>39</v>
      </c>
      <c r="B44" s="55" t="s">
        <v>50</v>
      </c>
      <c r="C44" s="55" t="s">
        <v>100</v>
      </c>
      <c r="D44" s="49" t="s">
        <v>46</v>
      </c>
      <c r="E44" s="110" t="s">
        <v>46</v>
      </c>
      <c r="F44" s="68">
        <v>27131</v>
      </c>
      <c r="G44" s="69" t="s">
        <v>107</v>
      </c>
      <c r="H44" s="101">
        <v>124.18</v>
      </c>
      <c r="I44" s="68">
        <v>50100</v>
      </c>
      <c r="J44" s="69" t="s">
        <v>44</v>
      </c>
      <c r="K44" s="103">
        <v>247.83</v>
      </c>
      <c r="L44" s="72" t="s">
        <v>82</v>
      </c>
      <c r="M44" s="71">
        <v>29</v>
      </c>
      <c r="N44" s="71">
        <v>29</v>
      </c>
      <c r="O44" s="101">
        <v>3585.85</v>
      </c>
    </row>
    <row r="45" spans="1:15" x14ac:dyDescent="0.25">
      <c r="A45" s="49" t="s">
        <v>39</v>
      </c>
      <c r="B45" s="55" t="s">
        <v>50</v>
      </c>
      <c r="C45" s="55" t="s">
        <v>100</v>
      </c>
      <c r="D45" s="49" t="s">
        <v>46</v>
      </c>
      <c r="E45" s="110" t="s">
        <v>46</v>
      </c>
      <c r="F45" s="68">
        <v>1710</v>
      </c>
      <c r="G45" s="69" t="s">
        <v>104</v>
      </c>
      <c r="H45" s="101">
        <v>125</v>
      </c>
      <c r="I45" s="68">
        <v>50100</v>
      </c>
      <c r="J45" s="69" t="s">
        <v>44</v>
      </c>
      <c r="K45" s="103">
        <v>247.83</v>
      </c>
      <c r="L45" s="72" t="s">
        <v>82</v>
      </c>
      <c r="M45" s="71">
        <v>13</v>
      </c>
      <c r="N45" s="71">
        <v>13</v>
      </c>
      <c r="O45" s="101">
        <v>1596.79</v>
      </c>
    </row>
    <row r="46" spans="1:15" x14ac:dyDescent="0.25">
      <c r="A46" s="49" t="s">
        <v>39</v>
      </c>
      <c r="B46" s="55" t="s">
        <v>50</v>
      </c>
      <c r="C46" s="55" t="s">
        <v>100</v>
      </c>
      <c r="D46" s="49" t="s">
        <v>46</v>
      </c>
      <c r="E46" s="110" t="s">
        <v>46</v>
      </c>
      <c r="F46" s="68">
        <v>1710</v>
      </c>
      <c r="G46" s="69" t="s">
        <v>108</v>
      </c>
      <c r="H46" s="101">
        <v>125</v>
      </c>
      <c r="I46" s="68">
        <v>50200</v>
      </c>
      <c r="J46" s="69" t="s">
        <v>72</v>
      </c>
      <c r="K46" s="103">
        <v>248</v>
      </c>
      <c r="L46" s="72" t="s">
        <v>82</v>
      </c>
      <c r="M46" s="71">
        <v>4</v>
      </c>
      <c r="N46" s="71">
        <v>4</v>
      </c>
      <c r="O46" s="101">
        <v>492</v>
      </c>
    </row>
    <row r="47" spans="1:15" x14ac:dyDescent="0.25">
      <c r="A47" s="49" t="s">
        <v>39</v>
      </c>
      <c r="B47" s="55" t="s">
        <v>50</v>
      </c>
      <c r="C47" s="55" t="s">
        <v>100</v>
      </c>
      <c r="D47" s="49" t="s">
        <v>46</v>
      </c>
      <c r="E47" s="110" t="s">
        <v>46</v>
      </c>
      <c r="F47" s="68">
        <v>1126</v>
      </c>
      <c r="G47" s="69" t="s">
        <v>103</v>
      </c>
      <c r="H47" s="101">
        <v>124.18</v>
      </c>
      <c r="I47" s="68">
        <v>50100</v>
      </c>
      <c r="J47" s="69" t="s">
        <v>44</v>
      </c>
      <c r="K47" s="103">
        <v>247.83</v>
      </c>
      <c r="L47" s="72" t="s">
        <v>82</v>
      </c>
      <c r="M47" s="71">
        <v>0</v>
      </c>
      <c r="N47" s="71">
        <v>0</v>
      </c>
      <c r="O47" s="101">
        <v>0</v>
      </c>
    </row>
    <row r="48" spans="1:15" x14ac:dyDescent="0.25">
      <c r="A48" s="49" t="s">
        <v>39</v>
      </c>
      <c r="B48" s="55" t="s">
        <v>50</v>
      </c>
      <c r="C48" s="55" t="s">
        <v>100</v>
      </c>
      <c r="D48" s="49" t="s">
        <v>46</v>
      </c>
      <c r="E48" s="110" t="s">
        <v>46</v>
      </c>
      <c r="F48" s="68">
        <v>1710</v>
      </c>
      <c r="G48" s="69" t="s">
        <v>101</v>
      </c>
      <c r="H48" s="101">
        <v>125</v>
      </c>
      <c r="I48" s="68">
        <v>50200</v>
      </c>
      <c r="J48" s="69" t="s">
        <v>72</v>
      </c>
      <c r="K48" s="103">
        <v>248</v>
      </c>
      <c r="L48" s="72" t="s">
        <v>82</v>
      </c>
      <c r="M48" s="71">
        <v>1.179</v>
      </c>
      <c r="N48" s="71">
        <v>1.179</v>
      </c>
      <c r="O48" s="101">
        <v>145.017</v>
      </c>
    </row>
    <row r="49" spans="1:15" x14ac:dyDescent="0.25">
      <c r="A49" s="49" t="s">
        <v>39</v>
      </c>
      <c r="B49" s="55" t="s">
        <v>50</v>
      </c>
      <c r="C49" s="55" t="s">
        <v>100</v>
      </c>
      <c r="D49" s="49" t="s">
        <v>46</v>
      </c>
      <c r="E49" s="110" t="s">
        <v>46</v>
      </c>
      <c r="F49" s="68">
        <v>27131</v>
      </c>
      <c r="G49" s="69" t="s">
        <v>109</v>
      </c>
      <c r="H49" s="101">
        <v>124.18</v>
      </c>
      <c r="I49" s="68">
        <v>50100</v>
      </c>
      <c r="J49" s="69" t="s">
        <v>44</v>
      </c>
      <c r="K49" s="103">
        <v>247.83</v>
      </c>
      <c r="L49" s="72" t="s">
        <v>82</v>
      </c>
      <c r="M49" s="71">
        <v>14</v>
      </c>
      <c r="N49" s="71">
        <v>14</v>
      </c>
      <c r="O49" s="101">
        <v>1731.1</v>
      </c>
    </row>
    <row r="50" spans="1:15" x14ac:dyDescent="0.25">
      <c r="A50" s="49" t="s">
        <v>39</v>
      </c>
      <c r="B50" s="55" t="s">
        <v>50</v>
      </c>
      <c r="C50" s="55" t="s">
        <v>100</v>
      </c>
      <c r="D50" s="49" t="s">
        <v>46</v>
      </c>
      <c r="E50" s="110" t="s">
        <v>46</v>
      </c>
      <c r="F50" s="68">
        <v>27131</v>
      </c>
      <c r="G50" s="69" t="s">
        <v>105</v>
      </c>
      <c r="H50" s="101">
        <v>124.18</v>
      </c>
      <c r="I50" s="68">
        <v>50200</v>
      </c>
      <c r="J50" s="69" t="s">
        <v>72</v>
      </c>
      <c r="K50" s="103">
        <v>248</v>
      </c>
      <c r="L50" s="72" t="s">
        <v>82</v>
      </c>
      <c r="M50" s="71">
        <v>20</v>
      </c>
      <c r="N50" s="71">
        <v>20</v>
      </c>
      <c r="O50" s="101">
        <v>2476.4</v>
      </c>
    </row>
    <row r="51" spans="1:15" x14ac:dyDescent="0.25">
      <c r="A51" s="49" t="s">
        <v>39</v>
      </c>
      <c r="B51" s="55" t="s">
        <v>50</v>
      </c>
      <c r="C51" s="55" t="s">
        <v>100</v>
      </c>
      <c r="D51" s="49" t="s">
        <v>46</v>
      </c>
      <c r="E51" s="110" t="s">
        <v>46</v>
      </c>
      <c r="F51" s="68">
        <v>1126</v>
      </c>
      <c r="G51" s="69" t="s">
        <v>110</v>
      </c>
      <c r="H51" s="101">
        <v>124.18</v>
      </c>
      <c r="I51" s="68">
        <v>50100</v>
      </c>
      <c r="J51" s="69" t="s">
        <v>44</v>
      </c>
      <c r="K51" s="103">
        <v>247.83</v>
      </c>
      <c r="L51" s="72" t="s">
        <v>82</v>
      </c>
      <c r="M51" s="71">
        <v>2</v>
      </c>
      <c r="N51" s="71">
        <v>2</v>
      </c>
      <c r="O51" s="101">
        <v>247.3</v>
      </c>
    </row>
    <row r="52" spans="1:15" x14ac:dyDescent="0.25">
      <c r="A52" s="49" t="s">
        <v>39</v>
      </c>
      <c r="B52" s="55" t="s">
        <v>50</v>
      </c>
      <c r="C52" s="55" t="s">
        <v>100</v>
      </c>
      <c r="D52" s="49" t="s">
        <v>46</v>
      </c>
      <c r="E52" s="110" t="s">
        <v>46</v>
      </c>
      <c r="F52" s="68">
        <v>27131</v>
      </c>
      <c r="G52" s="69" t="s">
        <v>109</v>
      </c>
      <c r="H52" s="101">
        <v>124.18</v>
      </c>
      <c r="I52" s="68">
        <v>50200</v>
      </c>
      <c r="J52" s="69" t="s">
        <v>72</v>
      </c>
      <c r="K52" s="103">
        <v>248</v>
      </c>
      <c r="L52" s="72" t="s">
        <v>82</v>
      </c>
      <c r="M52" s="71">
        <v>16</v>
      </c>
      <c r="N52" s="71">
        <v>16</v>
      </c>
      <c r="O52" s="101">
        <v>1981.12</v>
      </c>
    </row>
    <row r="53" spans="1:15" x14ac:dyDescent="0.25">
      <c r="A53" s="49" t="s">
        <v>39</v>
      </c>
      <c r="B53" s="55" t="s">
        <v>50</v>
      </c>
      <c r="C53" s="55" t="s">
        <v>100</v>
      </c>
      <c r="D53" s="49" t="s">
        <v>46</v>
      </c>
      <c r="E53" s="110" t="s">
        <v>46</v>
      </c>
      <c r="F53" s="68">
        <v>1710</v>
      </c>
      <c r="G53" s="69" t="s">
        <v>102</v>
      </c>
      <c r="H53" s="101">
        <v>125</v>
      </c>
      <c r="I53" s="68">
        <v>50200</v>
      </c>
      <c r="J53" s="69" t="s">
        <v>72</v>
      </c>
      <c r="K53" s="103">
        <v>248</v>
      </c>
      <c r="L53" s="72" t="s">
        <v>82</v>
      </c>
      <c r="M53" s="71">
        <v>1.173</v>
      </c>
      <c r="N53" s="71">
        <v>1.173</v>
      </c>
      <c r="O53" s="101">
        <v>144.279</v>
      </c>
    </row>
    <row r="54" spans="1:15" x14ac:dyDescent="0.25">
      <c r="A54" s="49" t="s">
        <v>39</v>
      </c>
      <c r="B54" s="55" t="s">
        <v>51</v>
      </c>
      <c r="C54" s="55" t="s">
        <v>100</v>
      </c>
      <c r="D54" s="49" t="s">
        <v>46</v>
      </c>
      <c r="E54" s="110" t="s">
        <v>46</v>
      </c>
      <c r="F54" s="68">
        <v>1126</v>
      </c>
      <c r="G54" s="69" t="s">
        <v>103</v>
      </c>
      <c r="H54" s="101">
        <v>124.26</v>
      </c>
      <c r="I54" s="68">
        <v>50100</v>
      </c>
      <c r="J54" s="69" t="s">
        <v>44</v>
      </c>
      <c r="K54" s="103">
        <v>247.75</v>
      </c>
      <c r="L54" s="72" t="s">
        <v>82</v>
      </c>
      <c r="M54" s="71">
        <v>0</v>
      </c>
      <c r="N54" s="71">
        <v>0</v>
      </c>
      <c r="O54" s="101">
        <v>0</v>
      </c>
    </row>
    <row r="55" spans="1:15" x14ac:dyDescent="0.25">
      <c r="A55" s="49" t="s">
        <v>39</v>
      </c>
      <c r="B55" s="55" t="s">
        <v>51</v>
      </c>
      <c r="C55" s="55" t="s">
        <v>100</v>
      </c>
      <c r="D55" s="49" t="s">
        <v>46</v>
      </c>
      <c r="E55" s="110" t="s">
        <v>46</v>
      </c>
      <c r="F55" s="68">
        <v>27131</v>
      </c>
      <c r="G55" s="69" t="s">
        <v>109</v>
      </c>
      <c r="H55" s="101">
        <v>124.35</v>
      </c>
      <c r="I55" s="68">
        <v>50200</v>
      </c>
      <c r="J55" s="69" t="s">
        <v>72</v>
      </c>
      <c r="K55" s="103">
        <v>248</v>
      </c>
      <c r="L55" s="72" t="s">
        <v>82</v>
      </c>
      <c r="M55" s="71">
        <v>16</v>
      </c>
      <c r="N55" s="71">
        <v>16</v>
      </c>
      <c r="O55" s="101">
        <v>1978.4</v>
      </c>
    </row>
    <row r="56" spans="1:15" x14ac:dyDescent="0.25">
      <c r="A56" s="49" t="s">
        <v>39</v>
      </c>
      <c r="B56" s="55" t="s">
        <v>51</v>
      </c>
      <c r="C56" s="55" t="s">
        <v>100</v>
      </c>
      <c r="D56" s="49" t="s">
        <v>46</v>
      </c>
      <c r="E56" s="110" t="s">
        <v>46</v>
      </c>
      <c r="F56" s="68">
        <v>27131</v>
      </c>
      <c r="G56" s="69" t="s">
        <v>109</v>
      </c>
      <c r="H56" s="101">
        <v>124.35</v>
      </c>
      <c r="I56" s="68">
        <v>50100</v>
      </c>
      <c r="J56" s="69" t="s">
        <v>44</v>
      </c>
      <c r="K56" s="103">
        <v>247.75</v>
      </c>
      <c r="L56" s="72" t="s">
        <v>82</v>
      </c>
      <c r="M56" s="71">
        <v>14</v>
      </c>
      <c r="N56" s="71">
        <v>14</v>
      </c>
      <c r="O56" s="101">
        <v>1727.6</v>
      </c>
    </row>
    <row r="57" spans="1:15" x14ac:dyDescent="0.25">
      <c r="A57" s="49" t="s">
        <v>39</v>
      </c>
      <c r="B57" s="55" t="s">
        <v>51</v>
      </c>
      <c r="C57" s="55" t="s">
        <v>100</v>
      </c>
      <c r="D57" s="49" t="s">
        <v>46</v>
      </c>
      <c r="E57" s="110" t="s">
        <v>46</v>
      </c>
      <c r="F57" s="68">
        <v>1710</v>
      </c>
      <c r="G57" s="69" t="s">
        <v>102</v>
      </c>
      <c r="H57" s="101">
        <v>125</v>
      </c>
      <c r="I57" s="68">
        <v>50200</v>
      </c>
      <c r="J57" s="69" t="s">
        <v>72</v>
      </c>
      <c r="K57" s="103">
        <v>248</v>
      </c>
      <c r="L57" s="72" t="s">
        <v>82</v>
      </c>
      <c r="M57" s="71">
        <v>1.1519999999999999</v>
      </c>
      <c r="N57" s="71">
        <v>1.1519999999999999</v>
      </c>
      <c r="O57" s="101">
        <v>141.696</v>
      </c>
    </row>
    <row r="58" spans="1:15" x14ac:dyDescent="0.25">
      <c r="A58" s="49" t="s">
        <v>39</v>
      </c>
      <c r="B58" s="55" t="s">
        <v>51</v>
      </c>
      <c r="C58" s="55" t="s">
        <v>100</v>
      </c>
      <c r="D58" s="49" t="s">
        <v>46</v>
      </c>
      <c r="E58" s="110" t="s">
        <v>46</v>
      </c>
      <c r="F58" s="68">
        <v>1710</v>
      </c>
      <c r="G58" s="69" t="s">
        <v>108</v>
      </c>
      <c r="H58" s="101">
        <v>125</v>
      </c>
      <c r="I58" s="68">
        <v>50200</v>
      </c>
      <c r="J58" s="69" t="s">
        <v>72</v>
      </c>
      <c r="K58" s="103">
        <v>248</v>
      </c>
      <c r="L58" s="72" t="s">
        <v>82</v>
      </c>
      <c r="M58" s="71">
        <v>4</v>
      </c>
      <c r="N58" s="71">
        <v>4</v>
      </c>
      <c r="O58" s="101">
        <v>492</v>
      </c>
    </row>
    <row r="59" spans="1:15" x14ac:dyDescent="0.25">
      <c r="A59" s="49" t="s">
        <v>39</v>
      </c>
      <c r="B59" s="55" t="s">
        <v>51</v>
      </c>
      <c r="C59" s="55" t="s">
        <v>100</v>
      </c>
      <c r="D59" s="49" t="s">
        <v>46</v>
      </c>
      <c r="E59" s="110" t="s">
        <v>46</v>
      </c>
      <c r="F59" s="68">
        <v>1710</v>
      </c>
      <c r="G59" s="69" t="s">
        <v>101</v>
      </c>
      <c r="H59" s="101">
        <v>125</v>
      </c>
      <c r="I59" s="68">
        <v>50200</v>
      </c>
      <c r="J59" s="69" t="s">
        <v>72</v>
      </c>
      <c r="K59" s="103">
        <v>248</v>
      </c>
      <c r="L59" s="72" t="s">
        <v>82</v>
      </c>
      <c r="M59" s="71">
        <v>1.0649999999999999</v>
      </c>
      <c r="N59" s="71">
        <v>1.0649999999999999</v>
      </c>
      <c r="O59" s="101">
        <v>130.995</v>
      </c>
    </row>
    <row r="60" spans="1:15" x14ac:dyDescent="0.25">
      <c r="A60" s="49" t="s">
        <v>39</v>
      </c>
      <c r="B60" s="55" t="s">
        <v>51</v>
      </c>
      <c r="C60" s="55" t="s">
        <v>100</v>
      </c>
      <c r="D60" s="49" t="s">
        <v>46</v>
      </c>
      <c r="E60" s="110" t="s">
        <v>46</v>
      </c>
      <c r="F60" s="68">
        <v>1710</v>
      </c>
      <c r="G60" s="69" t="s">
        <v>104</v>
      </c>
      <c r="H60" s="101">
        <v>125</v>
      </c>
      <c r="I60" s="68">
        <v>50100</v>
      </c>
      <c r="J60" s="69" t="s">
        <v>44</v>
      </c>
      <c r="K60" s="103">
        <v>247.75</v>
      </c>
      <c r="L60" s="72" t="s">
        <v>82</v>
      </c>
      <c r="M60" s="71">
        <v>13</v>
      </c>
      <c r="N60" s="71">
        <v>13</v>
      </c>
      <c r="O60" s="101">
        <v>1595.75</v>
      </c>
    </row>
    <row r="61" spans="1:15" x14ac:dyDescent="0.25">
      <c r="A61" s="49" t="s">
        <v>39</v>
      </c>
      <c r="B61" s="55" t="s">
        <v>51</v>
      </c>
      <c r="C61" s="55" t="s">
        <v>100</v>
      </c>
      <c r="D61" s="49" t="s">
        <v>46</v>
      </c>
      <c r="E61" s="110" t="s">
        <v>46</v>
      </c>
      <c r="F61" s="68">
        <v>1126</v>
      </c>
      <c r="G61" s="69" t="s">
        <v>110</v>
      </c>
      <c r="H61" s="101">
        <v>124.26</v>
      </c>
      <c r="I61" s="68">
        <v>50100</v>
      </c>
      <c r="J61" s="69" t="s">
        <v>44</v>
      </c>
      <c r="K61" s="103">
        <v>247.75</v>
      </c>
      <c r="L61" s="72" t="s">
        <v>82</v>
      </c>
      <c r="M61" s="71">
        <v>2</v>
      </c>
      <c r="N61" s="71">
        <v>2</v>
      </c>
      <c r="O61" s="101">
        <v>246.98</v>
      </c>
    </row>
    <row r="62" spans="1:15" x14ac:dyDescent="0.25">
      <c r="A62" s="49" t="s">
        <v>39</v>
      </c>
      <c r="B62" s="55" t="s">
        <v>51</v>
      </c>
      <c r="C62" s="55" t="s">
        <v>100</v>
      </c>
      <c r="D62" s="49" t="s">
        <v>46</v>
      </c>
      <c r="E62" s="110" t="s">
        <v>46</v>
      </c>
      <c r="F62" s="68">
        <v>27131</v>
      </c>
      <c r="G62" s="69" t="s">
        <v>107</v>
      </c>
      <c r="H62" s="101">
        <v>124.35</v>
      </c>
      <c r="I62" s="68">
        <v>50100</v>
      </c>
      <c r="J62" s="69" t="s">
        <v>44</v>
      </c>
      <c r="K62" s="103">
        <v>247.75</v>
      </c>
      <c r="L62" s="72" t="s">
        <v>82</v>
      </c>
      <c r="M62" s="71">
        <v>29</v>
      </c>
      <c r="N62" s="71">
        <v>29</v>
      </c>
      <c r="O62" s="101">
        <v>3578.6</v>
      </c>
    </row>
    <row r="63" spans="1:15" x14ac:dyDescent="0.25">
      <c r="A63" s="49" t="s">
        <v>39</v>
      </c>
      <c r="B63" s="55" t="s">
        <v>51</v>
      </c>
      <c r="C63" s="55" t="s">
        <v>100</v>
      </c>
      <c r="D63" s="49" t="s">
        <v>46</v>
      </c>
      <c r="E63" s="110" t="s">
        <v>46</v>
      </c>
      <c r="F63" s="68">
        <v>27131</v>
      </c>
      <c r="G63" s="69" t="s">
        <v>105</v>
      </c>
      <c r="H63" s="101">
        <v>124.35</v>
      </c>
      <c r="I63" s="68">
        <v>50200</v>
      </c>
      <c r="J63" s="69" t="s">
        <v>72</v>
      </c>
      <c r="K63" s="103">
        <v>248</v>
      </c>
      <c r="L63" s="72" t="s">
        <v>82</v>
      </c>
      <c r="M63" s="71">
        <v>20</v>
      </c>
      <c r="N63" s="71">
        <v>20</v>
      </c>
      <c r="O63" s="101">
        <v>2473</v>
      </c>
    </row>
    <row r="64" spans="1:15" x14ac:dyDescent="0.25">
      <c r="A64" s="49" t="s">
        <v>39</v>
      </c>
      <c r="B64" s="55" t="s">
        <v>51</v>
      </c>
      <c r="C64" s="55" t="s">
        <v>100</v>
      </c>
      <c r="D64" s="49" t="s">
        <v>46</v>
      </c>
      <c r="E64" s="110" t="s">
        <v>46</v>
      </c>
      <c r="F64" s="68">
        <v>1710</v>
      </c>
      <c r="G64" s="69" t="s">
        <v>106</v>
      </c>
      <c r="H64" s="101">
        <v>125</v>
      </c>
      <c r="I64" s="68">
        <v>50100</v>
      </c>
      <c r="J64" s="69" t="s">
        <v>44</v>
      </c>
      <c r="K64" s="103">
        <v>247.75</v>
      </c>
      <c r="L64" s="72" t="s">
        <v>82</v>
      </c>
      <c r="M64" s="71">
        <v>10</v>
      </c>
      <c r="N64" s="71">
        <v>10</v>
      </c>
      <c r="O64" s="101">
        <v>1227.5</v>
      </c>
    </row>
    <row r="65" spans="1:15" x14ac:dyDescent="0.25">
      <c r="A65" s="49" t="s">
        <v>39</v>
      </c>
      <c r="B65" s="55" t="s">
        <v>52</v>
      </c>
      <c r="C65" s="55" t="s">
        <v>100</v>
      </c>
      <c r="D65" s="49" t="s">
        <v>46</v>
      </c>
      <c r="E65" s="110" t="s">
        <v>46</v>
      </c>
      <c r="F65" s="68">
        <v>1710</v>
      </c>
      <c r="G65" s="69" t="s">
        <v>104</v>
      </c>
      <c r="H65" s="101">
        <v>125</v>
      </c>
      <c r="I65" s="68">
        <v>50100</v>
      </c>
      <c r="J65" s="69" t="s">
        <v>44</v>
      </c>
      <c r="K65" s="103">
        <v>247.86</v>
      </c>
      <c r="L65" s="72" t="s">
        <v>82</v>
      </c>
      <c r="M65" s="71">
        <v>13</v>
      </c>
      <c r="N65" s="71">
        <v>13</v>
      </c>
      <c r="O65" s="101">
        <v>1597.18</v>
      </c>
    </row>
    <row r="66" spans="1:15" x14ac:dyDescent="0.25">
      <c r="A66" s="49" t="s">
        <v>39</v>
      </c>
      <c r="B66" s="55" t="s">
        <v>52</v>
      </c>
      <c r="C66" s="55" t="s">
        <v>100</v>
      </c>
      <c r="D66" s="49" t="s">
        <v>46</v>
      </c>
      <c r="E66" s="110" t="s">
        <v>46</v>
      </c>
      <c r="F66" s="68">
        <v>1710</v>
      </c>
      <c r="G66" s="69" t="s">
        <v>108</v>
      </c>
      <c r="H66" s="101">
        <v>125</v>
      </c>
      <c r="I66" s="68">
        <v>50200</v>
      </c>
      <c r="J66" s="69" t="s">
        <v>72</v>
      </c>
      <c r="K66" s="103">
        <v>248</v>
      </c>
      <c r="L66" s="72" t="s">
        <v>82</v>
      </c>
      <c r="M66" s="71">
        <v>4</v>
      </c>
      <c r="N66" s="71">
        <v>4</v>
      </c>
      <c r="O66" s="101">
        <v>492</v>
      </c>
    </row>
    <row r="67" spans="1:15" x14ac:dyDescent="0.25">
      <c r="A67" s="49" t="s">
        <v>39</v>
      </c>
      <c r="B67" s="55" t="s">
        <v>52</v>
      </c>
      <c r="C67" s="55" t="s">
        <v>100</v>
      </c>
      <c r="D67" s="49" t="s">
        <v>46</v>
      </c>
      <c r="E67" s="110" t="s">
        <v>46</v>
      </c>
      <c r="F67" s="68">
        <v>27131</v>
      </c>
      <c r="G67" s="69" t="s">
        <v>109</v>
      </c>
      <c r="H67" s="101">
        <v>123.74</v>
      </c>
      <c r="I67" s="68">
        <v>50100</v>
      </c>
      <c r="J67" s="69" t="s">
        <v>44</v>
      </c>
      <c r="K67" s="103">
        <v>247.86</v>
      </c>
      <c r="L67" s="72" t="s">
        <v>82</v>
      </c>
      <c r="M67" s="71">
        <v>14</v>
      </c>
      <c r="N67" s="71">
        <v>14</v>
      </c>
      <c r="O67" s="101">
        <v>1737.68</v>
      </c>
    </row>
    <row r="68" spans="1:15" x14ac:dyDescent="0.25">
      <c r="A68" s="49" t="s">
        <v>39</v>
      </c>
      <c r="B68" s="55" t="s">
        <v>52</v>
      </c>
      <c r="C68" s="55" t="s">
        <v>100</v>
      </c>
      <c r="D68" s="49" t="s">
        <v>46</v>
      </c>
      <c r="E68" s="110" t="s">
        <v>46</v>
      </c>
      <c r="F68" s="68">
        <v>1710</v>
      </c>
      <c r="G68" s="69" t="s">
        <v>106</v>
      </c>
      <c r="H68" s="101">
        <v>125</v>
      </c>
      <c r="I68" s="68">
        <v>50100</v>
      </c>
      <c r="J68" s="69" t="s">
        <v>44</v>
      </c>
      <c r="K68" s="103">
        <v>247.86</v>
      </c>
      <c r="L68" s="72" t="s">
        <v>82</v>
      </c>
      <c r="M68" s="71">
        <v>10</v>
      </c>
      <c r="N68" s="71">
        <v>10</v>
      </c>
      <c r="O68" s="101">
        <v>1228.5999999999999</v>
      </c>
    </row>
    <row r="69" spans="1:15" x14ac:dyDescent="0.25">
      <c r="A69" s="49" t="s">
        <v>39</v>
      </c>
      <c r="B69" s="55" t="s">
        <v>52</v>
      </c>
      <c r="C69" s="55" t="s">
        <v>100</v>
      </c>
      <c r="D69" s="49" t="s">
        <v>46</v>
      </c>
      <c r="E69" s="110" t="s">
        <v>46</v>
      </c>
      <c r="F69" s="68">
        <v>1710</v>
      </c>
      <c r="G69" s="69" t="s">
        <v>102</v>
      </c>
      <c r="H69" s="101">
        <v>125</v>
      </c>
      <c r="I69" s="68">
        <v>50200</v>
      </c>
      <c r="J69" s="69" t="s">
        <v>72</v>
      </c>
      <c r="K69" s="103">
        <v>248</v>
      </c>
      <c r="L69" s="72" t="s">
        <v>82</v>
      </c>
      <c r="M69" s="71">
        <v>1.153</v>
      </c>
      <c r="N69" s="71">
        <v>1.153</v>
      </c>
      <c r="O69" s="101">
        <v>141.81899999999999</v>
      </c>
    </row>
    <row r="70" spans="1:15" x14ac:dyDescent="0.25">
      <c r="A70" s="49" t="s">
        <v>39</v>
      </c>
      <c r="B70" s="55" t="s">
        <v>52</v>
      </c>
      <c r="C70" s="55" t="s">
        <v>100</v>
      </c>
      <c r="D70" s="49" t="s">
        <v>46</v>
      </c>
      <c r="E70" s="110" t="s">
        <v>46</v>
      </c>
      <c r="F70" s="68">
        <v>27131</v>
      </c>
      <c r="G70" s="69" t="s">
        <v>107</v>
      </c>
      <c r="H70" s="101">
        <v>123.74</v>
      </c>
      <c r="I70" s="68">
        <v>50100</v>
      </c>
      <c r="J70" s="69" t="s">
        <v>44</v>
      </c>
      <c r="K70" s="103">
        <v>247.86</v>
      </c>
      <c r="L70" s="72" t="s">
        <v>82</v>
      </c>
      <c r="M70" s="71">
        <v>29</v>
      </c>
      <c r="N70" s="71">
        <v>29</v>
      </c>
      <c r="O70" s="101">
        <v>3599.48</v>
      </c>
    </row>
    <row r="71" spans="1:15" x14ac:dyDescent="0.25">
      <c r="A71" s="49" t="s">
        <v>39</v>
      </c>
      <c r="B71" s="55" t="s">
        <v>52</v>
      </c>
      <c r="C71" s="55" t="s">
        <v>100</v>
      </c>
      <c r="D71" s="49" t="s">
        <v>46</v>
      </c>
      <c r="E71" s="110" t="s">
        <v>46</v>
      </c>
      <c r="F71" s="68">
        <v>27131</v>
      </c>
      <c r="G71" s="69" t="s">
        <v>109</v>
      </c>
      <c r="H71" s="101">
        <v>123.74</v>
      </c>
      <c r="I71" s="68">
        <v>50200</v>
      </c>
      <c r="J71" s="69" t="s">
        <v>72</v>
      </c>
      <c r="K71" s="103">
        <v>248</v>
      </c>
      <c r="L71" s="72" t="s">
        <v>82</v>
      </c>
      <c r="M71" s="71">
        <v>16</v>
      </c>
      <c r="N71" s="71">
        <v>16</v>
      </c>
      <c r="O71" s="101">
        <v>1988.16</v>
      </c>
    </row>
    <row r="72" spans="1:15" x14ac:dyDescent="0.25">
      <c r="A72" s="49" t="s">
        <v>39</v>
      </c>
      <c r="B72" s="55" t="s">
        <v>52</v>
      </c>
      <c r="C72" s="55" t="s">
        <v>100</v>
      </c>
      <c r="D72" s="49" t="s">
        <v>46</v>
      </c>
      <c r="E72" s="110" t="s">
        <v>46</v>
      </c>
      <c r="F72" s="68">
        <v>1710</v>
      </c>
      <c r="G72" s="69" t="s">
        <v>101</v>
      </c>
      <c r="H72" s="101">
        <v>125</v>
      </c>
      <c r="I72" s="68">
        <v>50200</v>
      </c>
      <c r="J72" s="69" t="s">
        <v>72</v>
      </c>
      <c r="K72" s="103">
        <v>248</v>
      </c>
      <c r="L72" s="72" t="s">
        <v>82</v>
      </c>
      <c r="M72" s="71">
        <v>1.125</v>
      </c>
      <c r="N72" s="71">
        <v>1.125</v>
      </c>
      <c r="O72" s="101">
        <v>138.375</v>
      </c>
    </row>
    <row r="73" spans="1:15" x14ac:dyDescent="0.25">
      <c r="A73" s="49" t="s">
        <v>39</v>
      </c>
      <c r="B73" s="55" t="s">
        <v>52</v>
      </c>
      <c r="C73" s="55" t="s">
        <v>100</v>
      </c>
      <c r="D73" s="49" t="s">
        <v>46</v>
      </c>
      <c r="E73" s="110" t="s">
        <v>46</v>
      </c>
      <c r="F73" s="68">
        <v>1126</v>
      </c>
      <c r="G73" s="69" t="s">
        <v>110</v>
      </c>
      <c r="H73" s="101">
        <v>124.05</v>
      </c>
      <c r="I73" s="68">
        <v>50100</v>
      </c>
      <c r="J73" s="69" t="s">
        <v>44</v>
      </c>
      <c r="K73" s="103">
        <v>247.86</v>
      </c>
      <c r="L73" s="72" t="s">
        <v>82</v>
      </c>
      <c r="M73" s="71">
        <v>2</v>
      </c>
      <c r="N73" s="71">
        <v>2</v>
      </c>
      <c r="O73" s="101">
        <v>247.62</v>
      </c>
    </row>
    <row r="74" spans="1:15" x14ac:dyDescent="0.25">
      <c r="A74" s="49" t="s">
        <v>39</v>
      </c>
      <c r="B74" s="55" t="s">
        <v>52</v>
      </c>
      <c r="C74" s="55" t="s">
        <v>100</v>
      </c>
      <c r="D74" s="49" t="s">
        <v>46</v>
      </c>
      <c r="E74" s="110" t="s">
        <v>46</v>
      </c>
      <c r="F74" s="68">
        <v>27131</v>
      </c>
      <c r="G74" s="69" t="s">
        <v>105</v>
      </c>
      <c r="H74" s="101">
        <v>123.74</v>
      </c>
      <c r="I74" s="68">
        <v>50200</v>
      </c>
      <c r="J74" s="69" t="s">
        <v>72</v>
      </c>
      <c r="K74" s="103">
        <v>248</v>
      </c>
      <c r="L74" s="72" t="s">
        <v>82</v>
      </c>
      <c r="M74" s="71">
        <v>20</v>
      </c>
      <c r="N74" s="71">
        <v>20</v>
      </c>
      <c r="O74" s="101">
        <v>2485.1999999999998</v>
      </c>
    </row>
    <row r="75" spans="1:15" x14ac:dyDescent="0.25">
      <c r="A75" s="49" t="s">
        <v>39</v>
      </c>
      <c r="B75" s="55" t="s">
        <v>52</v>
      </c>
      <c r="C75" s="55" t="s">
        <v>100</v>
      </c>
      <c r="D75" s="49" t="s">
        <v>46</v>
      </c>
      <c r="E75" s="110" t="s">
        <v>46</v>
      </c>
      <c r="F75" s="68">
        <v>1126</v>
      </c>
      <c r="G75" s="69" t="s">
        <v>103</v>
      </c>
      <c r="H75" s="101">
        <v>124.05</v>
      </c>
      <c r="I75" s="68">
        <v>50100</v>
      </c>
      <c r="J75" s="69" t="s">
        <v>44</v>
      </c>
      <c r="K75" s="103">
        <v>247.86</v>
      </c>
      <c r="L75" s="72" t="s">
        <v>82</v>
      </c>
      <c r="M75" s="71">
        <v>0</v>
      </c>
      <c r="N75" s="71">
        <v>0</v>
      </c>
      <c r="O75" s="101">
        <v>0</v>
      </c>
    </row>
    <row r="76" spans="1:15" x14ac:dyDescent="0.25">
      <c r="A76" s="49" t="s">
        <v>39</v>
      </c>
      <c r="B76" s="55" t="s">
        <v>53</v>
      </c>
      <c r="C76" s="55" t="s">
        <v>100</v>
      </c>
      <c r="D76" s="49" t="s">
        <v>46</v>
      </c>
      <c r="E76" s="110" t="s">
        <v>46</v>
      </c>
      <c r="F76" s="68">
        <v>1126</v>
      </c>
      <c r="G76" s="69" t="s">
        <v>110</v>
      </c>
      <c r="H76" s="101">
        <v>116.16</v>
      </c>
      <c r="I76" s="68">
        <v>50100</v>
      </c>
      <c r="J76" s="69" t="s">
        <v>44</v>
      </c>
      <c r="K76" s="103">
        <v>270</v>
      </c>
      <c r="L76" s="72" t="s">
        <v>82</v>
      </c>
      <c r="M76" s="71">
        <v>2</v>
      </c>
      <c r="N76" s="71">
        <v>2</v>
      </c>
      <c r="O76" s="101">
        <v>307.68</v>
      </c>
    </row>
    <row r="77" spans="1:15" x14ac:dyDescent="0.25">
      <c r="A77" s="49" t="s">
        <v>39</v>
      </c>
      <c r="B77" s="55" t="s">
        <v>53</v>
      </c>
      <c r="C77" s="55" t="s">
        <v>100</v>
      </c>
      <c r="D77" s="49" t="s">
        <v>46</v>
      </c>
      <c r="E77" s="110" t="s">
        <v>46</v>
      </c>
      <c r="F77" s="68">
        <v>1710</v>
      </c>
      <c r="G77" s="69" t="s">
        <v>102</v>
      </c>
      <c r="H77" s="101">
        <v>117.29</v>
      </c>
      <c r="I77" s="68">
        <v>50200</v>
      </c>
      <c r="J77" s="69" t="s">
        <v>72</v>
      </c>
      <c r="K77" s="103">
        <v>270.08</v>
      </c>
      <c r="L77" s="72" t="s">
        <v>82</v>
      </c>
      <c r="M77" s="71">
        <v>0</v>
      </c>
      <c r="N77" s="71">
        <v>0</v>
      </c>
      <c r="O77" s="101">
        <v>0</v>
      </c>
    </row>
    <row r="78" spans="1:15" x14ac:dyDescent="0.25">
      <c r="A78" s="49" t="s">
        <v>39</v>
      </c>
      <c r="B78" s="55" t="s">
        <v>53</v>
      </c>
      <c r="C78" s="55" t="s">
        <v>100</v>
      </c>
      <c r="D78" s="49" t="s">
        <v>46</v>
      </c>
      <c r="E78" s="110" t="s">
        <v>46</v>
      </c>
      <c r="F78" s="68">
        <v>1126</v>
      </c>
      <c r="G78" s="69" t="s">
        <v>103</v>
      </c>
      <c r="H78" s="101">
        <v>116.16</v>
      </c>
      <c r="I78" s="68">
        <v>50100</v>
      </c>
      <c r="J78" s="69" t="s">
        <v>44</v>
      </c>
      <c r="K78" s="103">
        <v>270</v>
      </c>
      <c r="L78" s="72" t="s">
        <v>82</v>
      </c>
      <c r="M78" s="71">
        <v>0</v>
      </c>
      <c r="N78" s="71">
        <v>0</v>
      </c>
      <c r="O78" s="101">
        <v>0</v>
      </c>
    </row>
    <row r="79" spans="1:15" x14ac:dyDescent="0.25">
      <c r="A79" s="49" t="s">
        <v>39</v>
      </c>
      <c r="B79" s="55" t="s">
        <v>53</v>
      </c>
      <c r="C79" s="55" t="s">
        <v>100</v>
      </c>
      <c r="D79" s="49" t="s">
        <v>46</v>
      </c>
      <c r="E79" s="110" t="s">
        <v>46</v>
      </c>
      <c r="F79" s="68">
        <v>27131</v>
      </c>
      <c r="G79" s="69" t="s">
        <v>107</v>
      </c>
      <c r="H79" s="101">
        <v>115.92</v>
      </c>
      <c r="I79" s="68">
        <v>50100</v>
      </c>
      <c r="J79" s="69" t="s">
        <v>44</v>
      </c>
      <c r="K79" s="103">
        <v>270</v>
      </c>
      <c r="L79" s="72" t="s">
        <v>82</v>
      </c>
      <c r="M79" s="71">
        <v>29</v>
      </c>
      <c r="N79" s="71">
        <v>29</v>
      </c>
      <c r="O79" s="101">
        <v>4468.32</v>
      </c>
    </row>
    <row r="80" spans="1:15" x14ac:dyDescent="0.25">
      <c r="A80" s="49" t="s">
        <v>39</v>
      </c>
      <c r="B80" s="55" t="s">
        <v>53</v>
      </c>
      <c r="C80" s="55" t="s">
        <v>100</v>
      </c>
      <c r="D80" s="49" t="s">
        <v>46</v>
      </c>
      <c r="E80" s="110" t="s">
        <v>46</v>
      </c>
      <c r="F80" s="68">
        <v>27131</v>
      </c>
      <c r="G80" s="69" t="s">
        <v>105</v>
      </c>
      <c r="H80" s="101">
        <v>115.92</v>
      </c>
      <c r="I80" s="68">
        <v>50200</v>
      </c>
      <c r="J80" s="69" t="s">
        <v>72</v>
      </c>
      <c r="K80" s="103">
        <v>270.08</v>
      </c>
      <c r="L80" s="72" t="s">
        <v>82</v>
      </c>
      <c r="M80" s="71">
        <v>20</v>
      </c>
      <c r="N80" s="71">
        <v>20</v>
      </c>
      <c r="O80" s="101">
        <v>3083.2</v>
      </c>
    </row>
    <row r="81" spans="1:15" x14ac:dyDescent="0.25">
      <c r="A81" s="49" t="s">
        <v>39</v>
      </c>
      <c r="B81" s="55" t="s">
        <v>53</v>
      </c>
      <c r="C81" s="55" t="s">
        <v>100</v>
      </c>
      <c r="D81" s="49" t="s">
        <v>46</v>
      </c>
      <c r="E81" s="110" t="s">
        <v>46</v>
      </c>
      <c r="F81" s="68">
        <v>1710</v>
      </c>
      <c r="G81" s="69" t="s">
        <v>106</v>
      </c>
      <c r="H81" s="101">
        <v>117.29</v>
      </c>
      <c r="I81" s="68">
        <v>50100</v>
      </c>
      <c r="J81" s="69" t="s">
        <v>44</v>
      </c>
      <c r="K81" s="103">
        <v>270</v>
      </c>
      <c r="L81" s="72" t="s">
        <v>82</v>
      </c>
      <c r="M81" s="71">
        <v>0</v>
      </c>
      <c r="N81" s="71">
        <v>0</v>
      </c>
      <c r="O81" s="101">
        <v>0</v>
      </c>
    </row>
    <row r="82" spans="1:15" x14ac:dyDescent="0.25">
      <c r="A82" s="49" t="s">
        <v>39</v>
      </c>
      <c r="B82" s="55" t="s">
        <v>53</v>
      </c>
      <c r="C82" s="55" t="s">
        <v>100</v>
      </c>
      <c r="D82" s="49" t="s">
        <v>46</v>
      </c>
      <c r="E82" s="110" t="s">
        <v>46</v>
      </c>
      <c r="F82" s="68">
        <v>1710</v>
      </c>
      <c r="G82" s="69" t="s">
        <v>108</v>
      </c>
      <c r="H82" s="101">
        <v>117.29</v>
      </c>
      <c r="I82" s="68">
        <v>50200</v>
      </c>
      <c r="J82" s="69" t="s">
        <v>72</v>
      </c>
      <c r="K82" s="103">
        <v>270.08</v>
      </c>
      <c r="L82" s="72" t="s">
        <v>82</v>
      </c>
      <c r="M82" s="71">
        <v>4</v>
      </c>
      <c r="N82" s="71">
        <v>4</v>
      </c>
      <c r="O82" s="101">
        <v>611.16</v>
      </c>
    </row>
    <row r="83" spans="1:15" x14ac:dyDescent="0.25">
      <c r="A83" s="49" t="s">
        <v>39</v>
      </c>
      <c r="B83" s="55" t="s">
        <v>53</v>
      </c>
      <c r="C83" s="55" t="s">
        <v>100</v>
      </c>
      <c r="D83" s="49" t="s">
        <v>46</v>
      </c>
      <c r="E83" s="110" t="s">
        <v>46</v>
      </c>
      <c r="F83" s="68">
        <v>1710</v>
      </c>
      <c r="G83" s="69" t="s">
        <v>101</v>
      </c>
      <c r="H83" s="101">
        <v>117.29</v>
      </c>
      <c r="I83" s="68">
        <v>50200</v>
      </c>
      <c r="J83" s="69" t="s">
        <v>72</v>
      </c>
      <c r="K83" s="103">
        <v>270.08</v>
      </c>
      <c r="L83" s="72" t="s">
        <v>82</v>
      </c>
      <c r="M83" s="71">
        <v>0</v>
      </c>
      <c r="N83" s="71">
        <v>0</v>
      </c>
      <c r="O83" s="101">
        <v>0</v>
      </c>
    </row>
    <row r="84" spans="1:15" x14ac:dyDescent="0.25">
      <c r="A84" s="49" t="s">
        <v>39</v>
      </c>
      <c r="B84" s="55" t="s">
        <v>53</v>
      </c>
      <c r="C84" s="55" t="s">
        <v>100</v>
      </c>
      <c r="D84" s="49" t="s">
        <v>46</v>
      </c>
      <c r="E84" s="110" t="s">
        <v>46</v>
      </c>
      <c r="F84" s="68">
        <v>27131</v>
      </c>
      <c r="G84" s="69" t="s">
        <v>109</v>
      </c>
      <c r="H84" s="101">
        <v>115.92</v>
      </c>
      <c r="I84" s="68">
        <v>50100</v>
      </c>
      <c r="J84" s="69" t="s">
        <v>44</v>
      </c>
      <c r="K84" s="103">
        <v>270</v>
      </c>
      <c r="L84" s="72" t="s">
        <v>82</v>
      </c>
      <c r="M84" s="71">
        <v>5.5709999999999997</v>
      </c>
      <c r="N84" s="71">
        <v>5.5709999999999997</v>
      </c>
      <c r="O84" s="101">
        <v>858.37968000000001</v>
      </c>
    </row>
    <row r="85" spans="1:15" x14ac:dyDescent="0.25">
      <c r="A85" s="49" t="s">
        <v>39</v>
      </c>
      <c r="B85" s="55" t="s">
        <v>53</v>
      </c>
      <c r="C85" s="55" t="s">
        <v>100</v>
      </c>
      <c r="D85" s="49" t="s">
        <v>46</v>
      </c>
      <c r="E85" s="110" t="s">
        <v>46</v>
      </c>
      <c r="F85" s="68">
        <v>1710</v>
      </c>
      <c r="G85" s="69" t="s">
        <v>104</v>
      </c>
      <c r="H85" s="101">
        <v>117.29</v>
      </c>
      <c r="I85" s="68">
        <v>50100</v>
      </c>
      <c r="J85" s="69" t="s">
        <v>44</v>
      </c>
      <c r="K85" s="103">
        <v>270</v>
      </c>
      <c r="L85" s="72" t="s">
        <v>82</v>
      </c>
      <c r="M85" s="71">
        <v>13</v>
      </c>
      <c r="N85" s="71">
        <v>13</v>
      </c>
      <c r="O85" s="101">
        <v>1985.23</v>
      </c>
    </row>
    <row r="86" spans="1:15" x14ac:dyDescent="0.25">
      <c r="A86" s="49" t="s">
        <v>39</v>
      </c>
      <c r="B86" s="55" t="s">
        <v>53</v>
      </c>
      <c r="C86" s="55" t="s">
        <v>100</v>
      </c>
      <c r="D86" s="49" t="s">
        <v>46</v>
      </c>
      <c r="E86" s="110" t="s">
        <v>46</v>
      </c>
      <c r="F86" s="68">
        <v>27131</v>
      </c>
      <c r="G86" s="69" t="s">
        <v>109</v>
      </c>
      <c r="H86" s="101">
        <v>115.92</v>
      </c>
      <c r="I86" s="68">
        <v>50200</v>
      </c>
      <c r="J86" s="69" t="s">
        <v>72</v>
      </c>
      <c r="K86" s="103">
        <v>270.08</v>
      </c>
      <c r="L86" s="72" t="s">
        <v>82</v>
      </c>
      <c r="M86" s="71">
        <v>0</v>
      </c>
      <c r="N86" s="71">
        <v>0</v>
      </c>
      <c r="O86" s="101">
        <v>0</v>
      </c>
    </row>
    <row r="87" spans="1:15" x14ac:dyDescent="0.25">
      <c r="A87" s="49" t="s">
        <v>39</v>
      </c>
      <c r="B87" s="55" t="s">
        <v>54</v>
      </c>
      <c r="C87" s="55" t="s">
        <v>100</v>
      </c>
      <c r="D87" s="49" t="s">
        <v>46</v>
      </c>
      <c r="E87" s="110" t="s">
        <v>46</v>
      </c>
      <c r="F87" s="68">
        <v>27131</v>
      </c>
      <c r="G87" s="69" t="s">
        <v>105</v>
      </c>
      <c r="H87" s="101">
        <v>112.98</v>
      </c>
      <c r="I87" s="68">
        <v>50200</v>
      </c>
      <c r="J87" s="69" t="s">
        <v>72</v>
      </c>
      <c r="K87" s="103">
        <v>270.10000000000002</v>
      </c>
      <c r="L87" s="72" t="s">
        <v>82</v>
      </c>
      <c r="M87" s="71">
        <v>20</v>
      </c>
      <c r="N87" s="71">
        <v>20</v>
      </c>
      <c r="O87" s="101">
        <v>3142.4</v>
      </c>
    </row>
    <row r="88" spans="1:15" x14ac:dyDescent="0.25">
      <c r="A88" s="49" t="s">
        <v>39</v>
      </c>
      <c r="B88" s="55" t="s">
        <v>54</v>
      </c>
      <c r="C88" s="55" t="s">
        <v>100</v>
      </c>
      <c r="D88" s="49" t="s">
        <v>46</v>
      </c>
      <c r="E88" s="110" t="s">
        <v>46</v>
      </c>
      <c r="F88" s="68">
        <v>1710</v>
      </c>
      <c r="G88" s="69" t="s">
        <v>104</v>
      </c>
      <c r="H88" s="101">
        <v>114.14</v>
      </c>
      <c r="I88" s="68">
        <v>50100</v>
      </c>
      <c r="J88" s="69" t="s">
        <v>44</v>
      </c>
      <c r="K88" s="103">
        <v>270</v>
      </c>
      <c r="L88" s="72" t="s">
        <v>82</v>
      </c>
      <c r="M88" s="71">
        <v>19</v>
      </c>
      <c r="N88" s="71">
        <v>19</v>
      </c>
      <c r="O88" s="101">
        <v>2961.34</v>
      </c>
    </row>
    <row r="89" spans="1:15" x14ac:dyDescent="0.25">
      <c r="A89" s="49" t="s">
        <v>39</v>
      </c>
      <c r="B89" s="55" t="s">
        <v>54</v>
      </c>
      <c r="C89" s="55" t="s">
        <v>100</v>
      </c>
      <c r="D89" s="49" t="s">
        <v>46</v>
      </c>
      <c r="E89" s="110" t="s">
        <v>46</v>
      </c>
      <c r="F89" s="68">
        <v>27131</v>
      </c>
      <c r="G89" s="69" t="s">
        <v>107</v>
      </c>
      <c r="H89" s="101">
        <v>112.98</v>
      </c>
      <c r="I89" s="68">
        <v>50100</v>
      </c>
      <c r="J89" s="69" t="s">
        <v>44</v>
      </c>
      <c r="K89" s="103">
        <v>270</v>
      </c>
      <c r="L89" s="72" t="s">
        <v>82</v>
      </c>
      <c r="M89" s="71">
        <v>29</v>
      </c>
      <c r="N89" s="71">
        <v>29</v>
      </c>
      <c r="O89" s="101">
        <v>4553.58</v>
      </c>
    </row>
    <row r="90" spans="1:15" x14ac:dyDescent="0.25">
      <c r="A90" s="49" t="s">
        <v>39</v>
      </c>
      <c r="B90" s="55" t="s">
        <v>54</v>
      </c>
      <c r="C90" s="55" t="s">
        <v>100</v>
      </c>
      <c r="D90" s="49" t="s">
        <v>46</v>
      </c>
      <c r="E90" s="110" t="s">
        <v>46</v>
      </c>
      <c r="F90" s="68">
        <v>1710</v>
      </c>
      <c r="G90" s="69" t="s">
        <v>111</v>
      </c>
      <c r="H90" s="101">
        <v>114.14</v>
      </c>
      <c r="I90" s="68">
        <v>50100</v>
      </c>
      <c r="J90" s="69" t="s">
        <v>44</v>
      </c>
      <c r="K90" s="103">
        <v>270</v>
      </c>
      <c r="L90" s="72" t="s">
        <v>82</v>
      </c>
      <c r="M90" s="71">
        <v>0</v>
      </c>
      <c r="N90" s="71">
        <v>0</v>
      </c>
      <c r="O90" s="101">
        <v>0</v>
      </c>
    </row>
    <row r="91" spans="1:15" x14ac:dyDescent="0.25">
      <c r="A91" s="49" t="s">
        <v>39</v>
      </c>
      <c r="B91" s="55" t="s">
        <v>54</v>
      </c>
      <c r="C91" s="55" t="s">
        <v>100</v>
      </c>
      <c r="D91" s="49" t="s">
        <v>46</v>
      </c>
      <c r="E91" s="110" t="s">
        <v>46</v>
      </c>
      <c r="F91" s="68">
        <v>1710</v>
      </c>
      <c r="G91" s="69" t="s">
        <v>104</v>
      </c>
      <c r="H91" s="101">
        <v>114.14</v>
      </c>
      <c r="I91" s="68">
        <v>50200</v>
      </c>
      <c r="J91" s="69" t="s">
        <v>72</v>
      </c>
      <c r="K91" s="103">
        <v>270.10000000000002</v>
      </c>
      <c r="L91" s="72" t="s">
        <v>82</v>
      </c>
      <c r="M91" s="71">
        <v>1</v>
      </c>
      <c r="N91" s="71">
        <v>1</v>
      </c>
      <c r="O91" s="101">
        <v>155.96</v>
      </c>
    </row>
    <row r="92" spans="1:15" x14ac:dyDescent="0.25">
      <c r="A92" s="49" t="s">
        <v>39</v>
      </c>
      <c r="B92" s="55" t="s">
        <v>54</v>
      </c>
      <c r="C92" s="55" t="s">
        <v>100</v>
      </c>
      <c r="D92" s="49" t="s">
        <v>46</v>
      </c>
      <c r="E92" s="110" t="s">
        <v>46</v>
      </c>
      <c r="F92" s="68">
        <v>1710</v>
      </c>
      <c r="G92" s="69" t="s">
        <v>102</v>
      </c>
      <c r="H92" s="101">
        <v>114.14</v>
      </c>
      <c r="I92" s="68">
        <v>50200</v>
      </c>
      <c r="J92" s="69" t="s">
        <v>72</v>
      </c>
      <c r="K92" s="103">
        <v>270.10000000000002</v>
      </c>
      <c r="L92" s="72" t="s">
        <v>82</v>
      </c>
      <c r="M92" s="71">
        <v>0</v>
      </c>
      <c r="N92" s="71">
        <v>0</v>
      </c>
      <c r="O92" s="101">
        <v>0</v>
      </c>
    </row>
    <row r="93" spans="1:15" x14ac:dyDescent="0.25">
      <c r="A93" s="49" t="s">
        <v>39</v>
      </c>
      <c r="B93" s="55" t="s">
        <v>54</v>
      </c>
      <c r="C93" s="55" t="s">
        <v>100</v>
      </c>
      <c r="D93" s="49" t="s">
        <v>46</v>
      </c>
      <c r="E93" s="110" t="s">
        <v>46</v>
      </c>
      <c r="F93" s="68">
        <v>27131</v>
      </c>
      <c r="G93" s="69" t="s">
        <v>109</v>
      </c>
      <c r="H93" s="101">
        <v>112.98</v>
      </c>
      <c r="I93" s="68">
        <v>50200</v>
      </c>
      <c r="J93" s="69" t="s">
        <v>72</v>
      </c>
      <c r="K93" s="103">
        <v>270.10000000000002</v>
      </c>
      <c r="L93" s="72" t="s">
        <v>82</v>
      </c>
      <c r="M93" s="71">
        <v>0</v>
      </c>
      <c r="N93" s="71">
        <v>0</v>
      </c>
      <c r="O93" s="101">
        <v>0</v>
      </c>
    </row>
    <row r="94" spans="1:15" x14ac:dyDescent="0.25">
      <c r="A94" s="49" t="s">
        <v>39</v>
      </c>
      <c r="B94" s="55" t="s">
        <v>54</v>
      </c>
      <c r="C94" s="55" t="s">
        <v>100</v>
      </c>
      <c r="D94" s="49" t="s">
        <v>46</v>
      </c>
      <c r="E94" s="110" t="s">
        <v>46</v>
      </c>
      <c r="F94" s="68">
        <v>1710</v>
      </c>
      <c r="G94" s="69" t="s">
        <v>112</v>
      </c>
      <c r="H94" s="101">
        <v>114.14</v>
      </c>
      <c r="I94" s="68">
        <v>50100</v>
      </c>
      <c r="J94" s="69" t="s">
        <v>44</v>
      </c>
      <c r="K94" s="103">
        <v>270</v>
      </c>
      <c r="L94" s="72" t="s">
        <v>82</v>
      </c>
      <c r="M94" s="71">
        <v>6</v>
      </c>
      <c r="N94" s="71">
        <v>6</v>
      </c>
      <c r="O94" s="101">
        <v>935.16</v>
      </c>
    </row>
    <row r="95" spans="1:15" x14ac:dyDescent="0.25">
      <c r="A95" s="49" t="s">
        <v>39</v>
      </c>
      <c r="B95" s="55" t="s">
        <v>54</v>
      </c>
      <c r="C95" s="55" t="s">
        <v>100</v>
      </c>
      <c r="D95" s="49" t="s">
        <v>46</v>
      </c>
      <c r="E95" s="110" t="s">
        <v>46</v>
      </c>
      <c r="F95" s="68">
        <v>27131</v>
      </c>
      <c r="G95" s="69" t="s">
        <v>109</v>
      </c>
      <c r="H95" s="101">
        <v>112.98</v>
      </c>
      <c r="I95" s="68">
        <v>50100</v>
      </c>
      <c r="J95" s="69" t="s">
        <v>44</v>
      </c>
      <c r="K95" s="103">
        <v>270</v>
      </c>
      <c r="L95" s="72" t="s">
        <v>82</v>
      </c>
      <c r="M95" s="71">
        <v>3.0059999999999998</v>
      </c>
      <c r="N95" s="71">
        <v>3.0059999999999998</v>
      </c>
      <c r="O95" s="101">
        <v>472.00211999999999</v>
      </c>
    </row>
    <row r="96" spans="1:15" x14ac:dyDescent="0.25">
      <c r="A96" s="49" t="s">
        <v>39</v>
      </c>
      <c r="B96" s="55" t="s">
        <v>54</v>
      </c>
      <c r="C96" s="55" t="s">
        <v>100</v>
      </c>
      <c r="D96" s="49" t="s">
        <v>46</v>
      </c>
      <c r="E96" s="110" t="s">
        <v>46</v>
      </c>
      <c r="F96" s="68">
        <v>1126</v>
      </c>
      <c r="G96" s="69" t="s">
        <v>113</v>
      </c>
      <c r="H96" s="101">
        <v>113.18</v>
      </c>
      <c r="I96" s="68">
        <v>50200</v>
      </c>
      <c r="J96" s="69" t="s">
        <v>72</v>
      </c>
      <c r="K96" s="103">
        <v>270.10000000000002</v>
      </c>
      <c r="L96" s="72" t="s">
        <v>82</v>
      </c>
      <c r="M96" s="71">
        <v>2</v>
      </c>
      <c r="N96" s="71">
        <v>2</v>
      </c>
      <c r="O96" s="101">
        <v>313.83999999999997</v>
      </c>
    </row>
    <row r="97" spans="1:15" x14ac:dyDescent="0.25">
      <c r="A97" s="49" t="s">
        <v>39</v>
      </c>
      <c r="B97" s="55" t="s">
        <v>54</v>
      </c>
      <c r="C97" s="55" t="s">
        <v>100</v>
      </c>
      <c r="D97" s="49" t="s">
        <v>46</v>
      </c>
      <c r="E97" s="110" t="s">
        <v>46</v>
      </c>
      <c r="F97" s="68">
        <v>1710</v>
      </c>
      <c r="G97" s="69" t="s">
        <v>108</v>
      </c>
      <c r="H97" s="101">
        <v>114.14</v>
      </c>
      <c r="I97" s="68">
        <v>50200</v>
      </c>
      <c r="J97" s="69" t="s">
        <v>72</v>
      </c>
      <c r="K97" s="103">
        <v>270.10000000000002</v>
      </c>
      <c r="L97" s="72" t="s">
        <v>82</v>
      </c>
      <c r="M97" s="71">
        <v>4</v>
      </c>
      <c r="N97" s="71">
        <v>4</v>
      </c>
      <c r="O97" s="101">
        <v>623.84</v>
      </c>
    </row>
    <row r="98" spans="1:15" x14ac:dyDescent="0.25">
      <c r="A98" s="49" t="s">
        <v>39</v>
      </c>
      <c r="B98" s="55" t="s">
        <v>55</v>
      </c>
      <c r="C98" s="55" t="s">
        <v>100</v>
      </c>
      <c r="D98" s="49" t="s">
        <v>46</v>
      </c>
      <c r="E98" s="110" t="s">
        <v>46</v>
      </c>
      <c r="F98" s="68">
        <v>27131</v>
      </c>
      <c r="G98" s="69" t="s">
        <v>107</v>
      </c>
      <c r="H98" s="101">
        <v>85.5</v>
      </c>
      <c r="I98" s="68">
        <v>50100</v>
      </c>
      <c r="J98" s="69" t="s">
        <v>44</v>
      </c>
      <c r="K98" s="103">
        <v>363</v>
      </c>
      <c r="L98" s="72" t="s">
        <v>82</v>
      </c>
      <c r="M98" s="71">
        <v>0</v>
      </c>
      <c r="N98" s="71">
        <v>0</v>
      </c>
      <c r="O98" s="101">
        <v>0</v>
      </c>
    </row>
    <row r="99" spans="1:15" x14ac:dyDescent="0.25">
      <c r="A99" s="49" t="s">
        <v>39</v>
      </c>
      <c r="B99" s="55" t="s">
        <v>55</v>
      </c>
      <c r="C99" s="55" t="s">
        <v>100</v>
      </c>
      <c r="D99" s="49" t="s">
        <v>46</v>
      </c>
      <c r="E99" s="110" t="s">
        <v>46</v>
      </c>
      <c r="F99" s="68">
        <v>1710</v>
      </c>
      <c r="G99" s="69" t="s">
        <v>111</v>
      </c>
      <c r="H99" s="101">
        <v>70.62</v>
      </c>
      <c r="I99" s="68">
        <v>50100</v>
      </c>
      <c r="J99" s="69" t="s">
        <v>44</v>
      </c>
      <c r="K99" s="103">
        <v>363</v>
      </c>
      <c r="L99" s="72" t="s">
        <v>82</v>
      </c>
      <c r="M99" s="71">
        <v>0</v>
      </c>
      <c r="N99" s="71">
        <v>0</v>
      </c>
      <c r="O99" s="101">
        <v>0</v>
      </c>
    </row>
    <row r="100" spans="1:15" x14ac:dyDescent="0.25">
      <c r="A100" s="49" t="s">
        <v>39</v>
      </c>
      <c r="B100" s="55" t="s">
        <v>55</v>
      </c>
      <c r="C100" s="55" t="s">
        <v>100</v>
      </c>
      <c r="D100" s="49" t="s">
        <v>46</v>
      </c>
      <c r="E100" s="110" t="s">
        <v>46</v>
      </c>
      <c r="F100" s="68">
        <v>1710</v>
      </c>
      <c r="G100" s="69" t="s">
        <v>104</v>
      </c>
      <c r="H100" s="101">
        <v>70.62</v>
      </c>
      <c r="I100" s="68">
        <v>50200</v>
      </c>
      <c r="J100" s="69" t="s">
        <v>72</v>
      </c>
      <c r="K100" s="103">
        <v>363.25</v>
      </c>
      <c r="L100" s="72" t="s">
        <v>82</v>
      </c>
      <c r="M100" s="71">
        <v>1</v>
      </c>
      <c r="N100" s="71">
        <v>1</v>
      </c>
      <c r="O100" s="101">
        <v>292.63</v>
      </c>
    </row>
    <row r="101" spans="1:15" x14ac:dyDescent="0.25">
      <c r="A101" s="49" t="s">
        <v>39</v>
      </c>
      <c r="B101" s="55" t="s">
        <v>55</v>
      </c>
      <c r="C101" s="55" t="s">
        <v>100</v>
      </c>
      <c r="D101" s="49" t="s">
        <v>46</v>
      </c>
      <c r="E101" s="110" t="s">
        <v>46</v>
      </c>
      <c r="F101" s="68">
        <v>1710</v>
      </c>
      <c r="G101" s="69" t="s">
        <v>102</v>
      </c>
      <c r="H101" s="101">
        <v>70.62</v>
      </c>
      <c r="I101" s="68">
        <v>50200</v>
      </c>
      <c r="J101" s="69" t="s">
        <v>72</v>
      </c>
      <c r="K101" s="103">
        <v>363.25</v>
      </c>
      <c r="L101" s="72" t="s">
        <v>82</v>
      </c>
      <c r="M101" s="71">
        <v>0</v>
      </c>
      <c r="N101" s="71">
        <v>0</v>
      </c>
      <c r="O101" s="101">
        <v>0</v>
      </c>
    </row>
    <row r="102" spans="1:15" x14ac:dyDescent="0.25">
      <c r="A102" s="49" t="s">
        <v>39</v>
      </c>
      <c r="B102" s="55" t="s">
        <v>55</v>
      </c>
      <c r="C102" s="55" t="s">
        <v>100</v>
      </c>
      <c r="D102" s="49" t="s">
        <v>46</v>
      </c>
      <c r="E102" s="110" t="s">
        <v>46</v>
      </c>
      <c r="F102" s="68">
        <v>27131</v>
      </c>
      <c r="G102" s="69" t="s">
        <v>109</v>
      </c>
      <c r="H102" s="101">
        <v>85.5</v>
      </c>
      <c r="I102" s="68">
        <v>50100</v>
      </c>
      <c r="J102" s="69" t="s">
        <v>44</v>
      </c>
      <c r="K102" s="103">
        <v>363</v>
      </c>
      <c r="L102" s="72" t="s">
        <v>82</v>
      </c>
      <c r="M102" s="71">
        <v>0</v>
      </c>
      <c r="N102" s="71">
        <v>0</v>
      </c>
      <c r="O102" s="101">
        <v>0</v>
      </c>
    </row>
    <row r="103" spans="1:15" x14ac:dyDescent="0.25">
      <c r="A103" s="49" t="s">
        <v>39</v>
      </c>
      <c r="B103" s="55" t="s">
        <v>55</v>
      </c>
      <c r="C103" s="55" t="s">
        <v>100</v>
      </c>
      <c r="D103" s="49" t="s">
        <v>46</v>
      </c>
      <c r="E103" s="110" t="s">
        <v>46</v>
      </c>
      <c r="F103" s="68">
        <v>1126</v>
      </c>
      <c r="G103" s="69" t="s">
        <v>113</v>
      </c>
      <c r="H103" s="101">
        <v>70.11</v>
      </c>
      <c r="I103" s="68">
        <v>50200</v>
      </c>
      <c r="J103" s="69" t="s">
        <v>72</v>
      </c>
      <c r="K103" s="103">
        <v>363.25</v>
      </c>
      <c r="L103" s="72" t="s">
        <v>82</v>
      </c>
      <c r="M103" s="71">
        <v>2</v>
      </c>
      <c r="N103" s="71">
        <v>2</v>
      </c>
      <c r="O103" s="101">
        <v>586.28</v>
      </c>
    </row>
    <row r="104" spans="1:15" x14ac:dyDescent="0.25">
      <c r="A104" s="49" t="s">
        <v>39</v>
      </c>
      <c r="B104" s="55" t="s">
        <v>55</v>
      </c>
      <c r="C104" s="55" t="s">
        <v>100</v>
      </c>
      <c r="D104" s="49" t="s">
        <v>46</v>
      </c>
      <c r="E104" s="110" t="s">
        <v>46</v>
      </c>
      <c r="F104" s="68">
        <v>1710</v>
      </c>
      <c r="G104" s="69" t="s">
        <v>108</v>
      </c>
      <c r="H104" s="101">
        <v>70.62</v>
      </c>
      <c r="I104" s="68">
        <v>50200</v>
      </c>
      <c r="J104" s="69" t="s">
        <v>72</v>
      </c>
      <c r="K104" s="103">
        <v>363.25</v>
      </c>
      <c r="L104" s="72" t="s">
        <v>82</v>
      </c>
      <c r="M104" s="71">
        <v>0</v>
      </c>
      <c r="N104" s="71">
        <v>0</v>
      </c>
      <c r="O104" s="101">
        <v>0</v>
      </c>
    </row>
    <row r="105" spans="1:15" x14ac:dyDescent="0.25">
      <c r="A105" s="49" t="s">
        <v>39</v>
      </c>
      <c r="B105" s="55" t="s">
        <v>55</v>
      </c>
      <c r="C105" s="55" t="s">
        <v>100</v>
      </c>
      <c r="D105" s="49" t="s">
        <v>46</v>
      </c>
      <c r="E105" s="110" t="s">
        <v>46</v>
      </c>
      <c r="F105" s="68">
        <v>27131</v>
      </c>
      <c r="G105" s="69" t="s">
        <v>109</v>
      </c>
      <c r="H105" s="101">
        <v>85.5</v>
      </c>
      <c r="I105" s="68">
        <v>50200</v>
      </c>
      <c r="J105" s="69" t="s">
        <v>72</v>
      </c>
      <c r="K105" s="103">
        <v>363.25</v>
      </c>
      <c r="L105" s="72" t="s">
        <v>82</v>
      </c>
      <c r="M105" s="71">
        <v>0</v>
      </c>
      <c r="N105" s="71">
        <v>0</v>
      </c>
      <c r="O105" s="101">
        <v>0</v>
      </c>
    </row>
    <row r="106" spans="1:15" x14ac:dyDescent="0.25">
      <c r="A106" s="49" t="s">
        <v>39</v>
      </c>
      <c r="B106" s="55" t="s">
        <v>55</v>
      </c>
      <c r="C106" s="55" t="s">
        <v>100</v>
      </c>
      <c r="D106" s="49" t="s">
        <v>46</v>
      </c>
      <c r="E106" s="110" t="s">
        <v>46</v>
      </c>
      <c r="F106" s="68">
        <v>1710</v>
      </c>
      <c r="G106" s="69" t="s">
        <v>104</v>
      </c>
      <c r="H106" s="101">
        <v>70.62</v>
      </c>
      <c r="I106" s="68">
        <v>50100</v>
      </c>
      <c r="J106" s="69" t="s">
        <v>44</v>
      </c>
      <c r="K106" s="103">
        <v>363</v>
      </c>
      <c r="L106" s="72" t="s">
        <v>82</v>
      </c>
      <c r="M106" s="71">
        <v>1.4810000000000001</v>
      </c>
      <c r="N106" s="71">
        <v>1.4810000000000001</v>
      </c>
      <c r="O106" s="101">
        <v>433.01477999999997</v>
      </c>
    </row>
    <row r="107" spans="1:15" x14ac:dyDescent="0.25">
      <c r="A107" s="49" t="s">
        <v>39</v>
      </c>
      <c r="B107" s="55" t="s">
        <v>55</v>
      </c>
      <c r="C107" s="55" t="s">
        <v>100</v>
      </c>
      <c r="D107" s="49" t="s">
        <v>46</v>
      </c>
      <c r="E107" s="110" t="s">
        <v>46</v>
      </c>
      <c r="F107" s="68">
        <v>27131</v>
      </c>
      <c r="G107" s="69" t="s">
        <v>105</v>
      </c>
      <c r="H107" s="101">
        <v>85.5</v>
      </c>
      <c r="I107" s="68">
        <v>50200</v>
      </c>
      <c r="J107" s="69" t="s">
        <v>72</v>
      </c>
      <c r="K107" s="103">
        <v>363.25</v>
      </c>
      <c r="L107" s="72" t="s">
        <v>82</v>
      </c>
      <c r="M107" s="71">
        <v>0</v>
      </c>
      <c r="N107" s="71">
        <v>0</v>
      </c>
      <c r="O107" s="101">
        <v>0</v>
      </c>
    </row>
    <row r="108" spans="1:15" x14ac:dyDescent="0.25">
      <c r="A108" s="49" t="s">
        <v>39</v>
      </c>
      <c r="B108" s="55" t="s">
        <v>55</v>
      </c>
      <c r="C108" s="55" t="s">
        <v>100</v>
      </c>
      <c r="D108" s="49" t="s">
        <v>46</v>
      </c>
      <c r="E108" s="110" t="s">
        <v>46</v>
      </c>
      <c r="F108" s="68">
        <v>1710</v>
      </c>
      <c r="G108" s="69" t="s">
        <v>112</v>
      </c>
      <c r="H108" s="101">
        <v>70.62</v>
      </c>
      <c r="I108" s="68">
        <v>50100</v>
      </c>
      <c r="J108" s="69" t="s">
        <v>44</v>
      </c>
      <c r="K108" s="103">
        <v>363</v>
      </c>
      <c r="L108" s="72" t="s">
        <v>82</v>
      </c>
      <c r="M108" s="71">
        <v>6</v>
      </c>
      <c r="N108" s="71">
        <v>6</v>
      </c>
      <c r="O108" s="101">
        <v>1754.28</v>
      </c>
    </row>
    <row r="109" spans="1:15" x14ac:dyDescent="0.25">
      <c r="A109" s="49" t="s">
        <v>39</v>
      </c>
      <c r="B109" s="55" t="s">
        <v>56</v>
      </c>
      <c r="C109" s="55" t="s">
        <v>100</v>
      </c>
      <c r="D109" s="49" t="s">
        <v>46</v>
      </c>
      <c r="E109" s="110" t="s">
        <v>46</v>
      </c>
      <c r="F109" s="68">
        <v>1710</v>
      </c>
      <c r="G109" s="69" t="s">
        <v>102</v>
      </c>
      <c r="H109" s="101">
        <v>70.67</v>
      </c>
      <c r="I109" s="68">
        <v>50200</v>
      </c>
      <c r="J109" s="69" t="s">
        <v>72</v>
      </c>
      <c r="K109" s="103">
        <v>363.18</v>
      </c>
      <c r="L109" s="72" t="s">
        <v>82</v>
      </c>
      <c r="M109" s="71">
        <v>0</v>
      </c>
      <c r="N109" s="71">
        <v>0</v>
      </c>
      <c r="O109" s="101">
        <v>0</v>
      </c>
    </row>
    <row r="110" spans="1:15" x14ac:dyDescent="0.25">
      <c r="A110" s="49" t="s">
        <v>39</v>
      </c>
      <c r="B110" s="55" t="s">
        <v>56</v>
      </c>
      <c r="C110" s="55" t="s">
        <v>100</v>
      </c>
      <c r="D110" s="49" t="s">
        <v>46</v>
      </c>
      <c r="E110" s="110" t="s">
        <v>46</v>
      </c>
      <c r="F110" s="68">
        <v>1126</v>
      </c>
      <c r="G110" s="69" t="s">
        <v>103</v>
      </c>
      <c r="H110" s="101">
        <v>70.16</v>
      </c>
      <c r="I110" s="68">
        <v>50100</v>
      </c>
      <c r="J110" s="69" t="s">
        <v>44</v>
      </c>
      <c r="K110" s="103">
        <v>363</v>
      </c>
      <c r="L110" s="72" t="s">
        <v>82</v>
      </c>
      <c r="M110" s="71">
        <v>0</v>
      </c>
      <c r="N110" s="71">
        <v>0</v>
      </c>
      <c r="O110" s="101">
        <v>0</v>
      </c>
    </row>
    <row r="111" spans="1:15" x14ac:dyDescent="0.25">
      <c r="A111" s="49" t="s">
        <v>39</v>
      </c>
      <c r="B111" s="55" t="s">
        <v>56</v>
      </c>
      <c r="C111" s="55" t="s">
        <v>100</v>
      </c>
      <c r="D111" s="49" t="s">
        <v>46</v>
      </c>
      <c r="E111" s="110" t="s">
        <v>46</v>
      </c>
      <c r="F111" s="68">
        <v>1710</v>
      </c>
      <c r="G111" s="69" t="s">
        <v>112</v>
      </c>
      <c r="H111" s="101">
        <v>70.67</v>
      </c>
      <c r="I111" s="68">
        <v>50100</v>
      </c>
      <c r="J111" s="69" t="s">
        <v>44</v>
      </c>
      <c r="K111" s="103">
        <v>363</v>
      </c>
      <c r="L111" s="72" t="s">
        <v>82</v>
      </c>
      <c r="M111" s="71">
        <v>6</v>
      </c>
      <c r="N111" s="71">
        <v>6</v>
      </c>
      <c r="O111" s="101">
        <v>1753.98</v>
      </c>
    </row>
    <row r="112" spans="1:15" x14ac:dyDescent="0.25">
      <c r="A112" s="49" t="s">
        <v>39</v>
      </c>
      <c r="B112" s="55" t="s">
        <v>56</v>
      </c>
      <c r="C112" s="55" t="s">
        <v>100</v>
      </c>
      <c r="D112" s="49" t="s">
        <v>46</v>
      </c>
      <c r="E112" s="110" t="s">
        <v>46</v>
      </c>
      <c r="F112" s="68">
        <v>27131</v>
      </c>
      <c r="G112" s="69" t="s">
        <v>107</v>
      </c>
      <c r="H112" s="101">
        <v>85.5</v>
      </c>
      <c r="I112" s="68">
        <v>50100</v>
      </c>
      <c r="J112" s="69" t="s">
        <v>44</v>
      </c>
      <c r="K112" s="103">
        <v>363</v>
      </c>
      <c r="L112" s="72" t="s">
        <v>82</v>
      </c>
      <c r="M112" s="71">
        <v>0</v>
      </c>
      <c r="N112" s="71">
        <v>0</v>
      </c>
      <c r="O112" s="101">
        <v>0</v>
      </c>
    </row>
    <row r="113" spans="1:15" x14ac:dyDescent="0.25">
      <c r="A113" s="49" t="s">
        <v>39</v>
      </c>
      <c r="B113" s="55" t="s">
        <v>56</v>
      </c>
      <c r="C113" s="55" t="s">
        <v>100</v>
      </c>
      <c r="D113" s="49" t="s">
        <v>46</v>
      </c>
      <c r="E113" s="110" t="s">
        <v>46</v>
      </c>
      <c r="F113" s="68">
        <v>1126</v>
      </c>
      <c r="G113" s="69" t="s">
        <v>113</v>
      </c>
      <c r="H113" s="101">
        <v>70.16</v>
      </c>
      <c r="I113" s="68">
        <v>50200</v>
      </c>
      <c r="J113" s="69" t="s">
        <v>72</v>
      </c>
      <c r="K113" s="103">
        <v>363.18</v>
      </c>
      <c r="L113" s="72" t="s">
        <v>82</v>
      </c>
      <c r="M113" s="71">
        <v>2</v>
      </c>
      <c r="N113" s="71">
        <v>2</v>
      </c>
      <c r="O113" s="101">
        <v>586.04</v>
      </c>
    </row>
    <row r="114" spans="1:15" x14ac:dyDescent="0.25">
      <c r="A114" s="49" t="s">
        <v>39</v>
      </c>
      <c r="B114" s="55" t="s">
        <v>56</v>
      </c>
      <c r="C114" s="55" t="s">
        <v>100</v>
      </c>
      <c r="D114" s="49" t="s">
        <v>46</v>
      </c>
      <c r="E114" s="110" t="s">
        <v>46</v>
      </c>
      <c r="F114" s="68">
        <v>1710</v>
      </c>
      <c r="G114" s="69" t="s">
        <v>104</v>
      </c>
      <c r="H114" s="101">
        <v>70.67</v>
      </c>
      <c r="I114" s="68">
        <v>50100</v>
      </c>
      <c r="J114" s="69" t="s">
        <v>44</v>
      </c>
      <c r="K114" s="103">
        <v>363</v>
      </c>
      <c r="L114" s="72" t="s">
        <v>82</v>
      </c>
      <c r="M114" s="71">
        <v>1.349</v>
      </c>
      <c r="N114" s="71">
        <v>1.349</v>
      </c>
      <c r="O114" s="101">
        <v>394.35316999999998</v>
      </c>
    </row>
    <row r="115" spans="1:15" x14ac:dyDescent="0.25">
      <c r="A115" s="49" t="s">
        <v>39</v>
      </c>
      <c r="B115" s="55" t="s">
        <v>56</v>
      </c>
      <c r="C115" s="55" t="s">
        <v>100</v>
      </c>
      <c r="D115" s="49" t="s">
        <v>46</v>
      </c>
      <c r="E115" s="110" t="s">
        <v>46</v>
      </c>
      <c r="F115" s="68">
        <v>27131</v>
      </c>
      <c r="G115" s="69" t="s">
        <v>109</v>
      </c>
      <c r="H115" s="101">
        <v>85.5</v>
      </c>
      <c r="I115" s="68">
        <v>50100</v>
      </c>
      <c r="J115" s="69" t="s">
        <v>44</v>
      </c>
      <c r="K115" s="103">
        <v>363</v>
      </c>
      <c r="L115" s="72" t="s">
        <v>82</v>
      </c>
      <c r="M115" s="71">
        <v>0</v>
      </c>
      <c r="N115" s="71">
        <v>0</v>
      </c>
      <c r="O115" s="101">
        <v>0</v>
      </c>
    </row>
    <row r="116" spans="1:15" x14ac:dyDescent="0.25">
      <c r="A116" s="49" t="s">
        <v>39</v>
      </c>
      <c r="B116" s="55" t="s">
        <v>56</v>
      </c>
      <c r="C116" s="55" t="s">
        <v>100</v>
      </c>
      <c r="D116" s="49" t="s">
        <v>46</v>
      </c>
      <c r="E116" s="110" t="s">
        <v>46</v>
      </c>
      <c r="F116" s="68">
        <v>27131</v>
      </c>
      <c r="G116" s="69" t="s">
        <v>109</v>
      </c>
      <c r="H116" s="101">
        <v>85.5</v>
      </c>
      <c r="I116" s="68">
        <v>50200</v>
      </c>
      <c r="J116" s="69" t="s">
        <v>72</v>
      </c>
      <c r="K116" s="103">
        <v>363.18</v>
      </c>
      <c r="L116" s="72" t="s">
        <v>82</v>
      </c>
      <c r="M116" s="71">
        <v>0</v>
      </c>
      <c r="N116" s="71">
        <v>0</v>
      </c>
      <c r="O116" s="101">
        <v>0</v>
      </c>
    </row>
    <row r="117" spans="1:15" x14ac:dyDescent="0.25">
      <c r="A117" s="49" t="s">
        <v>39</v>
      </c>
      <c r="B117" s="55" t="s">
        <v>56</v>
      </c>
      <c r="C117" s="55" t="s">
        <v>100</v>
      </c>
      <c r="D117" s="49" t="s">
        <v>46</v>
      </c>
      <c r="E117" s="110" t="s">
        <v>46</v>
      </c>
      <c r="F117" s="68">
        <v>27131</v>
      </c>
      <c r="G117" s="69" t="s">
        <v>105</v>
      </c>
      <c r="H117" s="101">
        <v>85.5</v>
      </c>
      <c r="I117" s="68">
        <v>50200</v>
      </c>
      <c r="J117" s="69" t="s">
        <v>72</v>
      </c>
      <c r="K117" s="103">
        <v>363.18</v>
      </c>
      <c r="L117" s="72" t="s">
        <v>82</v>
      </c>
      <c r="M117" s="71">
        <v>0</v>
      </c>
      <c r="N117" s="71">
        <v>0</v>
      </c>
      <c r="O117" s="101">
        <v>0</v>
      </c>
    </row>
    <row r="118" spans="1:15" x14ac:dyDescent="0.25">
      <c r="A118" s="49" t="s">
        <v>39</v>
      </c>
      <c r="B118" s="55" t="s">
        <v>56</v>
      </c>
      <c r="C118" s="55" t="s">
        <v>100</v>
      </c>
      <c r="D118" s="49" t="s">
        <v>46</v>
      </c>
      <c r="E118" s="110" t="s">
        <v>46</v>
      </c>
      <c r="F118" s="68">
        <v>1710</v>
      </c>
      <c r="G118" s="69" t="s">
        <v>108</v>
      </c>
      <c r="H118" s="101">
        <v>70.67</v>
      </c>
      <c r="I118" s="68">
        <v>50200</v>
      </c>
      <c r="J118" s="69" t="s">
        <v>72</v>
      </c>
      <c r="K118" s="103">
        <v>363.18</v>
      </c>
      <c r="L118" s="72" t="s">
        <v>82</v>
      </c>
      <c r="M118" s="71">
        <v>0</v>
      </c>
      <c r="N118" s="71">
        <v>0</v>
      </c>
      <c r="O118" s="101">
        <v>0</v>
      </c>
    </row>
    <row r="119" spans="1:15" x14ac:dyDescent="0.25">
      <c r="A119" s="49" t="s">
        <v>39</v>
      </c>
      <c r="B119" s="55" t="s">
        <v>56</v>
      </c>
      <c r="C119" s="55" t="s">
        <v>100</v>
      </c>
      <c r="D119" s="49" t="s">
        <v>46</v>
      </c>
      <c r="E119" s="110" t="s">
        <v>46</v>
      </c>
      <c r="F119" s="68">
        <v>1710</v>
      </c>
      <c r="G119" s="69" t="s">
        <v>104</v>
      </c>
      <c r="H119" s="101">
        <v>70.67</v>
      </c>
      <c r="I119" s="68">
        <v>50200</v>
      </c>
      <c r="J119" s="69" t="s">
        <v>72</v>
      </c>
      <c r="K119" s="103">
        <v>363.18</v>
      </c>
      <c r="L119" s="72" t="s">
        <v>82</v>
      </c>
      <c r="M119" s="71">
        <v>1</v>
      </c>
      <c r="N119" s="71">
        <v>1</v>
      </c>
      <c r="O119" s="101">
        <v>292.51</v>
      </c>
    </row>
    <row r="120" spans="1:15" x14ac:dyDescent="0.25">
      <c r="A120" s="49" t="s">
        <v>39</v>
      </c>
      <c r="B120" s="55" t="s">
        <v>57</v>
      </c>
      <c r="C120" s="55" t="s">
        <v>100</v>
      </c>
      <c r="D120" s="49" t="s">
        <v>46</v>
      </c>
      <c r="E120" s="110" t="s">
        <v>46</v>
      </c>
      <c r="F120" s="68">
        <v>27131</v>
      </c>
      <c r="G120" s="69" t="s">
        <v>109</v>
      </c>
      <c r="H120" s="101">
        <v>85</v>
      </c>
      <c r="I120" s="68">
        <v>50100</v>
      </c>
      <c r="J120" s="69" t="s">
        <v>44</v>
      </c>
      <c r="K120" s="103">
        <v>393</v>
      </c>
      <c r="L120" s="72" t="s">
        <v>82</v>
      </c>
      <c r="M120" s="71">
        <v>0</v>
      </c>
      <c r="N120" s="71">
        <v>0</v>
      </c>
      <c r="O120" s="101">
        <v>0</v>
      </c>
    </row>
    <row r="121" spans="1:15" x14ac:dyDescent="0.25">
      <c r="A121" s="49" t="s">
        <v>39</v>
      </c>
      <c r="B121" s="55" t="s">
        <v>57</v>
      </c>
      <c r="C121" s="55" t="s">
        <v>100</v>
      </c>
      <c r="D121" s="49" t="s">
        <v>46</v>
      </c>
      <c r="E121" s="110" t="s">
        <v>46</v>
      </c>
      <c r="F121" s="68">
        <v>27131</v>
      </c>
      <c r="G121" s="69" t="s">
        <v>105</v>
      </c>
      <c r="H121" s="101">
        <v>85</v>
      </c>
      <c r="I121" s="68">
        <v>50200</v>
      </c>
      <c r="J121" s="69" t="s">
        <v>72</v>
      </c>
      <c r="K121" s="103">
        <v>392.93</v>
      </c>
      <c r="L121" s="72" t="s">
        <v>82</v>
      </c>
      <c r="M121" s="71">
        <v>0</v>
      </c>
      <c r="N121" s="71">
        <v>0</v>
      </c>
      <c r="O121" s="101">
        <v>0</v>
      </c>
    </row>
    <row r="122" spans="1:15" x14ac:dyDescent="0.25">
      <c r="A122" s="49" t="s">
        <v>39</v>
      </c>
      <c r="B122" s="55" t="s">
        <v>57</v>
      </c>
      <c r="C122" s="55" t="s">
        <v>100</v>
      </c>
      <c r="D122" s="49" t="s">
        <v>46</v>
      </c>
      <c r="E122" s="110" t="s">
        <v>46</v>
      </c>
      <c r="F122" s="68">
        <v>1710</v>
      </c>
      <c r="G122" s="69" t="s">
        <v>104</v>
      </c>
      <c r="H122" s="101">
        <v>70.59</v>
      </c>
      <c r="I122" s="68">
        <v>50100</v>
      </c>
      <c r="J122" s="69" t="s">
        <v>44</v>
      </c>
      <c r="K122" s="103">
        <v>393</v>
      </c>
      <c r="L122" s="72" t="s">
        <v>82</v>
      </c>
      <c r="M122" s="71">
        <v>12.929</v>
      </c>
      <c r="N122" s="71">
        <v>12.929</v>
      </c>
      <c r="O122" s="101">
        <v>4168.4388900000004</v>
      </c>
    </row>
    <row r="123" spans="1:15" x14ac:dyDescent="0.25">
      <c r="A123" s="49" t="s">
        <v>39</v>
      </c>
      <c r="B123" s="55" t="s">
        <v>57</v>
      </c>
      <c r="C123" s="55" t="s">
        <v>100</v>
      </c>
      <c r="D123" s="49" t="s">
        <v>46</v>
      </c>
      <c r="E123" s="110" t="s">
        <v>46</v>
      </c>
      <c r="F123" s="68">
        <v>27131</v>
      </c>
      <c r="G123" s="69" t="s">
        <v>107</v>
      </c>
      <c r="H123" s="101">
        <v>85</v>
      </c>
      <c r="I123" s="68">
        <v>50100</v>
      </c>
      <c r="J123" s="69" t="s">
        <v>44</v>
      </c>
      <c r="K123" s="103">
        <v>393</v>
      </c>
      <c r="L123" s="72" t="s">
        <v>82</v>
      </c>
      <c r="M123" s="71">
        <v>0</v>
      </c>
      <c r="N123" s="71">
        <v>0</v>
      </c>
      <c r="O123" s="101">
        <v>0</v>
      </c>
    </row>
    <row r="124" spans="1:15" x14ac:dyDescent="0.25">
      <c r="A124" s="49" t="s">
        <v>39</v>
      </c>
      <c r="B124" s="55" t="s">
        <v>57</v>
      </c>
      <c r="C124" s="55" t="s">
        <v>100</v>
      </c>
      <c r="D124" s="49" t="s">
        <v>46</v>
      </c>
      <c r="E124" s="110" t="s">
        <v>46</v>
      </c>
      <c r="F124" s="68">
        <v>27131</v>
      </c>
      <c r="G124" s="69" t="s">
        <v>109</v>
      </c>
      <c r="H124" s="101">
        <v>85</v>
      </c>
      <c r="I124" s="68">
        <v>50200</v>
      </c>
      <c r="J124" s="69" t="s">
        <v>72</v>
      </c>
      <c r="K124" s="103">
        <v>392.93</v>
      </c>
      <c r="L124" s="72" t="s">
        <v>82</v>
      </c>
      <c r="M124" s="71">
        <v>0</v>
      </c>
      <c r="N124" s="71">
        <v>0</v>
      </c>
      <c r="O124" s="101">
        <v>0</v>
      </c>
    </row>
    <row r="125" spans="1:15" x14ac:dyDescent="0.25">
      <c r="A125" s="49" t="s">
        <v>39</v>
      </c>
      <c r="B125" s="55" t="s">
        <v>57</v>
      </c>
      <c r="C125" s="55" t="s">
        <v>100</v>
      </c>
      <c r="D125" s="49" t="s">
        <v>46</v>
      </c>
      <c r="E125" s="110" t="s">
        <v>46</v>
      </c>
      <c r="F125" s="68">
        <v>1126</v>
      </c>
      <c r="G125" s="69" t="s">
        <v>114</v>
      </c>
      <c r="H125" s="101">
        <v>70.17</v>
      </c>
      <c r="I125" s="68">
        <v>50200</v>
      </c>
      <c r="J125" s="69" t="s">
        <v>72</v>
      </c>
      <c r="K125" s="103">
        <v>392.93</v>
      </c>
      <c r="L125" s="72" t="s">
        <v>82</v>
      </c>
      <c r="M125" s="71">
        <v>0</v>
      </c>
      <c r="N125" s="71">
        <v>0</v>
      </c>
      <c r="O125" s="101">
        <v>0</v>
      </c>
    </row>
    <row r="126" spans="1:15" x14ac:dyDescent="0.25">
      <c r="A126" s="49" t="s">
        <v>39</v>
      </c>
      <c r="B126" s="55" t="s">
        <v>57</v>
      </c>
      <c r="C126" s="55" t="s">
        <v>100</v>
      </c>
      <c r="D126" s="49" t="s">
        <v>46</v>
      </c>
      <c r="E126" s="110" t="s">
        <v>46</v>
      </c>
      <c r="F126" s="68">
        <v>1710</v>
      </c>
      <c r="G126" s="69" t="s">
        <v>102</v>
      </c>
      <c r="H126" s="101">
        <v>70.59</v>
      </c>
      <c r="I126" s="68">
        <v>50200</v>
      </c>
      <c r="J126" s="69" t="s">
        <v>72</v>
      </c>
      <c r="K126" s="103">
        <v>392.93</v>
      </c>
      <c r="L126" s="72" t="s">
        <v>82</v>
      </c>
      <c r="M126" s="71">
        <v>0</v>
      </c>
      <c r="N126" s="71">
        <v>0</v>
      </c>
      <c r="O126" s="101">
        <v>0</v>
      </c>
    </row>
    <row r="127" spans="1:15" x14ac:dyDescent="0.25">
      <c r="A127" s="49" t="s">
        <v>39</v>
      </c>
      <c r="B127" s="55" t="s">
        <v>57</v>
      </c>
      <c r="C127" s="55" t="s">
        <v>100</v>
      </c>
      <c r="D127" s="49" t="s">
        <v>46</v>
      </c>
      <c r="E127" s="110" t="s">
        <v>46</v>
      </c>
      <c r="F127" s="68">
        <v>1710</v>
      </c>
      <c r="G127" s="69" t="s">
        <v>108</v>
      </c>
      <c r="H127" s="101">
        <v>70.59</v>
      </c>
      <c r="I127" s="68">
        <v>50200</v>
      </c>
      <c r="J127" s="69" t="s">
        <v>72</v>
      </c>
      <c r="K127" s="103">
        <v>392.93</v>
      </c>
      <c r="L127" s="72" t="s">
        <v>82</v>
      </c>
      <c r="M127" s="71">
        <v>0</v>
      </c>
      <c r="N127" s="71">
        <v>0</v>
      </c>
      <c r="O127" s="101">
        <v>0</v>
      </c>
    </row>
    <row r="128" spans="1:15" x14ac:dyDescent="0.25">
      <c r="A128" s="49" t="s">
        <v>39</v>
      </c>
      <c r="B128" s="55" t="s">
        <v>57</v>
      </c>
      <c r="C128" s="55" t="s">
        <v>100</v>
      </c>
      <c r="D128" s="49" t="s">
        <v>46</v>
      </c>
      <c r="E128" s="110" t="s">
        <v>46</v>
      </c>
      <c r="F128" s="68">
        <v>1126</v>
      </c>
      <c r="G128" s="69" t="s">
        <v>113</v>
      </c>
      <c r="H128" s="101">
        <v>70.17</v>
      </c>
      <c r="I128" s="68">
        <v>50200</v>
      </c>
      <c r="J128" s="69" t="s">
        <v>72</v>
      </c>
      <c r="K128" s="103">
        <v>392.93</v>
      </c>
      <c r="L128" s="72" t="s">
        <v>82</v>
      </c>
      <c r="M128" s="71">
        <v>2</v>
      </c>
      <c r="N128" s="71">
        <v>2</v>
      </c>
      <c r="O128" s="101">
        <v>645.52</v>
      </c>
    </row>
    <row r="129" spans="1:15" x14ac:dyDescent="0.25">
      <c r="A129" s="49" t="s">
        <v>39</v>
      </c>
      <c r="B129" s="55" t="s">
        <v>57</v>
      </c>
      <c r="C129" s="55" t="s">
        <v>100</v>
      </c>
      <c r="D129" s="49" t="s">
        <v>46</v>
      </c>
      <c r="E129" s="110" t="s">
        <v>46</v>
      </c>
      <c r="F129" s="68">
        <v>1126</v>
      </c>
      <c r="G129" s="69" t="s">
        <v>115</v>
      </c>
      <c r="H129" s="101">
        <v>70.17</v>
      </c>
      <c r="I129" s="68">
        <v>50100</v>
      </c>
      <c r="J129" s="69" t="s">
        <v>44</v>
      </c>
      <c r="K129" s="103">
        <v>393</v>
      </c>
      <c r="L129" s="72" t="s">
        <v>82</v>
      </c>
      <c r="M129" s="71">
        <v>0</v>
      </c>
      <c r="N129" s="71">
        <v>0</v>
      </c>
      <c r="O129" s="101">
        <v>0</v>
      </c>
    </row>
    <row r="130" spans="1:15" x14ac:dyDescent="0.25">
      <c r="A130" s="49" t="s">
        <v>39</v>
      </c>
      <c r="B130" s="55" t="s">
        <v>58</v>
      </c>
      <c r="C130" s="55" t="s">
        <v>100</v>
      </c>
      <c r="D130" s="49" t="s">
        <v>46</v>
      </c>
      <c r="E130" s="110" t="s">
        <v>46</v>
      </c>
      <c r="F130" s="68">
        <v>27131</v>
      </c>
      <c r="G130" s="69" t="s">
        <v>105</v>
      </c>
      <c r="H130" s="101">
        <v>85</v>
      </c>
      <c r="I130" s="68">
        <v>50200</v>
      </c>
      <c r="J130" s="69" t="s">
        <v>72</v>
      </c>
      <c r="K130" s="103">
        <v>392.93</v>
      </c>
      <c r="L130" s="72" t="s">
        <v>82</v>
      </c>
      <c r="M130" s="71">
        <v>0</v>
      </c>
      <c r="N130" s="71">
        <v>0</v>
      </c>
      <c r="O130" s="101">
        <v>0</v>
      </c>
    </row>
    <row r="131" spans="1:15" x14ac:dyDescent="0.25">
      <c r="A131" s="49" t="s">
        <v>39</v>
      </c>
      <c r="B131" s="55" t="s">
        <v>58</v>
      </c>
      <c r="C131" s="55" t="s">
        <v>100</v>
      </c>
      <c r="D131" s="49" t="s">
        <v>46</v>
      </c>
      <c r="E131" s="110" t="s">
        <v>46</v>
      </c>
      <c r="F131" s="68">
        <v>27131</v>
      </c>
      <c r="G131" s="69" t="s">
        <v>109</v>
      </c>
      <c r="H131" s="101">
        <v>85</v>
      </c>
      <c r="I131" s="68">
        <v>50200</v>
      </c>
      <c r="J131" s="69" t="s">
        <v>72</v>
      </c>
      <c r="K131" s="103">
        <v>392.93</v>
      </c>
      <c r="L131" s="72" t="s">
        <v>82</v>
      </c>
      <c r="M131" s="71">
        <v>0</v>
      </c>
      <c r="N131" s="71">
        <v>0</v>
      </c>
      <c r="O131" s="101">
        <v>0</v>
      </c>
    </row>
    <row r="132" spans="1:15" x14ac:dyDescent="0.25">
      <c r="A132" s="49" t="s">
        <v>39</v>
      </c>
      <c r="B132" s="55" t="s">
        <v>58</v>
      </c>
      <c r="C132" s="55" t="s">
        <v>100</v>
      </c>
      <c r="D132" s="49" t="s">
        <v>46</v>
      </c>
      <c r="E132" s="110" t="s">
        <v>46</v>
      </c>
      <c r="F132" s="68">
        <v>1126</v>
      </c>
      <c r="G132" s="69" t="s">
        <v>115</v>
      </c>
      <c r="H132" s="101">
        <v>70.16</v>
      </c>
      <c r="I132" s="68">
        <v>50100</v>
      </c>
      <c r="J132" s="69" t="s">
        <v>44</v>
      </c>
      <c r="K132" s="103">
        <v>393</v>
      </c>
      <c r="L132" s="72" t="s">
        <v>82</v>
      </c>
      <c r="M132" s="71">
        <v>0</v>
      </c>
      <c r="N132" s="71">
        <v>0</v>
      </c>
      <c r="O132" s="101">
        <v>0</v>
      </c>
    </row>
    <row r="133" spans="1:15" x14ac:dyDescent="0.25">
      <c r="A133" s="49" t="s">
        <v>39</v>
      </c>
      <c r="B133" s="55" t="s">
        <v>58</v>
      </c>
      <c r="C133" s="55" t="s">
        <v>100</v>
      </c>
      <c r="D133" s="49" t="s">
        <v>46</v>
      </c>
      <c r="E133" s="110" t="s">
        <v>46</v>
      </c>
      <c r="F133" s="68">
        <v>1710</v>
      </c>
      <c r="G133" s="69" t="s">
        <v>102</v>
      </c>
      <c r="H133" s="101">
        <v>70.680000000000007</v>
      </c>
      <c r="I133" s="68">
        <v>50200</v>
      </c>
      <c r="J133" s="69" t="s">
        <v>72</v>
      </c>
      <c r="K133" s="103">
        <v>392.93</v>
      </c>
      <c r="L133" s="72" t="s">
        <v>82</v>
      </c>
      <c r="M133" s="71">
        <v>0</v>
      </c>
      <c r="N133" s="71">
        <v>0</v>
      </c>
      <c r="O133" s="101">
        <v>0</v>
      </c>
    </row>
    <row r="134" spans="1:15" x14ac:dyDescent="0.25">
      <c r="A134" s="49" t="s">
        <v>39</v>
      </c>
      <c r="B134" s="55" t="s">
        <v>58</v>
      </c>
      <c r="C134" s="55" t="s">
        <v>100</v>
      </c>
      <c r="D134" s="49" t="s">
        <v>46</v>
      </c>
      <c r="E134" s="110" t="s">
        <v>46</v>
      </c>
      <c r="F134" s="68">
        <v>1126</v>
      </c>
      <c r="G134" s="69" t="s">
        <v>114</v>
      </c>
      <c r="H134" s="101">
        <v>70.16</v>
      </c>
      <c r="I134" s="68">
        <v>50200</v>
      </c>
      <c r="J134" s="69" t="s">
        <v>72</v>
      </c>
      <c r="K134" s="103">
        <v>392.93</v>
      </c>
      <c r="L134" s="72" t="s">
        <v>82</v>
      </c>
      <c r="M134" s="71">
        <v>0</v>
      </c>
      <c r="N134" s="71">
        <v>0</v>
      </c>
      <c r="O134" s="101">
        <v>0</v>
      </c>
    </row>
    <row r="135" spans="1:15" x14ac:dyDescent="0.25">
      <c r="A135" s="49" t="s">
        <v>39</v>
      </c>
      <c r="B135" s="55" t="s">
        <v>58</v>
      </c>
      <c r="C135" s="55" t="s">
        <v>100</v>
      </c>
      <c r="D135" s="49" t="s">
        <v>46</v>
      </c>
      <c r="E135" s="110" t="s">
        <v>46</v>
      </c>
      <c r="F135" s="68">
        <v>1126</v>
      </c>
      <c r="G135" s="69" t="s">
        <v>113</v>
      </c>
      <c r="H135" s="101">
        <v>70.16</v>
      </c>
      <c r="I135" s="68">
        <v>50200</v>
      </c>
      <c r="J135" s="69" t="s">
        <v>72</v>
      </c>
      <c r="K135" s="103">
        <v>392.93</v>
      </c>
      <c r="L135" s="72" t="s">
        <v>82</v>
      </c>
      <c r="M135" s="71">
        <v>2</v>
      </c>
      <c r="N135" s="71">
        <v>2</v>
      </c>
      <c r="O135" s="101">
        <v>645.54</v>
      </c>
    </row>
    <row r="136" spans="1:15" x14ac:dyDescent="0.25">
      <c r="A136" s="49" t="s">
        <v>39</v>
      </c>
      <c r="B136" s="55" t="s">
        <v>58</v>
      </c>
      <c r="C136" s="55" t="s">
        <v>100</v>
      </c>
      <c r="D136" s="49" t="s">
        <v>46</v>
      </c>
      <c r="E136" s="110" t="s">
        <v>46</v>
      </c>
      <c r="F136" s="68">
        <v>27131</v>
      </c>
      <c r="G136" s="69" t="s">
        <v>107</v>
      </c>
      <c r="H136" s="101">
        <v>85</v>
      </c>
      <c r="I136" s="68">
        <v>50100</v>
      </c>
      <c r="J136" s="69" t="s">
        <v>44</v>
      </c>
      <c r="K136" s="103">
        <v>393</v>
      </c>
      <c r="L136" s="72" t="s">
        <v>82</v>
      </c>
      <c r="M136" s="71">
        <v>0</v>
      </c>
      <c r="N136" s="71">
        <v>0</v>
      </c>
      <c r="O136" s="101">
        <v>0</v>
      </c>
    </row>
    <row r="137" spans="1:15" x14ac:dyDescent="0.25">
      <c r="A137" s="49" t="s">
        <v>39</v>
      </c>
      <c r="B137" s="55" t="s">
        <v>58</v>
      </c>
      <c r="C137" s="55" t="s">
        <v>100</v>
      </c>
      <c r="D137" s="49" t="s">
        <v>46</v>
      </c>
      <c r="E137" s="110" t="s">
        <v>46</v>
      </c>
      <c r="F137" s="68">
        <v>1710</v>
      </c>
      <c r="G137" s="69" t="s">
        <v>108</v>
      </c>
      <c r="H137" s="101">
        <v>70.680000000000007</v>
      </c>
      <c r="I137" s="68">
        <v>50200</v>
      </c>
      <c r="J137" s="69" t="s">
        <v>72</v>
      </c>
      <c r="K137" s="103">
        <v>392.93</v>
      </c>
      <c r="L137" s="72" t="s">
        <v>82</v>
      </c>
      <c r="M137" s="71">
        <v>0</v>
      </c>
      <c r="N137" s="71">
        <v>0</v>
      </c>
      <c r="O137" s="101">
        <v>0</v>
      </c>
    </row>
    <row r="138" spans="1:15" x14ac:dyDescent="0.25">
      <c r="A138" s="49" t="s">
        <v>39</v>
      </c>
      <c r="B138" s="55" t="s">
        <v>58</v>
      </c>
      <c r="C138" s="55" t="s">
        <v>100</v>
      </c>
      <c r="D138" s="49" t="s">
        <v>46</v>
      </c>
      <c r="E138" s="110" t="s">
        <v>46</v>
      </c>
      <c r="F138" s="68">
        <v>1710</v>
      </c>
      <c r="G138" s="69" t="s">
        <v>104</v>
      </c>
      <c r="H138" s="101">
        <v>70.680000000000007</v>
      </c>
      <c r="I138" s="68">
        <v>50100</v>
      </c>
      <c r="J138" s="69" t="s">
        <v>44</v>
      </c>
      <c r="K138" s="103">
        <v>393</v>
      </c>
      <c r="L138" s="72" t="s">
        <v>82</v>
      </c>
      <c r="M138" s="71">
        <v>13.023</v>
      </c>
      <c r="N138" s="71">
        <v>13.023</v>
      </c>
      <c r="O138" s="101">
        <v>4197.5733600000003</v>
      </c>
    </row>
    <row r="139" spans="1:15" x14ac:dyDescent="0.25">
      <c r="A139" s="49" t="s">
        <v>39</v>
      </c>
      <c r="B139" s="55" t="s">
        <v>58</v>
      </c>
      <c r="C139" s="55" t="s">
        <v>100</v>
      </c>
      <c r="D139" s="49" t="s">
        <v>46</v>
      </c>
      <c r="E139" s="110" t="s">
        <v>46</v>
      </c>
      <c r="F139" s="68">
        <v>27131</v>
      </c>
      <c r="G139" s="69" t="s">
        <v>109</v>
      </c>
      <c r="H139" s="101">
        <v>85</v>
      </c>
      <c r="I139" s="68">
        <v>50100</v>
      </c>
      <c r="J139" s="69" t="s">
        <v>44</v>
      </c>
      <c r="K139" s="103">
        <v>393</v>
      </c>
      <c r="L139" s="72" t="s">
        <v>82</v>
      </c>
      <c r="M139" s="71">
        <v>0</v>
      </c>
      <c r="N139" s="71">
        <v>0</v>
      </c>
      <c r="O139" s="101">
        <v>0</v>
      </c>
    </row>
    <row r="140" spans="1:15" x14ac:dyDescent="0.25">
      <c r="A140" s="49" t="s">
        <v>39</v>
      </c>
      <c r="B140" s="55" t="s">
        <v>59</v>
      </c>
      <c r="C140" s="55" t="s">
        <v>100</v>
      </c>
      <c r="D140" s="49" t="s">
        <v>46</v>
      </c>
      <c r="E140" s="110" t="s">
        <v>46</v>
      </c>
      <c r="F140" s="68">
        <v>1710</v>
      </c>
      <c r="G140" s="69" t="s">
        <v>108</v>
      </c>
      <c r="H140" s="101">
        <v>70.709999999999994</v>
      </c>
      <c r="I140" s="68">
        <v>50200</v>
      </c>
      <c r="J140" s="69" t="s">
        <v>72</v>
      </c>
      <c r="K140" s="103">
        <v>393.05</v>
      </c>
      <c r="L140" s="72" t="s">
        <v>82</v>
      </c>
      <c r="M140" s="71">
        <v>0</v>
      </c>
      <c r="N140" s="71">
        <v>0</v>
      </c>
      <c r="O140" s="101">
        <v>0</v>
      </c>
    </row>
    <row r="141" spans="1:15" x14ac:dyDescent="0.25">
      <c r="A141" s="49" t="s">
        <v>39</v>
      </c>
      <c r="B141" s="55" t="s">
        <v>59</v>
      </c>
      <c r="C141" s="55" t="s">
        <v>100</v>
      </c>
      <c r="D141" s="49" t="s">
        <v>46</v>
      </c>
      <c r="E141" s="110" t="s">
        <v>46</v>
      </c>
      <c r="F141" s="68">
        <v>27131</v>
      </c>
      <c r="G141" s="69" t="s">
        <v>109</v>
      </c>
      <c r="H141" s="101">
        <v>85</v>
      </c>
      <c r="I141" s="68">
        <v>50100</v>
      </c>
      <c r="J141" s="69" t="s">
        <v>44</v>
      </c>
      <c r="K141" s="103">
        <v>393</v>
      </c>
      <c r="L141" s="72" t="s">
        <v>82</v>
      </c>
      <c r="M141" s="71">
        <v>0</v>
      </c>
      <c r="N141" s="71">
        <v>0</v>
      </c>
      <c r="O141" s="101">
        <v>0</v>
      </c>
    </row>
    <row r="142" spans="1:15" x14ac:dyDescent="0.25">
      <c r="A142" s="49" t="s">
        <v>39</v>
      </c>
      <c r="B142" s="55" t="s">
        <v>59</v>
      </c>
      <c r="C142" s="55" t="s">
        <v>100</v>
      </c>
      <c r="D142" s="49" t="s">
        <v>46</v>
      </c>
      <c r="E142" s="110" t="s">
        <v>46</v>
      </c>
      <c r="F142" s="68">
        <v>1126</v>
      </c>
      <c r="G142" s="69" t="s">
        <v>115</v>
      </c>
      <c r="H142" s="101">
        <v>70.19</v>
      </c>
      <c r="I142" s="68">
        <v>50100</v>
      </c>
      <c r="J142" s="69" t="s">
        <v>44</v>
      </c>
      <c r="K142" s="103">
        <v>393</v>
      </c>
      <c r="L142" s="72" t="s">
        <v>82</v>
      </c>
      <c r="M142" s="71">
        <v>0</v>
      </c>
      <c r="N142" s="71">
        <v>0</v>
      </c>
      <c r="O142" s="101">
        <v>0</v>
      </c>
    </row>
    <row r="143" spans="1:15" x14ac:dyDescent="0.25">
      <c r="A143" s="49" t="s">
        <v>39</v>
      </c>
      <c r="B143" s="55" t="s">
        <v>59</v>
      </c>
      <c r="C143" s="55" t="s">
        <v>100</v>
      </c>
      <c r="D143" s="49" t="s">
        <v>46</v>
      </c>
      <c r="E143" s="110" t="s">
        <v>46</v>
      </c>
      <c r="F143" s="68">
        <v>27131</v>
      </c>
      <c r="G143" s="69" t="s">
        <v>105</v>
      </c>
      <c r="H143" s="101">
        <v>85</v>
      </c>
      <c r="I143" s="68">
        <v>50200</v>
      </c>
      <c r="J143" s="69" t="s">
        <v>72</v>
      </c>
      <c r="K143" s="103">
        <v>393.05</v>
      </c>
      <c r="L143" s="72" t="s">
        <v>82</v>
      </c>
      <c r="M143" s="71">
        <v>0</v>
      </c>
      <c r="N143" s="71">
        <v>0</v>
      </c>
      <c r="O143" s="101">
        <v>0</v>
      </c>
    </row>
    <row r="144" spans="1:15" x14ac:dyDescent="0.25">
      <c r="A144" s="49" t="s">
        <v>39</v>
      </c>
      <c r="B144" s="55" t="s">
        <v>59</v>
      </c>
      <c r="C144" s="55" t="s">
        <v>100</v>
      </c>
      <c r="D144" s="49" t="s">
        <v>46</v>
      </c>
      <c r="E144" s="110" t="s">
        <v>46</v>
      </c>
      <c r="F144" s="68">
        <v>1710</v>
      </c>
      <c r="G144" s="69" t="s">
        <v>102</v>
      </c>
      <c r="H144" s="101">
        <v>70.709999999999994</v>
      </c>
      <c r="I144" s="68">
        <v>50200</v>
      </c>
      <c r="J144" s="69" t="s">
        <v>72</v>
      </c>
      <c r="K144" s="103">
        <v>393.05</v>
      </c>
      <c r="L144" s="72" t="s">
        <v>82</v>
      </c>
      <c r="M144" s="71">
        <v>0</v>
      </c>
      <c r="N144" s="71">
        <v>0</v>
      </c>
      <c r="O144" s="101">
        <v>0</v>
      </c>
    </row>
    <row r="145" spans="1:15" x14ac:dyDescent="0.25">
      <c r="A145" s="49" t="s">
        <v>39</v>
      </c>
      <c r="B145" s="55" t="s">
        <v>59</v>
      </c>
      <c r="C145" s="55" t="s">
        <v>100</v>
      </c>
      <c r="D145" s="49" t="s">
        <v>46</v>
      </c>
      <c r="E145" s="110" t="s">
        <v>46</v>
      </c>
      <c r="F145" s="68">
        <v>1126</v>
      </c>
      <c r="G145" s="69" t="s">
        <v>113</v>
      </c>
      <c r="H145" s="101">
        <v>70.19</v>
      </c>
      <c r="I145" s="68">
        <v>50200</v>
      </c>
      <c r="J145" s="69" t="s">
        <v>72</v>
      </c>
      <c r="K145" s="103">
        <v>393.05</v>
      </c>
      <c r="L145" s="72" t="s">
        <v>82</v>
      </c>
      <c r="M145" s="71">
        <v>2</v>
      </c>
      <c r="N145" s="71">
        <v>2</v>
      </c>
      <c r="O145" s="101">
        <v>645.72</v>
      </c>
    </row>
    <row r="146" spans="1:15" x14ac:dyDescent="0.25">
      <c r="A146" s="49" t="s">
        <v>39</v>
      </c>
      <c r="B146" s="55" t="s">
        <v>59</v>
      </c>
      <c r="C146" s="55" t="s">
        <v>100</v>
      </c>
      <c r="D146" s="49" t="s">
        <v>46</v>
      </c>
      <c r="E146" s="110" t="s">
        <v>46</v>
      </c>
      <c r="F146" s="68">
        <v>1126</v>
      </c>
      <c r="G146" s="69" t="s">
        <v>114</v>
      </c>
      <c r="H146" s="101">
        <v>70.19</v>
      </c>
      <c r="I146" s="68">
        <v>50200</v>
      </c>
      <c r="J146" s="69" t="s">
        <v>72</v>
      </c>
      <c r="K146" s="103">
        <v>393.05</v>
      </c>
      <c r="L146" s="72" t="s">
        <v>82</v>
      </c>
      <c r="M146" s="71">
        <v>0</v>
      </c>
      <c r="N146" s="71">
        <v>0</v>
      </c>
      <c r="O146" s="101">
        <v>0</v>
      </c>
    </row>
    <row r="147" spans="1:15" x14ac:dyDescent="0.25">
      <c r="A147" s="49" t="s">
        <v>39</v>
      </c>
      <c r="B147" s="55" t="s">
        <v>59</v>
      </c>
      <c r="C147" s="55" t="s">
        <v>100</v>
      </c>
      <c r="D147" s="49" t="s">
        <v>46</v>
      </c>
      <c r="E147" s="110" t="s">
        <v>46</v>
      </c>
      <c r="F147" s="68">
        <v>27131</v>
      </c>
      <c r="G147" s="69" t="s">
        <v>109</v>
      </c>
      <c r="H147" s="101">
        <v>85</v>
      </c>
      <c r="I147" s="68">
        <v>50200</v>
      </c>
      <c r="J147" s="69" t="s">
        <v>72</v>
      </c>
      <c r="K147" s="103">
        <v>393.05</v>
      </c>
      <c r="L147" s="72" t="s">
        <v>82</v>
      </c>
      <c r="M147" s="71">
        <v>0</v>
      </c>
      <c r="N147" s="71">
        <v>0</v>
      </c>
      <c r="O147" s="101">
        <v>0</v>
      </c>
    </row>
    <row r="148" spans="1:15" x14ac:dyDescent="0.25">
      <c r="A148" s="49" t="s">
        <v>39</v>
      </c>
      <c r="B148" s="55" t="s">
        <v>59</v>
      </c>
      <c r="C148" s="55" t="s">
        <v>100</v>
      </c>
      <c r="D148" s="49" t="s">
        <v>46</v>
      </c>
      <c r="E148" s="110" t="s">
        <v>46</v>
      </c>
      <c r="F148" s="68">
        <v>27131</v>
      </c>
      <c r="G148" s="69" t="s">
        <v>107</v>
      </c>
      <c r="H148" s="101">
        <v>85</v>
      </c>
      <c r="I148" s="68">
        <v>50100</v>
      </c>
      <c r="J148" s="69" t="s">
        <v>44</v>
      </c>
      <c r="K148" s="103">
        <v>393</v>
      </c>
      <c r="L148" s="72" t="s">
        <v>82</v>
      </c>
      <c r="M148" s="71">
        <v>0</v>
      </c>
      <c r="N148" s="71">
        <v>0</v>
      </c>
      <c r="O148" s="101">
        <v>0</v>
      </c>
    </row>
    <row r="149" spans="1:15" x14ac:dyDescent="0.25">
      <c r="A149" s="49" t="s">
        <v>39</v>
      </c>
      <c r="B149" s="55" t="s">
        <v>59</v>
      </c>
      <c r="C149" s="55" t="s">
        <v>100</v>
      </c>
      <c r="D149" s="49" t="s">
        <v>46</v>
      </c>
      <c r="E149" s="110" t="s">
        <v>46</v>
      </c>
      <c r="F149" s="68">
        <v>1710</v>
      </c>
      <c r="G149" s="69" t="s">
        <v>104</v>
      </c>
      <c r="H149" s="101">
        <v>70.709999999999994</v>
      </c>
      <c r="I149" s="68">
        <v>50100</v>
      </c>
      <c r="J149" s="69" t="s">
        <v>44</v>
      </c>
      <c r="K149" s="103">
        <v>393</v>
      </c>
      <c r="L149" s="72" t="s">
        <v>82</v>
      </c>
      <c r="M149" s="71">
        <v>8.1460000000000008</v>
      </c>
      <c r="N149" s="71">
        <v>8.1460000000000008</v>
      </c>
      <c r="O149" s="101">
        <v>2625.3743399999998</v>
      </c>
    </row>
    <row r="150" spans="1:15" x14ac:dyDescent="0.25">
      <c r="A150" s="49" t="s">
        <v>39</v>
      </c>
      <c r="B150" s="55" t="s">
        <v>60</v>
      </c>
      <c r="C150" s="55" t="s">
        <v>100</v>
      </c>
      <c r="D150" s="49" t="s">
        <v>46</v>
      </c>
      <c r="E150" s="110" t="s">
        <v>46</v>
      </c>
      <c r="F150" s="68">
        <v>1710</v>
      </c>
      <c r="G150" s="69" t="s">
        <v>104</v>
      </c>
      <c r="H150" s="101">
        <v>70.599999999999994</v>
      </c>
      <c r="I150" s="68">
        <v>50100</v>
      </c>
      <c r="J150" s="69" t="s">
        <v>44</v>
      </c>
      <c r="K150" s="103">
        <v>393</v>
      </c>
      <c r="L150" s="72" t="s">
        <v>82</v>
      </c>
      <c r="M150" s="71">
        <v>4.2949999999999999</v>
      </c>
      <c r="N150" s="71">
        <v>4.2949999999999999</v>
      </c>
      <c r="O150" s="101">
        <v>1384.7080000000001</v>
      </c>
    </row>
    <row r="151" spans="1:15" x14ac:dyDescent="0.25">
      <c r="A151" s="49" t="s">
        <v>39</v>
      </c>
      <c r="B151" s="55" t="s">
        <v>60</v>
      </c>
      <c r="C151" s="55" t="s">
        <v>100</v>
      </c>
      <c r="D151" s="49" t="s">
        <v>46</v>
      </c>
      <c r="E151" s="110" t="s">
        <v>46</v>
      </c>
      <c r="F151" s="68">
        <v>1126</v>
      </c>
      <c r="G151" s="69" t="s">
        <v>114</v>
      </c>
      <c r="H151" s="101">
        <v>70.16</v>
      </c>
      <c r="I151" s="68">
        <v>50200</v>
      </c>
      <c r="J151" s="69" t="s">
        <v>72</v>
      </c>
      <c r="K151" s="103">
        <v>393.23</v>
      </c>
      <c r="L151" s="72" t="s">
        <v>82</v>
      </c>
      <c r="M151" s="71">
        <v>0</v>
      </c>
      <c r="N151" s="71">
        <v>0</v>
      </c>
      <c r="O151" s="101">
        <v>0</v>
      </c>
    </row>
    <row r="152" spans="1:15" x14ac:dyDescent="0.25">
      <c r="A152" s="49" t="s">
        <v>39</v>
      </c>
      <c r="B152" s="55" t="s">
        <v>60</v>
      </c>
      <c r="C152" s="55" t="s">
        <v>100</v>
      </c>
      <c r="D152" s="49" t="s">
        <v>46</v>
      </c>
      <c r="E152" s="110" t="s">
        <v>46</v>
      </c>
      <c r="F152" s="68">
        <v>27131</v>
      </c>
      <c r="G152" s="69" t="s">
        <v>107</v>
      </c>
      <c r="H152" s="101">
        <v>85</v>
      </c>
      <c r="I152" s="68">
        <v>50100</v>
      </c>
      <c r="J152" s="69" t="s">
        <v>44</v>
      </c>
      <c r="K152" s="103">
        <v>393</v>
      </c>
      <c r="L152" s="72" t="s">
        <v>82</v>
      </c>
      <c r="M152" s="71">
        <v>0</v>
      </c>
      <c r="N152" s="71">
        <v>0</v>
      </c>
      <c r="O152" s="101">
        <v>0</v>
      </c>
    </row>
    <row r="153" spans="1:15" x14ac:dyDescent="0.25">
      <c r="A153" s="49" t="s">
        <v>39</v>
      </c>
      <c r="B153" s="55" t="s">
        <v>60</v>
      </c>
      <c r="C153" s="55" t="s">
        <v>100</v>
      </c>
      <c r="D153" s="49" t="s">
        <v>46</v>
      </c>
      <c r="E153" s="110" t="s">
        <v>46</v>
      </c>
      <c r="F153" s="68">
        <v>27131</v>
      </c>
      <c r="G153" s="69" t="s">
        <v>109</v>
      </c>
      <c r="H153" s="101">
        <v>85</v>
      </c>
      <c r="I153" s="68">
        <v>50200</v>
      </c>
      <c r="J153" s="69" t="s">
        <v>72</v>
      </c>
      <c r="K153" s="103">
        <v>393.23</v>
      </c>
      <c r="L153" s="72" t="s">
        <v>82</v>
      </c>
      <c r="M153" s="71">
        <v>0</v>
      </c>
      <c r="N153" s="71">
        <v>0</v>
      </c>
      <c r="O153" s="101">
        <v>0</v>
      </c>
    </row>
    <row r="154" spans="1:15" x14ac:dyDescent="0.25">
      <c r="A154" s="49" t="s">
        <v>39</v>
      </c>
      <c r="B154" s="55" t="s">
        <v>60</v>
      </c>
      <c r="C154" s="55" t="s">
        <v>100</v>
      </c>
      <c r="D154" s="49" t="s">
        <v>46</v>
      </c>
      <c r="E154" s="110" t="s">
        <v>46</v>
      </c>
      <c r="F154" s="68">
        <v>27131</v>
      </c>
      <c r="G154" s="69" t="s">
        <v>109</v>
      </c>
      <c r="H154" s="101">
        <v>85</v>
      </c>
      <c r="I154" s="68">
        <v>50100</v>
      </c>
      <c r="J154" s="69" t="s">
        <v>44</v>
      </c>
      <c r="K154" s="103">
        <v>393</v>
      </c>
      <c r="L154" s="72" t="s">
        <v>82</v>
      </c>
      <c r="M154" s="71">
        <v>0</v>
      </c>
      <c r="N154" s="71">
        <v>0</v>
      </c>
      <c r="O154" s="101">
        <v>0</v>
      </c>
    </row>
    <row r="155" spans="1:15" x14ac:dyDescent="0.25">
      <c r="A155" s="49" t="s">
        <v>39</v>
      </c>
      <c r="B155" s="55" t="s">
        <v>60</v>
      </c>
      <c r="C155" s="55" t="s">
        <v>100</v>
      </c>
      <c r="D155" s="49" t="s">
        <v>46</v>
      </c>
      <c r="E155" s="110" t="s">
        <v>46</v>
      </c>
      <c r="F155" s="68">
        <v>1126</v>
      </c>
      <c r="G155" s="69" t="s">
        <v>115</v>
      </c>
      <c r="H155" s="101">
        <v>70.16</v>
      </c>
      <c r="I155" s="68">
        <v>50100</v>
      </c>
      <c r="J155" s="69" t="s">
        <v>44</v>
      </c>
      <c r="K155" s="103">
        <v>393</v>
      </c>
      <c r="L155" s="72" t="s">
        <v>82</v>
      </c>
      <c r="M155" s="71">
        <v>0</v>
      </c>
      <c r="N155" s="71">
        <v>0</v>
      </c>
      <c r="O155" s="101">
        <v>0</v>
      </c>
    </row>
    <row r="156" spans="1:15" x14ac:dyDescent="0.25">
      <c r="A156" s="49" t="s">
        <v>39</v>
      </c>
      <c r="B156" s="55" t="s">
        <v>60</v>
      </c>
      <c r="C156" s="55" t="s">
        <v>100</v>
      </c>
      <c r="D156" s="49" t="s">
        <v>46</v>
      </c>
      <c r="E156" s="110" t="s">
        <v>46</v>
      </c>
      <c r="F156" s="68">
        <v>1710</v>
      </c>
      <c r="G156" s="69" t="s">
        <v>102</v>
      </c>
      <c r="H156" s="101">
        <v>70.599999999999994</v>
      </c>
      <c r="I156" s="68">
        <v>50200</v>
      </c>
      <c r="J156" s="69" t="s">
        <v>72</v>
      </c>
      <c r="K156" s="103">
        <v>393.23</v>
      </c>
      <c r="L156" s="72" t="s">
        <v>82</v>
      </c>
      <c r="M156" s="71">
        <v>0</v>
      </c>
      <c r="N156" s="71">
        <v>0</v>
      </c>
      <c r="O156" s="101">
        <v>0</v>
      </c>
    </row>
    <row r="157" spans="1:15" x14ac:dyDescent="0.25">
      <c r="A157" s="49" t="s">
        <v>39</v>
      </c>
      <c r="B157" s="55" t="s">
        <v>60</v>
      </c>
      <c r="C157" s="55" t="s">
        <v>100</v>
      </c>
      <c r="D157" s="49" t="s">
        <v>46</v>
      </c>
      <c r="E157" s="110" t="s">
        <v>46</v>
      </c>
      <c r="F157" s="68">
        <v>1710</v>
      </c>
      <c r="G157" s="69" t="s">
        <v>108</v>
      </c>
      <c r="H157" s="101">
        <v>70.599999999999994</v>
      </c>
      <c r="I157" s="68">
        <v>50200</v>
      </c>
      <c r="J157" s="69" t="s">
        <v>72</v>
      </c>
      <c r="K157" s="103">
        <v>393.23</v>
      </c>
      <c r="L157" s="72" t="s">
        <v>82</v>
      </c>
      <c r="M157" s="71">
        <v>4</v>
      </c>
      <c r="N157" s="71">
        <v>4</v>
      </c>
      <c r="O157" s="101">
        <v>1290.52</v>
      </c>
    </row>
    <row r="158" spans="1:15" x14ac:dyDescent="0.25">
      <c r="A158" s="49" t="s">
        <v>39</v>
      </c>
      <c r="B158" s="55" t="s">
        <v>60</v>
      </c>
      <c r="C158" s="55" t="s">
        <v>100</v>
      </c>
      <c r="D158" s="49" t="s">
        <v>46</v>
      </c>
      <c r="E158" s="110" t="s">
        <v>46</v>
      </c>
      <c r="F158" s="68">
        <v>1126</v>
      </c>
      <c r="G158" s="69" t="s">
        <v>113</v>
      </c>
      <c r="H158" s="101">
        <v>70.16</v>
      </c>
      <c r="I158" s="68">
        <v>50200</v>
      </c>
      <c r="J158" s="69" t="s">
        <v>72</v>
      </c>
      <c r="K158" s="103">
        <v>393.23</v>
      </c>
      <c r="L158" s="72" t="s">
        <v>82</v>
      </c>
      <c r="M158" s="71">
        <v>2</v>
      </c>
      <c r="N158" s="71">
        <v>2</v>
      </c>
      <c r="O158" s="101">
        <v>646.14</v>
      </c>
    </row>
    <row r="159" spans="1:15" x14ac:dyDescent="0.25">
      <c r="A159" s="49" t="s">
        <v>39</v>
      </c>
      <c r="B159" s="55" t="s">
        <v>60</v>
      </c>
      <c r="C159" s="55" t="s">
        <v>100</v>
      </c>
      <c r="D159" s="49" t="s">
        <v>46</v>
      </c>
      <c r="E159" s="110" t="s">
        <v>46</v>
      </c>
      <c r="F159" s="68">
        <v>27131</v>
      </c>
      <c r="G159" s="69" t="s">
        <v>105</v>
      </c>
      <c r="H159" s="101">
        <v>85</v>
      </c>
      <c r="I159" s="68">
        <v>50200</v>
      </c>
      <c r="J159" s="69" t="s">
        <v>72</v>
      </c>
      <c r="K159" s="103">
        <v>393.23</v>
      </c>
      <c r="L159" s="72" t="s">
        <v>82</v>
      </c>
      <c r="M159" s="71">
        <v>0</v>
      </c>
      <c r="N159" s="71">
        <v>0</v>
      </c>
      <c r="O159" s="101">
        <v>0</v>
      </c>
    </row>
    <row r="160" spans="1:15" x14ac:dyDescent="0.25">
      <c r="A160" s="49" t="s">
        <v>39</v>
      </c>
      <c r="B160" s="55" t="s">
        <v>61</v>
      </c>
      <c r="C160" s="55" t="s">
        <v>100</v>
      </c>
      <c r="D160" s="49" t="s">
        <v>46</v>
      </c>
      <c r="E160" s="110" t="s">
        <v>46</v>
      </c>
      <c r="F160" s="68">
        <v>27131</v>
      </c>
      <c r="G160" s="69" t="s">
        <v>109</v>
      </c>
      <c r="H160" s="101">
        <v>85</v>
      </c>
      <c r="I160" s="68">
        <v>50200</v>
      </c>
      <c r="J160" s="69" t="s">
        <v>72</v>
      </c>
      <c r="K160" s="103">
        <v>403</v>
      </c>
      <c r="L160" s="72" t="s">
        <v>82</v>
      </c>
      <c r="M160" s="71">
        <v>0</v>
      </c>
      <c r="N160" s="71">
        <v>0</v>
      </c>
      <c r="O160" s="101">
        <v>0</v>
      </c>
    </row>
    <row r="161" spans="1:15" x14ac:dyDescent="0.25">
      <c r="A161" s="49" t="s">
        <v>39</v>
      </c>
      <c r="B161" s="55" t="s">
        <v>61</v>
      </c>
      <c r="C161" s="55" t="s">
        <v>100</v>
      </c>
      <c r="D161" s="49" t="s">
        <v>46</v>
      </c>
      <c r="E161" s="110" t="s">
        <v>46</v>
      </c>
      <c r="F161" s="68">
        <v>27131</v>
      </c>
      <c r="G161" s="69" t="s">
        <v>107</v>
      </c>
      <c r="H161" s="101">
        <v>85</v>
      </c>
      <c r="I161" s="68">
        <v>50100</v>
      </c>
      <c r="J161" s="69" t="s">
        <v>44</v>
      </c>
      <c r="K161" s="103">
        <v>402.72</v>
      </c>
      <c r="L161" s="72" t="s">
        <v>82</v>
      </c>
      <c r="M161" s="71">
        <v>0</v>
      </c>
      <c r="N161" s="71">
        <v>0</v>
      </c>
      <c r="O161" s="101">
        <v>0</v>
      </c>
    </row>
    <row r="162" spans="1:15" x14ac:dyDescent="0.25">
      <c r="A162" s="49" t="s">
        <v>39</v>
      </c>
      <c r="B162" s="55" t="s">
        <v>61</v>
      </c>
      <c r="C162" s="55" t="s">
        <v>100</v>
      </c>
      <c r="D162" s="49" t="s">
        <v>46</v>
      </c>
      <c r="E162" s="110" t="s">
        <v>46</v>
      </c>
      <c r="F162" s="68">
        <v>1710</v>
      </c>
      <c r="G162" s="69" t="s">
        <v>102</v>
      </c>
      <c r="H162" s="101">
        <v>70.72</v>
      </c>
      <c r="I162" s="68">
        <v>50200</v>
      </c>
      <c r="J162" s="69" t="s">
        <v>72</v>
      </c>
      <c r="K162" s="103">
        <v>403</v>
      </c>
      <c r="L162" s="72" t="s">
        <v>82</v>
      </c>
      <c r="M162" s="71">
        <v>0</v>
      </c>
      <c r="N162" s="71">
        <v>0</v>
      </c>
      <c r="O162" s="101">
        <v>0</v>
      </c>
    </row>
    <row r="163" spans="1:15" x14ac:dyDescent="0.25">
      <c r="A163" s="49" t="s">
        <v>39</v>
      </c>
      <c r="B163" s="55" t="s">
        <v>61</v>
      </c>
      <c r="C163" s="55" t="s">
        <v>100</v>
      </c>
      <c r="D163" s="49" t="s">
        <v>46</v>
      </c>
      <c r="E163" s="110" t="s">
        <v>46</v>
      </c>
      <c r="F163" s="68">
        <v>27131</v>
      </c>
      <c r="G163" s="69" t="s">
        <v>109</v>
      </c>
      <c r="H163" s="101">
        <v>85</v>
      </c>
      <c r="I163" s="68">
        <v>50100</v>
      </c>
      <c r="J163" s="69" t="s">
        <v>44</v>
      </c>
      <c r="K163" s="103">
        <v>402.72</v>
      </c>
      <c r="L163" s="72" t="s">
        <v>82</v>
      </c>
      <c r="M163" s="71">
        <v>0</v>
      </c>
      <c r="N163" s="71">
        <v>0</v>
      </c>
      <c r="O163" s="101">
        <v>0</v>
      </c>
    </row>
    <row r="164" spans="1:15" x14ac:dyDescent="0.25">
      <c r="A164" s="49" t="s">
        <v>39</v>
      </c>
      <c r="B164" s="55" t="s">
        <v>61</v>
      </c>
      <c r="C164" s="55" t="s">
        <v>100</v>
      </c>
      <c r="D164" s="49" t="s">
        <v>46</v>
      </c>
      <c r="E164" s="110" t="s">
        <v>46</v>
      </c>
      <c r="F164" s="68">
        <v>1126</v>
      </c>
      <c r="G164" s="69" t="s">
        <v>113</v>
      </c>
      <c r="H164" s="101">
        <v>70.180000000000007</v>
      </c>
      <c r="I164" s="68">
        <v>50200</v>
      </c>
      <c r="J164" s="69" t="s">
        <v>72</v>
      </c>
      <c r="K164" s="103">
        <v>403</v>
      </c>
      <c r="L164" s="72" t="s">
        <v>82</v>
      </c>
      <c r="M164" s="71">
        <v>0</v>
      </c>
      <c r="N164" s="71">
        <v>0</v>
      </c>
      <c r="O164" s="101">
        <v>0</v>
      </c>
    </row>
    <row r="165" spans="1:15" x14ac:dyDescent="0.25">
      <c r="A165" s="49" t="s">
        <v>39</v>
      </c>
      <c r="B165" s="55" t="s">
        <v>61</v>
      </c>
      <c r="C165" s="55" t="s">
        <v>100</v>
      </c>
      <c r="D165" s="49" t="s">
        <v>46</v>
      </c>
      <c r="E165" s="110" t="s">
        <v>46</v>
      </c>
      <c r="F165" s="68">
        <v>1710</v>
      </c>
      <c r="G165" s="69" t="s">
        <v>104</v>
      </c>
      <c r="H165" s="101">
        <v>70.72</v>
      </c>
      <c r="I165" s="68">
        <v>50100</v>
      </c>
      <c r="J165" s="69" t="s">
        <v>44</v>
      </c>
      <c r="K165" s="103">
        <v>402.72</v>
      </c>
      <c r="L165" s="72" t="s">
        <v>82</v>
      </c>
      <c r="M165" s="71">
        <v>0</v>
      </c>
      <c r="N165" s="71">
        <v>0</v>
      </c>
      <c r="O165" s="101">
        <v>0</v>
      </c>
    </row>
    <row r="166" spans="1:15" x14ac:dyDescent="0.25">
      <c r="A166" s="49" t="s">
        <v>39</v>
      </c>
      <c r="B166" s="55" t="s">
        <v>61</v>
      </c>
      <c r="C166" s="55" t="s">
        <v>100</v>
      </c>
      <c r="D166" s="49" t="s">
        <v>46</v>
      </c>
      <c r="E166" s="110" t="s">
        <v>46</v>
      </c>
      <c r="F166" s="68">
        <v>1126</v>
      </c>
      <c r="G166" s="69" t="s">
        <v>114</v>
      </c>
      <c r="H166" s="101">
        <v>70.180000000000007</v>
      </c>
      <c r="I166" s="68">
        <v>50200</v>
      </c>
      <c r="J166" s="69" t="s">
        <v>72</v>
      </c>
      <c r="K166" s="103">
        <v>403</v>
      </c>
      <c r="L166" s="72" t="s">
        <v>82</v>
      </c>
      <c r="M166" s="71">
        <v>0</v>
      </c>
      <c r="N166" s="71">
        <v>0</v>
      </c>
      <c r="O166" s="101">
        <v>0</v>
      </c>
    </row>
    <row r="167" spans="1:15" x14ac:dyDescent="0.25">
      <c r="A167" s="49" t="s">
        <v>39</v>
      </c>
      <c r="B167" s="55" t="s">
        <v>61</v>
      </c>
      <c r="C167" s="55" t="s">
        <v>100</v>
      </c>
      <c r="D167" s="49" t="s">
        <v>46</v>
      </c>
      <c r="E167" s="110" t="s">
        <v>46</v>
      </c>
      <c r="F167" s="68">
        <v>27131</v>
      </c>
      <c r="G167" s="69" t="s">
        <v>105</v>
      </c>
      <c r="H167" s="101">
        <v>85</v>
      </c>
      <c r="I167" s="68">
        <v>50200</v>
      </c>
      <c r="J167" s="69" t="s">
        <v>72</v>
      </c>
      <c r="K167" s="103">
        <v>403</v>
      </c>
      <c r="L167" s="72" t="s">
        <v>82</v>
      </c>
      <c r="M167" s="71">
        <v>0</v>
      </c>
      <c r="N167" s="71">
        <v>0</v>
      </c>
      <c r="O167" s="101">
        <v>0</v>
      </c>
    </row>
    <row r="168" spans="1:15" x14ac:dyDescent="0.25">
      <c r="A168" s="49" t="s">
        <v>39</v>
      </c>
      <c r="B168" s="55" t="s">
        <v>61</v>
      </c>
      <c r="C168" s="55" t="s">
        <v>100</v>
      </c>
      <c r="D168" s="49" t="s">
        <v>46</v>
      </c>
      <c r="E168" s="110" t="s">
        <v>46</v>
      </c>
      <c r="F168" s="68">
        <v>1710</v>
      </c>
      <c r="G168" s="69" t="s">
        <v>108</v>
      </c>
      <c r="H168" s="101">
        <v>70.72</v>
      </c>
      <c r="I168" s="68">
        <v>50200</v>
      </c>
      <c r="J168" s="69" t="s">
        <v>72</v>
      </c>
      <c r="K168" s="103">
        <v>403</v>
      </c>
      <c r="L168" s="72" t="s">
        <v>82</v>
      </c>
      <c r="M168" s="71">
        <v>0.72399999999999998</v>
      </c>
      <c r="N168" s="71">
        <v>0.72399999999999998</v>
      </c>
      <c r="O168" s="101">
        <v>240.57071999999999</v>
      </c>
    </row>
    <row r="169" spans="1:15" x14ac:dyDescent="0.25">
      <c r="A169" s="49" t="s">
        <v>39</v>
      </c>
      <c r="B169" s="55" t="s">
        <v>61</v>
      </c>
      <c r="C169" s="55" t="s">
        <v>100</v>
      </c>
      <c r="D169" s="49" t="s">
        <v>46</v>
      </c>
      <c r="E169" s="110" t="s">
        <v>46</v>
      </c>
      <c r="F169" s="68">
        <v>1126</v>
      </c>
      <c r="G169" s="69" t="s">
        <v>115</v>
      </c>
      <c r="H169" s="101">
        <v>70.180000000000007</v>
      </c>
      <c r="I169" s="68">
        <v>50100</v>
      </c>
      <c r="J169" s="69" t="s">
        <v>44</v>
      </c>
      <c r="K169" s="103">
        <v>402.72</v>
      </c>
      <c r="L169" s="72" t="s">
        <v>82</v>
      </c>
      <c r="M169" s="71">
        <v>0</v>
      </c>
      <c r="N169" s="71">
        <v>0</v>
      </c>
      <c r="O169" s="101">
        <v>0</v>
      </c>
    </row>
    <row r="170" spans="1:15" x14ac:dyDescent="0.25">
      <c r="A170" s="49" t="s">
        <v>39</v>
      </c>
      <c r="B170" s="55" t="s">
        <v>62</v>
      </c>
      <c r="C170" s="55" t="s">
        <v>100</v>
      </c>
      <c r="D170" s="49" t="s">
        <v>46</v>
      </c>
      <c r="E170" s="110" t="s">
        <v>46</v>
      </c>
      <c r="F170" s="68">
        <v>27131</v>
      </c>
      <c r="G170" s="69" t="s">
        <v>107</v>
      </c>
      <c r="H170" s="101">
        <v>85</v>
      </c>
      <c r="I170" s="68">
        <v>50100</v>
      </c>
      <c r="J170" s="69" t="s">
        <v>44</v>
      </c>
      <c r="K170" s="103">
        <v>403</v>
      </c>
      <c r="L170" s="72" t="s">
        <v>82</v>
      </c>
      <c r="M170" s="71">
        <v>0</v>
      </c>
      <c r="N170" s="71">
        <v>0</v>
      </c>
      <c r="O170" s="101">
        <v>0</v>
      </c>
    </row>
    <row r="171" spans="1:15" x14ac:dyDescent="0.25">
      <c r="A171" s="49" t="s">
        <v>39</v>
      </c>
      <c r="B171" s="55" t="s">
        <v>62</v>
      </c>
      <c r="C171" s="55" t="s">
        <v>100</v>
      </c>
      <c r="D171" s="49" t="s">
        <v>46</v>
      </c>
      <c r="E171" s="110" t="s">
        <v>46</v>
      </c>
      <c r="F171" s="68">
        <v>1126</v>
      </c>
      <c r="G171" s="69" t="s">
        <v>113</v>
      </c>
      <c r="H171" s="101">
        <v>85.32</v>
      </c>
      <c r="I171" s="68">
        <v>50200</v>
      </c>
      <c r="J171" s="69" t="s">
        <v>72</v>
      </c>
      <c r="K171" s="103">
        <v>403.29</v>
      </c>
      <c r="L171" s="72" t="s">
        <v>82</v>
      </c>
      <c r="M171" s="71">
        <v>0</v>
      </c>
      <c r="N171" s="71">
        <v>0</v>
      </c>
      <c r="O171" s="101">
        <v>0</v>
      </c>
    </row>
    <row r="172" spans="1:15" x14ac:dyDescent="0.25">
      <c r="A172" s="49" t="s">
        <v>39</v>
      </c>
      <c r="B172" s="55" t="s">
        <v>62</v>
      </c>
      <c r="C172" s="55" t="s">
        <v>100</v>
      </c>
      <c r="D172" s="49" t="s">
        <v>46</v>
      </c>
      <c r="E172" s="110" t="s">
        <v>46</v>
      </c>
      <c r="F172" s="68">
        <v>27131</v>
      </c>
      <c r="G172" s="69" t="s">
        <v>105</v>
      </c>
      <c r="H172" s="101">
        <v>85</v>
      </c>
      <c r="I172" s="68">
        <v>50200</v>
      </c>
      <c r="J172" s="69" t="s">
        <v>72</v>
      </c>
      <c r="K172" s="103">
        <v>403.29</v>
      </c>
      <c r="L172" s="72" t="s">
        <v>82</v>
      </c>
      <c r="M172" s="71">
        <v>0</v>
      </c>
      <c r="N172" s="71">
        <v>0</v>
      </c>
      <c r="O172" s="101">
        <v>0</v>
      </c>
    </row>
    <row r="173" spans="1:15" x14ac:dyDescent="0.25">
      <c r="A173" s="49" t="s">
        <v>39</v>
      </c>
      <c r="B173" s="55" t="s">
        <v>62</v>
      </c>
      <c r="C173" s="55" t="s">
        <v>100</v>
      </c>
      <c r="D173" s="49" t="s">
        <v>46</v>
      </c>
      <c r="E173" s="110" t="s">
        <v>46</v>
      </c>
      <c r="F173" s="68">
        <v>1710</v>
      </c>
      <c r="G173" s="69" t="s">
        <v>112</v>
      </c>
      <c r="H173" s="101">
        <v>86.26</v>
      </c>
      <c r="I173" s="68">
        <v>50100</v>
      </c>
      <c r="J173" s="69" t="s">
        <v>44</v>
      </c>
      <c r="K173" s="103">
        <v>403</v>
      </c>
      <c r="L173" s="72" t="s">
        <v>82</v>
      </c>
      <c r="M173" s="71">
        <v>0.77700000000000002</v>
      </c>
      <c r="N173" s="71">
        <v>0.77700000000000002</v>
      </c>
      <c r="O173" s="101">
        <v>246.10697999999999</v>
      </c>
    </row>
    <row r="174" spans="1:15" x14ac:dyDescent="0.25">
      <c r="A174" s="49" t="s">
        <v>39</v>
      </c>
      <c r="B174" s="55" t="s">
        <v>62</v>
      </c>
      <c r="C174" s="55" t="s">
        <v>100</v>
      </c>
      <c r="D174" s="49" t="s">
        <v>46</v>
      </c>
      <c r="E174" s="110" t="s">
        <v>46</v>
      </c>
      <c r="F174" s="68">
        <v>27131</v>
      </c>
      <c r="G174" s="69" t="s">
        <v>109</v>
      </c>
      <c r="H174" s="101">
        <v>85</v>
      </c>
      <c r="I174" s="68">
        <v>50100</v>
      </c>
      <c r="J174" s="69" t="s">
        <v>44</v>
      </c>
      <c r="K174" s="103">
        <v>403</v>
      </c>
      <c r="L174" s="72" t="s">
        <v>82</v>
      </c>
      <c r="M174" s="71">
        <v>0</v>
      </c>
      <c r="N174" s="71">
        <v>0</v>
      </c>
      <c r="O174" s="101">
        <v>0</v>
      </c>
    </row>
    <row r="175" spans="1:15" x14ac:dyDescent="0.25">
      <c r="A175" s="49" t="s">
        <v>39</v>
      </c>
      <c r="B175" s="55" t="s">
        <v>62</v>
      </c>
      <c r="C175" s="55" t="s">
        <v>100</v>
      </c>
      <c r="D175" s="49" t="s">
        <v>46</v>
      </c>
      <c r="E175" s="110" t="s">
        <v>46</v>
      </c>
      <c r="F175" s="68">
        <v>1710</v>
      </c>
      <c r="G175" s="69" t="s">
        <v>108</v>
      </c>
      <c r="H175" s="101">
        <v>86.26</v>
      </c>
      <c r="I175" s="68">
        <v>50200</v>
      </c>
      <c r="J175" s="69" t="s">
        <v>72</v>
      </c>
      <c r="K175" s="103">
        <v>403.29</v>
      </c>
      <c r="L175" s="72" t="s">
        <v>82</v>
      </c>
      <c r="M175" s="71">
        <v>0</v>
      </c>
      <c r="N175" s="71">
        <v>0</v>
      </c>
      <c r="O175" s="101">
        <v>0</v>
      </c>
    </row>
    <row r="176" spans="1:15" x14ac:dyDescent="0.25">
      <c r="A176" s="49" t="s">
        <v>39</v>
      </c>
      <c r="B176" s="55" t="s">
        <v>62</v>
      </c>
      <c r="C176" s="55" t="s">
        <v>100</v>
      </c>
      <c r="D176" s="49" t="s">
        <v>46</v>
      </c>
      <c r="E176" s="110" t="s">
        <v>46</v>
      </c>
      <c r="F176" s="68">
        <v>1710</v>
      </c>
      <c r="G176" s="69" t="s">
        <v>104</v>
      </c>
      <c r="H176" s="101">
        <v>86.26</v>
      </c>
      <c r="I176" s="68">
        <v>50200</v>
      </c>
      <c r="J176" s="69" t="s">
        <v>72</v>
      </c>
      <c r="K176" s="103">
        <v>403.29</v>
      </c>
      <c r="L176" s="72" t="s">
        <v>82</v>
      </c>
      <c r="M176" s="71">
        <v>0</v>
      </c>
      <c r="N176" s="71">
        <v>0</v>
      </c>
      <c r="O176" s="101">
        <v>0</v>
      </c>
    </row>
    <row r="177" spans="1:15" x14ac:dyDescent="0.25">
      <c r="A177" s="49" t="s">
        <v>39</v>
      </c>
      <c r="B177" s="55" t="s">
        <v>62</v>
      </c>
      <c r="C177" s="55" t="s">
        <v>100</v>
      </c>
      <c r="D177" s="49" t="s">
        <v>46</v>
      </c>
      <c r="E177" s="110" t="s">
        <v>46</v>
      </c>
      <c r="F177" s="68">
        <v>1126</v>
      </c>
      <c r="G177" s="69" t="s">
        <v>103</v>
      </c>
      <c r="H177" s="101">
        <v>85.32</v>
      </c>
      <c r="I177" s="68">
        <v>50100</v>
      </c>
      <c r="J177" s="69" t="s">
        <v>44</v>
      </c>
      <c r="K177" s="103">
        <v>403</v>
      </c>
      <c r="L177" s="72" t="s">
        <v>82</v>
      </c>
      <c r="M177" s="71">
        <v>0</v>
      </c>
      <c r="N177" s="71">
        <v>0</v>
      </c>
      <c r="O177" s="101">
        <v>0</v>
      </c>
    </row>
    <row r="178" spans="1:15" x14ac:dyDescent="0.25">
      <c r="A178" s="49" t="s">
        <v>39</v>
      </c>
      <c r="B178" s="55" t="s">
        <v>62</v>
      </c>
      <c r="C178" s="55" t="s">
        <v>100</v>
      </c>
      <c r="D178" s="49" t="s">
        <v>46</v>
      </c>
      <c r="E178" s="110" t="s">
        <v>46</v>
      </c>
      <c r="F178" s="68">
        <v>27131</v>
      </c>
      <c r="G178" s="69" t="s">
        <v>109</v>
      </c>
      <c r="H178" s="101">
        <v>85</v>
      </c>
      <c r="I178" s="68">
        <v>50200</v>
      </c>
      <c r="J178" s="69" t="s">
        <v>72</v>
      </c>
      <c r="K178" s="103">
        <v>403.29</v>
      </c>
      <c r="L178" s="72" t="s">
        <v>82</v>
      </c>
      <c r="M178" s="71">
        <v>0</v>
      </c>
      <c r="N178" s="71">
        <v>0</v>
      </c>
      <c r="O178" s="101">
        <v>0</v>
      </c>
    </row>
    <row r="179" spans="1:15" x14ac:dyDescent="0.25">
      <c r="A179" s="49" t="s">
        <v>39</v>
      </c>
      <c r="B179" s="55" t="s">
        <v>62</v>
      </c>
      <c r="C179" s="55" t="s">
        <v>100</v>
      </c>
      <c r="D179" s="49" t="s">
        <v>46</v>
      </c>
      <c r="E179" s="110" t="s">
        <v>46</v>
      </c>
      <c r="F179" s="68">
        <v>1710</v>
      </c>
      <c r="G179" s="69" t="s">
        <v>102</v>
      </c>
      <c r="H179" s="101">
        <v>86.26</v>
      </c>
      <c r="I179" s="68">
        <v>50200</v>
      </c>
      <c r="J179" s="69" t="s">
        <v>72</v>
      </c>
      <c r="K179" s="103">
        <v>403.29</v>
      </c>
      <c r="L179" s="72" t="s">
        <v>82</v>
      </c>
      <c r="M179" s="71">
        <v>0</v>
      </c>
      <c r="N179" s="71">
        <v>0</v>
      </c>
      <c r="O179" s="101">
        <v>0</v>
      </c>
    </row>
    <row r="180" spans="1:15" x14ac:dyDescent="0.25">
      <c r="A180" s="49" t="s">
        <v>39</v>
      </c>
      <c r="B180" s="55" t="s">
        <v>62</v>
      </c>
      <c r="C180" s="55" t="s">
        <v>100</v>
      </c>
      <c r="D180" s="49" t="s">
        <v>46</v>
      </c>
      <c r="E180" s="110" t="s">
        <v>46</v>
      </c>
      <c r="F180" s="68">
        <v>1710</v>
      </c>
      <c r="G180" s="69" t="s">
        <v>104</v>
      </c>
      <c r="H180" s="101">
        <v>86.26</v>
      </c>
      <c r="I180" s="68">
        <v>50100</v>
      </c>
      <c r="J180" s="69" t="s">
        <v>44</v>
      </c>
      <c r="K180" s="103">
        <v>403</v>
      </c>
      <c r="L180" s="72" t="s">
        <v>82</v>
      </c>
      <c r="M180" s="71">
        <v>0</v>
      </c>
      <c r="N180" s="71">
        <v>0</v>
      </c>
      <c r="O180" s="101">
        <v>0</v>
      </c>
    </row>
    <row r="181" spans="1:15" x14ac:dyDescent="0.25">
      <c r="A181" s="49" t="s">
        <v>39</v>
      </c>
      <c r="B181" s="55" t="s">
        <v>63</v>
      </c>
      <c r="C181" s="55" t="s">
        <v>100</v>
      </c>
      <c r="D181" s="49" t="s">
        <v>46</v>
      </c>
      <c r="E181" s="110" t="s">
        <v>46</v>
      </c>
      <c r="F181" s="68">
        <v>1710</v>
      </c>
      <c r="G181" s="69" t="s">
        <v>104</v>
      </c>
      <c r="H181" s="101">
        <v>122.13</v>
      </c>
      <c r="I181" s="68">
        <v>50100</v>
      </c>
      <c r="J181" s="69" t="s">
        <v>44</v>
      </c>
      <c r="K181" s="103">
        <v>302.87</v>
      </c>
      <c r="L181" s="72" t="s">
        <v>82</v>
      </c>
      <c r="M181" s="71">
        <v>19</v>
      </c>
      <c r="N181" s="71">
        <v>19</v>
      </c>
      <c r="O181" s="101">
        <v>3434.06</v>
      </c>
    </row>
    <row r="182" spans="1:15" x14ac:dyDescent="0.25">
      <c r="A182" s="49" t="s">
        <v>39</v>
      </c>
      <c r="B182" s="55" t="s">
        <v>63</v>
      </c>
      <c r="C182" s="55" t="s">
        <v>100</v>
      </c>
      <c r="D182" s="49" t="s">
        <v>46</v>
      </c>
      <c r="E182" s="110" t="s">
        <v>46</v>
      </c>
      <c r="F182" s="68">
        <v>1126</v>
      </c>
      <c r="G182" s="69" t="s">
        <v>103</v>
      </c>
      <c r="H182" s="101">
        <v>120.41</v>
      </c>
      <c r="I182" s="68">
        <v>50100</v>
      </c>
      <c r="J182" s="69" t="s">
        <v>44</v>
      </c>
      <c r="K182" s="103">
        <v>302.87</v>
      </c>
      <c r="L182" s="72" t="s">
        <v>82</v>
      </c>
      <c r="M182" s="71">
        <v>0</v>
      </c>
      <c r="N182" s="71">
        <v>0</v>
      </c>
      <c r="O182" s="101">
        <v>0</v>
      </c>
    </row>
    <row r="183" spans="1:15" x14ac:dyDescent="0.25">
      <c r="A183" s="49" t="s">
        <v>39</v>
      </c>
      <c r="B183" s="55" t="s">
        <v>63</v>
      </c>
      <c r="C183" s="55" t="s">
        <v>100</v>
      </c>
      <c r="D183" s="49" t="s">
        <v>46</v>
      </c>
      <c r="E183" s="110" t="s">
        <v>46</v>
      </c>
      <c r="F183" s="68">
        <v>1126</v>
      </c>
      <c r="G183" s="69" t="s">
        <v>113</v>
      </c>
      <c r="H183" s="101">
        <v>120.41</v>
      </c>
      <c r="I183" s="68">
        <v>50200</v>
      </c>
      <c r="J183" s="69" t="s">
        <v>72</v>
      </c>
      <c r="K183" s="103">
        <v>303</v>
      </c>
      <c r="L183" s="72" t="s">
        <v>82</v>
      </c>
      <c r="M183" s="71">
        <v>2</v>
      </c>
      <c r="N183" s="71">
        <v>2</v>
      </c>
      <c r="O183" s="101">
        <v>365.18</v>
      </c>
    </row>
    <row r="184" spans="1:15" x14ac:dyDescent="0.25">
      <c r="A184" s="49" t="s">
        <v>39</v>
      </c>
      <c r="B184" s="55" t="s">
        <v>63</v>
      </c>
      <c r="C184" s="55" t="s">
        <v>100</v>
      </c>
      <c r="D184" s="49" t="s">
        <v>46</v>
      </c>
      <c r="E184" s="110" t="s">
        <v>46</v>
      </c>
      <c r="F184" s="68">
        <v>1710</v>
      </c>
      <c r="G184" s="69" t="s">
        <v>102</v>
      </c>
      <c r="H184" s="101">
        <v>122.13</v>
      </c>
      <c r="I184" s="68">
        <v>50200</v>
      </c>
      <c r="J184" s="69" t="s">
        <v>72</v>
      </c>
      <c r="K184" s="103">
        <v>303</v>
      </c>
      <c r="L184" s="72" t="s">
        <v>82</v>
      </c>
      <c r="M184" s="71">
        <v>0</v>
      </c>
      <c r="N184" s="71">
        <v>0</v>
      </c>
      <c r="O184" s="101">
        <v>0</v>
      </c>
    </row>
    <row r="185" spans="1:15" x14ac:dyDescent="0.25">
      <c r="A185" s="49" t="s">
        <v>39</v>
      </c>
      <c r="B185" s="55" t="s">
        <v>63</v>
      </c>
      <c r="C185" s="55" t="s">
        <v>100</v>
      </c>
      <c r="D185" s="49" t="s">
        <v>46</v>
      </c>
      <c r="E185" s="110" t="s">
        <v>46</v>
      </c>
      <c r="F185" s="68">
        <v>27131</v>
      </c>
      <c r="G185" s="69" t="s">
        <v>105</v>
      </c>
      <c r="H185" s="101">
        <v>120</v>
      </c>
      <c r="I185" s="68">
        <v>50200</v>
      </c>
      <c r="J185" s="69" t="s">
        <v>72</v>
      </c>
      <c r="K185" s="103">
        <v>303</v>
      </c>
      <c r="L185" s="72" t="s">
        <v>82</v>
      </c>
      <c r="M185" s="71">
        <v>0</v>
      </c>
      <c r="N185" s="71">
        <v>0</v>
      </c>
      <c r="O185" s="101">
        <v>0</v>
      </c>
    </row>
    <row r="186" spans="1:15" x14ac:dyDescent="0.25">
      <c r="A186" s="49" t="s">
        <v>39</v>
      </c>
      <c r="B186" s="55" t="s">
        <v>63</v>
      </c>
      <c r="C186" s="55" t="s">
        <v>100</v>
      </c>
      <c r="D186" s="49" t="s">
        <v>46</v>
      </c>
      <c r="E186" s="110" t="s">
        <v>46</v>
      </c>
      <c r="F186" s="68">
        <v>1710</v>
      </c>
      <c r="G186" s="69" t="s">
        <v>108</v>
      </c>
      <c r="H186" s="101">
        <v>122.13</v>
      </c>
      <c r="I186" s="68">
        <v>50200</v>
      </c>
      <c r="J186" s="69" t="s">
        <v>72</v>
      </c>
      <c r="K186" s="103">
        <v>303</v>
      </c>
      <c r="L186" s="72" t="s">
        <v>82</v>
      </c>
      <c r="M186" s="71">
        <v>4</v>
      </c>
      <c r="N186" s="71">
        <v>4</v>
      </c>
      <c r="O186" s="101">
        <v>723.48</v>
      </c>
    </row>
    <row r="187" spans="1:15" x14ac:dyDescent="0.25">
      <c r="A187" s="49" t="s">
        <v>39</v>
      </c>
      <c r="B187" s="55" t="s">
        <v>63</v>
      </c>
      <c r="C187" s="55" t="s">
        <v>100</v>
      </c>
      <c r="D187" s="49" t="s">
        <v>46</v>
      </c>
      <c r="E187" s="110" t="s">
        <v>46</v>
      </c>
      <c r="F187" s="68">
        <v>27131</v>
      </c>
      <c r="G187" s="69" t="s">
        <v>107</v>
      </c>
      <c r="H187" s="101">
        <v>120</v>
      </c>
      <c r="I187" s="68">
        <v>50100</v>
      </c>
      <c r="J187" s="69" t="s">
        <v>44</v>
      </c>
      <c r="K187" s="103">
        <v>302.87</v>
      </c>
      <c r="L187" s="72" t="s">
        <v>82</v>
      </c>
      <c r="M187" s="71">
        <v>29</v>
      </c>
      <c r="N187" s="71">
        <v>29</v>
      </c>
      <c r="O187" s="101">
        <v>5303.23</v>
      </c>
    </row>
    <row r="188" spans="1:15" x14ac:dyDescent="0.25">
      <c r="A188" s="49" t="s">
        <v>39</v>
      </c>
      <c r="B188" s="55" t="s">
        <v>63</v>
      </c>
      <c r="C188" s="55" t="s">
        <v>100</v>
      </c>
      <c r="D188" s="49" t="s">
        <v>46</v>
      </c>
      <c r="E188" s="110" t="s">
        <v>46</v>
      </c>
      <c r="F188" s="68">
        <v>27131</v>
      </c>
      <c r="G188" s="69" t="s">
        <v>109</v>
      </c>
      <c r="H188" s="101">
        <v>120</v>
      </c>
      <c r="I188" s="68">
        <v>50200</v>
      </c>
      <c r="J188" s="69" t="s">
        <v>72</v>
      </c>
      <c r="K188" s="103">
        <v>303</v>
      </c>
      <c r="L188" s="72" t="s">
        <v>82</v>
      </c>
      <c r="M188" s="71">
        <v>2.7789999999999999</v>
      </c>
      <c r="N188" s="71">
        <v>2.7789999999999999</v>
      </c>
      <c r="O188" s="101">
        <v>508.55700000000002</v>
      </c>
    </row>
    <row r="189" spans="1:15" x14ac:dyDescent="0.25">
      <c r="A189" s="49" t="s">
        <v>39</v>
      </c>
      <c r="B189" s="55" t="s">
        <v>63</v>
      </c>
      <c r="C189" s="55" t="s">
        <v>100</v>
      </c>
      <c r="D189" s="49" t="s">
        <v>46</v>
      </c>
      <c r="E189" s="110" t="s">
        <v>46</v>
      </c>
      <c r="F189" s="68">
        <v>1710</v>
      </c>
      <c r="G189" s="69" t="s">
        <v>112</v>
      </c>
      <c r="H189" s="101">
        <v>122.13</v>
      </c>
      <c r="I189" s="68">
        <v>50100</v>
      </c>
      <c r="J189" s="69" t="s">
        <v>44</v>
      </c>
      <c r="K189" s="103">
        <v>302.87</v>
      </c>
      <c r="L189" s="72" t="s">
        <v>82</v>
      </c>
      <c r="M189" s="71">
        <v>6</v>
      </c>
      <c r="N189" s="71">
        <v>6</v>
      </c>
      <c r="O189" s="101">
        <v>1084.44</v>
      </c>
    </row>
    <row r="190" spans="1:15" x14ac:dyDescent="0.25">
      <c r="A190" s="49" t="s">
        <v>39</v>
      </c>
      <c r="B190" s="55" t="s">
        <v>63</v>
      </c>
      <c r="C190" s="55" t="s">
        <v>100</v>
      </c>
      <c r="D190" s="49" t="s">
        <v>46</v>
      </c>
      <c r="E190" s="110" t="s">
        <v>46</v>
      </c>
      <c r="F190" s="68">
        <v>27131</v>
      </c>
      <c r="G190" s="69" t="s">
        <v>109</v>
      </c>
      <c r="H190" s="101">
        <v>120</v>
      </c>
      <c r="I190" s="68">
        <v>50100</v>
      </c>
      <c r="J190" s="69" t="s">
        <v>44</v>
      </c>
      <c r="K190" s="103">
        <v>302.87</v>
      </c>
      <c r="L190" s="72" t="s">
        <v>82</v>
      </c>
      <c r="M190" s="71">
        <v>14</v>
      </c>
      <c r="N190" s="71">
        <v>14</v>
      </c>
      <c r="O190" s="101">
        <v>2560.1799999999998</v>
      </c>
    </row>
    <row r="191" spans="1:15" x14ac:dyDescent="0.25">
      <c r="A191" s="49" t="s">
        <v>39</v>
      </c>
      <c r="B191" s="55" t="s">
        <v>63</v>
      </c>
      <c r="C191" s="55" t="s">
        <v>100</v>
      </c>
      <c r="D191" s="49" t="s">
        <v>46</v>
      </c>
      <c r="E191" s="110" t="s">
        <v>46</v>
      </c>
      <c r="F191" s="68">
        <v>1710</v>
      </c>
      <c r="G191" s="69" t="s">
        <v>104</v>
      </c>
      <c r="H191" s="101">
        <v>122.13</v>
      </c>
      <c r="I191" s="68">
        <v>50200</v>
      </c>
      <c r="J191" s="69" t="s">
        <v>72</v>
      </c>
      <c r="K191" s="103">
        <v>303</v>
      </c>
      <c r="L191" s="72" t="s">
        <v>82</v>
      </c>
      <c r="M191" s="71">
        <v>1</v>
      </c>
      <c r="N191" s="71">
        <v>1</v>
      </c>
      <c r="O191" s="101">
        <v>180.87</v>
      </c>
    </row>
    <row r="192" spans="1:15" x14ac:dyDescent="0.25">
      <c r="A192" s="49" t="s">
        <v>39</v>
      </c>
      <c r="B192" s="55" t="s">
        <v>64</v>
      </c>
      <c r="C192" s="55" t="s">
        <v>100</v>
      </c>
      <c r="D192" s="49" t="s">
        <v>46</v>
      </c>
      <c r="E192" s="110" t="s">
        <v>46</v>
      </c>
      <c r="F192" s="68">
        <v>1710</v>
      </c>
      <c r="G192" s="69" t="s">
        <v>108</v>
      </c>
      <c r="H192" s="101">
        <v>112.89</v>
      </c>
      <c r="I192" s="68">
        <v>50200</v>
      </c>
      <c r="J192" s="69" t="s">
        <v>72</v>
      </c>
      <c r="K192" s="103">
        <v>306</v>
      </c>
      <c r="L192" s="72" t="s">
        <v>82</v>
      </c>
      <c r="M192" s="71">
        <v>4</v>
      </c>
      <c r="N192" s="71">
        <v>4</v>
      </c>
      <c r="O192" s="101">
        <v>772.44</v>
      </c>
    </row>
    <row r="193" spans="1:15" x14ac:dyDescent="0.25">
      <c r="A193" s="49" t="s">
        <v>39</v>
      </c>
      <c r="B193" s="55" t="s">
        <v>64</v>
      </c>
      <c r="C193" s="55" t="s">
        <v>100</v>
      </c>
      <c r="D193" s="49" t="s">
        <v>46</v>
      </c>
      <c r="E193" s="110" t="s">
        <v>46</v>
      </c>
      <c r="F193" s="68">
        <v>1710</v>
      </c>
      <c r="G193" s="69" t="s">
        <v>101</v>
      </c>
      <c r="H193" s="101">
        <v>112.89</v>
      </c>
      <c r="I193" s="68">
        <v>50200</v>
      </c>
      <c r="J193" s="69" t="s">
        <v>72</v>
      </c>
      <c r="K193" s="103">
        <v>306</v>
      </c>
      <c r="L193" s="72" t="s">
        <v>82</v>
      </c>
      <c r="M193" s="71">
        <v>0</v>
      </c>
      <c r="N193" s="71">
        <v>0</v>
      </c>
      <c r="O193" s="101">
        <v>0</v>
      </c>
    </row>
    <row r="194" spans="1:15" x14ac:dyDescent="0.25">
      <c r="A194" s="49" t="s">
        <v>39</v>
      </c>
      <c r="B194" s="55" t="s">
        <v>64</v>
      </c>
      <c r="C194" s="55" t="s">
        <v>100</v>
      </c>
      <c r="D194" s="49" t="s">
        <v>46</v>
      </c>
      <c r="E194" s="110" t="s">
        <v>46</v>
      </c>
      <c r="F194" s="68">
        <v>1126</v>
      </c>
      <c r="G194" s="69" t="s">
        <v>115</v>
      </c>
      <c r="H194" s="101">
        <v>112.02</v>
      </c>
      <c r="I194" s="68">
        <v>50100</v>
      </c>
      <c r="J194" s="69" t="s">
        <v>44</v>
      </c>
      <c r="K194" s="103">
        <v>306.02999999999997</v>
      </c>
      <c r="L194" s="72" t="s">
        <v>82</v>
      </c>
      <c r="M194" s="71">
        <v>0</v>
      </c>
      <c r="N194" s="71">
        <v>0</v>
      </c>
      <c r="O194" s="101">
        <v>0</v>
      </c>
    </row>
    <row r="195" spans="1:15" x14ac:dyDescent="0.25">
      <c r="A195" s="49" t="s">
        <v>39</v>
      </c>
      <c r="B195" s="55" t="s">
        <v>64</v>
      </c>
      <c r="C195" s="55" t="s">
        <v>100</v>
      </c>
      <c r="D195" s="49" t="s">
        <v>46</v>
      </c>
      <c r="E195" s="110" t="s">
        <v>46</v>
      </c>
      <c r="F195" s="68">
        <v>27131</v>
      </c>
      <c r="G195" s="69" t="s">
        <v>107</v>
      </c>
      <c r="H195" s="101">
        <v>111.89</v>
      </c>
      <c r="I195" s="68">
        <v>50100</v>
      </c>
      <c r="J195" s="69" t="s">
        <v>44</v>
      </c>
      <c r="K195" s="103">
        <v>306.02999999999997</v>
      </c>
      <c r="L195" s="72" t="s">
        <v>82</v>
      </c>
      <c r="M195" s="71">
        <v>29</v>
      </c>
      <c r="N195" s="71">
        <v>29</v>
      </c>
      <c r="O195" s="101">
        <v>5630.06</v>
      </c>
    </row>
    <row r="196" spans="1:15" x14ac:dyDescent="0.25">
      <c r="A196" s="49" t="s">
        <v>39</v>
      </c>
      <c r="B196" s="55" t="s">
        <v>64</v>
      </c>
      <c r="C196" s="55" t="s">
        <v>100</v>
      </c>
      <c r="D196" s="49" t="s">
        <v>46</v>
      </c>
      <c r="E196" s="110" t="s">
        <v>46</v>
      </c>
      <c r="F196" s="68">
        <v>27131</v>
      </c>
      <c r="G196" s="69" t="s">
        <v>109</v>
      </c>
      <c r="H196" s="101">
        <v>111.89</v>
      </c>
      <c r="I196" s="68">
        <v>50100</v>
      </c>
      <c r="J196" s="69" t="s">
        <v>44</v>
      </c>
      <c r="K196" s="103">
        <v>306.02999999999997</v>
      </c>
      <c r="L196" s="72" t="s">
        <v>82</v>
      </c>
      <c r="M196" s="71">
        <v>0</v>
      </c>
      <c r="N196" s="71">
        <v>0</v>
      </c>
      <c r="O196" s="101">
        <v>0</v>
      </c>
    </row>
    <row r="197" spans="1:15" x14ac:dyDescent="0.25">
      <c r="A197" s="49" t="s">
        <v>39</v>
      </c>
      <c r="B197" s="55" t="s">
        <v>64</v>
      </c>
      <c r="C197" s="55" t="s">
        <v>100</v>
      </c>
      <c r="D197" s="49" t="s">
        <v>46</v>
      </c>
      <c r="E197" s="110" t="s">
        <v>46</v>
      </c>
      <c r="F197" s="68">
        <v>27131</v>
      </c>
      <c r="G197" s="69" t="s">
        <v>105</v>
      </c>
      <c r="H197" s="101">
        <v>111.89</v>
      </c>
      <c r="I197" s="68">
        <v>50200</v>
      </c>
      <c r="J197" s="69" t="s">
        <v>72</v>
      </c>
      <c r="K197" s="103">
        <v>306</v>
      </c>
      <c r="L197" s="72" t="s">
        <v>82</v>
      </c>
      <c r="M197" s="71">
        <v>4.8330000000000002</v>
      </c>
      <c r="N197" s="71">
        <v>4.8330000000000002</v>
      </c>
      <c r="O197" s="101">
        <v>938.13363000000004</v>
      </c>
    </row>
    <row r="198" spans="1:15" x14ac:dyDescent="0.25">
      <c r="A198" s="49" t="s">
        <v>39</v>
      </c>
      <c r="B198" s="55" t="s">
        <v>64</v>
      </c>
      <c r="C198" s="55" t="s">
        <v>100</v>
      </c>
      <c r="D198" s="49" t="s">
        <v>46</v>
      </c>
      <c r="E198" s="110" t="s">
        <v>46</v>
      </c>
      <c r="F198" s="68">
        <v>1710</v>
      </c>
      <c r="G198" s="69" t="s">
        <v>111</v>
      </c>
      <c r="H198" s="101">
        <v>112.89</v>
      </c>
      <c r="I198" s="68">
        <v>50100</v>
      </c>
      <c r="J198" s="69" t="s">
        <v>44</v>
      </c>
      <c r="K198" s="103">
        <v>306.02999999999997</v>
      </c>
      <c r="L198" s="72" t="s">
        <v>82</v>
      </c>
      <c r="M198" s="71">
        <v>0</v>
      </c>
      <c r="N198" s="71">
        <v>0</v>
      </c>
      <c r="O198" s="101">
        <v>0</v>
      </c>
    </row>
    <row r="199" spans="1:15" x14ac:dyDescent="0.25">
      <c r="A199" s="49" t="s">
        <v>39</v>
      </c>
      <c r="B199" s="55" t="s">
        <v>64</v>
      </c>
      <c r="C199" s="55" t="s">
        <v>100</v>
      </c>
      <c r="D199" s="49" t="s">
        <v>46</v>
      </c>
      <c r="E199" s="110" t="s">
        <v>46</v>
      </c>
      <c r="F199" s="68">
        <v>1126</v>
      </c>
      <c r="G199" s="69" t="s">
        <v>113</v>
      </c>
      <c r="H199" s="101">
        <v>112.02</v>
      </c>
      <c r="I199" s="68">
        <v>50200</v>
      </c>
      <c r="J199" s="69" t="s">
        <v>72</v>
      </c>
      <c r="K199" s="103">
        <v>306</v>
      </c>
      <c r="L199" s="72" t="s">
        <v>82</v>
      </c>
      <c r="M199" s="71">
        <v>2</v>
      </c>
      <c r="N199" s="71">
        <v>2</v>
      </c>
      <c r="O199" s="101">
        <v>387.96</v>
      </c>
    </row>
    <row r="200" spans="1:15" x14ac:dyDescent="0.25">
      <c r="A200" s="49" t="s">
        <v>39</v>
      </c>
      <c r="B200" s="55" t="s">
        <v>64</v>
      </c>
      <c r="C200" s="55" t="s">
        <v>100</v>
      </c>
      <c r="D200" s="49" t="s">
        <v>46</v>
      </c>
      <c r="E200" s="110" t="s">
        <v>46</v>
      </c>
      <c r="F200" s="68">
        <v>1710</v>
      </c>
      <c r="G200" s="69" t="s">
        <v>102</v>
      </c>
      <c r="H200" s="101">
        <v>112.89</v>
      </c>
      <c r="I200" s="68">
        <v>50200</v>
      </c>
      <c r="J200" s="69" t="s">
        <v>72</v>
      </c>
      <c r="K200" s="103">
        <v>306</v>
      </c>
      <c r="L200" s="72" t="s">
        <v>82</v>
      </c>
      <c r="M200" s="71">
        <v>0</v>
      </c>
      <c r="N200" s="71">
        <v>0</v>
      </c>
      <c r="O200" s="101">
        <v>0</v>
      </c>
    </row>
    <row r="201" spans="1:15" x14ac:dyDescent="0.25">
      <c r="A201" s="49" t="s">
        <v>39</v>
      </c>
      <c r="B201" s="55" t="s">
        <v>64</v>
      </c>
      <c r="C201" s="55" t="s">
        <v>100</v>
      </c>
      <c r="D201" s="49" t="s">
        <v>46</v>
      </c>
      <c r="E201" s="110" t="s">
        <v>46</v>
      </c>
      <c r="F201" s="68">
        <v>27131</v>
      </c>
      <c r="G201" s="69" t="s">
        <v>109</v>
      </c>
      <c r="H201" s="101">
        <v>111.89</v>
      </c>
      <c r="I201" s="68">
        <v>50200</v>
      </c>
      <c r="J201" s="69" t="s">
        <v>72</v>
      </c>
      <c r="K201" s="103">
        <v>306</v>
      </c>
      <c r="L201" s="72" t="s">
        <v>82</v>
      </c>
      <c r="M201" s="71">
        <v>0</v>
      </c>
      <c r="N201" s="71">
        <v>0</v>
      </c>
      <c r="O201" s="101">
        <v>0</v>
      </c>
    </row>
    <row r="202" spans="1:15" x14ac:dyDescent="0.25">
      <c r="A202" s="49" t="s">
        <v>39</v>
      </c>
      <c r="B202" s="55" t="s">
        <v>65</v>
      </c>
      <c r="C202" s="55" t="s">
        <v>100</v>
      </c>
      <c r="D202" s="49" t="s">
        <v>46</v>
      </c>
      <c r="E202" s="110" t="s">
        <v>46</v>
      </c>
      <c r="F202" s="68">
        <v>1126</v>
      </c>
      <c r="G202" s="69" t="s">
        <v>114</v>
      </c>
      <c r="H202" s="101">
        <v>210</v>
      </c>
      <c r="I202" s="68">
        <v>50200</v>
      </c>
      <c r="J202" s="69" t="s">
        <v>72</v>
      </c>
      <c r="K202" s="103">
        <v>308</v>
      </c>
      <c r="L202" s="72" t="s">
        <v>82</v>
      </c>
      <c r="M202" s="71">
        <v>4</v>
      </c>
      <c r="N202" s="71">
        <v>4</v>
      </c>
      <c r="O202" s="101">
        <v>392</v>
      </c>
    </row>
    <row r="203" spans="1:15" x14ac:dyDescent="0.25">
      <c r="A203" s="49" t="s">
        <v>39</v>
      </c>
      <c r="B203" s="55" t="s">
        <v>65</v>
      </c>
      <c r="C203" s="55" t="s">
        <v>100</v>
      </c>
      <c r="D203" s="49" t="s">
        <v>46</v>
      </c>
      <c r="E203" s="110" t="s">
        <v>46</v>
      </c>
      <c r="F203" s="68">
        <v>1126</v>
      </c>
      <c r="G203" s="69" t="s">
        <v>113</v>
      </c>
      <c r="H203" s="101">
        <v>210</v>
      </c>
      <c r="I203" s="68">
        <v>50200</v>
      </c>
      <c r="J203" s="69" t="s">
        <v>72</v>
      </c>
      <c r="K203" s="103">
        <v>308</v>
      </c>
      <c r="L203" s="72" t="s">
        <v>82</v>
      </c>
      <c r="M203" s="71">
        <v>2</v>
      </c>
      <c r="N203" s="71">
        <v>2</v>
      </c>
      <c r="O203" s="101">
        <v>196</v>
      </c>
    </row>
    <row r="204" spans="1:15" x14ac:dyDescent="0.25">
      <c r="A204" s="49" t="s">
        <v>39</v>
      </c>
      <c r="B204" s="55" t="s">
        <v>65</v>
      </c>
      <c r="C204" s="55" t="s">
        <v>100</v>
      </c>
      <c r="D204" s="49" t="s">
        <v>46</v>
      </c>
      <c r="E204" s="110" t="s">
        <v>46</v>
      </c>
      <c r="F204" s="68">
        <v>27131</v>
      </c>
      <c r="G204" s="69" t="s">
        <v>109</v>
      </c>
      <c r="H204" s="101">
        <v>140.38999999999999</v>
      </c>
      <c r="I204" s="68">
        <v>50100</v>
      </c>
      <c r="J204" s="69" t="s">
        <v>44</v>
      </c>
      <c r="K204" s="103">
        <v>308.08999999999997</v>
      </c>
      <c r="L204" s="72" t="s">
        <v>82</v>
      </c>
      <c r="M204" s="71">
        <v>0</v>
      </c>
      <c r="N204" s="71">
        <v>0</v>
      </c>
      <c r="O204" s="101">
        <v>0</v>
      </c>
    </row>
    <row r="205" spans="1:15" x14ac:dyDescent="0.25">
      <c r="A205" s="49" t="s">
        <v>39</v>
      </c>
      <c r="B205" s="55" t="s">
        <v>65</v>
      </c>
      <c r="C205" s="55" t="s">
        <v>100</v>
      </c>
      <c r="D205" s="49" t="s">
        <v>46</v>
      </c>
      <c r="E205" s="110" t="s">
        <v>46</v>
      </c>
      <c r="F205" s="68">
        <v>27131</v>
      </c>
      <c r="G205" s="69" t="s">
        <v>105</v>
      </c>
      <c r="H205" s="101">
        <v>140.38999999999999</v>
      </c>
      <c r="I205" s="68">
        <v>50200</v>
      </c>
      <c r="J205" s="69" t="s">
        <v>72</v>
      </c>
      <c r="K205" s="103">
        <v>308</v>
      </c>
      <c r="L205" s="72" t="s">
        <v>82</v>
      </c>
      <c r="M205" s="71">
        <v>0</v>
      </c>
      <c r="N205" s="71">
        <v>0</v>
      </c>
      <c r="O205" s="101">
        <v>0</v>
      </c>
    </row>
    <row r="206" spans="1:15" x14ac:dyDescent="0.25">
      <c r="A206" s="49" t="s">
        <v>39</v>
      </c>
      <c r="B206" s="55" t="s">
        <v>65</v>
      </c>
      <c r="C206" s="55" t="s">
        <v>100</v>
      </c>
      <c r="D206" s="49" t="s">
        <v>46</v>
      </c>
      <c r="E206" s="110" t="s">
        <v>46</v>
      </c>
      <c r="F206" s="68">
        <v>1710</v>
      </c>
      <c r="G206" s="69" t="s">
        <v>101</v>
      </c>
      <c r="H206" s="101">
        <v>213.54</v>
      </c>
      <c r="I206" s="68">
        <v>50200</v>
      </c>
      <c r="J206" s="69" t="s">
        <v>72</v>
      </c>
      <c r="K206" s="103">
        <v>308</v>
      </c>
      <c r="L206" s="72" t="s">
        <v>82</v>
      </c>
      <c r="M206" s="71">
        <v>13</v>
      </c>
      <c r="N206" s="71">
        <v>13</v>
      </c>
      <c r="O206" s="101">
        <v>1227.98</v>
      </c>
    </row>
    <row r="207" spans="1:15" x14ac:dyDescent="0.25">
      <c r="A207" s="49" t="s">
        <v>39</v>
      </c>
      <c r="B207" s="55" t="s">
        <v>65</v>
      </c>
      <c r="C207" s="55" t="s">
        <v>100</v>
      </c>
      <c r="D207" s="49" t="s">
        <v>46</v>
      </c>
      <c r="E207" s="110" t="s">
        <v>46</v>
      </c>
      <c r="F207" s="68">
        <v>27131</v>
      </c>
      <c r="G207" s="69" t="s">
        <v>109</v>
      </c>
      <c r="H207" s="101">
        <v>140.38999999999999</v>
      </c>
      <c r="I207" s="68">
        <v>50200</v>
      </c>
      <c r="J207" s="69" t="s">
        <v>72</v>
      </c>
      <c r="K207" s="103">
        <v>308</v>
      </c>
      <c r="L207" s="72" t="s">
        <v>82</v>
      </c>
      <c r="M207" s="71">
        <v>2.4900000000000002</v>
      </c>
      <c r="N207" s="71">
        <v>2.4900000000000002</v>
      </c>
      <c r="O207" s="101">
        <v>417.34890000000001</v>
      </c>
    </row>
    <row r="208" spans="1:15" x14ac:dyDescent="0.25">
      <c r="A208" s="49" t="s">
        <v>39</v>
      </c>
      <c r="B208" s="55" t="s">
        <v>65</v>
      </c>
      <c r="C208" s="55" t="s">
        <v>100</v>
      </c>
      <c r="D208" s="49" t="s">
        <v>46</v>
      </c>
      <c r="E208" s="110" t="s">
        <v>46</v>
      </c>
      <c r="F208" s="68">
        <v>27131</v>
      </c>
      <c r="G208" s="69" t="s">
        <v>107</v>
      </c>
      <c r="H208" s="101">
        <v>140.38999999999999</v>
      </c>
      <c r="I208" s="68">
        <v>50100</v>
      </c>
      <c r="J208" s="69" t="s">
        <v>44</v>
      </c>
      <c r="K208" s="103">
        <v>308.08999999999997</v>
      </c>
      <c r="L208" s="72" t="s">
        <v>82</v>
      </c>
      <c r="M208" s="71">
        <v>29</v>
      </c>
      <c r="N208" s="71">
        <v>29</v>
      </c>
      <c r="O208" s="101">
        <v>4863.3</v>
      </c>
    </row>
    <row r="209" spans="1:15" x14ac:dyDescent="0.25">
      <c r="A209" s="49" t="s">
        <v>39</v>
      </c>
      <c r="B209" s="55" t="s">
        <v>66</v>
      </c>
      <c r="C209" s="55" t="s">
        <v>100</v>
      </c>
      <c r="D209" s="49" t="s">
        <v>46</v>
      </c>
      <c r="E209" s="110" t="s">
        <v>46</v>
      </c>
      <c r="F209" s="68">
        <v>27131</v>
      </c>
      <c r="G209" s="69" t="s">
        <v>109</v>
      </c>
      <c r="H209" s="101">
        <v>140.36000000000001</v>
      </c>
      <c r="I209" s="68">
        <v>50200</v>
      </c>
      <c r="J209" s="69" t="s">
        <v>72</v>
      </c>
      <c r="K209" s="103">
        <v>308</v>
      </c>
      <c r="L209" s="72" t="s">
        <v>82</v>
      </c>
      <c r="M209" s="71">
        <v>2.472</v>
      </c>
      <c r="N209" s="71">
        <v>2.472</v>
      </c>
      <c r="O209" s="101">
        <v>414.40607999999997</v>
      </c>
    </row>
    <row r="210" spans="1:15" x14ac:dyDescent="0.25">
      <c r="A210" s="49" t="s">
        <v>39</v>
      </c>
      <c r="B210" s="55" t="s">
        <v>66</v>
      </c>
      <c r="C210" s="55" t="s">
        <v>100</v>
      </c>
      <c r="D210" s="49" t="s">
        <v>46</v>
      </c>
      <c r="E210" s="110" t="s">
        <v>46</v>
      </c>
      <c r="F210" s="68">
        <v>27131</v>
      </c>
      <c r="G210" s="69" t="s">
        <v>105</v>
      </c>
      <c r="H210" s="101">
        <v>140.36000000000001</v>
      </c>
      <c r="I210" s="68">
        <v>50200</v>
      </c>
      <c r="J210" s="69" t="s">
        <v>72</v>
      </c>
      <c r="K210" s="103">
        <v>308</v>
      </c>
      <c r="L210" s="72" t="s">
        <v>82</v>
      </c>
      <c r="M210" s="71">
        <v>0</v>
      </c>
      <c r="N210" s="71">
        <v>0</v>
      </c>
      <c r="O210" s="101">
        <v>0</v>
      </c>
    </row>
    <row r="211" spans="1:15" x14ac:dyDescent="0.25">
      <c r="A211" s="49" t="s">
        <v>39</v>
      </c>
      <c r="B211" s="55" t="s">
        <v>66</v>
      </c>
      <c r="C211" s="55" t="s">
        <v>100</v>
      </c>
      <c r="D211" s="49" t="s">
        <v>46</v>
      </c>
      <c r="E211" s="110" t="s">
        <v>46</v>
      </c>
      <c r="F211" s="68">
        <v>27131</v>
      </c>
      <c r="G211" s="69" t="s">
        <v>107</v>
      </c>
      <c r="H211" s="101">
        <v>140.36000000000001</v>
      </c>
      <c r="I211" s="68">
        <v>50100</v>
      </c>
      <c r="J211" s="69" t="s">
        <v>44</v>
      </c>
      <c r="K211" s="103">
        <v>308.18</v>
      </c>
      <c r="L211" s="72" t="s">
        <v>82</v>
      </c>
      <c r="M211" s="71">
        <v>29</v>
      </c>
      <c r="N211" s="71">
        <v>29</v>
      </c>
      <c r="O211" s="101">
        <v>4866.78</v>
      </c>
    </row>
    <row r="212" spans="1:15" x14ac:dyDescent="0.25">
      <c r="A212" s="49" t="s">
        <v>39</v>
      </c>
      <c r="B212" s="55" t="s">
        <v>66</v>
      </c>
      <c r="C212" s="55" t="s">
        <v>100</v>
      </c>
      <c r="D212" s="49" t="s">
        <v>46</v>
      </c>
      <c r="E212" s="110" t="s">
        <v>46</v>
      </c>
      <c r="F212" s="68">
        <v>1126</v>
      </c>
      <c r="G212" s="69" t="s">
        <v>113</v>
      </c>
      <c r="H212" s="101">
        <v>210</v>
      </c>
      <c r="I212" s="68">
        <v>50200</v>
      </c>
      <c r="J212" s="69" t="s">
        <v>72</v>
      </c>
      <c r="K212" s="103">
        <v>308</v>
      </c>
      <c r="L212" s="72" t="s">
        <v>82</v>
      </c>
      <c r="M212" s="71">
        <v>2</v>
      </c>
      <c r="N212" s="71">
        <v>2</v>
      </c>
      <c r="O212" s="101">
        <v>196</v>
      </c>
    </row>
    <row r="213" spans="1:15" x14ac:dyDescent="0.25">
      <c r="A213" s="49" t="s">
        <v>39</v>
      </c>
      <c r="B213" s="55" t="s">
        <v>66</v>
      </c>
      <c r="C213" s="55" t="s">
        <v>100</v>
      </c>
      <c r="D213" s="49" t="s">
        <v>46</v>
      </c>
      <c r="E213" s="110" t="s">
        <v>46</v>
      </c>
      <c r="F213" s="68">
        <v>1126</v>
      </c>
      <c r="G213" s="69" t="s">
        <v>114</v>
      </c>
      <c r="H213" s="101">
        <v>210</v>
      </c>
      <c r="I213" s="68">
        <v>50200</v>
      </c>
      <c r="J213" s="69" t="s">
        <v>72</v>
      </c>
      <c r="K213" s="103">
        <v>308</v>
      </c>
      <c r="L213" s="72" t="s">
        <v>82</v>
      </c>
      <c r="M213" s="71">
        <v>4</v>
      </c>
      <c r="N213" s="71">
        <v>4</v>
      </c>
      <c r="O213" s="101">
        <v>392</v>
      </c>
    </row>
    <row r="214" spans="1:15" x14ac:dyDescent="0.25">
      <c r="A214" s="49" t="s">
        <v>39</v>
      </c>
      <c r="B214" s="55" t="s">
        <v>66</v>
      </c>
      <c r="C214" s="55" t="s">
        <v>100</v>
      </c>
      <c r="D214" s="49" t="s">
        <v>46</v>
      </c>
      <c r="E214" s="110" t="s">
        <v>46</v>
      </c>
      <c r="F214" s="68">
        <v>1710</v>
      </c>
      <c r="G214" s="69" t="s">
        <v>101</v>
      </c>
      <c r="H214" s="101">
        <v>213.47</v>
      </c>
      <c r="I214" s="68">
        <v>50200</v>
      </c>
      <c r="J214" s="69" t="s">
        <v>72</v>
      </c>
      <c r="K214" s="103">
        <v>308</v>
      </c>
      <c r="L214" s="72" t="s">
        <v>82</v>
      </c>
      <c r="M214" s="71">
        <v>13</v>
      </c>
      <c r="N214" s="71">
        <v>13</v>
      </c>
      <c r="O214" s="101">
        <v>1228.8900000000001</v>
      </c>
    </row>
    <row r="215" spans="1:15" x14ac:dyDescent="0.25">
      <c r="A215" s="49" t="s">
        <v>39</v>
      </c>
      <c r="B215" s="55" t="s">
        <v>66</v>
      </c>
      <c r="C215" s="55" t="s">
        <v>100</v>
      </c>
      <c r="D215" s="49" t="s">
        <v>46</v>
      </c>
      <c r="E215" s="110" t="s">
        <v>46</v>
      </c>
      <c r="F215" s="68">
        <v>27131</v>
      </c>
      <c r="G215" s="69" t="s">
        <v>109</v>
      </c>
      <c r="H215" s="101">
        <v>140.36000000000001</v>
      </c>
      <c r="I215" s="68">
        <v>50100</v>
      </c>
      <c r="J215" s="69" t="s">
        <v>44</v>
      </c>
      <c r="K215" s="103">
        <v>308.18</v>
      </c>
      <c r="L215" s="72" t="s">
        <v>82</v>
      </c>
      <c r="M215" s="71">
        <v>0</v>
      </c>
      <c r="N215" s="71">
        <v>0</v>
      </c>
      <c r="O215" s="101">
        <v>0</v>
      </c>
    </row>
    <row r="216" spans="1:15" x14ac:dyDescent="0.25">
      <c r="A216" s="49" t="s">
        <v>39</v>
      </c>
      <c r="B216" s="55" t="s">
        <v>67</v>
      </c>
      <c r="C216" s="55" t="s">
        <v>100</v>
      </c>
      <c r="D216" s="49" t="s">
        <v>46</v>
      </c>
      <c r="E216" s="110" t="s">
        <v>46</v>
      </c>
      <c r="F216" s="68">
        <v>27131</v>
      </c>
      <c r="G216" s="69" t="s">
        <v>107</v>
      </c>
      <c r="H216" s="101">
        <v>140.26</v>
      </c>
      <c r="I216" s="68">
        <v>50100</v>
      </c>
      <c r="J216" s="69" t="s">
        <v>44</v>
      </c>
      <c r="K216" s="103">
        <v>308.06</v>
      </c>
      <c r="L216" s="72" t="s">
        <v>82</v>
      </c>
      <c r="M216" s="71">
        <v>29</v>
      </c>
      <c r="N216" s="71">
        <v>29</v>
      </c>
      <c r="O216" s="101">
        <v>4866.2</v>
      </c>
    </row>
    <row r="217" spans="1:15" x14ac:dyDescent="0.25">
      <c r="A217" s="49" t="s">
        <v>39</v>
      </c>
      <c r="B217" s="55" t="s">
        <v>67</v>
      </c>
      <c r="C217" s="55" t="s">
        <v>100</v>
      </c>
      <c r="D217" s="49" t="s">
        <v>46</v>
      </c>
      <c r="E217" s="110" t="s">
        <v>46</v>
      </c>
      <c r="F217" s="68">
        <v>1710</v>
      </c>
      <c r="G217" s="69" t="s">
        <v>101</v>
      </c>
      <c r="H217" s="101">
        <v>213.41</v>
      </c>
      <c r="I217" s="68">
        <v>50200</v>
      </c>
      <c r="J217" s="69" t="s">
        <v>72</v>
      </c>
      <c r="K217" s="103">
        <v>308</v>
      </c>
      <c r="L217" s="72" t="s">
        <v>82</v>
      </c>
      <c r="M217" s="71">
        <v>13</v>
      </c>
      <c r="N217" s="71">
        <v>13</v>
      </c>
      <c r="O217" s="101">
        <v>1229.67</v>
      </c>
    </row>
    <row r="218" spans="1:15" x14ac:dyDescent="0.25">
      <c r="A218" s="49" t="s">
        <v>39</v>
      </c>
      <c r="B218" s="55" t="s">
        <v>67</v>
      </c>
      <c r="C218" s="55" t="s">
        <v>100</v>
      </c>
      <c r="D218" s="49" t="s">
        <v>46</v>
      </c>
      <c r="E218" s="110" t="s">
        <v>46</v>
      </c>
      <c r="F218" s="68">
        <v>1126</v>
      </c>
      <c r="G218" s="69" t="s">
        <v>113</v>
      </c>
      <c r="H218" s="101">
        <v>210</v>
      </c>
      <c r="I218" s="68">
        <v>50200</v>
      </c>
      <c r="J218" s="69" t="s">
        <v>72</v>
      </c>
      <c r="K218" s="103">
        <v>308</v>
      </c>
      <c r="L218" s="72" t="s">
        <v>82</v>
      </c>
      <c r="M218" s="71">
        <v>2</v>
      </c>
      <c r="N218" s="71">
        <v>2</v>
      </c>
      <c r="O218" s="101">
        <v>196</v>
      </c>
    </row>
    <row r="219" spans="1:15" x14ac:dyDescent="0.25">
      <c r="A219" s="49" t="s">
        <v>39</v>
      </c>
      <c r="B219" s="55" t="s">
        <v>67</v>
      </c>
      <c r="C219" s="55" t="s">
        <v>100</v>
      </c>
      <c r="D219" s="49" t="s">
        <v>46</v>
      </c>
      <c r="E219" s="110" t="s">
        <v>46</v>
      </c>
      <c r="F219" s="68">
        <v>27131</v>
      </c>
      <c r="G219" s="69" t="s">
        <v>109</v>
      </c>
      <c r="H219" s="101">
        <v>140.26</v>
      </c>
      <c r="I219" s="68">
        <v>50200</v>
      </c>
      <c r="J219" s="69" t="s">
        <v>72</v>
      </c>
      <c r="K219" s="103">
        <v>308</v>
      </c>
      <c r="L219" s="72" t="s">
        <v>82</v>
      </c>
      <c r="M219" s="71">
        <v>2.508</v>
      </c>
      <c r="N219" s="71">
        <v>2.508</v>
      </c>
      <c r="O219" s="101">
        <v>420.69191999999998</v>
      </c>
    </row>
    <row r="220" spans="1:15" x14ac:dyDescent="0.25">
      <c r="A220" s="49" t="s">
        <v>39</v>
      </c>
      <c r="B220" s="55" t="s">
        <v>67</v>
      </c>
      <c r="C220" s="55" t="s">
        <v>100</v>
      </c>
      <c r="D220" s="49" t="s">
        <v>46</v>
      </c>
      <c r="E220" s="110" t="s">
        <v>46</v>
      </c>
      <c r="F220" s="68">
        <v>1126</v>
      </c>
      <c r="G220" s="69" t="s">
        <v>114</v>
      </c>
      <c r="H220" s="101">
        <v>210</v>
      </c>
      <c r="I220" s="68">
        <v>50200</v>
      </c>
      <c r="J220" s="69" t="s">
        <v>72</v>
      </c>
      <c r="K220" s="103">
        <v>308</v>
      </c>
      <c r="L220" s="72" t="s">
        <v>82</v>
      </c>
      <c r="M220" s="71">
        <v>4</v>
      </c>
      <c r="N220" s="71">
        <v>4</v>
      </c>
      <c r="O220" s="101">
        <v>392</v>
      </c>
    </row>
    <row r="221" spans="1:15" x14ac:dyDescent="0.25">
      <c r="A221" s="49" t="s">
        <v>39</v>
      </c>
      <c r="B221" s="55" t="s">
        <v>67</v>
      </c>
      <c r="C221" s="55" t="s">
        <v>100</v>
      </c>
      <c r="D221" s="49" t="s">
        <v>46</v>
      </c>
      <c r="E221" s="110" t="s">
        <v>46</v>
      </c>
      <c r="F221" s="68">
        <v>27131</v>
      </c>
      <c r="G221" s="69" t="s">
        <v>109</v>
      </c>
      <c r="H221" s="101">
        <v>140.26</v>
      </c>
      <c r="I221" s="68">
        <v>50100</v>
      </c>
      <c r="J221" s="69" t="s">
        <v>44</v>
      </c>
      <c r="K221" s="103">
        <v>308.06</v>
      </c>
      <c r="L221" s="72" t="s">
        <v>82</v>
      </c>
      <c r="M221" s="71">
        <v>0</v>
      </c>
      <c r="N221" s="71">
        <v>0</v>
      </c>
      <c r="O221" s="101">
        <v>0</v>
      </c>
    </row>
    <row r="222" spans="1:15" x14ac:dyDescent="0.25">
      <c r="A222" s="49" t="s">
        <v>39</v>
      </c>
      <c r="B222" s="55" t="s">
        <v>67</v>
      </c>
      <c r="C222" s="55" t="s">
        <v>100</v>
      </c>
      <c r="D222" s="49" t="s">
        <v>46</v>
      </c>
      <c r="E222" s="110" t="s">
        <v>46</v>
      </c>
      <c r="F222" s="68">
        <v>27131</v>
      </c>
      <c r="G222" s="69" t="s">
        <v>105</v>
      </c>
      <c r="H222" s="101">
        <v>140.26</v>
      </c>
      <c r="I222" s="68">
        <v>50200</v>
      </c>
      <c r="J222" s="69" t="s">
        <v>72</v>
      </c>
      <c r="K222" s="103">
        <v>308</v>
      </c>
      <c r="L222" s="72" t="s">
        <v>82</v>
      </c>
      <c r="M222" s="71">
        <v>0</v>
      </c>
      <c r="N222" s="71">
        <v>0</v>
      </c>
      <c r="O222" s="101">
        <v>0</v>
      </c>
    </row>
    <row r="223" spans="1:15" x14ac:dyDescent="0.25">
      <c r="A223" s="49" t="s">
        <v>39</v>
      </c>
      <c r="B223" s="55" t="s">
        <v>68</v>
      </c>
      <c r="C223" s="55" t="s">
        <v>100</v>
      </c>
      <c r="D223" s="49" t="s">
        <v>46</v>
      </c>
      <c r="E223" s="110" t="s">
        <v>46</v>
      </c>
      <c r="F223" s="68">
        <v>27131</v>
      </c>
      <c r="G223" s="69" t="s">
        <v>107</v>
      </c>
      <c r="H223" s="101">
        <v>140.13</v>
      </c>
      <c r="I223" s="68">
        <v>50100</v>
      </c>
      <c r="J223" s="69" t="s">
        <v>44</v>
      </c>
      <c r="K223" s="103">
        <v>356.56</v>
      </c>
      <c r="L223" s="72" t="s">
        <v>82</v>
      </c>
      <c r="M223" s="71">
        <v>0</v>
      </c>
      <c r="N223" s="71">
        <v>0</v>
      </c>
      <c r="O223" s="101">
        <v>0</v>
      </c>
    </row>
    <row r="224" spans="1:15" x14ac:dyDescent="0.25">
      <c r="A224" s="49" t="s">
        <v>39</v>
      </c>
      <c r="B224" s="55" t="s">
        <v>68</v>
      </c>
      <c r="C224" s="55" t="s">
        <v>100</v>
      </c>
      <c r="D224" s="49" t="s">
        <v>46</v>
      </c>
      <c r="E224" s="110" t="s">
        <v>46</v>
      </c>
      <c r="F224" s="68">
        <v>27131</v>
      </c>
      <c r="G224" s="69" t="s">
        <v>105</v>
      </c>
      <c r="H224" s="101">
        <v>140.13</v>
      </c>
      <c r="I224" s="68">
        <v>50200</v>
      </c>
      <c r="J224" s="69" t="s">
        <v>72</v>
      </c>
      <c r="K224" s="103">
        <v>356.72</v>
      </c>
      <c r="L224" s="72" t="s">
        <v>82</v>
      </c>
      <c r="M224" s="71">
        <v>0</v>
      </c>
      <c r="N224" s="71">
        <v>0</v>
      </c>
      <c r="O224" s="101">
        <v>0</v>
      </c>
    </row>
    <row r="225" spans="1:15" x14ac:dyDescent="0.25">
      <c r="A225" s="49" t="s">
        <v>39</v>
      </c>
      <c r="B225" s="55" t="s">
        <v>68</v>
      </c>
      <c r="C225" s="55" t="s">
        <v>100</v>
      </c>
      <c r="D225" s="49" t="s">
        <v>46</v>
      </c>
      <c r="E225" s="110" t="s">
        <v>46</v>
      </c>
      <c r="F225" s="68">
        <v>1710</v>
      </c>
      <c r="G225" s="69" t="s">
        <v>101</v>
      </c>
      <c r="H225" s="101">
        <v>203.72</v>
      </c>
      <c r="I225" s="68">
        <v>50200</v>
      </c>
      <c r="J225" s="69" t="s">
        <v>72</v>
      </c>
      <c r="K225" s="103">
        <v>356.72</v>
      </c>
      <c r="L225" s="72" t="s">
        <v>82</v>
      </c>
      <c r="M225" s="71">
        <v>12.664999999999999</v>
      </c>
      <c r="N225" s="71">
        <v>12.664999999999999</v>
      </c>
      <c r="O225" s="101">
        <v>1937.7449999999999</v>
      </c>
    </row>
    <row r="226" spans="1:15" x14ac:dyDescent="0.25">
      <c r="A226" s="49" t="s">
        <v>39</v>
      </c>
      <c r="B226" s="55" t="s">
        <v>68</v>
      </c>
      <c r="C226" s="55" t="s">
        <v>100</v>
      </c>
      <c r="D226" s="49" t="s">
        <v>46</v>
      </c>
      <c r="E226" s="110" t="s">
        <v>46</v>
      </c>
      <c r="F226" s="68">
        <v>27131</v>
      </c>
      <c r="G226" s="69" t="s">
        <v>109</v>
      </c>
      <c r="H226" s="101">
        <v>140.13</v>
      </c>
      <c r="I226" s="68">
        <v>50200</v>
      </c>
      <c r="J226" s="69" t="s">
        <v>72</v>
      </c>
      <c r="K226" s="103">
        <v>356.72</v>
      </c>
      <c r="L226" s="72" t="s">
        <v>82</v>
      </c>
      <c r="M226" s="71">
        <v>0</v>
      </c>
      <c r="N226" s="71">
        <v>0</v>
      </c>
      <c r="O226" s="101">
        <v>0</v>
      </c>
    </row>
    <row r="227" spans="1:15" x14ac:dyDescent="0.25">
      <c r="A227" s="49" t="s">
        <v>39</v>
      </c>
      <c r="B227" s="55" t="s">
        <v>68</v>
      </c>
      <c r="C227" s="55" t="s">
        <v>100</v>
      </c>
      <c r="D227" s="49" t="s">
        <v>46</v>
      </c>
      <c r="E227" s="110" t="s">
        <v>46</v>
      </c>
      <c r="F227" s="68">
        <v>27131</v>
      </c>
      <c r="G227" s="69" t="s">
        <v>109</v>
      </c>
      <c r="H227" s="101">
        <v>140.13</v>
      </c>
      <c r="I227" s="68">
        <v>50100</v>
      </c>
      <c r="J227" s="69" t="s">
        <v>44</v>
      </c>
      <c r="K227" s="103">
        <v>356.56</v>
      </c>
      <c r="L227" s="72" t="s">
        <v>82</v>
      </c>
      <c r="M227" s="71">
        <v>0</v>
      </c>
      <c r="N227" s="71">
        <v>0</v>
      </c>
      <c r="O227" s="101">
        <v>0</v>
      </c>
    </row>
    <row r="228" spans="1:15" x14ac:dyDescent="0.25">
      <c r="A228" s="49" t="s">
        <v>39</v>
      </c>
      <c r="B228" s="55" t="s">
        <v>68</v>
      </c>
      <c r="C228" s="55" t="s">
        <v>100</v>
      </c>
      <c r="D228" s="49" t="s">
        <v>46</v>
      </c>
      <c r="E228" s="110" t="s">
        <v>46</v>
      </c>
      <c r="F228" s="68">
        <v>1126</v>
      </c>
      <c r="G228" s="69" t="s">
        <v>114</v>
      </c>
      <c r="H228" s="101">
        <v>200.93</v>
      </c>
      <c r="I228" s="68">
        <v>50200</v>
      </c>
      <c r="J228" s="69" t="s">
        <v>72</v>
      </c>
      <c r="K228" s="103">
        <v>356.72</v>
      </c>
      <c r="L228" s="72" t="s">
        <v>82</v>
      </c>
      <c r="M228" s="71">
        <v>0</v>
      </c>
      <c r="N228" s="71">
        <v>0</v>
      </c>
      <c r="O228" s="101">
        <v>0</v>
      </c>
    </row>
    <row r="229" spans="1:15" x14ac:dyDescent="0.25">
      <c r="A229" s="49" t="s">
        <v>39</v>
      </c>
      <c r="B229" s="55" t="s">
        <v>68</v>
      </c>
      <c r="C229" s="55" t="s">
        <v>100</v>
      </c>
      <c r="D229" s="49" t="s">
        <v>46</v>
      </c>
      <c r="E229" s="110" t="s">
        <v>46</v>
      </c>
      <c r="F229" s="68">
        <v>1126</v>
      </c>
      <c r="G229" s="69" t="s">
        <v>113</v>
      </c>
      <c r="H229" s="101">
        <v>200.93</v>
      </c>
      <c r="I229" s="68">
        <v>50200</v>
      </c>
      <c r="J229" s="69" t="s">
        <v>72</v>
      </c>
      <c r="K229" s="103">
        <v>356.72</v>
      </c>
      <c r="L229" s="72" t="s">
        <v>82</v>
      </c>
      <c r="M229" s="71">
        <v>2</v>
      </c>
      <c r="N229" s="71">
        <v>2</v>
      </c>
      <c r="O229" s="101">
        <v>311.58</v>
      </c>
    </row>
    <row r="230" spans="1:15" x14ac:dyDescent="0.25">
      <c r="A230" s="49" t="s">
        <v>39</v>
      </c>
      <c r="B230" s="55" t="s">
        <v>69</v>
      </c>
      <c r="C230" s="55" t="s">
        <v>100</v>
      </c>
      <c r="D230" s="49" t="s">
        <v>46</v>
      </c>
      <c r="E230" s="110" t="s">
        <v>46</v>
      </c>
      <c r="F230" s="68">
        <v>27131</v>
      </c>
      <c r="G230" s="69" t="s">
        <v>109</v>
      </c>
      <c r="H230" s="101">
        <v>131.16999999999999</v>
      </c>
      <c r="I230" s="68">
        <v>50100</v>
      </c>
      <c r="J230" s="69" t="s">
        <v>44</v>
      </c>
      <c r="K230" s="103">
        <v>254.94</v>
      </c>
      <c r="L230" s="72" t="s">
        <v>82</v>
      </c>
      <c r="M230" s="71">
        <v>14</v>
      </c>
      <c r="N230" s="71">
        <v>14</v>
      </c>
      <c r="O230" s="101">
        <v>1732.78</v>
      </c>
    </row>
    <row r="231" spans="1:15" x14ac:dyDescent="0.25">
      <c r="A231" s="49" t="s">
        <v>39</v>
      </c>
      <c r="B231" s="55" t="s">
        <v>69</v>
      </c>
      <c r="C231" s="55" t="s">
        <v>100</v>
      </c>
      <c r="D231" s="49" t="s">
        <v>46</v>
      </c>
      <c r="E231" s="110" t="s">
        <v>46</v>
      </c>
      <c r="F231" s="68">
        <v>27131</v>
      </c>
      <c r="G231" s="69" t="s">
        <v>105</v>
      </c>
      <c r="H231" s="101">
        <v>131.16999999999999</v>
      </c>
      <c r="I231" s="68">
        <v>50200</v>
      </c>
      <c r="J231" s="69" t="s">
        <v>72</v>
      </c>
      <c r="K231" s="103">
        <v>254.98</v>
      </c>
      <c r="L231" s="72" t="s">
        <v>82</v>
      </c>
      <c r="M231" s="71">
        <v>20</v>
      </c>
      <c r="N231" s="71">
        <v>20</v>
      </c>
      <c r="O231" s="101">
        <v>2476.1999999999998</v>
      </c>
    </row>
    <row r="232" spans="1:15" x14ac:dyDescent="0.25">
      <c r="A232" s="49" t="s">
        <v>39</v>
      </c>
      <c r="B232" s="55" t="s">
        <v>69</v>
      </c>
      <c r="C232" s="55" t="s">
        <v>100</v>
      </c>
      <c r="D232" s="49" t="s">
        <v>46</v>
      </c>
      <c r="E232" s="110" t="s">
        <v>46</v>
      </c>
      <c r="F232" s="68">
        <v>1710</v>
      </c>
      <c r="G232" s="69" t="s">
        <v>102</v>
      </c>
      <c r="H232" s="101">
        <v>131.94</v>
      </c>
      <c r="I232" s="68">
        <v>50200</v>
      </c>
      <c r="J232" s="69" t="s">
        <v>72</v>
      </c>
      <c r="K232" s="103">
        <v>254.98</v>
      </c>
      <c r="L232" s="72" t="s">
        <v>82</v>
      </c>
      <c r="M232" s="71">
        <v>0</v>
      </c>
      <c r="N232" s="71">
        <v>0</v>
      </c>
      <c r="O232" s="101">
        <v>0</v>
      </c>
    </row>
    <row r="233" spans="1:15" x14ac:dyDescent="0.25">
      <c r="A233" s="49" t="s">
        <v>39</v>
      </c>
      <c r="B233" s="55" t="s">
        <v>69</v>
      </c>
      <c r="C233" s="55" t="s">
        <v>100</v>
      </c>
      <c r="D233" s="49" t="s">
        <v>46</v>
      </c>
      <c r="E233" s="110" t="s">
        <v>46</v>
      </c>
      <c r="F233" s="68">
        <v>1710</v>
      </c>
      <c r="G233" s="69" t="s">
        <v>104</v>
      </c>
      <c r="H233" s="101">
        <v>131.94</v>
      </c>
      <c r="I233" s="68">
        <v>50100</v>
      </c>
      <c r="J233" s="69" t="s">
        <v>44</v>
      </c>
      <c r="K233" s="103">
        <v>254.94</v>
      </c>
      <c r="L233" s="72" t="s">
        <v>82</v>
      </c>
      <c r="M233" s="71">
        <v>16</v>
      </c>
      <c r="N233" s="71">
        <v>16</v>
      </c>
      <c r="O233" s="101">
        <v>1968</v>
      </c>
    </row>
    <row r="234" spans="1:15" x14ac:dyDescent="0.25">
      <c r="A234" s="49" t="s">
        <v>39</v>
      </c>
      <c r="B234" s="55" t="s">
        <v>69</v>
      </c>
      <c r="C234" s="55" t="s">
        <v>100</v>
      </c>
      <c r="D234" s="49" t="s">
        <v>46</v>
      </c>
      <c r="E234" s="110" t="s">
        <v>46</v>
      </c>
      <c r="F234" s="68">
        <v>27131</v>
      </c>
      <c r="G234" s="69" t="s">
        <v>107</v>
      </c>
      <c r="H234" s="101">
        <v>131.16999999999999</v>
      </c>
      <c r="I234" s="68">
        <v>50100</v>
      </c>
      <c r="J234" s="69" t="s">
        <v>44</v>
      </c>
      <c r="K234" s="103">
        <v>254.94</v>
      </c>
      <c r="L234" s="72" t="s">
        <v>82</v>
      </c>
      <c r="M234" s="71">
        <v>29</v>
      </c>
      <c r="N234" s="71">
        <v>29</v>
      </c>
      <c r="O234" s="101">
        <v>3589.33</v>
      </c>
    </row>
    <row r="235" spans="1:15" x14ac:dyDescent="0.25">
      <c r="A235" s="49" t="s">
        <v>39</v>
      </c>
      <c r="B235" s="55" t="s">
        <v>69</v>
      </c>
      <c r="C235" s="55" t="s">
        <v>100</v>
      </c>
      <c r="D235" s="49" t="s">
        <v>46</v>
      </c>
      <c r="E235" s="110" t="s">
        <v>46</v>
      </c>
      <c r="F235" s="68">
        <v>1126</v>
      </c>
      <c r="G235" s="69" t="s">
        <v>110</v>
      </c>
      <c r="H235" s="101">
        <v>131.72999999999999</v>
      </c>
      <c r="I235" s="68">
        <v>50100</v>
      </c>
      <c r="J235" s="69" t="s">
        <v>44</v>
      </c>
      <c r="K235" s="103">
        <v>254.94</v>
      </c>
      <c r="L235" s="72" t="s">
        <v>82</v>
      </c>
      <c r="M235" s="71">
        <v>2</v>
      </c>
      <c r="N235" s="71">
        <v>2</v>
      </c>
      <c r="O235" s="101">
        <v>246.42</v>
      </c>
    </row>
    <row r="236" spans="1:15" x14ac:dyDescent="0.25">
      <c r="A236" s="49" t="s">
        <v>39</v>
      </c>
      <c r="B236" s="55" t="s">
        <v>69</v>
      </c>
      <c r="C236" s="55" t="s">
        <v>100</v>
      </c>
      <c r="D236" s="49" t="s">
        <v>46</v>
      </c>
      <c r="E236" s="110" t="s">
        <v>46</v>
      </c>
      <c r="F236" s="68">
        <v>1710</v>
      </c>
      <c r="G236" s="69" t="s">
        <v>111</v>
      </c>
      <c r="H236" s="101">
        <v>131.94</v>
      </c>
      <c r="I236" s="68">
        <v>50100</v>
      </c>
      <c r="J236" s="69" t="s">
        <v>44</v>
      </c>
      <c r="K236" s="103">
        <v>254.94</v>
      </c>
      <c r="L236" s="72" t="s">
        <v>82</v>
      </c>
      <c r="M236" s="71">
        <v>8.7219999999999995</v>
      </c>
      <c r="N236" s="71">
        <v>8.7219999999999995</v>
      </c>
      <c r="O236" s="101">
        <v>1072.806</v>
      </c>
    </row>
    <row r="237" spans="1:15" x14ac:dyDescent="0.25">
      <c r="A237" s="49" t="s">
        <v>39</v>
      </c>
      <c r="B237" s="55" t="s">
        <v>69</v>
      </c>
      <c r="C237" s="55" t="s">
        <v>100</v>
      </c>
      <c r="D237" s="49" t="s">
        <v>46</v>
      </c>
      <c r="E237" s="110" t="s">
        <v>46</v>
      </c>
      <c r="F237" s="68">
        <v>1710</v>
      </c>
      <c r="G237" s="69" t="s">
        <v>108</v>
      </c>
      <c r="H237" s="101">
        <v>131.94</v>
      </c>
      <c r="I237" s="68">
        <v>50200</v>
      </c>
      <c r="J237" s="69" t="s">
        <v>72</v>
      </c>
      <c r="K237" s="103">
        <v>254.98</v>
      </c>
      <c r="L237" s="72" t="s">
        <v>82</v>
      </c>
      <c r="M237" s="71">
        <v>4</v>
      </c>
      <c r="N237" s="71">
        <v>4</v>
      </c>
      <c r="O237" s="101">
        <v>492.16</v>
      </c>
    </row>
    <row r="238" spans="1:15" x14ac:dyDescent="0.25">
      <c r="A238" s="49" t="s">
        <v>39</v>
      </c>
      <c r="B238" s="55" t="s">
        <v>69</v>
      </c>
      <c r="C238" s="55" t="s">
        <v>100</v>
      </c>
      <c r="D238" s="49" t="s">
        <v>46</v>
      </c>
      <c r="E238" s="110" t="s">
        <v>46</v>
      </c>
      <c r="F238" s="68">
        <v>1710</v>
      </c>
      <c r="G238" s="69" t="s">
        <v>101</v>
      </c>
      <c r="H238" s="101">
        <v>131.94</v>
      </c>
      <c r="I238" s="68">
        <v>50200</v>
      </c>
      <c r="J238" s="69" t="s">
        <v>72</v>
      </c>
      <c r="K238" s="103">
        <v>254.98</v>
      </c>
      <c r="L238" s="72" t="s">
        <v>82</v>
      </c>
      <c r="M238" s="71">
        <v>0</v>
      </c>
      <c r="N238" s="71">
        <v>0</v>
      </c>
      <c r="O238" s="101">
        <v>0</v>
      </c>
    </row>
    <row r="239" spans="1:15" x14ac:dyDescent="0.25">
      <c r="A239" s="49" t="s">
        <v>39</v>
      </c>
      <c r="B239" s="55" t="s">
        <v>69</v>
      </c>
      <c r="C239" s="55" t="s">
        <v>100</v>
      </c>
      <c r="D239" s="49" t="s">
        <v>46</v>
      </c>
      <c r="E239" s="110" t="s">
        <v>46</v>
      </c>
      <c r="F239" s="68">
        <v>27131</v>
      </c>
      <c r="G239" s="69" t="s">
        <v>109</v>
      </c>
      <c r="H239" s="101">
        <v>131.16999999999999</v>
      </c>
      <c r="I239" s="68">
        <v>50200</v>
      </c>
      <c r="J239" s="69" t="s">
        <v>72</v>
      </c>
      <c r="K239" s="103">
        <v>254.98</v>
      </c>
      <c r="L239" s="72" t="s">
        <v>82</v>
      </c>
      <c r="M239" s="71">
        <v>16</v>
      </c>
      <c r="N239" s="71">
        <v>16</v>
      </c>
      <c r="O239" s="101">
        <v>1980.96</v>
      </c>
    </row>
    <row r="240" spans="1:15" x14ac:dyDescent="0.25">
      <c r="A240" s="49" t="s">
        <v>39</v>
      </c>
      <c r="B240" s="55" t="s">
        <v>70</v>
      </c>
      <c r="C240" s="55" t="s">
        <v>100</v>
      </c>
      <c r="D240" s="49" t="s">
        <v>46</v>
      </c>
      <c r="E240" s="110" t="s">
        <v>46</v>
      </c>
      <c r="F240" s="68">
        <v>27131</v>
      </c>
      <c r="G240" s="69" t="s">
        <v>109</v>
      </c>
      <c r="H240" s="101">
        <v>127.17</v>
      </c>
      <c r="I240" s="68">
        <v>50100</v>
      </c>
      <c r="J240" s="69" t="s">
        <v>44</v>
      </c>
      <c r="K240" s="103">
        <v>250.22</v>
      </c>
      <c r="L240" s="72" t="s">
        <v>82</v>
      </c>
      <c r="M240" s="71">
        <v>3</v>
      </c>
      <c r="N240" s="71">
        <v>3</v>
      </c>
      <c r="O240" s="101">
        <v>369.15</v>
      </c>
    </row>
    <row r="241" spans="1:15" x14ac:dyDescent="0.25">
      <c r="A241" s="49" t="s">
        <v>39</v>
      </c>
      <c r="B241" s="55" t="s">
        <v>70</v>
      </c>
      <c r="C241" s="55" t="s">
        <v>100</v>
      </c>
      <c r="D241" s="49" t="s">
        <v>46</v>
      </c>
      <c r="E241" s="110" t="s">
        <v>46</v>
      </c>
      <c r="F241" s="68">
        <v>1710</v>
      </c>
      <c r="G241" s="69" t="s">
        <v>104</v>
      </c>
      <c r="H241" s="101">
        <v>127.22</v>
      </c>
      <c r="I241" s="68">
        <v>50100</v>
      </c>
      <c r="J241" s="69" t="s">
        <v>44</v>
      </c>
      <c r="K241" s="103">
        <v>250.22</v>
      </c>
      <c r="L241" s="72" t="s">
        <v>82</v>
      </c>
      <c r="M241" s="71">
        <v>13</v>
      </c>
      <c r="N241" s="71">
        <v>13</v>
      </c>
      <c r="O241" s="101">
        <v>1599</v>
      </c>
    </row>
    <row r="242" spans="1:15" x14ac:dyDescent="0.25">
      <c r="A242" s="49" t="s">
        <v>39</v>
      </c>
      <c r="B242" s="55" t="s">
        <v>70</v>
      </c>
      <c r="C242" s="55" t="s">
        <v>100</v>
      </c>
      <c r="D242" s="49" t="s">
        <v>46</v>
      </c>
      <c r="E242" s="110" t="s">
        <v>46</v>
      </c>
      <c r="F242" s="68">
        <v>1710</v>
      </c>
      <c r="G242" s="69" t="s">
        <v>108</v>
      </c>
      <c r="H242" s="101">
        <v>127.22</v>
      </c>
      <c r="I242" s="68">
        <v>50200</v>
      </c>
      <c r="J242" s="69" t="s">
        <v>72</v>
      </c>
      <c r="K242" s="103">
        <v>250.3</v>
      </c>
      <c r="L242" s="72" t="s">
        <v>82</v>
      </c>
      <c r="M242" s="71">
        <v>4</v>
      </c>
      <c r="N242" s="71">
        <v>4</v>
      </c>
      <c r="O242" s="101">
        <v>492.32</v>
      </c>
    </row>
    <row r="243" spans="1:15" x14ac:dyDescent="0.25">
      <c r="A243" s="49" t="s">
        <v>39</v>
      </c>
      <c r="B243" s="55" t="s">
        <v>70</v>
      </c>
      <c r="C243" s="55" t="s">
        <v>100</v>
      </c>
      <c r="D243" s="49" t="s">
        <v>46</v>
      </c>
      <c r="E243" s="110" t="s">
        <v>46</v>
      </c>
      <c r="F243" s="68">
        <v>1126</v>
      </c>
      <c r="G243" s="69" t="s">
        <v>103</v>
      </c>
      <c r="H243" s="101">
        <v>127.64</v>
      </c>
      <c r="I243" s="68">
        <v>50100</v>
      </c>
      <c r="J243" s="69" t="s">
        <v>44</v>
      </c>
      <c r="K243" s="103">
        <v>250.22</v>
      </c>
      <c r="L243" s="72" t="s">
        <v>82</v>
      </c>
      <c r="M243" s="71">
        <v>2</v>
      </c>
      <c r="N243" s="71">
        <v>2</v>
      </c>
      <c r="O243" s="101">
        <v>245.16</v>
      </c>
    </row>
    <row r="244" spans="1:15" x14ac:dyDescent="0.25">
      <c r="A244" s="49" t="s">
        <v>39</v>
      </c>
      <c r="B244" s="55" t="s">
        <v>70</v>
      </c>
      <c r="C244" s="55" t="s">
        <v>100</v>
      </c>
      <c r="D244" s="49" t="s">
        <v>46</v>
      </c>
      <c r="E244" s="110" t="s">
        <v>46</v>
      </c>
      <c r="F244" s="68">
        <v>1710</v>
      </c>
      <c r="G244" s="69" t="s">
        <v>102</v>
      </c>
      <c r="H244" s="101">
        <v>127.22</v>
      </c>
      <c r="I244" s="68">
        <v>50200</v>
      </c>
      <c r="J244" s="69" t="s">
        <v>72</v>
      </c>
      <c r="K244" s="103">
        <v>250.3</v>
      </c>
      <c r="L244" s="72" t="s">
        <v>82</v>
      </c>
      <c r="M244" s="71">
        <v>0</v>
      </c>
      <c r="N244" s="71">
        <v>0</v>
      </c>
      <c r="O244" s="101">
        <v>0</v>
      </c>
    </row>
    <row r="245" spans="1:15" x14ac:dyDescent="0.25">
      <c r="A245" s="49" t="s">
        <v>39</v>
      </c>
      <c r="B245" s="55" t="s">
        <v>70</v>
      </c>
      <c r="C245" s="55" t="s">
        <v>100</v>
      </c>
      <c r="D245" s="49" t="s">
        <v>46</v>
      </c>
      <c r="E245" s="110" t="s">
        <v>46</v>
      </c>
      <c r="F245" s="68">
        <v>1710</v>
      </c>
      <c r="G245" s="69" t="s">
        <v>111</v>
      </c>
      <c r="H245" s="101">
        <v>127.22</v>
      </c>
      <c r="I245" s="68">
        <v>50100</v>
      </c>
      <c r="J245" s="69" t="s">
        <v>44</v>
      </c>
      <c r="K245" s="103">
        <v>250.22</v>
      </c>
      <c r="L245" s="72" t="s">
        <v>82</v>
      </c>
      <c r="M245" s="71">
        <v>8.7959999999999994</v>
      </c>
      <c r="N245" s="71">
        <v>8.7959999999999994</v>
      </c>
      <c r="O245" s="101">
        <v>1081.9079999999999</v>
      </c>
    </row>
    <row r="246" spans="1:15" x14ac:dyDescent="0.25">
      <c r="A246" s="49" t="s">
        <v>39</v>
      </c>
      <c r="B246" s="55" t="s">
        <v>70</v>
      </c>
      <c r="C246" s="55" t="s">
        <v>100</v>
      </c>
      <c r="D246" s="49" t="s">
        <v>46</v>
      </c>
      <c r="E246" s="110" t="s">
        <v>46</v>
      </c>
      <c r="F246" s="68">
        <v>27131</v>
      </c>
      <c r="G246" s="69" t="s">
        <v>107</v>
      </c>
      <c r="H246" s="101">
        <v>127.17</v>
      </c>
      <c r="I246" s="68">
        <v>50100</v>
      </c>
      <c r="J246" s="69" t="s">
        <v>44</v>
      </c>
      <c r="K246" s="103">
        <v>250.22</v>
      </c>
      <c r="L246" s="72" t="s">
        <v>82</v>
      </c>
      <c r="M246" s="71">
        <v>40</v>
      </c>
      <c r="N246" s="71">
        <v>40</v>
      </c>
      <c r="O246" s="101">
        <v>4922</v>
      </c>
    </row>
    <row r="247" spans="1:15" x14ac:dyDescent="0.25">
      <c r="A247" s="49" t="s">
        <v>39</v>
      </c>
      <c r="B247" s="55" t="s">
        <v>70</v>
      </c>
      <c r="C247" s="55" t="s">
        <v>100</v>
      </c>
      <c r="D247" s="49" t="s">
        <v>46</v>
      </c>
      <c r="E247" s="110" t="s">
        <v>46</v>
      </c>
      <c r="F247" s="68">
        <v>1126</v>
      </c>
      <c r="G247" s="69" t="s">
        <v>116</v>
      </c>
      <c r="H247" s="101">
        <v>127.64</v>
      </c>
      <c r="I247" s="68">
        <v>50200</v>
      </c>
      <c r="J247" s="69" t="s">
        <v>72</v>
      </c>
      <c r="K247" s="103">
        <v>250.3</v>
      </c>
      <c r="L247" s="72" t="s">
        <v>82</v>
      </c>
      <c r="M247" s="71">
        <v>1</v>
      </c>
      <c r="N247" s="71">
        <v>1</v>
      </c>
      <c r="O247" s="101">
        <v>122.66</v>
      </c>
    </row>
    <row r="248" spans="1:15" x14ac:dyDescent="0.25">
      <c r="A248" s="49" t="s">
        <v>39</v>
      </c>
      <c r="B248" s="55" t="s">
        <v>70</v>
      </c>
      <c r="C248" s="55" t="s">
        <v>100</v>
      </c>
      <c r="D248" s="49" t="s">
        <v>46</v>
      </c>
      <c r="E248" s="110" t="s">
        <v>46</v>
      </c>
      <c r="F248" s="68">
        <v>27131</v>
      </c>
      <c r="G248" s="69" t="s">
        <v>109</v>
      </c>
      <c r="H248" s="101">
        <v>127.17</v>
      </c>
      <c r="I248" s="68">
        <v>50200</v>
      </c>
      <c r="J248" s="69" t="s">
        <v>72</v>
      </c>
      <c r="K248" s="103">
        <v>250.3</v>
      </c>
      <c r="L248" s="72" t="s">
        <v>82</v>
      </c>
      <c r="M248" s="71">
        <v>16</v>
      </c>
      <c r="N248" s="71">
        <v>16</v>
      </c>
      <c r="O248" s="101">
        <v>1970.08</v>
      </c>
    </row>
    <row r="249" spans="1:15" x14ac:dyDescent="0.25">
      <c r="A249" s="49" t="s">
        <v>39</v>
      </c>
      <c r="B249" s="55" t="s">
        <v>70</v>
      </c>
      <c r="C249" s="55" t="s">
        <v>100</v>
      </c>
      <c r="D249" s="49" t="s">
        <v>46</v>
      </c>
      <c r="E249" s="110" t="s">
        <v>46</v>
      </c>
      <c r="F249" s="68">
        <v>1126</v>
      </c>
      <c r="G249" s="69" t="s">
        <v>113</v>
      </c>
      <c r="H249" s="101">
        <v>127.64</v>
      </c>
      <c r="I249" s="68">
        <v>50200</v>
      </c>
      <c r="J249" s="69" t="s">
        <v>72</v>
      </c>
      <c r="K249" s="103">
        <v>250.3</v>
      </c>
      <c r="L249" s="72" t="s">
        <v>82</v>
      </c>
      <c r="M249" s="71">
        <v>2</v>
      </c>
      <c r="N249" s="71">
        <v>2</v>
      </c>
      <c r="O249" s="101">
        <v>245.32</v>
      </c>
    </row>
    <row r="250" spans="1:15" x14ac:dyDescent="0.25">
      <c r="A250" s="49" t="s">
        <v>39</v>
      </c>
      <c r="B250" s="55" t="s">
        <v>70</v>
      </c>
      <c r="C250" s="55" t="s">
        <v>100</v>
      </c>
      <c r="D250" s="49" t="s">
        <v>46</v>
      </c>
      <c r="E250" s="110" t="s">
        <v>46</v>
      </c>
      <c r="F250" s="68">
        <v>27131</v>
      </c>
      <c r="G250" s="69" t="s">
        <v>105</v>
      </c>
      <c r="H250" s="101">
        <v>127.17</v>
      </c>
      <c r="I250" s="68">
        <v>50200</v>
      </c>
      <c r="J250" s="69" t="s">
        <v>72</v>
      </c>
      <c r="K250" s="103">
        <v>250.3</v>
      </c>
      <c r="L250" s="72" t="s">
        <v>82</v>
      </c>
      <c r="M250" s="71">
        <v>20</v>
      </c>
      <c r="N250" s="71">
        <v>20</v>
      </c>
      <c r="O250" s="101">
        <v>2462.6</v>
      </c>
    </row>
  </sheetData>
  <mergeCells count="4">
    <mergeCell ref="A2:O2"/>
    <mergeCell ref="A3:O3"/>
    <mergeCell ref="A7:H7"/>
    <mergeCell ref="B8:L8"/>
  </mergeCells>
  <phoneticPr fontId="2" type="noConversion"/>
  <conditionalFormatting sqref="A10:O65536">
    <cfRule type="expression" dxfId="3" priority="1" stopIfTrue="1">
      <formula>$A10&lt;&gt;""</formula>
    </cfRule>
  </conditionalFormatting>
  <printOptions horizontalCentered="1"/>
  <pageMargins left="0.39370078740157483" right="0.39370078740157483" top="0.39370078740157483" bottom="0.59055118110236227" header="0" footer="0"/>
  <pageSetup orientation="landscape" horizontalDpi="1200" verticalDpi="1200" r:id="rId1"/>
  <headerFooter alignWithMargins="0">
    <oddFooter>&amp;L&amp;8CARGO EN EL MERCADO DE OPORTUNIDAD ASOCIADO A LOS COMPROMISOS CONTRACTUALES&amp;RPágina &amp;P de &amp;N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0"/>
  <sheetViews>
    <sheetView showWhiteSpace="0" zoomScaleNormal="100" workbookViewId="0">
      <selection activeCell="A8" sqref="A8"/>
    </sheetView>
  </sheetViews>
  <sheetFormatPr baseColWidth="10" defaultRowHeight="14.25" x14ac:dyDescent="0.25"/>
  <cols>
    <col min="1" max="1" width="15.7109375" style="49" customWidth="1"/>
    <col min="2" max="2" width="10.28515625" style="55" customWidth="1"/>
    <col min="3" max="3" width="14.28515625" style="49" customWidth="1"/>
    <col min="4" max="4" width="10.28515625" style="55" customWidth="1"/>
    <col min="5" max="5" width="23.140625" style="110" customWidth="1"/>
    <col min="6" max="6" width="12.5703125" style="109" customWidth="1"/>
    <col min="7" max="7" width="12.5703125" style="56" customWidth="1"/>
    <col min="8" max="8" width="13.5703125" style="111" customWidth="1"/>
    <col min="9" max="9" width="18.85546875" style="68" customWidth="1"/>
    <col min="10" max="10" width="13.42578125" style="108" customWidth="1"/>
    <col min="11" max="11" width="15.7109375" style="106" customWidth="1"/>
    <col min="12" max="12" width="14" style="104" customWidth="1"/>
    <col min="13" max="13" width="14.5703125" style="104" customWidth="1"/>
    <col min="14" max="14" width="8.7109375" style="31" customWidth="1"/>
    <col min="15" max="19" width="9.140625" style="31" customWidth="1"/>
    <col min="20" max="16384" width="11.42578125" style="31"/>
  </cols>
  <sheetData>
    <row r="1" spans="1:16" s="83" customFormat="1" ht="12.75" x14ac:dyDescent="0.2">
      <c r="A1" s="78"/>
      <c r="B1" s="79"/>
      <c r="C1" s="79"/>
      <c r="D1" s="79"/>
      <c r="E1" s="79"/>
      <c r="F1" s="79"/>
      <c r="G1" s="79"/>
      <c r="H1" s="80"/>
      <c r="I1" s="94"/>
      <c r="J1" s="96"/>
      <c r="K1" s="82"/>
      <c r="L1" s="118">
        <f>SUM(M9:M1048569)</f>
        <v>0</v>
      </c>
      <c r="M1" s="97"/>
    </row>
    <row r="2" spans="1:16" ht="20.25" x14ac:dyDescent="0.35">
      <c r="A2" s="129" t="s">
        <v>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6" x14ac:dyDescent="0.25">
      <c r="A3" s="84"/>
      <c r="B3" s="26"/>
      <c r="C3" s="26"/>
      <c r="D3" s="26"/>
      <c r="E3" s="26"/>
      <c r="F3" s="26"/>
      <c r="G3" s="26"/>
      <c r="H3" s="27"/>
      <c r="I3" s="98"/>
      <c r="J3" s="100"/>
      <c r="K3" s="90"/>
      <c r="L3" s="22"/>
      <c r="M3" s="67" t="s">
        <v>0</v>
      </c>
    </row>
    <row r="4" spans="1:16" ht="12.75" x14ac:dyDescent="0.2">
      <c r="A4" s="84"/>
      <c r="B4" s="26"/>
      <c r="C4" s="26"/>
      <c r="D4" s="26"/>
      <c r="E4" s="26"/>
      <c r="F4" s="26"/>
      <c r="G4" s="26"/>
      <c r="H4" s="27"/>
      <c r="I4" s="98"/>
      <c r="J4" s="100"/>
      <c r="K4" s="86"/>
      <c r="L4" s="22"/>
      <c r="M4" s="31"/>
    </row>
    <row r="5" spans="1:16" x14ac:dyDescent="0.25">
      <c r="A5" s="36" t="s">
        <v>15</v>
      </c>
      <c r="B5" s="37"/>
      <c r="C5" s="37"/>
      <c r="D5" s="37"/>
      <c r="E5" s="37"/>
      <c r="F5" s="37"/>
      <c r="G5" s="37"/>
      <c r="H5" s="38"/>
      <c r="I5" s="39"/>
      <c r="J5" s="41"/>
      <c r="K5" s="60"/>
      <c r="L5" s="34"/>
      <c r="M5" s="42" t="s">
        <v>20</v>
      </c>
    </row>
    <row r="6" spans="1:16" x14ac:dyDescent="0.25">
      <c r="A6" s="130" t="str">
        <f>PORTADA!F25</f>
        <v>DIVISIÓN OPERACIÓN Y CONTROL DEL SISTEMA ELÉCTRICO</v>
      </c>
      <c r="B6" s="130"/>
      <c r="C6" s="130"/>
      <c r="D6" s="130"/>
      <c r="E6" s="130"/>
      <c r="F6" s="130"/>
      <c r="G6" s="130"/>
      <c r="H6" s="130"/>
      <c r="I6" s="130"/>
      <c r="J6" s="44"/>
      <c r="K6" s="65"/>
      <c r="L6" s="134">
        <f>PORTADA!E25</f>
        <v>45396</v>
      </c>
      <c r="M6" s="134"/>
    </row>
    <row r="7" spans="1:16" ht="15.75" customHeight="1" thickBot="1" x14ac:dyDescent="0.25">
      <c r="A7" s="113" t="s">
        <v>25</v>
      </c>
      <c r="B7" s="131" t="s">
        <v>30</v>
      </c>
      <c r="C7" s="131"/>
      <c r="D7" s="131"/>
      <c r="E7" s="131"/>
      <c r="F7" s="131"/>
      <c r="G7" s="131"/>
      <c r="H7" s="131"/>
      <c r="I7" s="131"/>
      <c r="J7" s="131"/>
      <c r="K7" s="131"/>
      <c r="L7" s="22"/>
      <c r="M7" s="22"/>
    </row>
    <row r="8" spans="1:16" ht="25.5" customHeight="1" thickBot="1" x14ac:dyDescent="0.25">
      <c r="A8" s="61" t="s">
        <v>31</v>
      </c>
      <c r="B8" s="62" t="s">
        <v>32</v>
      </c>
      <c r="C8" s="62" t="s">
        <v>34</v>
      </c>
      <c r="D8" s="62" t="s">
        <v>117</v>
      </c>
      <c r="E8" s="62" t="s">
        <v>35</v>
      </c>
      <c r="F8" s="62" t="s">
        <v>118</v>
      </c>
      <c r="G8" s="62" t="s">
        <v>97</v>
      </c>
      <c r="H8" s="62" t="s">
        <v>119</v>
      </c>
      <c r="I8" s="62" t="s">
        <v>91</v>
      </c>
      <c r="J8" s="62" t="s">
        <v>93</v>
      </c>
      <c r="K8" s="62" t="s">
        <v>94</v>
      </c>
      <c r="L8" s="62" t="s">
        <v>96</v>
      </c>
      <c r="M8" s="62" t="s">
        <v>120</v>
      </c>
    </row>
    <row r="9" spans="1:16" x14ac:dyDescent="0.25">
      <c r="A9" s="49" t="s">
        <v>88</v>
      </c>
      <c r="B9" s="55" t="s">
        <v>89</v>
      </c>
      <c r="C9" s="49" t="s">
        <v>89</v>
      </c>
      <c r="D9" s="55" t="s">
        <v>89</v>
      </c>
      <c r="E9" s="110" t="s">
        <v>89</v>
      </c>
      <c r="J9" s="107"/>
      <c r="K9" s="66"/>
      <c r="N9" s="102"/>
      <c r="O9" s="102"/>
      <c r="P9" s="102"/>
    </row>
    <row r="10" spans="1:16" x14ac:dyDescent="0.25">
      <c r="J10" s="107"/>
      <c r="K10" s="66"/>
      <c r="N10" s="102"/>
      <c r="O10" s="102"/>
      <c r="P10" s="102"/>
    </row>
    <row r="11" spans="1:16" x14ac:dyDescent="0.25">
      <c r="J11" s="107"/>
      <c r="K11" s="66"/>
      <c r="N11" s="102"/>
      <c r="O11" s="102"/>
      <c r="P11" s="102"/>
    </row>
    <row r="12" spans="1:16" x14ac:dyDescent="0.25">
      <c r="J12" s="107"/>
      <c r="K12" s="66"/>
      <c r="N12" s="102"/>
      <c r="O12" s="102"/>
      <c r="P12" s="102"/>
    </row>
    <row r="13" spans="1:16" x14ac:dyDescent="0.25">
      <c r="J13" s="107"/>
      <c r="K13" s="66"/>
      <c r="N13" s="102"/>
      <c r="O13" s="102"/>
      <c r="P13" s="102"/>
    </row>
    <row r="14" spans="1:16" x14ac:dyDescent="0.25">
      <c r="J14" s="107"/>
      <c r="K14" s="66"/>
      <c r="N14" s="102"/>
      <c r="O14" s="102"/>
      <c r="P14" s="102"/>
    </row>
    <row r="15" spans="1:16" x14ac:dyDescent="0.25">
      <c r="J15" s="107"/>
      <c r="K15" s="66"/>
      <c r="N15" s="102"/>
      <c r="O15" s="102"/>
      <c r="P15" s="102"/>
    </row>
    <row r="16" spans="1:16" x14ac:dyDescent="0.25">
      <c r="J16" s="107"/>
      <c r="K16" s="66"/>
      <c r="N16" s="102"/>
      <c r="O16" s="102"/>
      <c r="P16" s="102"/>
    </row>
    <row r="17" spans="10:16" x14ac:dyDescent="0.25">
      <c r="J17" s="107"/>
      <c r="K17" s="66"/>
      <c r="N17" s="102"/>
      <c r="O17" s="102"/>
      <c r="P17" s="102"/>
    </row>
    <row r="18" spans="10:16" x14ac:dyDescent="0.25">
      <c r="J18" s="107"/>
      <c r="K18" s="66"/>
      <c r="N18" s="102"/>
      <c r="O18" s="102"/>
      <c r="P18" s="102"/>
    </row>
    <row r="19" spans="10:16" x14ac:dyDescent="0.25">
      <c r="J19" s="107"/>
      <c r="K19" s="66"/>
      <c r="N19" s="102"/>
      <c r="O19" s="102"/>
      <c r="P19" s="102"/>
    </row>
    <row r="20" spans="10:16" x14ac:dyDescent="0.25">
      <c r="J20" s="107"/>
      <c r="K20" s="66"/>
      <c r="N20" s="102"/>
      <c r="O20" s="102"/>
      <c r="P20" s="102"/>
    </row>
    <row r="21" spans="10:16" x14ac:dyDescent="0.25">
      <c r="J21" s="107"/>
      <c r="K21" s="66"/>
      <c r="N21" s="102"/>
      <c r="O21" s="102"/>
      <c r="P21" s="102"/>
    </row>
    <row r="22" spans="10:16" x14ac:dyDescent="0.25">
      <c r="J22" s="107"/>
      <c r="K22" s="66"/>
      <c r="N22" s="102"/>
      <c r="O22" s="102"/>
      <c r="P22" s="102"/>
    </row>
    <row r="23" spans="10:16" x14ac:dyDescent="0.25">
      <c r="J23" s="107"/>
      <c r="K23" s="66"/>
      <c r="N23" s="102"/>
      <c r="O23" s="102"/>
      <c r="P23" s="102"/>
    </row>
    <row r="24" spans="10:16" x14ac:dyDescent="0.25">
      <c r="J24" s="107"/>
      <c r="K24" s="66"/>
      <c r="N24" s="102"/>
      <c r="O24" s="102"/>
      <c r="P24" s="102"/>
    </row>
    <row r="25" spans="10:16" x14ac:dyDescent="0.25">
      <c r="J25" s="107"/>
      <c r="K25" s="66"/>
      <c r="N25" s="102"/>
      <c r="O25" s="102"/>
      <c r="P25" s="102"/>
    </row>
    <row r="26" spans="10:16" x14ac:dyDescent="0.25">
      <c r="J26" s="107"/>
      <c r="K26" s="66"/>
      <c r="N26" s="102"/>
      <c r="O26" s="102"/>
      <c r="P26" s="102"/>
    </row>
    <row r="27" spans="10:16" x14ac:dyDescent="0.25">
      <c r="J27" s="107"/>
      <c r="K27" s="66"/>
      <c r="N27" s="102"/>
      <c r="O27" s="102"/>
      <c r="P27" s="102"/>
    </row>
    <row r="28" spans="10:16" x14ac:dyDescent="0.25">
      <c r="J28" s="107"/>
      <c r="K28" s="66"/>
      <c r="N28" s="102"/>
      <c r="O28" s="102"/>
      <c r="P28" s="102"/>
    </row>
    <row r="29" spans="10:16" x14ac:dyDescent="0.25">
      <c r="J29" s="107"/>
      <c r="K29" s="66"/>
      <c r="N29" s="102"/>
      <c r="O29" s="102"/>
      <c r="P29" s="102"/>
    </row>
    <row r="30" spans="10:16" x14ac:dyDescent="0.25">
      <c r="J30" s="107"/>
      <c r="K30" s="66"/>
      <c r="N30" s="102"/>
      <c r="O30" s="102"/>
      <c r="P30" s="102"/>
    </row>
  </sheetData>
  <mergeCells count="4">
    <mergeCell ref="A2:M2"/>
    <mergeCell ref="A6:I6"/>
    <mergeCell ref="L6:M6"/>
    <mergeCell ref="B7:K7"/>
  </mergeCells>
  <phoneticPr fontId="2" type="noConversion"/>
  <conditionalFormatting sqref="A9:M65536">
    <cfRule type="expression" dxfId="2" priority="1" stopIfTrue="1">
      <formula>$A9&lt;&gt;""</formula>
    </cfRule>
  </conditionalFormatting>
  <printOptions horizontalCentered="1"/>
  <pageMargins left="0.39370078740157483" right="0.39370078740157483" top="0.39370078740157483" bottom="0.59055118110236227" header="0" footer="0.19685039370078741"/>
  <pageSetup orientation="landscape" horizontalDpi="1200" verticalDpi="1200" r:id="rId1"/>
  <headerFooter alignWithMargins="0">
    <oddFooter>&amp;L&amp;8RENTA DE CONGESTIÓN&amp;RPágina &amp;P de &amp;N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2752"/>
  <sheetViews>
    <sheetView showWhiteSpace="0" zoomScaleNormal="100" zoomScaleSheetLayoutView="70" workbookViewId="0">
      <selection activeCell="B9" sqref="B9"/>
    </sheetView>
  </sheetViews>
  <sheetFormatPr baseColWidth="10" defaultRowHeight="14.25" x14ac:dyDescent="0.25"/>
  <cols>
    <col min="1" max="1" width="5.7109375" style="22" customWidth="1"/>
    <col min="2" max="2" width="15.7109375" style="55" customWidth="1"/>
    <col min="3" max="3" width="15.7109375" style="76" customWidth="1"/>
    <col min="4" max="5" width="15.7109375" style="55" customWidth="1"/>
    <col min="6" max="6" width="14.7109375" style="70" customWidth="1"/>
    <col min="7" max="20" width="15.7109375" style="77" customWidth="1"/>
    <col min="21" max="22" width="15.7109375" style="105" customWidth="1"/>
    <col min="23" max="23" width="27.140625" style="101" customWidth="1"/>
    <col min="24" max="24" width="5.7109375" style="22" customWidth="1"/>
    <col min="25" max="45" width="9.140625" style="31" customWidth="1"/>
    <col min="46" max="16384" width="11.42578125" style="31"/>
  </cols>
  <sheetData>
    <row r="1" spans="1:26" ht="12.75" x14ac:dyDescent="0.2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118">
        <f>SUM(W10:W1048569)</f>
        <v>-4650.6626796895926</v>
      </c>
      <c r="W1" s="22"/>
    </row>
    <row r="2" spans="1:26" ht="20.25" x14ac:dyDescent="0.35">
      <c r="A2" s="135" t="s">
        <v>21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</row>
    <row r="3" spans="1:26" ht="20.25" x14ac:dyDescent="0.35">
      <c r="A3" s="135" t="s">
        <v>16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</row>
    <row r="4" spans="1:26" x14ac:dyDescent="0.25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67" t="s">
        <v>0</v>
      </c>
    </row>
    <row r="5" spans="1:26" ht="12.75" x14ac:dyDescent="0.2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32"/>
    </row>
    <row r="6" spans="1:26" x14ac:dyDescent="0.25">
      <c r="B6" s="36" t="s">
        <v>15</v>
      </c>
      <c r="C6" s="37"/>
      <c r="D6" s="38"/>
      <c r="E6" s="39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42" t="s">
        <v>22</v>
      </c>
    </row>
    <row r="7" spans="1:26" ht="27.75" customHeight="1" x14ac:dyDescent="0.2">
      <c r="B7" s="130" t="str">
        <f>PORTADA!F25</f>
        <v>DIVISIÓN OPERACIÓN Y CONTROL DEL SISTEMA ELÉCTRICO</v>
      </c>
      <c r="C7" s="130"/>
      <c r="D7" s="130"/>
      <c r="E7" s="130"/>
      <c r="F7" s="136">
        <f>PORTADA!E25</f>
        <v>45396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</row>
    <row r="8" spans="1:26" ht="28.5" customHeight="1" thickBot="1" x14ac:dyDescent="0.3">
      <c r="B8" s="137" t="s">
        <v>234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</row>
    <row r="9" spans="1:26" ht="57.75" thickBot="1" x14ac:dyDescent="0.25">
      <c r="B9" s="74" t="s">
        <v>121</v>
      </c>
      <c r="C9" s="75" t="s">
        <v>31</v>
      </c>
      <c r="D9" s="75" t="s">
        <v>32</v>
      </c>
      <c r="E9" s="75" t="s">
        <v>122</v>
      </c>
      <c r="F9" s="75" t="s">
        <v>93</v>
      </c>
      <c r="G9" s="75" t="s">
        <v>123</v>
      </c>
      <c r="H9" s="75" t="s">
        <v>124</v>
      </c>
      <c r="I9" s="75" t="s">
        <v>125</v>
      </c>
      <c r="J9" s="75" t="s">
        <v>126</v>
      </c>
      <c r="K9" s="75" t="s">
        <v>127</v>
      </c>
      <c r="L9" s="75" t="s">
        <v>128</v>
      </c>
      <c r="M9" s="75" t="s">
        <v>129</v>
      </c>
      <c r="N9" s="75" t="s">
        <v>130</v>
      </c>
      <c r="O9" s="75" t="s">
        <v>131</v>
      </c>
      <c r="P9" s="75" t="s">
        <v>132</v>
      </c>
      <c r="Q9" s="75" t="s">
        <v>133</v>
      </c>
      <c r="R9" s="75" t="s">
        <v>134</v>
      </c>
      <c r="S9" s="75" t="s">
        <v>135</v>
      </c>
      <c r="T9" s="75" t="s">
        <v>136</v>
      </c>
      <c r="U9" s="75" t="s">
        <v>137</v>
      </c>
      <c r="V9" s="75" t="s">
        <v>138</v>
      </c>
      <c r="W9" s="75" t="s">
        <v>139</v>
      </c>
    </row>
    <row r="10" spans="1:26" x14ac:dyDescent="0.25">
      <c r="B10" s="55" t="s">
        <v>140</v>
      </c>
      <c r="C10" s="76" t="s">
        <v>141</v>
      </c>
      <c r="D10" s="55" t="s">
        <v>40</v>
      </c>
      <c r="E10" s="55" t="s">
        <v>142</v>
      </c>
      <c r="F10" s="55" t="s">
        <v>143</v>
      </c>
      <c r="G10" s="49" t="s">
        <v>144</v>
      </c>
      <c r="H10" s="49" t="s">
        <v>145</v>
      </c>
      <c r="I10" s="49" t="s">
        <v>146</v>
      </c>
      <c r="J10" s="49" t="s">
        <v>147</v>
      </c>
      <c r="K10" s="49" t="s">
        <v>148</v>
      </c>
      <c r="L10" s="49" t="s">
        <v>149</v>
      </c>
      <c r="M10" s="49" t="s">
        <v>150</v>
      </c>
      <c r="N10" s="49" t="s">
        <v>151</v>
      </c>
      <c r="O10" s="49" t="s">
        <v>152</v>
      </c>
      <c r="P10" s="49" t="s">
        <v>153</v>
      </c>
      <c r="Q10" s="49" t="s">
        <v>154</v>
      </c>
      <c r="R10" s="49" t="s">
        <v>155</v>
      </c>
      <c r="S10" s="49" t="s">
        <v>156</v>
      </c>
      <c r="T10" s="49" t="s">
        <v>157</v>
      </c>
      <c r="U10" s="105">
        <v>-159.75851597725</v>
      </c>
      <c r="V10" s="105">
        <v>-90.037203282711801</v>
      </c>
      <c r="W10" s="101">
        <v>-69.721342814131802</v>
      </c>
    </row>
    <row r="11" spans="1:26" x14ac:dyDescent="0.25">
      <c r="B11" s="55" t="s">
        <v>140</v>
      </c>
      <c r="C11" s="76" t="s">
        <v>141</v>
      </c>
      <c r="D11" s="55" t="s">
        <v>40</v>
      </c>
      <c r="E11" s="55" t="s">
        <v>158</v>
      </c>
      <c r="F11" s="70">
        <v>261.57</v>
      </c>
      <c r="G11" s="77">
        <v>56050</v>
      </c>
      <c r="H11" s="77">
        <v>261.57</v>
      </c>
      <c r="I11" s="77">
        <v>1</v>
      </c>
      <c r="J11" s="77">
        <v>1.7870262467573801</v>
      </c>
      <c r="K11" s="77">
        <v>1.02190809811192E-4</v>
      </c>
      <c r="L11" s="77">
        <v>9.0324600274651292</v>
      </c>
      <c r="M11" s="77">
        <v>2.6107306927281699E-3</v>
      </c>
      <c r="N11" s="77">
        <v>-7.2454337807077502</v>
      </c>
      <c r="O11" s="77">
        <v>-2.5085398829169801E-3</v>
      </c>
      <c r="P11" s="77">
        <v>-7.23808602478623</v>
      </c>
      <c r="Q11" s="77">
        <v>-7.2380860247862202</v>
      </c>
      <c r="R11" s="77">
        <v>0</v>
      </c>
      <c r="S11" s="77">
        <v>1.6764764576705799E-3</v>
      </c>
      <c r="T11" s="77" t="s">
        <v>157</v>
      </c>
      <c r="U11" s="105">
        <v>-0.62988459990217804</v>
      </c>
      <c r="V11" s="105">
        <v>-0.35499232963654798</v>
      </c>
      <c r="W11" s="101">
        <v>-0.27489238901903401</v>
      </c>
    </row>
    <row r="12" spans="1:26" x14ac:dyDescent="0.25">
      <c r="B12" s="55" t="s">
        <v>140</v>
      </c>
      <c r="C12" s="76" t="s">
        <v>141</v>
      </c>
      <c r="D12" s="55" t="s">
        <v>40</v>
      </c>
      <c r="E12" s="55" t="s">
        <v>144</v>
      </c>
      <c r="F12" s="70">
        <v>248.32</v>
      </c>
      <c r="G12" s="77">
        <v>51450</v>
      </c>
      <c r="H12" s="77">
        <v>256.38</v>
      </c>
      <c r="I12" s="77">
        <v>10</v>
      </c>
      <c r="J12" s="77">
        <v>76.6593446001243</v>
      </c>
      <c r="K12" s="77">
        <v>1.0246535857678101</v>
      </c>
      <c r="L12" s="77">
        <v>69.371289976948205</v>
      </c>
      <c r="M12" s="77">
        <v>0.83908585722775897</v>
      </c>
      <c r="N12" s="77">
        <v>7.2880546231760803</v>
      </c>
      <c r="O12" s="77">
        <v>0.18556772854005299</v>
      </c>
      <c r="P12" s="77">
        <v>5.1882928802062596</v>
      </c>
      <c r="Q12" s="77">
        <v>5.1882928802062498</v>
      </c>
      <c r="R12" s="77">
        <v>0</v>
      </c>
      <c r="S12" s="77">
        <v>4.6934892617628999E-3</v>
      </c>
      <c r="T12" s="77" t="s">
        <v>159</v>
      </c>
      <c r="U12" s="105">
        <v>-11.9137039657166</v>
      </c>
      <c r="V12" s="105">
        <v>-6.7143624817097596</v>
      </c>
      <c r="W12" s="101">
        <v>-5.1993437301213801</v>
      </c>
    </row>
    <row r="13" spans="1:26" x14ac:dyDescent="0.25">
      <c r="B13" s="55" t="s">
        <v>140</v>
      </c>
      <c r="C13" s="76" t="s">
        <v>141</v>
      </c>
      <c r="D13" s="55" t="s">
        <v>40</v>
      </c>
      <c r="E13" s="55" t="s">
        <v>160</v>
      </c>
      <c r="F13" s="70">
        <v>256.38</v>
      </c>
      <c r="G13" s="77">
        <v>54000</v>
      </c>
      <c r="H13" s="77">
        <v>258.22000000000003</v>
      </c>
      <c r="I13" s="77">
        <v>10</v>
      </c>
      <c r="J13" s="77">
        <v>59.975775327702898</v>
      </c>
      <c r="K13" s="77">
        <v>0.17208495907545099</v>
      </c>
      <c r="L13" s="77">
        <v>52.799862263450997</v>
      </c>
      <c r="M13" s="77">
        <v>0.13336956976908501</v>
      </c>
      <c r="N13" s="77">
        <v>7.1759130642519402</v>
      </c>
      <c r="O13" s="77">
        <v>3.8715389306366602E-2</v>
      </c>
      <c r="P13" s="77">
        <v>5.1882928802063297</v>
      </c>
      <c r="Q13" s="77">
        <v>5.18829288020632</v>
      </c>
      <c r="R13" s="77">
        <v>0</v>
      </c>
      <c r="S13" s="77">
        <v>1.2877754432366599E-3</v>
      </c>
      <c r="T13" s="77" t="s">
        <v>159</v>
      </c>
      <c r="U13" s="105">
        <v>-3.2422103696956599</v>
      </c>
      <c r="V13" s="105">
        <v>-1.82725504400136</v>
      </c>
      <c r="W13" s="101">
        <v>-1.4149559369547</v>
      </c>
    </row>
    <row r="14" spans="1:26" x14ac:dyDescent="0.25">
      <c r="B14" s="55" t="s">
        <v>140</v>
      </c>
      <c r="C14" s="76" t="s">
        <v>141</v>
      </c>
      <c r="D14" s="55" t="s">
        <v>40</v>
      </c>
      <c r="E14" s="55" t="s">
        <v>161</v>
      </c>
      <c r="F14" s="70">
        <v>258.22000000000003</v>
      </c>
      <c r="G14" s="77">
        <v>56100</v>
      </c>
      <c r="H14" s="77">
        <v>261.18</v>
      </c>
      <c r="I14" s="77">
        <v>10</v>
      </c>
      <c r="J14" s="77">
        <v>30.1932649790045</v>
      </c>
      <c r="K14" s="77">
        <v>0.166646558116887</v>
      </c>
      <c r="L14" s="77">
        <v>21.377408784703398</v>
      </c>
      <c r="M14" s="77">
        <v>8.3538431240471597E-2</v>
      </c>
      <c r="N14" s="77">
        <v>8.8158561943011406</v>
      </c>
      <c r="O14" s="77">
        <v>8.31081268764155E-2</v>
      </c>
      <c r="P14" s="77">
        <v>8.5885073399470198</v>
      </c>
      <c r="Q14" s="77">
        <v>8.5885073399470109</v>
      </c>
      <c r="R14" s="77">
        <v>0</v>
      </c>
      <c r="S14" s="77">
        <v>1.34837773824176E-2</v>
      </c>
      <c r="T14" s="77" t="s">
        <v>159</v>
      </c>
      <c r="U14" s="105">
        <v>-4.5117537853260696</v>
      </c>
      <c r="V14" s="105">
        <v>-2.5427482863498398</v>
      </c>
      <c r="W14" s="101">
        <v>-1.9690063495862</v>
      </c>
    </row>
    <row r="15" spans="1:26" x14ac:dyDescent="0.25">
      <c r="B15" s="55" t="s">
        <v>140</v>
      </c>
      <c r="C15" s="76" t="s">
        <v>141</v>
      </c>
      <c r="D15" s="55" t="s">
        <v>40</v>
      </c>
      <c r="E15" s="55" t="s">
        <v>162</v>
      </c>
      <c r="F15" s="70">
        <v>261.57</v>
      </c>
      <c r="G15" s="77">
        <v>56100</v>
      </c>
      <c r="H15" s="77">
        <v>261.18</v>
      </c>
      <c r="I15" s="77">
        <v>10</v>
      </c>
      <c r="J15" s="77">
        <v>-8.4508789451959796</v>
      </c>
      <c r="K15" s="77">
        <v>5.1206243496537797E-3</v>
      </c>
      <c r="L15" s="77">
        <v>-0.15341307748417199</v>
      </c>
      <c r="M15" s="77">
        <v>1.6875005370049999E-6</v>
      </c>
      <c r="N15" s="77">
        <v>-8.2974658677118107</v>
      </c>
      <c r="O15" s="77">
        <v>5.1189368491167701E-3</v>
      </c>
      <c r="P15" s="77">
        <v>-8.2773896519741896</v>
      </c>
      <c r="Q15" s="77">
        <v>-8.2773896519741896</v>
      </c>
      <c r="R15" s="77">
        <v>0</v>
      </c>
      <c r="S15" s="77">
        <v>4.9125383666087001E-3</v>
      </c>
      <c r="T15" s="77" t="s">
        <v>159</v>
      </c>
      <c r="U15" s="105">
        <v>-1.89804956946959</v>
      </c>
      <c r="V15" s="105">
        <v>-1.0697087030486201</v>
      </c>
      <c r="W15" s="101">
        <v>-0.82834122426405798</v>
      </c>
    </row>
    <row r="16" spans="1:26" x14ac:dyDescent="0.25">
      <c r="B16" s="55" t="s">
        <v>140</v>
      </c>
      <c r="C16" s="76" t="s">
        <v>163</v>
      </c>
      <c r="D16" s="55" t="s">
        <v>40</v>
      </c>
      <c r="E16" s="55" t="s">
        <v>164</v>
      </c>
      <c r="F16" s="70">
        <v>241.31</v>
      </c>
      <c r="G16" s="77">
        <v>50000</v>
      </c>
      <c r="H16" s="77">
        <v>244.6</v>
      </c>
      <c r="I16" s="77">
        <v>1</v>
      </c>
      <c r="J16" s="77">
        <v>70.487667810193997</v>
      </c>
      <c r="K16" s="77">
        <v>0.47349912815942002</v>
      </c>
      <c r="L16" s="77">
        <v>-11.3935480865805</v>
      </c>
      <c r="M16" s="77">
        <v>1.2371172991516501E-2</v>
      </c>
      <c r="N16" s="77">
        <v>81.881215896774506</v>
      </c>
      <c r="O16" s="77">
        <v>0.461127955167904</v>
      </c>
      <c r="P16" s="77">
        <v>16.765745667379999</v>
      </c>
      <c r="Q16" s="77">
        <v>16.7657456673799</v>
      </c>
      <c r="R16" s="77">
        <v>0</v>
      </c>
      <c r="S16" s="77">
        <v>2.67878987077457E-2</v>
      </c>
      <c r="T16" s="77" t="s">
        <v>165</v>
      </c>
      <c r="U16" s="105">
        <v>-157.50672329193699</v>
      </c>
      <c r="V16" s="105">
        <v>-88.768130929868207</v>
      </c>
      <c r="W16" s="101">
        <v>-68.738622057127401</v>
      </c>
    </row>
    <row r="17" spans="2:23" x14ac:dyDescent="0.25">
      <c r="B17" s="55" t="s">
        <v>140</v>
      </c>
      <c r="C17" s="76" t="s">
        <v>163</v>
      </c>
      <c r="D17" s="55" t="s">
        <v>40</v>
      </c>
      <c r="E17" s="55" t="s">
        <v>166</v>
      </c>
      <c r="F17" s="70">
        <v>261.58</v>
      </c>
      <c r="G17" s="49" t="s">
        <v>162</v>
      </c>
      <c r="H17" s="49" t="s">
        <v>167</v>
      </c>
      <c r="I17" s="49" t="s">
        <v>146</v>
      </c>
      <c r="J17" s="49" t="s">
        <v>168</v>
      </c>
      <c r="K17" s="49" t="s">
        <v>169</v>
      </c>
      <c r="L17" s="49" t="s">
        <v>170</v>
      </c>
      <c r="M17" s="49" t="s">
        <v>171</v>
      </c>
      <c r="N17" s="49" t="s">
        <v>172</v>
      </c>
      <c r="O17" s="49" t="s">
        <v>173</v>
      </c>
      <c r="P17" s="49" t="s">
        <v>174</v>
      </c>
      <c r="Q17" s="49" t="s">
        <v>175</v>
      </c>
      <c r="R17" s="49" t="s">
        <v>155</v>
      </c>
      <c r="S17" s="49" t="s">
        <v>176</v>
      </c>
      <c r="T17" s="49" t="s">
        <v>165</v>
      </c>
      <c r="U17" s="105">
        <v>-1.67245720877804</v>
      </c>
      <c r="V17" s="105">
        <v>-0.94256865599470196</v>
      </c>
      <c r="W17" s="101">
        <v>-0.72988886809504605</v>
      </c>
    </row>
    <row r="18" spans="2:23" x14ac:dyDescent="0.25">
      <c r="B18" s="55" t="s">
        <v>140</v>
      </c>
      <c r="C18" s="76" t="s">
        <v>163</v>
      </c>
      <c r="D18" s="55" t="s">
        <v>40</v>
      </c>
      <c r="E18" s="55" t="s">
        <v>177</v>
      </c>
      <c r="F18" s="70">
        <v>260.82</v>
      </c>
      <c r="G18" s="77">
        <v>58350</v>
      </c>
      <c r="H18" s="77">
        <v>259.77999999999997</v>
      </c>
      <c r="I18" s="77">
        <v>1</v>
      </c>
      <c r="J18" s="77">
        <v>-30.630297654235001</v>
      </c>
      <c r="K18" s="77">
        <v>6.6800917568356905E-2</v>
      </c>
      <c r="L18" s="77">
        <v>-19.307725120161201</v>
      </c>
      <c r="M18" s="77">
        <v>2.6542523351278099E-2</v>
      </c>
      <c r="N18" s="77">
        <v>-11.322572534073799</v>
      </c>
      <c r="O18" s="77">
        <v>4.0258394217078802E-2</v>
      </c>
      <c r="P18" s="77">
        <v>-11.4270824911672</v>
      </c>
      <c r="Q18" s="77">
        <v>-11.4270824911672</v>
      </c>
      <c r="R18" s="77">
        <v>0</v>
      </c>
      <c r="S18" s="77">
        <v>9.2971688553077393E-3</v>
      </c>
      <c r="T18" s="77" t="s">
        <v>165</v>
      </c>
      <c r="U18" s="105">
        <v>-1.35895117476951</v>
      </c>
      <c r="V18" s="105">
        <v>-0.76588194642109497</v>
      </c>
      <c r="W18" s="101">
        <v>-0.59306948455420105</v>
      </c>
    </row>
    <row r="19" spans="2:23" x14ac:dyDescent="0.25">
      <c r="B19" s="55" t="s">
        <v>140</v>
      </c>
      <c r="C19" s="76" t="s">
        <v>163</v>
      </c>
      <c r="D19" s="55" t="s">
        <v>40</v>
      </c>
      <c r="E19" s="55" t="s">
        <v>178</v>
      </c>
      <c r="F19" s="70">
        <v>244.6</v>
      </c>
      <c r="G19" s="77">
        <v>50050</v>
      </c>
      <c r="H19" s="77">
        <v>248.32</v>
      </c>
      <c r="I19" s="77">
        <v>1</v>
      </c>
      <c r="J19" s="77">
        <v>133.516443456622</v>
      </c>
      <c r="K19" s="77">
        <v>1.03216249498438</v>
      </c>
      <c r="L19" s="77">
        <v>84.986914937695403</v>
      </c>
      <c r="M19" s="77">
        <v>0.41819871364530697</v>
      </c>
      <c r="N19" s="77">
        <v>48.529528518926902</v>
      </c>
      <c r="O19" s="77">
        <v>0.61396378133907603</v>
      </c>
      <c r="P19" s="77">
        <v>10.050377192180701</v>
      </c>
      <c r="Q19" s="77">
        <v>10.050377192180701</v>
      </c>
      <c r="R19" s="77">
        <v>0</v>
      </c>
      <c r="S19" s="77">
        <v>5.8484837307256803E-3</v>
      </c>
      <c r="T19" s="77" t="s">
        <v>179</v>
      </c>
      <c r="U19" s="105">
        <v>-29.2123325415793</v>
      </c>
      <c r="V19" s="105">
        <v>-16.463577589709701</v>
      </c>
      <c r="W19" s="101">
        <v>-12.7487604593291</v>
      </c>
    </row>
    <row r="20" spans="2:23" x14ac:dyDescent="0.25">
      <c r="B20" s="55" t="s">
        <v>140</v>
      </c>
      <c r="C20" s="76" t="s">
        <v>163</v>
      </c>
      <c r="D20" s="55" t="s">
        <v>40</v>
      </c>
      <c r="E20" s="55" t="s">
        <v>178</v>
      </c>
      <c r="F20" s="70">
        <v>244.6</v>
      </c>
      <c r="G20" s="77">
        <v>51150</v>
      </c>
      <c r="H20" s="77">
        <v>242.67</v>
      </c>
      <c r="I20" s="77">
        <v>1</v>
      </c>
      <c r="J20" s="77">
        <v>-117.013619734057</v>
      </c>
      <c r="K20" s="77">
        <v>0.47922655211432902</v>
      </c>
      <c r="L20" s="77">
        <v>-149.98180243618</v>
      </c>
      <c r="M20" s="77">
        <v>0.78730893717018602</v>
      </c>
      <c r="N20" s="77">
        <v>32.968182702122803</v>
      </c>
      <c r="O20" s="77">
        <v>-0.308082385055857</v>
      </c>
      <c r="P20" s="77">
        <v>6.7153684751993303</v>
      </c>
      <c r="Q20" s="77">
        <v>6.7153684751993197</v>
      </c>
      <c r="R20" s="77">
        <v>0</v>
      </c>
      <c r="S20" s="77">
        <v>1.5783660815195299E-3</v>
      </c>
      <c r="T20" s="77" t="s">
        <v>179</v>
      </c>
      <c r="U20" s="105">
        <v>-11.4310592679865</v>
      </c>
      <c r="V20" s="105">
        <v>-6.4423520758980599</v>
      </c>
      <c r="W20" s="101">
        <v>-4.9887093472090198</v>
      </c>
    </row>
    <row r="21" spans="2:23" x14ac:dyDescent="0.25">
      <c r="B21" s="55" t="s">
        <v>140</v>
      </c>
      <c r="C21" s="76" t="s">
        <v>163</v>
      </c>
      <c r="D21" s="55" t="s">
        <v>40</v>
      </c>
      <c r="E21" s="55" t="s">
        <v>178</v>
      </c>
      <c r="F21" s="70">
        <v>244.6</v>
      </c>
      <c r="G21" s="77">
        <v>51200</v>
      </c>
      <c r="H21" s="77">
        <v>244.6</v>
      </c>
      <c r="I21" s="77">
        <v>1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 t="s">
        <v>180</v>
      </c>
      <c r="U21" s="105">
        <v>0</v>
      </c>
      <c r="V21" s="105">
        <v>0</v>
      </c>
      <c r="W21" s="101">
        <v>0</v>
      </c>
    </row>
    <row r="22" spans="2:23" x14ac:dyDescent="0.25">
      <c r="B22" s="55" t="s">
        <v>140</v>
      </c>
      <c r="C22" s="76" t="s">
        <v>163</v>
      </c>
      <c r="D22" s="55" t="s">
        <v>40</v>
      </c>
      <c r="E22" s="55" t="s">
        <v>144</v>
      </c>
      <c r="F22" s="70">
        <v>248.32</v>
      </c>
      <c r="G22" s="77">
        <v>50054</v>
      </c>
      <c r="H22" s="77">
        <v>248.32</v>
      </c>
      <c r="I22" s="77">
        <v>1</v>
      </c>
      <c r="J22" s="77">
        <v>48.461199780841397</v>
      </c>
      <c r="K22" s="77">
        <v>0</v>
      </c>
      <c r="L22" s="77">
        <v>48.461199881049303</v>
      </c>
      <c r="M22" s="77">
        <v>0</v>
      </c>
      <c r="N22" s="77">
        <v>-1.00207886433E-7</v>
      </c>
      <c r="O22" s="77">
        <v>0</v>
      </c>
      <c r="P22" s="77">
        <v>1.60075E-13</v>
      </c>
      <c r="Q22" s="77">
        <v>1.60075E-13</v>
      </c>
      <c r="R22" s="77">
        <v>0</v>
      </c>
      <c r="S22" s="77">
        <v>0</v>
      </c>
      <c r="T22" s="77" t="s">
        <v>180</v>
      </c>
      <c r="U22" s="105">
        <v>0</v>
      </c>
      <c r="V22" s="105">
        <v>0</v>
      </c>
      <c r="W22" s="101">
        <v>0</v>
      </c>
    </row>
    <row r="23" spans="2:23" x14ac:dyDescent="0.25">
      <c r="B23" s="55" t="s">
        <v>140</v>
      </c>
      <c r="C23" s="76" t="s">
        <v>163</v>
      </c>
      <c r="D23" s="55" t="s">
        <v>40</v>
      </c>
      <c r="E23" s="55" t="s">
        <v>144</v>
      </c>
      <c r="F23" s="70">
        <v>248.32</v>
      </c>
      <c r="G23" s="77">
        <v>50100</v>
      </c>
      <c r="H23" s="77">
        <v>248.14</v>
      </c>
      <c r="I23" s="77">
        <v>1</v>
      </c>
      <c r="J23" s="77">
        <v>-35.8022265128307</v>
      </c>
      <c r="K23" s="77">
        <v>1.0215941403510001E-2</v>
      </c>
      <c r="L23" s="77">
        <v>-120.355233217132</v>
      </c>
      <c r="M23" s="77">
        <v>0.115448495837118</v>
      </c>
      <c r="N23" s="77">
        <v>84.553006704300898</v>
      </c>
      <c r="O23" s="77">
        <v>-0.105232554433608</v>
      </c>
      <c r="P23" s="77">
        <v>9.5120177113357993</v>
      </c>
      <c r="Q23" s="77">
        <v>9.5120177113357904</v>
      </c>
      <c r="R23" s="77">
        <v>0</v>
      </c>
      <c r="S23" s="77">
        <v>7.2111349309790399E-4</v>
      </c>
      <c r="T23" s="77" t="s">
        <v>179</v>
      </c>
      <c r="U23" s="105">
        <v>-10.902335780279801</v>
      </c>
      <c r="V23" s="105">
        <v>-6.1443724417496597</v>
      </c>
      <c r="W23" s="101">
        <v>-4.7579653939694104</v>
      </c>
    </row>
    <row r="24" spans="2:23" x14ac:dyDescent="0.25">
      <c r="B24" s="55" t="s">
        <v>140</v>
      </c>
      <c r="C24" s="76" t="s">
        <v>163</v>
      </c>
      <c r="D24" s="55" t="s">
        <v>40</v>
      </c>
      <c r="E24" s="55" t="s">
        <v>144</v>
      </c>
      <c r="F24" s="70">
        <v>248.32</v>
      </c>
      <c r="G24" s="77">
        <v>50900</v>
      </c>
      <c r="H24" s="77">
        <v>251.43</v>
      </c>
      <c r="I24" s="77">
        <v>1</v>
      </c>
      <c r="J24" s="77">
        <v>97.845721534014402</v>
      </c>
      <c r="K24" s="77">
        <v>0.67495185818708803</v>
      </c>
      <c r="L24" s="77">
        <v>81.794106670189805</v>
      </c>
      <c r="M24" s="77">
        <v>0.471664449961194</v>
      </c>
      <c r="N24" s="77">
        <v>16.0516148638246</v>
      </c>
      <c r="O24" s="77">
        <v>0.203287408225893</v>
      </c>
      <c r="P24" s="77">
        <v>7.8343209332070396</v>
      </c>
      <c r="Q24" s="77">
        <v>7.8343209332070396</v>
      </c>
      <c r="R24" s="77">
        <v>0</v>
      </c>
      <c r="S24" s="77">
        <v>4.3270492061562704E-3</v>
      </c>
      <c r="T24" s="77" t="s">
        <v>179</v>
      </c>
      <c r="U24" s="105">
        <v>0.87591890395048899</v>
      </c>
      <c r="V24" s="105">
        <v>-0.49365311095773101</v>
      </c>
      <c r="W24" s="101">
        <v>1.36957142325339</v>
      </c>
    </row>
    <row r="25" spans="2:23" x14ac:dyDescent="0.25">
      <c r="B25" s="55" t="s">
        <v>140</v>
      </c>
      <c r="C25" s="76" t="s">
        <v>163</v>
      </c>
      <c r="D25" s="55" t="s">
        <v>40</v>
      </c>
      <c r="E25" s="55" t="s">
        <v>181</v>
      </c>
      <c r="F25" s="70">
        <v>248.32</v>
      </c>
      <c r="G25" s="77">
        <v>50454</v>
      </c>
      <c r="H25" s="77">
        <v>248.32</v>
      </c>
      <c r="I25" s="77">
        <v>1</v>
      </c>
      <c r="J25" s="77">
        <v>1.34638E-13</v>
      </c>
      <c r="K25" s="77">
        <v>0</v>
      </c>
      <c r="L25" s="77">
        <v>3.1622000000000001E-14</v>
      </c>
      <c r="M25" s="77">
        <v>0</v>
      </c>
      <c r="N25" s="77">
        <v>1.03016E-13</v>
      </c>
      <c r="O25" s="77">
        <v>0</v>
      </c>
      <c r="P25" s="77">
        <v>4.0019E-14</v>
      </c>
      <c r="Q25" s="77">
        <v>4.0017E-14</v>
      </c>
      <c r="R25" s="77">
        <v>0</v>
      </c>
      <c r="S25" s="77">
        <v>0</v>
      </c>
      <c r="T25" s="77" t="s">
        <v>180</v>
      </c>
      <c r="U25" s="105">
        <v>0</v>
      </c>
      <c r="V25" s="105">
        <v>0</v>
      </c>
      <c r="W25" s="101">
        <v>0</v>
      </c>
    </row>
    <row r="26" spans="2:23" x14ac:dyDescent="0.25">
      <c r="B26" s="55" t="s">
        <v>140</v>
      </c>
      <c r="C26" s="76" t="s">
        <v>163</v>
      </c>
      <c r="D26" s="55" t="s">
        <v>40</v>
      </c>
      <c r="E26" s="55" t="s">
        <v>181</v>
      </c>
      <c r="F26" s="70">
        <v>248.32</v>
      </c>
      <c r="G26" s="77">
        <v>50604</v>
      </c>
      <c r="H26" s="77">
        <v>248.32</v>
      </c>
      <c r="I26" s="77">
        <v>1</v>
      </c>
      <c r="J26" s="77">
        <v>2.6927700000000002E-13</v>
      </c>
      <c r="K26" s="77">
        <v>0</v>
      </c>
      <c r="L26" s="77">
        <v>6.3244000000000003E-14</v>
      </c>
      <c r="M26" s="77">
        <v>0</v>
      </c>
      <c r="N26" s="77">
        <v>2.06032E-13</v>
      </c>
      <c r="O26" s="77">
        <v>0</v>
      </c>
      <c r="P26" s="77">
        <v>8.0037000000000003E-14</v>
      </c>
      <c r="Q26" s="77">
        <v>8.0037000000000003E-14</v>
      </c>
      <c r="R26" s="77">
        <v>0</v>
      </c>
      <c r="S26" s="77">
        <v>0</v>
      </c>
      <c r="T26" s="77" t="s">
        <v>180</v>
      </c>
      <c r="U26" s="105">
        <v>0</v>
      </c>
      <c r="V26" s="105">
        <v>0</v>
      </c>
      <c r="W26" s="101">
        <v>0</v>
      </c>
    </row>
    <row r="27" spans="2:23" x14ac:dyDescent="0.25">
      <c r="B27" s="55" t="s">
        <v>140</v>
      </c>
      <c r="C27" s="76" t="s">
        <v>163</v>
      </c>
      <c r="D27" s="55" t="s">
        <v>40</v>
      </c>
      <c r="E27" s="55" t="s">
        <v>41</v>
      </c>
      <c r="F27" s="70">
        <v>248.14</v>
      </c>
      <c r="G27" s="77">
        <v>50103</v>
      </c>
      <c r="H27" s="77">
        <v>248.1</v>
      </c>
      <c r="I27" s="77">
        <v>1</v>
      </c>
      <c r="J27" s="77">
        <v>-15.4534031094183</v>
      </c>
      <c r="K27" s="77">
        <v>1.1940383383109E-3</v>
      </c>
      <c r="L27" s="77">
        <v>-15.4534030506261</v>
      </c>
      <c r="M27" s="77">
        <v>1.1940383292255001E-3</v>
      </c>
      <c r="N27" s="77">
        <v>-5.8792229417999998E-8</v>
      </c>
      <c r="O27" s="77">
        <v>9.0854E-12</v>
      </c>
      <c r="P27" s="77">
        <v>-1.2843710000000001E-12</v>
      </c>
      <c r="Q27" s="77">
        <v>-1.2843720000000001E-12</v>
      </c>
      <c r="R27" s="77">
        <v>0</v>
      </c>
      <c r="S27" s="77">
        <v>0</v>
      </c>
      <c r="T27" s="77" t="s">
        <v>180</v>
      </c>
      <c r="U27" s="105">
        <v>-9.7419626000000002E-11</v>
      </c>
      <c r="V27" s="105">
        <v>0</v>
      </c>
      <c r="W27" s="101">
        <v>-9.7419668090000004E-11</v>
      </c>
    </row>
    <row r="28" spans="2:23" x14ac:dyDescent="0.25">
      <c r="B28" s="55" t="s">
        <v>140</v>
      </c>
      <c r="C28" s="76" t="s">
        <v>163</v>
      </c>
      <c r="D28" s="55" t="s">
        <v>40</v>
      </c>
      <c r="E28" s="55" t="s">
        <v>41</v>
      </c>
      <c r="F28" s="70">
        <v>248.14</v>
      </c>
      <c r="G28" s="77">
        <v>50200</v>
      </c>
      <c r="H28" s="77">
        <v>248.39</v>
      </c>
      <c r="I28" s="77">
        <v>1</v>
      </c>
      <c r="J28" s="77">
        <v>35.861298576942801</v>
      </c>
      <c r="K28" s="77">
        <v>2.1348143411369001E-2</v>
      </c>
      <c r="L28" s="77">
        <v>20.262941261585901</v>
      </c>
      <c r="M28" s="77">
        <v>6.8157406902699998E-3</v>
      </c>
      <c r="N28" s="77">
        <v>15.5983573153568</v>
      </c>
      <c r="O28" s="77">
        <v>1.4532402721099E-2</v>
      </c>
      <c r="P28" s="77">
        <v>8.5120177113364601</v>
      </c>
      <c r="Q28" s="77">
        <v>8.5120177113364495</v>
      </c>
      <c r="R28" s="77">
        <v>0</v>
      </c>
      <c r="S28" s="77">
        <v>1.2027437956005499E-3</v>
      </c>
      <c r="T28" s="77" t="s">
        <v>179</v>
      </c>
      <c r="U28" s="105">
        <v>-0.29170236728556798</v>
      </c>
      <c r="V28" s="105">
        <v>-0.16439853099961699</v>
      </c>
      <c r="W28" s="101">
        <v>-0.127303891281182</v>
      </c>
    </row>
    <row r="29" spans="2:23" x14ac:dyDescent="0.25">
      <c r="B29" s="55" t="s">
        <v>140</v>
      </c>
      <c r="C29" s="76" t="s">
        <v>163</v>
      </c>
      <c r="D29" s="55" t="s">
        <v>40</v>
      </c>
      <c r="E29" s="55" t="s">
        <v>182</v>
      </c>
      <c r="F29" s="70">
        <v>248.75</v>
      </c>
      <c r="G29" s="77">
        <v>50800</v>
      </c>
      <c r="H29" s="77">
        <v>254.1</v>
      </c>
      <c r="I29" s="77">
        <v>1</v>
      </c>
      <c r="J29" s="77">
        <v>170.114173677438</v>
      </c>
      <c r="K29" s="77">
        <v>1.4689351166832101</v>
      </c>
      <c r="L29" s="77">
        <v>165.480791634219</v>
      </c>
      <c r="M29" s="77">
        <v>1.3900063782183001</v>
      </c>
      <c r="N29" s="77">
        <v>4.6333820432196404</v>
      </c>
      <c r="O29" s="77">
        <v>7.8928738464910705E-2</v>
      </c>
      <c r="P29" s="77">
        <v>7.2677745563474696</v>
      </c>
      <c r="Q29" s="77">
        <v>7.2677745563474598</v>
      </c>
      <c r="R29" s="77">
        <v>0</v>
      </c>
      <c r="S29" s="77">
        <v>2.6811709658160201E-3</v>
      </c>
      <c r="T29" s="77" t="s">
        <v>179</v>
      </c>
      <c r="U29" s="105">
        <v>-4.9439358626848398</v>
      </c>
      <c r="V29" s="105">
        <v>-2.7863188110024102</v>
      </c>
      <c r="W29" s="101">
        <v>-2.15761798377254</v>
      </c>
    </row>
    <row r="30" spans="2:23" x14ac:dyDescent="0.25">
      <c r="B30" s="55" t="s">
        <v>140</v>
      </c>
      <c r="C30" s="76" t="s">
        <v>163</v>
      </c>
      <c r="D30" s="55" t="s">
        <v>40</v>
      </c>
      <c r="E30" s="55" t="s">
        <v>71</v>
      </c>
      <c r="F30" s="70">
        <v>248.39</v>
      </c>
      <c r="G30" s="77">
        <v>50150</v>
      </c>
      <c r="H30" s="77">
        <v>248.75</v>
      </c>
      <c r="I30" s="77">
        <v>1</v>
      </c>
      <c r="J30" s="77">
        <v>97.733570958053093</v>
      </c>
      <c r="K30" s="77">
        <v>4.9860661657350799E-2</v>
      </c>
      <c r="L30" s="77">
        <v>93.058396741210402</v>
      </c>
      <c r="M30" s="77">
        <v>4.5204496365112402E-2</v>
      </c>
      <c r="N30" s="77">
        <v>4.67517421684268</v>
      </c>
      <c r="O30" s="77">
        <v>4.6561652922384204E-3</v>
      </c>
      <c r="P30" s="77">
        <v>7.2677745563469003</v>
      </c>
      <c r="Q30" s="77">
        <v>7.2677745563469003</v>
      </c>
      <c r="R30" s="77">
        <v>0</v>
      </c>
      <c r="S30" s="77">
        <v>2.7572325534983098E-4</v>
      </c>
      <c r="T30" s="77" t="s">
        <v>179</v>
      </c>
      <c r="U30" s="105">
        <v>-0.52567971137172598</v>
      </c>
      <c r="V30" s="105">
        <v>-0.29626421317730001</v>
      </c>
      <c r="W30" s="101">
        <v>-0.229415597301874</v>
      </c>
    </row>
    <row r="31" spans="2:23" x14ac:dyDescent="0.25">
      <c r="B31" s="55" t="s">
        <v>140</v>
      </c>
      <c r="C31" s="76" t="s">
        <v>163</v>
      </c>
      <c r="D31" s="55" t="s">
        <v>40</v>
      </c>
      <c r="E31" s="55" t="s">
        <v>71</v>
      </c>
      <c r="F31" s="70">
        <v>248.39</v>
      </c>
      <c r="G31" s="77">
        <v>50250</v>
      </c>
      <c r="H31" s="77">
        <v>243.9</v>
      </c>
      <c r="I31" s="77">
        <v>1</v>
      </c>
      <c r="J31" s="77">
        <v>-180.83839788041101</v>
      </c>
      <c r="K31" s="77">
        <v>1.6145237159244801</v>
      </c>
      <c r="L31" s="77">
        <v>-148.092752325281</v>
      </c>
      <c r="M31" s="77">
        <v>1.0827563426903399</v>
      </c>
      <c r="N31" s="77">
        <v>-32.745645555130103</v>
      </c>
      <c r="O31" s="77">
        <v>0.53176737323413503</v>
      </c>
      <c r="P31" s="77">
        <v>-6.7153684752000897</v>
      </c>
      <c r="Q31" s="77">
        <v>-6.71536847520008</v>
      </c>
      <c r="R31" s="77">
        <v>0</v>
      </c>
      <c r="S31" s="77">
        <v>2.2263980984181999E-3</v>
      </c>
      <c r="T31" s="77" t="s">
        <v>179</v>
      </c>
      <c r="U31" s="105">
        <v>-16.136068457817402</v>
      </c>
      <c r="V31" s="105">
        <v>-9.0940158465614491</v>
      </c>
      <c r="W31" s="101">
        <v>-7.0420556534212402</v>
      </c>
    </row>
    <row r="32" spans="2:23" x14ac:dyDescent="0.25">
      <c r="B32" s="55" t="s">
        <v>140</v>
      </c>
      <c r="C32" s="76" t="s">
        <v>163</v>
      </c>
      <c r="D32" s="55" t="s">
        <v>40</v>
      </c>
      <c r="E32" s="55" t="s">
        <v>71</v>
      </c>
      <c r="F32" s="70">
        <v>248.39</v>
      </c>
      <c r="G32" s="77">
        <v>50900</v>
      </c>
      <c r="H32" s="77">
        <v>251.43</v>
      </c>
      <c r="I32" s="77">
        <v>1</v>
      </c>
      <c r="J32" s="77">
        <v>75.576740692405494</v>
      </c>
      <c r="K32" s="77">
        <v>0.54548107656711897</v>
      </c>
      <c r="L32" s="77">
        <v>77.187125894228998</v>
      </c>
      <c r="M32" s="77">
        <v>0.56897490456400401</v>
      </c>
      <c r="N32" s="77">
        <v>-1.6103852018235201</v>
      </c>
      <c r="O32" s="77">
        <v>-2.3493827996885801E-2</v>
      </c>
      <c r="P32" s="77">
        <v>3.3712040304037298</v>
      </c>
      <c r="Q32" s="77">
        <v>3.3712040304037201</v>
      </c>
      <c r="R32" s="77">
        <v>0</v>
      </c>
      <c r="S32" s="77">
        <v>1.08535908669529E-3</v>
      </c>
      <c r="T32" s="77" t="s">
        <v>180</v>
      </c>
      <c r="U32" s="105">
        <v>-0.97577154115819698</v>
      </c>
      <c r="V32" s="105">
        <v>-0.54992837202653999</v>
      </c>
      <c r="W32" s="101">
        <v>-0.425843353095819</v>
      </c>
    </row>
    <row r="33" spans="2:23" x14ac:dyDescent="0.25">
      <c r="B33" s="55" t="s">
        <v>140</v>
      </c>
      <c r="C33" s="76" t="s">
        <v>163</v>
      </c>
      <c r="D33" s="55" t="s">
        <v>40</v>
      </c>
      <c r="E33" s="55" t="s">
        <v>71</v>
      </c>
      <c r="F33" s="70">
        <v>248.39</v>
      </c>
      <c r="G33" s="77">
        <v>53050</v>
      </c>
      <c r="H33" s="77">
        <v>259.43</v>
      </c>
      <c r="I33" s="77">
        <v>1</v>
      </c>
      <c r="J33" s="77">
        <v>124.51232114898301</v>
      </c>
      <c r="K33" s="77">
        <v>3.1115159462640301</v>
      </c>
      <c r="L33" s="77">
        <v>121.66712585128801</v>
      </c>
      <c r="M33" s="77">
        <v>2.97093992524165</v>
      </c>
      <c r="N33" s="77">
        <v>2.8451952976953598</v>
      </c>
      <c r="O33" s="77">
        <v>0.14057602102237901</v>
      </c>
      <c r="P33" s="77">
        <v>4.5884075997867599</v>
      </c>
      <c r="Q33" s="77">
        <v>4.5884075997867502</v>
      </c>
      <c r="R33" s="77">
        <v>0</v>
      </c>
      <c r="S33" s="77">
        <v>4.2254342993674199E-3</v>
      </c>
      <c r="T33" s="77" t="s">
        <v>179</v>
      </c>
      <c r="U33" s="105">
        <v>4.2827014112353199</v>
      </c>
      <c r="V33" s="105">
        <v>-2.41365823414045</v>
      </c>
      <c r="W33" s="101">
        <v>6.6963567525497796</v>
      </c>
    </row>
    <row r="34" spans="2:23" x14ac:dyDescent="0.25">
      <c r="B34" s="55" t="s">
        <v>140</v>
      </c>
      <c r="C34" s="76" t="s">
        <v>163</v>
      </c>
      <c r="D34" s="55" t="s">
        <v>40</v>
      </c>
      <c r="E34" s="55" t="s">
        <v>183</v>
      </c>
      <c r="F34" s="70">
        <v>243.9</v>
      </c>
      <c r="G34" s="77">
        <v>50300</v>
      </c>
      <c r="H34" s="77">
        <v>243.23</v>
      </c>
      <c r="I34" s="77">
        <v>1</v>
      </c>
      <c r="J34" s="77">
        <v>-95.702213355972702</v>
      </c>
      <c r="K34" s="77">
        <v>0.127308899613127</v>
      </c>
      <c r="L34" s="77">
        <v>-62.654312707098001</v>
      </c>
      <c r="M34" s="77">
        <v>5.45653243211036E-2</v>
      </c>
      <c r="N34" s="77">
        <v>-33.047900648874702</v>
      </c>
      <c r="O34" s="77">
        <v>7.2743575292022897E-2</v>
      </c>
      <c r="P34" s="77">
        <v>-6.7153684751997798</v>
      </c>
      <c r="Q34" s="77">
        <v>-6.7153684751997798</v>
      </c>
      <c r="R34" s="77">
        <v>0</v>
      </c>
      <c r="S34" s="77">
        <v>6.2683681523212798E-4</v>
      </c>
      <c r="T34" s="77" t="s">
        <v>179</v>
      </c>
      <c r="U34" s="105">
        <v>-4.4243045187450303</v>
      </c>
      <c r="V34" s="105">
        <v>-2.49346335562851</v>
      </c>
      <c r="W34" s="101">
        <v>-1.9308419972395101</v>
      </c>
    </row>
    <row r="35" spans="2:23" x14ac:dyDescent="0.25">
      <c r="B35" s="55" t="s">
        <v>140</v>
      </c>
      <c r="C35" s="76" t="s">
        <v>163</v>
      </c>
      <c r="D35" s="55" t="s">
        <v>40</v>
      </c>
      <c r="E35" s="55" t="s">
        <v>184</v>
      </c>
      <c r="F35" s="70">
        <v>243.23</v>
      </c>
      <c r="G35" s="77">
        <v>51150</v>
      </c>
      <c r="H35" s="77">
        <v>242.67</v>
      </c>
      <c r="I35" s="77">
        <v>1</v>
      </c>
      <c r="J35" s="77">
        <v>-36.595017806489302</v>
      </c>
      <c r="K35" s="77">
        <v>3.8300986388157897E-2</v>
      </c>
      <c r="L35" s="77">
        <v>-3.4917694540489701</v>
      </c>
      <c r="M35" s="77">
        <v>3.4870418211856299E-4</v>
      </c>
      <c r="N35" s="77">
        <v>-33.103248352440303</v>
      </c>
      <c r="O35" s="77">
        <v>3.7952282206039398E-2</v>
      </c>
      <c r="P35" s="77">
        <v>-6.7153684751997798</v>
      </c>
      <c r="Q35" s="77">
        <v>-6.7153684751997798</v>
      </c>
      <c r="R35" s="77">
        <v>0</v>
      </c>
      <c r="S35" s="77">
        <v>1.2897505694704199E-3</v>
      </c>
      <c r="T35" s="77" t="s">
        <v>179</v>
      </c>
      <c r="U35" s="105">
        <v>-9.3173121154094005</v>
      </c>
      <c r="V35" s="105">
        <v>-5.2510798554428701</v>
      </c>
      <c r="W35" s="101">
        <v>-4.0662340165780302</v>
      </c>
    </row>
    <row r="36" spans="2:23" x14ac:dyDescent="0.25">
      <c r="B36" s="55" t="s">
        <v>140</v>
      </c>
      <c r="C36" s="76" t="s">
        <v>163</v>
      </c>
      <c r="D36" s="55" t="s">
        <v>40</v>
      </c>
      <c r="E36" s="55" t="s">
        <v>185</v>
      </c>
      <c r="F36" s="70">
        <v>252.34</v>
      </c>
      <c r="G36" s="77">
        <v>50354</v>
      </c>
      <c r="H36" s="77">
        <v>252.34</v>
      </c>
      <c r="I36" s="77">
        <v>1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 t="s">
        <v>180</v>
      </c>
      <c r="U36" s="105">
        <v>0</v>
      </c>
      <c r="V36" s="105">
        <v>0</v>
      </c>
      <c r="W36" s="101">
        <v>0</v>
      </c>
    </row>
    <row r="37" spans="2:23" x14ac:dyDescent="0.25">
      <c r="B37" s="55" t="s">
        <v>140</v>
      </c>
      <c r="C37" s="76" t="s">
        <v>163</v>
      </c>
      <c r="D37" s="55" t="s">
        <v>40</v>
      </c>
      <c r="E37" s="55" t="s">
        <v>185</v>
      </c>
      <c r="F37" s="70">
        <v>252.34</v>
      </c>
      <c r="G37" s="77">
        <v>50900</v>
      </c>
      <c r="H37" s="77">
        <v>251.43</v>
      </c>
      <c r="I37" s="77">
        <v>1</v>
      </c>
      <c r="J37" s="77">
        <v>-234.463066257479</v>
      </c>
      <c r="K37" s="77">
        <v>0.434286142566985</v>
      </c>
      <c r="L37" s="77">
        <v>-225.60644497585801</v>
      </c>
      <c r="M37" s="77">
        <v>0.40209631731569401</v>
      </c>
      <c r="N37" s="77">
        <v>-8.8566212816210097</v>
      </c>
      <c r="O37" s="77">
        <v>3.2189825251291798E-2</v>
      </c>
      <c r="P37" s="77">
        <v>-6.7611908841001096</v>
      </c>
      <c r="Q37" s="77">
        <v>-6.7611908841001096</v>
      </c>
      <c r="R37" s="77">
        <v>0</v>
      </c>
      <c r="S37" s="77">
        <v>3.6113824715278402E-4</v>
      </c>
      <c r="T37" s="77" t="s">
        <v>179</v>
      </c>
      <c r="U37" s="105">
        <v>4.8608767146539299E-2</v>
      </c>
      <c r="V37" s="105">
        <v>-2.7395080770017701E-2</v>
      </c>
      <c r="W37" s="101">
        <v>7.6003815082910306E-2</v>
      </c>
    </row>
    <row r="38" spans="2:23" x14ac:dyDescent="0.25">
      <c r="B38" s="55" t="s">
        <v>140</v>
      </c>
      <c r="C38" s="76" t="s">
        <v>163</v>
      </c>
      <c r="D38" s="55" t="s">
        <v>40</v>
      </c>
      <c r="E38" s="55" t="s">
        <v>185</v>
      </c>
      <c r="F38" s="70">
        <v>252.34</v>
      </c>
      <c r="G38" s="77">
        <v>53200</v>
      </c>
      <c r="H38" s="77">
        <v>257.10000000000002</v>
      </c>
      <c r="I38" s="77">
        <v>1</v>
      </c>
      <c r="J38" s="77">
        <v>199.05285105909101</v>
      </c>
      <c r="K38" s="77">
        <v>1.91374441196255</v>
      </c>
      <c r="L38" s="77">
        <v>190.29467552567999</v>
      </c>
      <c r="M38" s="77">
        <v>1.7490426686643801</v>
      </c>
      <c r="N38" s="77">
        <v>8.7581755334105598</v>
      </c>
      <c r="O38" s="77">
        <v>0.164701743298174</v>
      </c>
      <c r="P38" s="77">
        <v>6.7611908841000101</v>
      </c>
      <c r="Q38" s="77">
        <v>6.7611908841000004</v>
      </c>
      <c r="R38" s="77">
        <v>0</v>
      </c>
      <c r="S38" s="77">
        <v>2.2079718148707498E-3</v>
      </c>
      <c r="T38" s="77" t="s">
        <v>179</v>
      </c>
      <c r="U38" s="105">
        <v>0.26391251387647402</v>
      </c>
      <c r="V38" s="105">
        <v>-0.14873663864110501</v>
      </c>
      <c r="W38" s="101">
        <v>0.412648974253229</v>
      </c>
    </row>
    <row r="39" spans="2:23" x14ac:dyDescent="0.25">
      <c r="B39" s="55" t="s">
        <v>140</v>
      </c>
      <c r="C39" s="76" t="s">
        <v>163</v>
      </c>
      <c r="D39" s="55" t="s">
        <v>40</v>
      </c>
      <c r="E39" s="55" t="s">
        <v>186</v>
      </c>
      <c r="F39" s="70">
        <v>252.34</v>
      </c>
      <c r="G39" s="77">
        <v>50404</v>
      </c>
      <c r="H39" s="77">
        <v>252.34</v>
      </c>
      <c r="I39" s="77">
        <v>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  <c r="R39" s="77">
        <v>0</v>
      </c>
      <c r="S39" s="77">
        <v>0</v>
      </c>
      <c r="T39" s="77" t="s">
        <v>180</v>
      </c>
      <c r="U39" s="105">
        <v>0</v>
      </c>
      <c r="V39" s="105">
        <v>0</v>
      </c>
      <c r="W39" s="101">
        <v>0</v>
      </c>
    </row>
    <row r="40" spans="2:23" x14ac:dyDescent="0.25">
      <c r="B40" s="55" t="s">
        <v>140</v>
      </c>
      <c r="C40" s="76" t="s">
        <v>163</v>
      </c>
      <c r="D40" s="55" t="s">
        <v>40</v>
      </c>
      <c r="E40" s="55" t="s">
        <v>187</v>
      </c>
      <c r="F40" s="70">
        <v>248.32</v>
      </c>
      <c r="G40" s="77">
        <v>50499</v>
      </c>
      <c r="H40" s="77">
        <v>248.32</v>
      </c>
      <c r="I40" s="77">
        <v>1</v>
      </c>
      <c r="J40" s="77">
        <v>-1.0771069999999999E-12</v>
      </c>
      <c r="K40" s="77">
        <v>0</v>
      </c>
      <c r="L40" s="77">
        <v>-2.5297800000000001E-13</v>
      </c>
      <c r="M40" s="77">
        <v>0</v>
      </c>
      <c r="N40" s="77">
        <v>-8.2412899999999997E-13</v>
      </c>
      <c r="O40" s="77">
        <v>0</v>
      </c>
      <c r="P40" s="77">
        <v>-3.2014899999999998E-13</v>
      </c>
      <c r="Q40" s="77">
        <v>-3.2014699999999999E-13</v>
      </c>
      <c r="R40" s="77">
        <v>0</v>
      </c>
      <c r="S40" s="77">
        <v>0</v>
      </c>
      <c r="T40" s="77" t="s">
        <v>180</v>
      </c>
      <c r="U40" s="105">
        <v>0</v>
      </c>
      <c r="V40" s="105">
        <v>0</v>
      </c>
      <c r="W40" s="101">
        <v>0</v>
      </c>
    </row>
    <row r="41" spans="2:23" x14ac:dyDescent="0.25">
      <c r="B41" s="55" t="s">
        <v>140</v>
      </c>
      <c r="C41" s="76" t="s">
        <v>163</v>
      </c>
      <c r="D41" s="55" t="s">
        <v>40</v>
      </c>
      <c r="E41" s="55" t="s">
        <v>187</v>
      </c>
      <c r="F41" s="70">
        <v>248.32</v>
      </c>
      <c r="G41" s="77">
        <v>50554</v>
      </c>
      <c r="H41" s="77">
        <v>248.32</v>
      </c>
      <c r="I41" s="77">
        <v>1</v>
      </c>
      <c r="J41" s="77">
        <v>-1.34638E-13</v>
      </c>
      <c r="K41" s="77">
        <v>0</v>
      </c>
      <c r="L41" s="77">
        <v>-3.1622000000000001E-14</v>
      </c>
      <c r="M41" s="77">
        <v>0</v>
      </c>
      <c r="N41" s="77">
        <v>-1.03016E-13</v>
      </c>
      <c r="O41" s="77">
        <v>0</v>
      </c>
      <c r="P41" s="77">
        <v>-4.0019E-14</v>
      </c>
      <c r="Q41" s="77">
        <v>-4.0017E-14</v>
      </c>
      <c r="R41" s="77">
        <v>0</v>
      </c>
      <c r="S41" s="77">
        <v>0</v>
      </c>
      <c r="T41" s="77" t="s">
        <v>180</v>
      </c>
      <c r="U41" s="105">
        <v>0</v>
      </c>
      <c r="V41" s="105">
        <v>0</v>
      </c>
      <c r="W41" s="101">
        <v>0</v>
      </c>
    </row>
    <row r="42" spans="2:23" x14ac:dyDescent="0.25">
      <c r="B42" s="55" t="s">
        <v>140</v>
      </c>
      <c r="C42" s="76" t="s">
        <v>163</v>
      </c>
      <c r="D42" s="55" t="s">
        <v>40</v>
      </c>
      <c r="E42" s="55" t="s">
        <v>188</v>
      </c>
      <c r="F42" s="70">
        <v>248.32</v>
      </c>
      <c r="G42" s="77">
        <v>50604</v>
      </c>
      <c r="H42" s="77">
        <v>248.32</v>
      </c>
      <c r="I42" s="77">
        <v>1</v>
      </c>
      <c r="J42" s="77">
        <v>-1.34638E-13</v>
      </c>
      <c r="K42" s="77">
        <v>0</v>
      </c>
      <c r="L42" s="77">
        <v>-3.1622000000000001E-14</v>
      </c>
      <c r="M42" s="77">
        <v>0</v>
      </c>
      <c r="N42" s="77">
        <v>-1.03016E-13</v>
      </c>
      <c r="O42" s="77">
        <v>0</v>
      </c>
      <c r="P42" s="77">
        <v>-4.0019E-14</v>
      </c>
      <c r="Q42" s="77">
        <v>-4.0017E-14</v>
      </c>
      <c r="R42" s="77">
        <v>0</v>
      </c>
      <c r="S42" s="77">
        <v>0</v>
      </c>
      <c r="T42" s="77" t="s">
        <v>180</v>
      </c>
      <c r="U42" s="105">
        <v>0</v>
      </c>
      <c r="V42" s="105">
        <v>0</v>
      </c>
      <c r="W42" s="101">
        <v>0</v>
      </c>
    </row>
    <row r="43" spans="2:23" x14ac:dyDescent="0.25">
      <c r="B43" s="55" t="s">
        <v>140</v>
      </c>
      <c r="C43" s="76" t="s">
        <v>163</v>
      </c>
      <c r="D43" s="55" t="s">
        <v>40</v>
      </c>
      <c r="E43" s="55" t="s">
        <v>189</v>
      </c>
      <c r="F43" s="70">
        <v>255.31</v>
      </c>
      <c r="G43" s="77">
        <v>50750</v>
      </c>
      <c r="H43" s="77">
        <v>256.8</v>
      </c>
      <c r="I43" s="77">
        <v>1</v>
      </c>
      <c r="J43" s="77">
        <v>109.677832577136</v>
      </c>
      <c r="K43" s="77">
        <v>0.28749852431575601</v>
      </c>
      <c r="L43" s="77">
        <v>104.877709483877</v>
      </c>
      <c r="M43" s="77">
        <v>0.26288408132337099</v>
      </c>
      <c r="N43" s="77">
        <v>4.8001230932585699</v>
      </c>
      <c r="O43" s="77">
        <v>2.46144429923849E-2</v>
      </c>
      <c r="P43" s="77">
        <v>5.8850253836929403</v>
      </c>
      <c r="Q43" s="77">
        <v>5.8850253836929296</v>
      </c>
      <c r="R43" s="77">
        <v>0</v>
      </c>
      <c r="S43" s="77">
        <v>8.2774121802437395E-4</v>
      </c>
      <c r="T43" s="77" t="s">
        <v>179</v>
      </c>
      <c r="U43" s="105">
        <v>-0.84953220854018596</v>
      </c>
      <c r="V43" s="105">
        <v>-0.47878201476555798</v>
      </c>
      <c r="W43" s="101">
        <v>-0.37075035393863498</v>
      </c>
    </row>
    <row r="44" spans="2:23" x14ac:dyDescent="0.25">
      <c r="B44" s="55" t="s">
        <v>140</v>
      </c>
      <c r="C44" s="76" t="s">
        <v>163</v>
      </c>
      <c r="D44" s="55" t="s">
        <v>40</v>
      </c>
      <c r="E44" s="55" t="s">
        <v>189</v>
      </c>
      <c r="F44" s="70">
        <v>255.31</v>
      </c>
      <c r="G44" s="77">
        <v>50800</v>
      </c>
      <c r="H44" s="77">
        <v>254.1</v>
      </c>
      <c r="I44" s="77">
        <v>1</v>
      </c>
      <c r="J44" s="77">
        <v>-113.47257263183801</v>
      </c>
      <c r="K44" s="77">
        <v>0.24078166263216</v>
      </c>
      <c r="L44" s="77">
        <v>-108.650126851601</v>
      </c>
      <c r="M44" s="77">
        <v>0.22075069621304899</v>
      </c>
      <c r="N44" s="77">
        <v>-4.8224457802369596</v>
      </c>
      <c r="O44" s="77">
        <v>2.0030966419110601E-2</v>
      </c>
      <c r="P44" s="77">
        <v>-5.8850253836931898</v>
      </c>
      <c r="Q44" s="77">
        <v>-5.8850253836931898</v>
      </c>
      <c r="R44" s="77">
        <v>0</v>
      </c>
      <c r="S44" s="77">
        <v>6.4764689443753596E-4</v>
      </c>
      <c r="T44" s="77" t="s">
        <v>179</v>
      </c>
      <c r="U44" s="105">
        <v>-0.73317209230718905</v>
      </c>
      <c r="V44" s="105">
        <v>-0.41320341712283798</v>
      </c>
      <c r="W44" s="101">
        <v>-0.31996881341075301</v>
      </c>
    </row>
    <row r="45" spans="2:23" x14ac:dyDescent="0.25">
      <c r="B45" s="55" t="s">
        <v>140</v>
      </c>
      <c r="C45" s="76" t="s">
        <v>163</v>
      </c>
      <c r="D45" s="55" t="s">
        <v>40</v>
      </c>
      <c r="E45" s="55" t="s">
        <v>190</v>
      </c>
      <c r="F45" s="70">
        <v>257.27</v>
      </c>
      <c r="G45" s="77">
        <v>50750</v>
      </c>
      <c r="H45" s="77">
        <v>256.8</v>
      </c>
      <c r="I45" s="77">
        <v>1</v>
      </c>
      <c r="J45" s="77">
        <v>-106.182339587389</v>
      </c>
      <c r="K45" s="77">
        <v>8.5687638225912702E-2</v>
      </c>
      <c r="L45" s="77">
        <v>-101.398297357006</v>
      </c>
      <c r="M45" s="77">
        <v>7.8140271772437903E-2</v>
      </c>
      <c r="N45" s="77">
        <v>-4.78404223038378</v>
      </c>
      <c r="O45" s="77">
        <v>7.5473664534748E-3</v>
      </c>
      <c r="P45" s="77">
        <v>-5.8850253836929403</v>
      </c>
      <c r="Q45" s="77">
        <v>-5.8850253836929296</v>
      </c>
      <c r="R45" s="77">
        <v>0</v>
      </c>
      <c r="S45" s="77">
        <v>2.63214780626998E-4</v>
      </c>
      <c r="T45" s="77" t="s">
        <v>179</v>
      </c>
      <c r="U45" s="105">
        <v>-0.30856251191133799</v>
      </c>
      <c r="V45" s="105">
        <v>-0.173900623953852</v>
      </c>
      <c r="W45" s="101">
        <v>-0.13466194613139401</v>
      </c>
    </row>
    <row r="46" spans="2:23" x14ac:dyDescent="0.25">
      <c r="B46" s="55" t="s">
        <v>140</v>
      </c>
      <c r="C46" s="76" t="s">
        <v>163</v>
      </c>
      <c r="D46" s="55" t="s">
        <v>40</v>
      </c>
      <c r="E46" s="55" t="s">
        <v>190</v>
      </c>
      <c r="F46" s="70">
        <v>257.27</v>
      </c>
      <c r="G46" s="77">
        <v>50950</v>
      </c>
      <c r="H46" s="77">
        <v>257.82</v>
      </c>
      <c r="I46" s="77">
        <v>1</v>
      </c>
      <c r="J46" s="77">
        <v>110.269494652113</v>
      </c>
      <c r="K46" s="77">
        <v>0.107002380767326</v>
      </c>
      <c r="L46" s="77">
        <v>105.49375995449</v>
      </c>
      <c r="M46" s="77">
        <v>9.7934613826153302E-2</v>
      </c>
      <c r="N46" s="77">
        <v>4.7757346976232</v>
      </c>
      <c r="O46" s="77">
        <v>9.0677669411723897E-3</v>
      </c>
      <c r="P46" s="77">
        <v>5.8850253836932103</v>
      </c>
      <c r="Q46" s="77">
        <v>5.8850253836932103</v>
      </c>
      <c r="R46" s="77">
        <v>0</v>
      </c>
      <c r="S46" s="77">
        <v>3.0477500914707797E-4</v>
      </c>
      <c r="T46" s="77" t="s">
        <v>179</v>
      </c>
      <c r="U46" s="105">
        <v>-0.29129604682857202</v>
      </c>
      <c r="V46" s="105">
        <v>-0.16416953564772199</v>
      </c>
      <c r="W46" s="101">
        <v>-0.12712656609947601</v>
      </c>
    </row>
    <row r="47" spans="2:23" x14ac:dyDescent="0.25">
      <c r="B47" s="55" t="s">
        <v>140</v>
      </c>
      <c r="C47" s="76" t="s">
        <v>163</v>
      </c>
      <c r="D47" s="55" t="s">
        <v>40</v>
      </c>
      <c r="E47" s="55" t="s">
        <v>191</v>
      </c>
      <c r="F47" s="70">
        <v>254.1</v>
      </c>
      <c r="G47" s="77">
        <v>51300</v>
      </c>
      <c r="H47" s="77">
        <v>254.82</v>
      </c>
      <c r="I47" s="77">
        <v>1</v>
      </c>
      <c r="J47" s="77">
        <v>69.264617366319001</v>
      </c>
      <c r="K47" s="77">
        <v>7.3451060321398406E-2</v>
      </c>
      <c r="L47" s="77">
        <v>69.5029077181986</v>
      </c>
      <c r="M47" s="77">
        <v>7.3957315515464694E-2</v>
      </c>
      <c r="N47" s="77">
        <v>-0.23829035187966599</v>
      </c>
      <c r="O47" s="77">
        <v>-5.0625519406628902E-4</v>
      </c>
      <c r="P47" s="77">
        <v>1.3827491726549701</v>
      </c>
      <c r="Q47" s="77">
        <v>1.3827491726549701</v>
      </c>
      <c r="R47" s="77">
        <v>0</v>
      </c>
      <c r="S47" s="77">
        <v>2.9272647652257999E-5</v>
      </c>
      <c r="T47" s="77" t="s">
        <v>179</v>
      </c>
      <c r="U47" s="105">
        <v>4.2747356671251499E-2</v>
      </c>
      <c r="V47" s="105">
        <v>-2.4091688752017001E-2</v>
      </c>
      <c r="W47" s="101">
        <v>6.6839016548814606E-2</v>
      </c>
    </row>
    <row r="48" spans="2:23" x14ac:dyDescent="0.25">
      <c r="B48" s="55" t="s">
        <v>140</v>
      </c>
      <c r="C48" s="76" t="s">
        <v>163</v>
      </c>
      <c r="D48" s="55" t="s">
        <v>40</v>
      </c>
      <c r="E48" s="55" t="s">
        <v>192</v>
      </c>
      <c r="F48" s="70">
        <v>251.43</v>
      </c>
      <c r="G48" s="77">
        <v>54750</v>
      </c>
      <c r="H48" s="77">
        <v>258.64</v>
      </c>
      <c r="I48" s="77">
        <v>1</v>
      </c>
      <c r="J48" s="77">
        <v>147.95298952763099</v>
      </c>
      <c r="K48" s="77">
        <v>2.3266973589392599</v>
      </c>
      <c r="L48" s="77">
        <v>142.55767137463701</v>
      </c>
      <c r="M48" s="77">
        <v>2.1600986847860901</v>
      </c>
      <c r="N48" s="77">
        <v>5.3953181529945198</v>
      </c>
      <c r="O48" s="77">
        <v>0.16659867415316801</v>
      </c>
      <c r="P48" s="77">
        <v>4.4443340795106501</v>
      </c>
      <c r="Q48" s="77">
        <v>4.4443340795106403</v>
      </c>
      <c r="R48" s="77">
        <v>0</v>
      </c>
      <c r="S48" s="77">
        <v>2.0994512840607602E-3</v>
      </c>
      <c r="T48" s="77" t="s">
        <v>180</v>
      </c>
      <c r="U48" s="105">
        <v>3.5882489795627399</v>
      </c>
      <c r="V48" s="105">
        <v>-2.0222765642607698</v>
      </c>
      <c r="W48" s="101">
        <v>5.6105231200776204</v>
      </c>
    </row>
    <row r="49" spans="2:23" x14ac:dyDescent="0.25">
      <c r="B49" s="55" t="s">
        <v>140</v>
      </c>
      <c r="C49" s="76" t="s">
        <v>163</v>
      </c>
      <c r="D49" s="55" t="s">
        <v>40</v>
      </c>
      <c r="E49" s="55" t="s">
        <v>193</v>
      </c>
      <c r="F49" s="70">
        <v>257.82</v>
      </c>
      <c r="G49" s="77">
        <v>53150</v>
      </c>
      <c r="H49" s="77">
        <v>259.89</v>
      </c>
      <c r="I49" s="77">
        <v>1</v>
      </c>
      <c r="J49" s="77">
        <v>82.788299942898604</v>
      </c>
      <c r="K49" s="77">
        <v>0.30157171472715499</v>
      </c>
      <c r="L49" s="77">
        <v>83.528288278397895</v>
      </c>
      <c r="M49" s="77">
        <v>0.30698689747964197</v>
      </c>
      <c r="N49" s="77">
        <v>-0.73998833549931997</v>
      </c>
      <c r="O49" s="77">
        <v>-5.4151827524873001E-3</v>
      </c>
      <c r="P49" s="77">
        <v>9.9224415251867107E-2</v>
      </c>
      <c r="Q49" s="77">
        <v>9.9224415251866996E-2</v>
      </c>
      <c r="R49" s="77">
        <v>0</v>
      </c>
      <c r="S49" s="77">
        <v>4.3320132161099998E-7</v>
      </c>
      <c r="T49" s="77" t="s">
        <v>179</v>
      </c>
      <c r="U49" s="105">
        <v>0.13002872308848701</v>
      </c>
      <c r="V49" s="105">
        <v>0</v>
      </c>
      <c r="W49" s="101">
        <v>0.13002866691610501</v>
      </c>
    </row>
    <row r="50" spans="2:23" x14ac:dyDescent="0.25">
      <c r="B50" s="55" t="s">
        <v>140</v>
      </c>
      <c r="C50" s="76" t="s">
        <v>163</v>
      </c>
      <c r="D50" s="55" t="s">
        <v>40</v>
      </c>
      <c r="E50" s="55" t="s">
        <v>193</v>
      </c>
      <c r="F50" s="70">
        <v>257.82</v>
      </c>
      <c r="G50" s="77">
        <v>54500</v>
      </c>
      <c r="H50" s="77">
        <v>258.68</v>
      </c>
      <c r="I50" s="77">
        <v>1</v>
      </c>
      <c r="J50" s="77">
        <v>22.742987787827801</v>
      </c>
      <c r="K50" s="77">
        <v>2.8639772236051901E-2</v>
      </c>
      <c r="L50" s="77">
        <v>17.235187051653998</v>
      </c>
      <c r="M50" s="77">
        <v>1.64477511177036E-2</v>
      </c>
      <c r="N50" s="77">
        <v>5.5078007361737704</v>
      </c>
      <c r="O50" s="77">
        <v>1.2192021118348301E-2</v>
      </c>
      <c r="P50" s="77">
        <v>5.7858009684407099</v>
      </c>
      <c r="Q50" s="77">
        <v>5.7858009684407099</v>
      </c>
      <c r="R50" s="77">
        <v>0</v>
      </c>
      <c r="S50" s="77">
        <v>1.8535380389056899E-3</v>
      </c>
      <c r="T50" s="77" t="s">
        <v>179</v>
      </c>
      <c r="U50" s="105">
        <v>-1.5881191792960601</v>
      </c>
      <c r="V50" s="105">
        <v>-0.89503716599254302</v>
      </c>
      <c r="W50" s="101">
        <v>-0.69308231271480703</v>
      </c>
    </row>
    <row r="51" spans="2:23" x14ac:dyDescent="0.25">
      <c r="B51" s="55" t="s">
        <v>140</v>
      </c>
      <c r="C51" s="76" t="s">
        <v>163</v>
      </c>
      <c r="D51" s="55" t="s">
        <v>40</v>
      </c>
      <c r="E51" s="55" t="s">
        <v>194</v>
      </c>
      <c r="F51" s="70">
        <v>244.6</v>
      </c>
      <c r="G51" s="77">
        <v>51250</v>
      </c>
      <c r="H51" s="77">
        <v>244.6</v>
      </c>
      <c r="I51" s="77">
        <v>1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 t="s">
        <v>180</v>
      </c>
      <c r="U51" s="105">
        <v>0</v>
      </c>
      <c r="V51" s="105">
        <v>0</v>
      </c>
      <c r="W51" s="101">
        <v>0</v>
      </c>
    </row>
    <row r="52" spans="2:23" x14ac:dyDescent="0.25">
      <c r="B52" s="55" t="s">
        <v>140</v>
      </c>
      <c r="C52" s="76" t="s">
        <v>163</v>
      </c>
      <c r="D52" s="55" t="s">
        <v>40</v>
      </c>
      <c r="E52" s="55" t="s">
        <v>195</v>
      </c>
      <c r="F52" s="70">
        <v>254.82</v>
      </c>
      <c r="G52" s="77">
        <v>53200</v>
      </c>
      <c r="H52" s="77">
        <v>257.10000000000002</v>
      </c>
      <c r="I52" s="77">
        <v>1</v>
      </c>
      <c r="J52" s="77">
        <v>69.145995939097801</v>
      </c>
      <c r="K52" s="77">
        <v>0.243791794787352</v>
      </c>
      <c r="L52" s="77">
        <v>69.383195421684206</v>
      </c>
      <c r="M52" s="77">
        <v>0.245467277875036</v>
      </c>
      <c r="N52" s="77">
        <v>-0.23719948258642501</v>
      </c>
      <c r="O52" s="77">
        <v>-1.67548308768342E-3</v>
      </c>
      <c r="P52" s="77">
        <v>1.38274917265508</v>
      </c>
      <c r="Q52" s="77">
        <v>1.38274917265507</v>
      </c>
      <c r="R52" s="77">
        <v>0</v>
      </c>
      <c r="S52" s="77">
        <v>9.7492639045649007E-5</v>
      </c>
      <c r="T52" s="77" t="s">
        <v>180</v>
      </c>
      <c r="U52" s="105">
        <v>0.111958169173607</v>
      </c>
      <c r="V52" s="105">
        <v>-6.3097734573847403E-2</v>
      </c>
      <c r="W52" s="101">
        <v>0.17505582812334</v>
      </c>
    </row>
    <row r="53" spans="2:23" x14ac:dyDescent="0.25">
      <c r="B53" s="55" t="s">
        <v>140</v>
      </c>
      <c r="C53" s="76" t="s">
        <v>163</v>
      </c>
      <c r="D53" s="55" t="s">
        <v>40</v>
      </c>
      <c r="E53" s="55" t="s">
        <v>196</v>
      </c>
      <c r="F53" s="70">
        <v>259.86</v>
      </c>
      <c r="G53" s="77">
        <v>53100</v>
      </c>
      <c r="H53" s="77">
        <v>259.86</v>
      </c>
      <c r="I53" s="77">
        <v>1</v>
      </c>
      <c r="J53" s="77">
        <v>-4.9349599999999998E-12</v>
      </c>
      <c r="K53" s="77">
        <v>0</v>
      </c>
      <c r="L53" s="77">
        <v>-1.5798659999999999E-12</v>
      </c>
      <c r="M53" s="77">
        <v>0</v>
      </c>
      <c r="N53" s="77">
        <v>-3.3550939999999999E-12</v>
      </c>
      <c r="O53" s="77">
        <v>0</v>
      </c>
      <c r="P53" s="77">
        <v>-1.31653E-12</v>
      </c>
      <c r="Q53" s="77">
        <v>-1.316532E-12</v>
      </c>
      <c r="R53" s="77">
        <v>0</v>
      </c>
      <c r="S53" s="77">
        <v>0</v>
      </c>
      <c r="T53" s="77" t="s">
        <v>180</v>
      </c>
      <c r="U53" s="105">
        <v>0</v>
      </c>
      <c r="V53" s="105">
        <v>0</v>
      </c>
      <c r="W53" s="101">
        <v>0</v>
      </c>
    </row>
    <row r="54" spans="2:23" x14ac:dyDescent="0.25">
      <c r="B54" s="55" t="s">
        <v>140</v>
      </c>
      <c r="C54" s="76" t="s">
        <v>163</v>
      </c>
      <c r="D54" s="55" t="s">
        <v>40</v>
      </c>
      <c r="E54" s="55" t="s">
        <v>197</v>
      </c>
      <c r="F54" s="70">
        <v>259.86</v>
      </c>
      <c r="G54" s="77">
        <v>52000</v>
      </c>
      <c r="H54" s="77">
        <v>259.86</v>
      </c>
      <c r="I54" s="77">
        <v>1</v>
      </c>
      <c r="J54" s="77">
        <v>-4.9349599999999998E-12</v>
      </c>
      <c r="K54" s="77">
        <v>0</v>
      </c>
      <c r="L54" s="77">
        <v>-1.5798659999999999E-12</v>
      </c>
      <c r="M54" s="77">
        <v>0</v>
      </c>
      <c r="N54" s="77">
        <v>-3.3550939999999999E-12</v>
      </c>
      <c r="O54" s="77">
        <v>0</v>
      </c>
      <c r="P54" s="77">
        <v>-1.31653E-12</v>
      </c>
      <c r="Q54" s="77">
        <v>-1.316532E-12</v>
      </c>
      <c r="R54" s="77">
        <v>0</v>
      </c>
      <c r="S54" s="77">
        <v>0</v>
      </c>
      <c r="T54" s="77" t="s">
        <v>180</v>
      </c>
      <c r="U54" s="105">
        <v>0</v>
      </c>
      <c r="V54" s="105">
        <v>0</v>
      </c>
      <c r="W54" s="101">
        <v>0</v>
      </c>
    </row>
    <row r="55" spans="2:23" x14ac:dyDescent="0.25">
      <c r="B55" s="55" t="s">
        <v>140</v>
      </c>
      <c r="C55" s="76" t="s">
        <v>163</v>
      </c>
      <c r="D55" s="55" t="s">
        <v>40</v>
      </c>
      <c r="E55" s="55" t="s">
        <v>197</v>
      </c>
      <c r="F55" s="70">
        <v>259.86</v>
      </c>
      <c r="G55" s="77">
        <v>53050</v>
      </c>
      <c r="H55" s="77">
        <v>259.43</v>
      </c>
      <c r="I55" s="77">
        <v>1</v>
      </c>
      <c r="J55" s="77">
        <v>-95.374029283566799</v>
      </c>
      <c r="K55" s="77">
        <v>8.5504331340756898E-2</v>
      </c>
      <c r="L55" s="77">
        <v>-96.729597634238303</v>
      </c>
      <c r="M55" s="77">
        <v>8.7952181549727504E-2</v>
      </c>
      <c r="N55" s="77">
        <v>1.3555683506715901</v>
      </c>
      <c r="O55" s="77">
        <v>-2.4478502089705901E-3</v>
      </c>
      <c r="P55" s="77">
        <v>0.90827261021027805</v>
      </c>
      <c r="Q55" s="77">
        <v>0.90827261021027805</v>
      </c>
      <c r="R55" s="77">
        <v>0</v>
      </c>
      <c r="S55" s="77">
        <v>7.7546158639070002E-6</v>
      </c>
      <c r="T55" s="77" t="s">
        <v>179</v>
      </c>
      <c r="U55" s="105">
        <v>-5.2677676719378001E-2</v>
      </c>
      <c r="V55" s="105">
        <v>-2.9688249532306601E-2</v>
      </c>
      <c r="W55" s="101">
        <v>-2.2989437118499201E-2</v>
      </c>
    </row>
    <row r="56" spans="2:23" x14ac:dyDescent="0.25">
      <c r="B56" s="55" t="s">
        <v>140</v>
      </c>
      <c r="C56" s="76" t="s">
        <v>163</v>
      </c>
      <c r="D56" s="55" t="s">
        <v>40</v>
      </c>
      <c r="E56" s="55" t="s">
        <v>197</v>
      </c>
      <c r="F56" s="70">
        <v>259.86</v>
      </c>
      <c r="G56" s="77">
        <v>53050</v>
      </c>
      <c r="H56" s="77">
        <v>259.43</v>
      </c>
      <c r="I56" s="77">
        <v>2</v>
      </c>
      <c r="J56" s="77">
        <v>-84.684120572277493</v>
      </c>
      <c r="K56" s="77">
        <v>6.0956902355350298E-2</v>
      </c>
      <c r="L56" s="77">
        <v>-85.887751314465007</v>
      </c>
      <c r="M56" s="77">
        <v>6.2701999519770804E-2</v>
      </c>
      <c r="N56" s="77">
        <v>1.2036307421875001</v>
      </c>
      <c r="O56" s="77">
        <v>-1.74509716442048E-3</v>
      </c>
      <c r="P56" s="77">
        <v>0.80646972570238196</v>
      </c>
      <c r="Q56" s="77">
        <v>0.80646972570238196</v>
      </c>
      <c r="R56" s="77">
        <v>0</v>
      </c>
      <c r="S56" s="77">
        <v>5.5283440570329997E-6</v>
      </c>
      <c r="T56" s="77" t="s">
        <v>179</v>
      </c>
      <c r="U56" s="105">
        <v>6.4455465884678195E-2</v>
      </c>
      <c r="V56" s="105">
        <v>-3.63260127264017E-2</v>
      </c>
      <c r="W56" s="101">
        <v>0.100781435073501</v>
      </c>
    </row>
    <row r="57" spans="2:23" x14ac:dyDescent="0.25">
      <c r="B57" s="55" t="s">
        <v>140</v>
      </c>
      <c r="C57" s="76" t="s">
        <v>163</v>
      </c>
      <c r="D57" s="55" t="s">
        <v>40</v>
      </c>
      <c r="E57" s="55" t="s">
        <v>197</v>
      </c>
      <c r="F57" s="70">
        <v>259.86</v>
      </c>
      <c r="G57" s="77">
        <v>53100</v>
      </c>
      <c r="H57" s="77">
        <v>259.86</v>
      </c>
      <c r="I57" s="77">
        <v>2</v>
      </c>
      <c r="J57" s="77">
        <v>-4.9349599999999998E-12</v>
      </c>
      <c r="K57" s="77">
        <v>0</v>
      </c>
      <c r="L57" s="77">
        <v>-1.5798659999999999E-12</v>
      </c>
      <c r="M57" s="77">
        <v>0</v>
      </c>
      <c r="N57" s="77">
        <v>-3.3550939999999999E-12</v>
      </c>
      <c r="O57" s="77">
        <v>0</v>
      </c>
      <c r="P57" s="77">
        <v>-1.31653E-12</v>
      </c>
      <c r="Q57" s="77">
        <v>-1.316532E-12</v>
      </c>
      <c r="R57" s="77">
        <v>0</v>
      </c>
      <c r="S57" s="77">
        <v>0</v>
      </c>
      <c r="T57" s="77" t="s">
        <v>180</v>
      </c>
      <c r="U57" s="105">
        <v>0</v>
      </c>
      <c r="V57" s="105">
        <v>0</v>
      </c>
      <c r="W57" s="101">
        <v>0</v>
      </c>
    </row>
    <row r="58" spans="2:23" x14ac:dyDescent="0.25">
      <c r="B58" s="55" t="s">
        <v>140</v>
      </c>
      <c r="C58" s="76" t="s">
        <v>163</v>
      </c>
      <c r="D58" s="55" t="s">
        <v>40</v>
      </c>
      <c r="E58" s="55" t="s">
        <v>198</v>
      </c>
      <c r="F58" s="70">
        <v>259.67</v>
      </c>
      <c r="G58" s="77">
        <v>53000</v>
      </c>
      <c r="H58" s="77">
        <v>259.86</v>
      </c>
      <c r="I58" s="77">
        <v>1</v>
      </c>
      <c r="J58" s="77">
        <v>-46.08957366205</v>
      </c>
      <c r="K58" s="77">
        <v>0</v>
      </c>
      <c r="L58" s="77">
        <v>-45.359739739786598</v>
      </c>
      <c r="M58" s="77">
        <v>0</v>
      </c>
      <c r="N58" s="77">
        <v>-0.72983392226348998</v>
      </c>
      <c r="O58" s="77">
        <v>0</v>
      </c>
      <c r="P58" s="77">
        <v>-0.73058379820007402</v>
      </c>
      <c r="Q58" s="77">
        <v>-0.73058379820007402</v>
      </c>
      <c r="R58" s="77">
        <v>0</v>
      </c>
      <c r="S58" s="77">
        <v>0</v>
      </c>
      <c r="T58" s="77" t="s">
        <v>179</v>
      </c>
      <c r="U58" s="105">
        <v>0.138668445230061</v>
      </c>
      <c r="V58" s="105">
        <v>-7.8151195356962994E-2</v>
      </c>
      <c r="W58" s="101">
        <v>0.21681954692098299</v>
      </c>
    </row>
    <row r="59" spans="2:23" x14ac:dyDescent="0.25">
      <c r="B59" s="55" t="s">
        <v>140</v>
      </c>
      <c r="C59" s="76" t="s">
        <v>163</v>
      </c>
      <c r="D59" s="55" t="s">
        <v>40</v>
      </c>
      <c r="E59" s="55" t="s">
        <v>198</v>
      </c>
      <c r="F59" s="70">
        <v>259.67</v>
      </c>
      <c r="G59" s="77">
        <v>53000</v>
      </c>
      <c r="H59" s="77">
        <v>259.86</v>
      </c>
      <c r="I59" s="77">
        <v>2</v>
      </c>
      <c r="J59" s="77">
        <v>-40.7124567348109</v>
      </c>
      <c r="K59" s="77">
        <v>0</v>
      </c>
      <c r="L59" s="77">
        <v>-40.067770103478097</v>
      </c>
      <c r="M59" s="77">
        <v>0</v>
      </c>
      <c r="N59" s="77">
        <v>-0.64468663133275805</v>
      </c>
      <c r="O59" s="77">
        <v>0</v>
      </c>
      <c r="P59" s="77">
        <v>-0.64534902174340303</v>
      </c>
      <c r="Q59" s="77">
        <v>-0.64534902174340303</v>
      </c>
      <c r="R59" s="77">
        <v>0</v>
      </c>
      <c r="S59" s="77">
        <v>0</v>
      </c>
      <c r="T59" s="77" t="s">
        <v>179</v>
      </c>
      <c r="U59" s="105">
        <v>0.122490459953222</v>
      </c>
      <c r="V59" s="105">
        <v>-6.9033555898651594E-2</v>
      </c>
      <c r="W59" s="101">
        <v>0.19152393311353799</v>
      </c>
    </row>
    <row r="60" spans="2:23" x14ac:dyDescent="0.25">
      <c r="B60" s="55" t="s">
        <v>140</v>
      </c>
      <c r="C60" s="76" t="s">
        <v>163</v>
      </c>
      <c r="D60" s="55" t="s">
        <v>40</v>
      </c>
      <c r="E60" s="55" t="s">
        <v>198</v>
      </c>
      <c r="F60" s="70">
        <v>259.67</v>
      </c>
      <c r="G60" s="77">
        <v>53000</v>
      </c>
      <c r="H60" s="77">
        <v>259.86</v>
      </c>
      <c r="I60" s="77">
        <v>3</v>
      </c>
      <c r="J60" s="77">
        <v>-40.7124567348109</v>
      </c>
      <c r="K60" s="77">
        <v>0</v>
      </c>
      <c r="L60" s="77">
        <v>-40.067770103478097</v>
      </c>
      <c r="M60" s="77">
        <v>0</v>
      </c>
      <c r="N60" s="77">
        <v>-0.64468663133275805</v>
      </c>
      <c r="O60" s="77">
        <v>0</v>
      </c>
      <c r="P60" s="77">
        <v>-0.64534902174340303</v>
      </c>
      <c r="Q60" s="77">
        <v>-0.64534902174340303</v>
      </c>
      <c r="R60" s="77">
        <v>0</v>
      </c>
      <c r="S60" s="77">
        <v>0</v>
      </c>
      <c r="T60" s="77" t="s">
        <v>179</v>
      </c>
      <c r="U60" s="105">
        <v>0.122490459953222</v>
      </c>
      <c r="V60" s="105">
        <v>-6.9033555898651594E-2</v>
      </c>
      <c r="W60" s="101">
        <v>0.19152393311353799</v>
      </c>
    </row>
    <row r="61" spans="2:23" x14ac:dyDescent="0.25">
      <c r="B61" s="55" t="s">
        <v>140</v>
      </c>
      <c r="C61" s="76" t="s">
        <v>163</v>
      </c>
      <c r="D61" s="55" t="s">
        <v>40</v>
      </c>
      <c r="E61" s="55" t="s">
        <v>198</v>
      </c>
      <c r="F61" s="70">
        <v>259.67</v>
      </c>
      <c r="G61" s="77">
        <v>53000</v>
      </c>
      <c r="H61" s="77">
        <v>259.86</v>
      </c>
      <c r="I61" s="77">
        <v>4</v>
      </c>
      <c r="J61" s="77">
        <v>-44.684403733328899</v>
      </c>
      <c r="K61" s="77">
        <v>0</v>
      </c>
      <c r="L61" s="77">
        <v>-43.976820845280798</v>
      </c>
      <c r="M61" s="77">
        <v>0</v>
      </c>
      <c r="N61" s="77">
        <v>-0.70758288804807001</v>
      </c>
      <c r="O61" s="77">
        <v>0</v>
      </c>
      <c r="P61" s="77">
        <v>-0.70830990191346299</v>
      </c>
      <c r="Q61" s="77">
        <v>-0.70830990191346199</v>
      </c>
      <c r="R61" s="77">
        <v>0</v>
      </c>
      <c r="S61" s="77">
        <v>0</v>
      </c>
      <c r="T61" s="77" t="s">
        <v>179</v>
      </c>
      <c r="U61" s="105">
        <v>0.134440748729131</v>
      </c>
      <c r="V61" s="105">
        <v>-7.5768536961926106E-2</v>
      </c>
      <c r="W61" s="101">
        <v>0.21020919488068901</v>
      </c>
    </row>
    <row r="62" spans="2:23" x14ac:dyDescent="0.25">
      <c r="B62" s="55" t="s">
        <v>140</v>
      </c>
      <c r="C62" s="76" t="s">
        <v>163</v>
      </c>
      <c r="D62" s="55" t="s">
        <v>40</v>
      </c>
      <c r="E62" s="55" t="s">
        <v>198</v>
      </c>
      <c r="F62" s="70">
        <v>259.67</v>
      </c>
      <c r="G62" s="77">
        <v>53204</v>
      </c>
      <c r="H62" s="77">
        <v>258.51</v>
      </c>
      <c r="I62" s="77">
        <v>1</v>
      </c>
      <c r="J62" s="77">
        <v>-8.78592568346291</v>
      </c>
      <c r="K62" s="77">
        <v>9.8652002367395908E-3</v>
      </c>
      <c r="L62" s="77">
        <v>-8.0141213730817</v>
      </c>
      <c r="M62" s="77">
        <v>8.2081008686815705E-3</v>
      </c>
      <c r="N62" s="77">
        <v>-0.771804310381218</v>
      </c>
      <c r="O62" s="77">
        <v>1.65709936805803E-3</v>
      </c>
      <c r="P62" s="77">
        <v>-0.76543817120318502</v>
      </c>
      <c r="Q62" s="77">
        <v>-0.76543817120318403</v>
      </c>
      <c r="R62" s="77">
        <v>0</v>
      </c>
      <c r="S62" s="77">
        <v>7.4877456904877006E-5</v>
      </c>
      <c r="T62" s="77" t="s">
        <v>179</v>
      </c>
      <c r="U62" s="105">
        <v>-0.46595512477207701</v>
      </c>
      <c r="V62" s="105">
        <v>-0.26260444417059298</v>
      </c>
      <c r="W62" s="101">
        <v>-0.20335076844893599</v>
      </c>
    </row>
    <row r="63" spans="2:23" x14ac:dyDescent="0.25">
      <c r="B63" s="55" t="s">
        <v>140</v>
      </c>
      <c r="C63" s="76" t="s">
        <v>163</v>
      </c>
      <c r="D63" s="55" t="s">
        <v>40</v>
      </c>
      <c r="E63" s="55" t="s">
        <v>198</v>
      </c>
      <c r="F63" s="70">
        <v>259.67</v>
      </c>
      <c r="G63" s="77">
        <v>53304</v>
      </c>
      <c r="H63" s="77">
        <v>260.3</v>
      </c>
      <c r="I63" s="77">
        <v>1</v>
      </c>
      <c r="J63" s="77">
        <v>18.545425808949801</v>
      </c>
      <c r="K63" s="77">
        <v>3.1882572268948701E-2</v>
      </c>
      <c r="L63" s="77">
        <v>19.038201848571799</v>
      </c>
      <c r="M63" s="77">
        <v>3.3599405116419401E-2</v>
      </c>
      <c r="N63" s="77">
        <v>-0.49277603962199201</v>
      </c>
      <c r="O63" s="77">
        <v>-1.7168328474706899E-3</v>
      </c>
      <c r="P63" s="77">
        <v>-0.48900233928051401</v>
      </c>
      <c r="Q63" s="77">
        <v>-0.48900233928051301</v>
      </c>
      <c r="R63" s="77">
        <v>0</v>
      </c>
      <c r="S63" s="77">
        <v>2.2166728781081999E-5</v>
      </c>
      <c r="T63" s="77" t="s">
        <v>180</v>
      </c>
      <c r="U63" s="105">
        <v>-0.13590188288781299</v>
      </c>
      <c r="V63" s="105">
        <v>-7.6592007513488602E-2</v>
      </c>
      <c r="W63" s="101">
        <v>-5.93099009961792E-2</v>
      </c>
    </row>
    <row r="64" spans="2:23" x14ac:dyDescent="0.25">
      <c r="B64" s="55" t="s">
        <v>140</v>
      </c>
      <c r="C64" s="76" t="s">
        <v>163</v>
      </c>
      <c r="D64" s="55" t="s">
        <v>40</v>
      </c>
      <c r="E64" s="55" t="s">
        <v>198</v>
      </c>
      <c r="F64" s="70">
        <v>259.67</v>
      </c>
      <c r="G64" s="77">
        <v>53354</v>
      </c>
      <c r="H64" s="77">
        <v>260.2</v>
      </c>
      <c r="I64" s="77">
        <v>1</v>
      </c>
      <c r="J64" s="77">
        <v>49.103675489177803</v>
      </c>
      <c r="K64" s="77">
        <v>5.0634589877476002E-2</v>
      </c>
      <c r="L64" s="77">
        <v>47.889514556607502</v>
      </c>
      <c r="M64" s="77">
        <v>4.8161517693817997E-2</v>
      </c>
      <c r="N64" s="77">
        <v>1.21416093257027</v>
      </c>
      <c r="O64" s="77">
        <v>2.4730721836580798E-3</v>
      </c>
      <c r="P64" s="77">
        <v>1.2346044311103199</v>
      </c>
      <c r="Q64" s="77">
        <v>1.2346044311103199</v>
      </c>
      <c r="R64" s="77">
        <v>0</v>
      </c>
      <c r="S64" s="77">
        <v>3.2009210127662E-5</v>
      </c>
      <c r="T64" s="77" t="s">
        <v>180</v>
      </c>
      <c r="U64" s="105">
        <v>-6.6727620304943595E-4</v>
      </c>
      <c r="V64" s="105">
        <v>-3.76065606094096E-4</v>
      </c>
      <c r="W64" s="101">
        <v>-2.91210722758258E-4</v>
      </c>
    </row>
    <row r="65" spans="2:23" x14ac:dyDescent="0.25">
      <c r="B65" s="55" t="s">
        <v>140</v>
      </c>
      <c r="C65" s="76" t="s">
        <v>163</v>
      </c>
      <c r="D65" s="55" t="s">
        <v>40</v>
      </c>
      <c r="E65" s="55" t="s">
        <v>198</v>
      </c>
      <c r="F65" s="70">
        <v>259.67</v>
      </c>
      <c r="G65" s="77">
        <v>53454</v>
      </c>
      <c r="H65" s="77">
        <v>261.67</v>
      </c>
      <c r="I65" s="77">
        <v>1</v>
      </c>
      <c r="J65" s="77">
        <v>56.782051661517301</v>
      </c>
      <c r="K65" s="77">
        <v>0.21989053485878099</v>
      </c>
      <c r="L65" s="77">
        <v>55.604956118331501</v>
      </c>
      <c r="M65" s="77">
        <v>0.21086834008365099</v>
      </c>
      <c r="N65" s="77">
        <v>1.1770955431858201</v>
      </c>
      <c r="O65" s="77">
        <v>9.0221947751301605E-3</v>
      </c>
      <c r="P65" s="77">
        <v>1.19839345485155</v>
      </c>
      <c r="Q65" s="77">
        <v>1.19839345485155</v>
      </c>
      <c r="R65" s="77">
        <v>0</v>
      </c>
      <c r="S65" s="77">
        <v>9.7945216713437002E-5</v>
      </c>
      <c r="T65" s="77" t="s">
        <v>180</v>
      </c>
      <c r="U65" s="105">
        <v>-2.3755743384690901E-3</v>
      </c>
      <c r="V65" s="105">
        <v>-1.3388336034392801E-3</v>
      </c>
      <c r="W65" s="101">
        <v>-1.03674118290159E-3</v>
      </c>
    </row>
    <row r="66" spans="2:23" x14ac:dyDescent="0.25">
      <c r="B66" s="55" t="s">
        <v>140</v>
      </c>
      <c r="C66" s="76" t="s">
        <v>163</v>
      </c>
      <c r="D66" s="55" t="s">
        <v>40</v>
      </c>
      <c r="E66" s="55" t="s">
        <v>198</v>
      </c>
      <c r="F66" s="70">
        <v>259.67</v>
      </c>
      <c r="G66" s="77">
        <v>53604</v>
      </c>
      <c r="H66" s="77">
        <v>260.61</v>
      </c>
      <c r="I66" s="77">
        <v>1</v>
      </c>
      <c r="J66" s="77">
        <v>40.721990163867098</v>
      </c>
      <c r="K66" s="77">
        <v>7.2135201006414906E-2</v>
      </c>
      <c r="L66" s="77">
        <v>40.099451522646802</v>
      </c>
      <c r="M66" s="77">
        <v>6.9946521540143802E-2</v>
      </c>
      <c r="N66" s="77">
        <v>0.62253864122031</v>
      </c>
      <c r="O66" s="77">
        <v>2.1886794662710099E-3</v>
      </c>
      <c r="P66" s="77">
        <v>0.60613929797994903</v>
      </c>
      <c r="Q66" s="77">
        <v>0.60613929797994803</v>
      </c>
      <c r="R66" s="77">
        <v>0</v>
      </c>
      <c r="S66" s="77">
        <v>1.5982110912169999E-5</v>
      </c>
      <c r="T66" s="77" t="s">
        <v>180</v>
      </c>
      <c r="U66" s="105">
        <v>-1.58232463913489E-2</v>
      </c>
      <c r="V66" s="105">
        <v>-8.9177146095497806E-3</v>
      </c>
      <c r="W66" s="101">
        <v>-6.9055347649874897E-3</v>
      </c>
    </row>
    <row r="67" spans="2:23" x14ac:dyDescent="0.25">
      <c r="B67" s="55" t="s">
        <v>140</v>
      </c>
      <c r="C67" s="76" t="s">
        <v>163</v>
      </c>
      <c r="D67" s="55" t="s">
        <v>40</v>
      </c>
      <c r="E67" s="55" t="s">
        <v>198</v>
      </c>
      <c r="F67" s="70">
        <v>259.67</v>
      </c>
      <c r="G67" s="77">
        <v>53654</v>
      </c>
      <c r="H67" s="77">
        <v>260.17</v>
      </c>
      <c r="I67" s="77">
        <v>1</v>
      </c>
      <c r="J67" s="77">
        <v>15.6335095203967</v>
      </c>
      <c r="K67" s="77">
        <v>1.1919710853709801E-2</v>
      </c>
      <c r="L67" s="77">
        <v>14.663462983173901</v>
      </c>
      <c r="M67" s="77">
        <v>1.04863862425551E-2</v>
      </c>
      <c r="N67" s="77">
        <v>0.97004653722282097</v>
      </c>
      <c r="O67" s="77">
        <v>1.4333246111547101E-3</v>
      </c>
      <c r="P67" s="77">
        <v>0.944895070141202</v>
      </c>
      <c r="Q67" s="77">
        <v>0.944895070141202</v>
      </c>
      <c r="R67" s="77">
        <v>0</v>
      </c>
      <c r="S67" s="77">
        <v>4.3543157845758003E-5</v>
      </c>
      <c r="T67" s="77" t="s">
        <v>180</v>
      </c>
      <c r="U67" s="105">
        <v>-0.11247353568007699</v>
      </c>
      <c r="V67" s="105">
        <v>-6.3388186438803104E-2</v>
      </c>
      <c r="W67" s="101">
        <v>-4.9085370446135201E-2</v>
      </c>
    </row>
    <row r="68" spans="2:23" x14ac:dyDescent="0.25">
      <c r="B68" s="55" t="s">
        <v>140</v>
      </c>
      <c r="C68" s="76" t="s">
        <v>163</v>
      </c>
      <c r="D68" s="55" t="s">
        <v>40</v>
      </c>
      <c r="E68" s="55" t="s">
        <v>199</v>
      </c>
      <c r="F68" s="70">
        <v>259.43</v>
      </c>
      <c r="G68" s="77">
        <v>53150</v>
      </c>
      <c r="H68" s="77">
        <v>259.89</v>
      </c>
      <c r="I68" s="77">
        <v>1</v>
      </c>
      <c r="J68" s="77">
        <v>46.111836772910301</v>
      </c>
      <c r="K68" s="77">
        <v>5.8175608782036897E-2</v>
      </c>
      <c r="L68" s="77">
        <v>42.266397740784797</v>
      </c>
      <c r="M68" s="77">
        <v>4.8877227621593501E-2</v>
      </c>
      <c r="N68" s="77">
        <v>3.8454390321254999</v>
      </c>
      <c r="O68" s="77">
        <v>9.2983811604433596E-3</v>
      </c>
      <c r="P68" s="77">
        <v>3.8131126135317501</v>
      </c>
      <c r="Q68" s="77">
        <v>3.8131126135317501</v>
      </c>
      <c r="R68" s="77">
        <v>0</v>
      </c>
      <c r="S68" s="77">
        <v>3.9780968870307401E-4</v>
      </c>
      <c r="T68" s="77" t="s">
        <v>179</v>
      </c>
      <c r="U68" s="105">
        <v>0.64551569734307102</v>
      </c>
      <c r="V68" s="105">
        <v>-0.36380175234061202</v>
      </c>
      <c r="W68" s="101">
        <v>1.0093170136587499</v>
      </c>
    </row>
    <row r="69" spans="2:23" x14ac:dyDescent="0.25">
      <c r="B69" s="55" t="s">
        <v>140</v>
      </c>
      <c r="C69" s="76" t="s">
        <v>163</v>
      </c>
      <c r="D69" s="55" t="s">
        <v>40</v>
      </c>
      <c r="E69" s="55" t="s">
        <v>199</v>
      </c>
      <c r="F69" s="70">
        <v>259.43</v>
      </c>
      <c r="G69" s="77">
        <v>53150</v>
      </c>
      <c r="H69" s="77">
        <v>259.89</v>
      </c>
      <c r="I69" s="77">
        <v>2</v>
      </c>
      <c r="J69" s="77">
        <v>45.9764466366872</v>
      </c>
      <c r="K69" s="77">
        <v>5.78979035457571E-2</v>
      </c>
      <c r="L69" s="77">
        <v>42.142298295864201</v>
      </c>
      <c r="M69" s="77">
        <v>4.8643908841961701E-2</v>
      </c>
      <c r="N69" s="77">
        <v>3.8341483408230199</v>
      </c>
      <c r="O69" s="77">
        <v>9.2539947037954592E-3</v>
      </c>
      <c r="P69" s="77">
        <v>3.80191683664866</v>
      </c>
      <c r="Q69" s="77">
        <v>3.8019168366486502</v>
      </c>
      <c r="R69" s="77">
        <v>0</v>
      </c>
      <c r="S69" s="77">
        <v>3.9591071702218698E-4</v>
      </c>
      <c r="T69" s="77" t="s">
        <v>179</v>
      </c>
      <c r="U69" s="105">
        <v>0.63918402800901597</v>
      </c>
      <c r="V69" s="105">
        <v>-0.36023333036659699</v>
      </c>
      <c r="W69" s="101">
        <v>0.99941692662752002</v>
      </c>
    </row>
    <row r="70" spans="2:23" x14ac:dyDescent="0.25">
      <c r="B70" s="55" t="s">
        <v>140</v>
      </c>
      <c r="C70" s="76" t="s">
        <v>163</v>
      </c>
      <c r="D70" s="55" t="s">
        <v>40</v>
      </c>
      <c r="E70" s="55" t="s">
        <v>199</v>
      </c>
      <c r="F70" s="70">
        <v>259.43</v>
      </c>
      <c r="G70" s="77">
        <v>53900</v>
      </c>
      <c r="H70" s="77">
        <v>259.44</v>
      </c>
      <c r="I70" s="77">
        <v>1</v>
      </c>
      <c r="J70" s="77">
        <v>3.5058898983299298</v>
      </c>
      <c r="K70" s="77">
        <v>5.7646028062503698E-4</v>
      </c>
      <c r="L70" s="77">
        <v>1.1307149589629799</v>
      </c>
      <c r="M70" s="77">
        <v>5.9962415334022999E-5</v>
      </c>
      <c r="N70" s="77">
        <v>2.3751749393669499</v>
      </c>
      <c r="O70" s="77">
        <v>5.1649786529101396E-4</v>
      </c>
      <c r="P70" s="77">
        <v>2.7873049423755099</v>
      </c>
      <c r="Q70" s="77">
        <v>2.7873049423755099</v>
      </c>
      <c r="R70" s="77">
        <v>0</v>
      </c>
      <c r="S70" s="77">
        <v>3.64369328679996E-4</v>
      </c>
      <c r="T70" s="77" t="s">
        <v>179</v>
      </c>
      <c r="U70" s="105">
        <v>0.110245874288126</v>
      </c>
      <c r="V70" s="105">
        <v>-6.2132714075622597E-2</v>
      </c>
      <c r="W70" s="101">
        <v>0.17237851389623299</v>
      </c>
    </row>
    <row r="71" spans="2:23" x14ac:dyDescent="0.25">
      <c r="B71" s="55" t="s">
        <v>140</v>
      </c>
      <c r="C71" s="76" t="s">
        <v>163</v>
      </c>
      <c r="D71" s="55" t="s">
        <v>40</v>
      </c>
      <c r="E71" s="55" t="s">
        <v>199</v>
      </c>
      <c r="F71" s="70">
        <v>259.43</v>
      </c>
      <c r="G71" s="77">
        <v>53900</v>
      </c>
      <c r="H71" s="77">
        <v>259.44</v>
      </c>
      <c r="I71" s="77">
        <v>2</v>
      </c>
      <c r="J71" s="77">
        <v>3.5096760804370302</v>
      </c>
      <c r="K71" s="77">
        <v>5.77213335244274E-4</v>
      </c>
      <c r="L71" s="77">
        <v>1.13193607339328</v>
      </c>
      <c r="M71" s="77">
        <v>6.0040746791308E-5</v>
      </c>
      <c r="N71" s="77">
        <v>2.37774000704376</v>
      </c>
      <c r="O71" s="77">
        <v>5.1717258845296701E-4</v>
      </c>
      <c r="P71" s="77">
        <v>2.7903150894154298</v>
      </c>
      <c r="Q71" s="77">
        <v>2.7903150894154298</v>
      </c>
      <c r="R71" s="77">
        <v>0</v>
      </c>
      <c r="S71" s="77">
        <v>3.6484531985456399E-4</v>
      </c>
      <c r="T71" s="77" t="s">
        <v>179</v>
      </c>
      <c r="U71" s="105">
        <v>0.110395270414879</v>
      </c>
      <c r="V71" s="105">
        <v>-6.22169112112297E-2</v>
      </c>
      <c r="W71" s="101">
        <v>0.17261210705768201</v>
      </c>
    </row>
    <row r="72" spans="2:23" x14ac:dyDescent="0.25">
      <c r="B72" s="55" t="s">
        <v>140</v>
      </c>
      <c r="C72" s="76" t="s">
        <v>163</v>
      </c>
      <c r="D72" s="55" t="s">
        <v>40</v>
      </c>
      <c r="E72" s="55" t="s">
        <v>200</v>
      </c>
      <c r="F72" s="70">
        <v>259.89</v>
      </c>
      <c r="G72" s="77">
        <v>53550</v>
      </c>
      <c r="H72" s="77">
        <v>259.92</v>
      </c>
      <c r="I72" s="77">
        <v>1</v>
      </c>
      <c r="J72" s="77">
        <v>7.3192426124874697</v>
      </c>
      <c r="K72" s="77">
        <v>1.3162471461705199E-3</v>
      </c>
      <c r="L72" s="77">
        <v>3.96093958877595</v>
      </c>
      <c r="M72" s="77">
        <v>3.8547977240516298E-4</v>
      </c>
      <c r="N72" s="77">
        <v>3.3583030237115299</v>
      </c>
      <c r="O72" s="77">
        <v>9.3076737376535405E-4</v>
      </c>
      <c r="P72" s="77">
        <v>3.6981076657070302</v>
      </c>
      <c r="Q72" s="77">
        <v>3.6981076657070302</v>
      </c>
      <c r="R72" s="77">
        <v>0</v>
      </c>
      <c r="S72" s="77">
        <v>3.3601932754694802E-4</v>
      </c>
      <c r="T72" s="77" t="s">
        <v>180</v>
      </c>
      <c r="U72" s="105">
        <v>0.14116200356703901</v>
      </c>
      <c r="V72" s="105">
        <v>-7.9556522750688599E-2</v>
      </c>
      <c r="W72" s="101">
        <v>0.22071843096736901</v>
      </c>
    </row>
    <row r="73" spans="2:23" x14ac:dyDescent="0.25">
      <c r="B73" s="55" t="s">
        <v>140</v>
      </c>
      <c r="C73" s="76" t="s">
        <v>163</v>
      </c>
      <c r="D73" s="55" t="s">
        <v>40</v>
      </c>
      <c r="E73" s="55" t="s">
        <v>200</v>
      </c>
      <c r="F73" s="70">
        <v>259.89</v>
      </c>
      <c r="G73" s="77">
        <v>54200</v>
      </c>
      <c r="H73" s="77">
        <v>259.93</v>
      </c>
      <c r="I73" s="77">
        <v>1</v>
      </c>
      <c r="J73" s="77">
        <v>18.739632962863801</v>
      </c>
      <c r="K73" s="77">
        <v>2.3177473676468299E-3</v>
      </c>
      <c r="L73" s="77">
        <v>15.3228679312992</v>
      </c>
      <c r="M73" s="77">
        <v>1.5496158588242501E-3</v>
      </c>
      <c r="N73" s="77">
        <v>3.4167650315646299</v>
      </c>
      <c r="O73" s="77">
        <v>7.6813150882258001E-4</v>
      </c>
      <c r="P73" s="77">
        <v>3.76210218745332</v>
      </c>
      <c r="Q73" s="77">
        <v>3.7621021874533098</v>
      </c>
      <c r="R73" s="77">
        <v>0</v>
      </c>
      <c r="S73" s="77">
        <v>9.3412524934350998E-5</v>
      </c>
      <c r="T73" s="77" t="s">
        <v>180</v>
      </c>
      <c r="U73" s="105">
        <v>6.2974459195421606E-2</v>
      </c>
      <c r="V73" s="105">
        <v>-3.5491342352005899E-2</v>
      </c>
      <c r="W73" s="101">
        <v>9.8465759010221393E-2</v>
      </c>
    </row>
    <row r="74" spans="2:23" x14ac:dyDescent="0.25">
      <c r="B74" s="55" t="s">
        <v>140</v>
      </c>
      <c r="C74" s="76" t="s">
        <v>163</v>
      </c>
      <c r="D74" s="55" t="s">
        <v>40</v>
      </c>
      <c r="E74" s="55" t="s">
        <v>201</v>
      </c>
      <c r="F74" s="70">
        <v>259.70999999999998</v>
      </c>
      <c r="G74" s="77">
        <v>53150</v>
      </c>
      <c r="H74" s="77">
        <v>259.89</v>
      </c>
      <c r="I74" s="77">
        <v>1</v>
      </c>
      <c r="J74" s="77">
        <v>-42.162897207554401</v>
      </c>
      <c r="K74" s="77">
        <v>0</v>
      </c>
      <c r="L74" s="77">
        <v>-42.108095083069898</v>
      </c>
      <c r="M74" s="77">
        <v>0</v>
      </c>
      <c r="N74" s="77">
        <v>-5.4802124484537598E-2</v>
      </c>
      <c r="O74" s="77">
        <v>0</v>
      </c>
      <c r="P74" s="77">
        <v>-8.8612382433269299E-2</v>
      </c>
      <c r="Q74" s="77">
        <v>-8.8612382433269202E-2</v>
      </c>
      <c r="R74" s="77">
        <v>0</v>
      </c>
      <c r="S74" s="77">
        <v>0</v>
      </c>
      <c r="T74" s="77" t="s">
        <v>180</v>
      </c>
      <c r="U74" s="105">
        <v>9.8643824072171295E-3</v>
      </c>
      <c r="V74" s="105">
        <v>0</v>
      </c>
      <c r="W74" s="101">
        <v>9.8643781458059507E-3</v>
      </c>
    </row>
    <row r="75" spans="2:23" x14ac:dyDescent="0.25">
      <c r="B75" s="55" t="s">
        <v>140</v>
      </c>
      <c r="C75" s="76" t="s">
        <v>163</v>
      </c>
      <c r="D75" s="55" t="s">
        <v>40</v>
      </c>
      <c r="E75" s="55" t="s">
        <v>201</v>
      </c>
      <c r="F75" s="70">
        <v>259.70999999999998</v>
      </c>
      <c r="G75" s="77">
        <v>53150</v>
      </c>
      <c r="H75" s="77">
        <v>259.89</v>
      </c>
      <c r="I75" s="77">
        <v>2</v>
      </c>
      <c r="J75" s="77">
        <v>-35.400368366732998</v>
      </c>
      <c r="K75" s="77">
        <v>0</v>
      </c>
      <c r="L75" s="77">
        <v>-35.354355983274701</v>
      </c>
      <c r="M75" s="77">
        <v>0</v>
      </c>
      <c r="N75" s="77">
        <v>-4.6012383458282603E-2</v>
      </c>
      <c r="O75" s="77">
        <v>0</v>
      </c>
      <c r="P75" s="77">
        <v>-7.4399796687272701E-2</v>
      </c>
      <c r="Q75" s="77">
        <v>-7.4399796687272701E-2</v>
      </c>
      <c r="R75" s="77">
        <v>0</v>
      </c>
      <c r="S75" s="77">
        <v>0</v>
      </c>
      <c r="T75" s="77" t="s">
        <v>180</v>
      </c>
      <c r="U75" s="105">
        <v>8.2822290224911794E-3</v>
      </c>
      <c r="V75" s="105">
        <v>0</v>
      </c>
      <c r="W75" s="101">
        <v>8.2822254445699406E-3</v>
      </c>
    </row>
    <row r="76" spans="2:23" x14ac:dyDescent="0.25">
      <c r="B76" s="55" t="s">
        <v>140</v>
      </c>
      <c r="C76" s="76" t="s">
        <v>163</v>
      </c>
      <c r="D76" s="55" t="s">
        <v>40</v>
      </c>
      <c r="E76" s="55" t="s">
        <v>201</v>
      </c>
      <c r="F76" s="70">
        <v>259.70999999999998</v>
      </c>
      <c r="G76" s="77">
        <v>53150</v>
      </c>
      <c r="H76" s="77">
        <v>259.89</v>
      </c>
      <c r="I76" s="77">
        <v>3</v>
      </c>
      <c r="J76" s="77">
        <v>-43.314102592060998</v>
      </c>
      <c r="K76" s="77">
        <v>0</v>
      </c>
      <c r="L76" s="77">
        <v>-43.257804163836198</v>
      </c>
      <c r="M76" s="77">
        <v>0</v>
      </c>
      <c r="N76" s="77">
        <v>-5.6298428224710297E-2</v>
      </c>
      <c r="O76" s="77">
        <v>0</v>
      </c>
      <c r="P76" s="77">
        <v>-9.1031833148160102E-2</v>
      </c>
      <c r="Q76" s="77">
        <v>-9.1031833148160005E-2</v>
      </c>
      <c r="R76" s="77">
        <v>0</v>
      </c>
      <c r="S76" s="77">
        <v>0</v>
      </c>
      <c r="T76" s="77" t="s">
        <v>180</v>
      </c>
      <c r="U76" s="105">
        <v>1.0133717080448201E-2</v>
      </c>
      <c r="V76" s="105">
        <v>0</v>
      </c>
      <c r="W76" s="101">
        <v>1.01337127026845E-2</v>
      </c>
    </row>
    <row r="77" spans="2:23" x14ac:dyDescent="0.25">
      <c r="B77" s="55" t="s">
        <v>140</v>
      </c>
      <c r="C77" s="76" t="s">
        <v>163</v>
      </c>
      <c r="D77" s="55" t="s">
        <v>40</v>
      </c>
      <c r="E77" s="55" t="s">
        <v>201</v>
      </c>
      <c r="F77" s="70">
        <v>259.70999999999998</v>
      </c>
      <c r="G77" s="77">
        <v>53654</v>
      </c>
      <c r="H77" s="77">
        <v>260.17</v>
      </c>
      <c r="I77" s="77">
        <v>1</v>
      </c>
      <c r="J77" s="77">
        <v>30.781134578235399</v>
      </c>
      <c r="K77" s="77">
        <v>2.9750816921995899E-2</v>
      </c>
      <c r="L77" s="77">
        <v>31.577852968141901</v>
      </c>
      <c r="M77" s="77">
        <v>3.1310849059636298E-2</v>
      </c>
      <c r="N77" s="77">
        <v>-0.79671838990655297</v>
      </c>
      <c r="O77" s="77">
        <v>-1.56003213764039E-3</v>
      </c>
      <c r="P77" s="77">
        <v>-0.77551718406082304</v>
      </c>
      <c r="Q77" s="77">
        <v>-0.77551718406082304</v>
      </c>
      <c r="R77" s="77">
        <v>0</v>
      </c>
      <c r="S77" s="77">
        <v>1.8884804747092001E-5</v>
      </c>
      <c r="T77" s="77" t="s">
        <v>180</v>
      </c>
      <c r="U77" s="105">
        <v>-3.9024294501199298E-2</v>
      </c>
      <c r="V77" s="105">
        <v>-2.1993433748904001E-2</v>
      </c>
      <c r="W77" s="101">
        <v>-1.7030868109623599E-2</v>
      </c>
    </row>
    <row r="78" spans="2:23" x14ac:dyDescent="0.25">
      <c r="B78" s="55" t="s">
        <v>140</v>
      </c>
      <c r="C78" s="76" t="s">
        <v>163</v>
      </c>
      <c r="D78" s="55" t="s">
        <v>40</v>
      </c>
      <c r="E78" s="55" t="s">
        <v>201</v>
      </c>
      <c r="F78" s="70">
        <v>259.70999999999998</v>
      </c>
      <c r="G78" s="77">
        <v>53654</v>
      </c>
      <c r="H78" s="77">
        <v>260.17</v>
      </c>
      <c r="I78" s="77">
        <v>2</v>
      </c>
      <c r="J78" s="77">
        <v>30.781134578235399</v>
      </c>
      <c r="K78" s="77">
        <v>2.9750816921995899E-2</v>
      </c>
      <c r="L78" s="77">
        <v>31.577852968141901</v>
      </c>
      <c r="M78" s="77">
        <v>3.1310849059636298E-2</v>
      </c>
      <c r="N78" s="77">
        <v>-0.79671838990655297</v>
      </c>
      <c r="O78" s="77">
        <v>-1.56003213764039E-3</v>
      </c>
      <c r="P78" s="77">
        <v>-0.77551718406082304</v>
      </c>
      <c r="Q78" s="77">
        <v>-0.77551718406082304</v>
      </c>
      <c r="R78" s="77">
        <v>0</v>
      </c>
      <c r="S78" s="77">
        <v>1.8884804747092001E-5</v>
      </c>
      <c r="T78" s="77" t="s">
        <v>180</v>
      </c>
      <c r="U78" s="105">
        <v>-3.9024294501199298E-2</v>
      </c>
      <c r="V78" s="105">
        <v>-2.1993433748904001E-2</v>
      </c>
      <c r="W78" s="101">
        <v>-1.7030868109623599E-2</v>
      </c>
    </row>
    <row r="79" spans="2:23" x14ac:dyDescent="0.25">
      <c r="B79" s="55" t="s">
        <v>140</v>
      </c>
      <c r="C79" s="76" t="s">
        <v>163</v>
      </c>
      <c r="D79" s="55" t="s">
        <v>40</v>
      </c>
      <c r="E79" s="55" t="s">
        <v>201</v>
      </c>
      <c r="F79" s="70">
        <v>259.70999999999998</v>
      </c>
      <c r="G79" s="77">
        <v>53704</v>
      </c>
      <c r="H79" s="77">
        <v>260.79000000000002</v>
      </c>
      <c r="I79" s="77">
        <v>1</v>
      </c>
      <c r="J79" s="77">
        <v>50.715122688565302</v>
      </c>
      <c r="K79" s="77">
        <v>0.107510589377419</v>
      </c>
      <c r="L79" s="77">
        <v>49.908555140376997</v>
      </c>
      <c r="M79" s="77">
        <v>0.104118110025162</v>
      </c>
      <c r="N79" s="77">
        <v>0.80656754818833598</v>
      </c>
      <c r="O79" s="77">
        <v>3.39247935225646E-3</v>
      </c>
      <c r="P79" s="77">
        <v>0.83188387554788801</v>
      </c>
      <c r="Q79" s="77">
        <v>0.83188387554788801</v>
      </c>
      <c r="R79" s="77">
        <v>0</v>
      </c>
      <c r="S79" s="77">
        <v>2.8926886704176999E-5</v>
      </c>
      <c r="T79" s="77" t="s">
        <v>180</v>
      </c>
      <c r="U79" s="105">
        <v>1.1799799381306601E-2</v>
      </c>
      <c r="V79" s="105">
        <v>-6.6501677803592601E-3</v>
      </c>
      <c r="W79" s="101">
        <v>1.84499591912838E-2</v>
      </c>
    </row>
    <row r="80" spans="2:23" x14ac:dyDescent="0.25">
      <c r="B80" s="55" t="s">
        <v>140</v>
      </c>
      <c r="C80" s="76" t="s">
        <v>163</v>
      </c>
      <c r="D80" s="55" t="s">
        <v>40</v>
      </c>
      <c r="E80" s="55" t="s">
        <v>201</v>
      </c>
      <c r="F80" s="70">
        <v>259.70999999999998</v>
      </c>
      <c r="G80" s="77">
        <v>58004</v>
      </c>
      <c r="H80" s="77">
        <v>260.52999999999997</v>
      </c>
      <c r="I80" s="77">
        <v>1</v>
      </c>
      <c r="J80" s="77">
        <v>8.5088030783164097</v>
      </c>
      <c r="K80" s="77">
        <v>1.53342627770551E-2</v>
      </c>
      <c r="L80" s="77">
        <v>7.5665611728475604</v>
      </c>
      <c r="M80" s="77">
        <v>1.21261532026817E-2</v>
      </c>
      <c r="N80" s="77">
        <v>0.942241905468855</v>
      </c>
      <c r="O80" s="77">
        <v>3.2081095743733798E-3</v>
      </c>
      <c r="P80" s="77">
        <v>0.97319450484332504</v>
      </c>
      <c r="Q80" s="77">
        <v>0.97319450484332404</v>
      </c>
      <c r="R80" s="77">
        <v>0</v>
      </c>
      <c r="S80" s="77">
        <v>2.0059737787368401E-4</v>
      </c>
      <c r="T80" s="77" t="s">
        <v>180</v>
      </c>
      <c r="U80" s="105">
        <v>6.1855100001548903E-2</v>
      </c>
      <c r="V80" s="105">
        <v>-3.4860490402308E-2</v>
      </c>
      <c r="W80" s="101">
        <v>9.6715548622741704E-2</v>
      </c>
    </row>
    <row r="81" spans="2:23" x14ac:dyDescent="0.25">
      <c r="B81" s="55" t="s">
        <v>140</v>
      </c>
      <c r="C81" s="76" t="s">
        <v>163</v>
      </c>
      <c r="D81" s="55" t="s">
        <v>40</v>
      </c>
      <c r="E81" s="55" t="s">
        <v>202</v>
      </c>
      <c r="F81" s="70">
        <v>257.10000000000002</v>
      </c>
      <c r="G81" s="77">
        <v>53050</v>
      </c>
      <c r="H81" s="77">
        <v>259.43</v>
      </c>
      <c r="I81" s="77">
        <v>1</v>
      </c>
      <c r="J81" s="77">
        <v>195.46024698578</v>
      </c>
      <c r="K81" s="77">
        <v>0.92073346645698295</v>
      </c>
      <c r="L81" s="77">
        <v>188.32113923584899</v>
      </c>
      <c r="M81" s="77">
        <v>0.85470292074242404</v>
      </c>
      <c r="N81" s="77">
        <v>7.1391077499305204</v>
      </c>
      <c r="O81" s="77">
        <v>6.60305457145592E-2</v>
      </c>
      <c r="P81" s="77">
        <v>6.8894995462721003</v>
      </c>
      <c r="Q81" s="77">
        <v>6.8894995462721003</v>
      </c>
      <c r="R81" s="77">
        <v>0</v>
      </c>
      <c r="S81" s="77">
        <v>1.14391141635381E-3</v>
      </c>
      <c r="T81" s="77" t="s">
        <v>179</v>
      </c>
      <c r="U81" s="105">
        <v>0.41925783163264302</v>
      </c>
      <c r="V81" s="105">
        <v>-0.23628663789010501</v>
      </c>
      <c r="W81" s="101">
        <v>0.65554418632767197</v>
      </c>
    </row>
    <row r="82" spans="2:23" x14ac:dyDescent="0.25">
      <c r="B82" s="55" t="s">
        <v>140</v>
      </c>
      <c r="C82" s="76" t="s">
        <v>163</v>
      </c>
      <c r="D82" s="55" t="s">
        <v>40</v>
      </c>
      <c r="E82" s="55" t="s">
        <v>202</v>
      </c>
      <c r="F82" s="70">
        <v>257.10000000000002</v>
      </c>
      <c r="G82" s="77">
        <v>53204</v>
      </c>
      <c r="H82" s="77">
        <v>258.51</v>
      </c>
      <c r="I82" s="77">
        <v>1</v>
      </c>
      <c r="J82" s="77">
        <v>35.599732587903098</v>
      </c>
      <c r="K82" s="77">
        <v>0</v>
      </c>
      <c r="L82" s="77">
        <v>34.966062638938197</v>
      </c>
      <c r="M82" s="77">
        <v>0</v>
      </c>
      <c r="N82" s="77">
        <v>0.63366994896492101</v>
      </c>
      <c r="O82" s="77">
        <v>0</v>
      </c>
      <c r="P82" s="77">
        <v>0.62722025524158398</v>
      </c>
      <c r="Q82" s="77">
        <v>0.62722025524158398</v>
      </c>
      <c r="R82" s="77">
        <v>0</v>
      </c>
      <c r="S82" s="77">
        <v>0</v>
      </c>
      <c r="T82" s="77" t="s">
        <v>180</v>
      </c>
      <c r="U82" s="105">
        <v>-0.89347462804051803</v>
      </c>
      <c r="V82" s="105">
        <v>-0.50354722075838898</v>
      </c>
      <c r="W82" s="101">
        <v>-0.38992757573068798</v>
      </c>
    </row>
    <row r="83" spans="2:23" x14ac:dyDescent="0.25">
      <c r="B83" s="55" t="s">
        <v>140</v>
      </c>
      <c r="C83" s="76" t="s">
        <v>163</v>
      </c>
      <c r="D83" s="55" t="s">
        <v>40</v>
      </c>
      <c r="E83" s="55" t="s">
        <v>202</v>
      </c>
      <c r="F83" s="70">
        <v>257.10000000000002</v>
      </c>
      <c r="G83" s="77">
        <v>53204</v>
      </c>
      <c r="H83" s="77">
        <v>258.51</v>
      </c>
      <c r="I83" s="77">
        <v>2</v>
      </c>
      <c r="J83" s="77">
        <v>35.599732587903098</v>
      </c>
      <c r="K83" s="77">
        <v>0</v>
      </c>
      <c r="L83" s="77">
        <v>34.966062638938197</v>
      </c>
      <c r="M83" s="77">
        <v>0</v>
      </c>
      <c r="N83" s="77">
        <v>0.63366994896492101</v>
      </c>
      <c r="O83" s="77">
        <v>0</v>
      </c>
      <c r="P83" s="77">
        <v>0.62722025524158398</v>
      </c>
      <c r="Q83" s="77">
        <v>0.62722025524158398</v>
      </c>
      <c r="R83" s="77">
        <v>0</v>
      </c>
      <c r="S83" s="77">
        <v>0</v>
      </c>
      <c r="T83" s="77" t="s">
        <v>180</v>
      </c>
      <c r="U83" s="105">
        <v>-0.89347462804051803</v>
      </c>
      <c r="V83" s="105">
        <v>-0.50354722075838898</v>
      </c>
      <c r="W83" s="101">
        <v>-0.38992757573068798</v>
      </c>
    </row>
    <row r="84" spans="2:23" x14ac:dyDescent="0.25">
      <c r="B84" s="55" t="s">
        <v>140</v>
      </c>
      <c r="C84" s="76" t="s">
        <v>163</v>
      </c>
      <c r="D84" s="55" t="s">
        <v>40</v>
      </c>
      <c r="E84" s="55" t="s">
        <v>203</v>
      </c>
      <c r="F84" s="70">
        <v>258.51</v>
      </c>
      <c r="G84" s="77">
        <v>53254</v>
      </c>
      <c r="H84" s="77">
        <v>259.58999999999997</v>
      </c>
      <c r="I84" s="77">
        <v>1</v>
      </c>
      <c r="J84" s="77">
        <v>19.5153671472121</v>
      </c>
      <c r="K84" s="77">
        <v>4.0141543085457199E-2</v>
      </c>
      <c r="L84" s="77">
        <v>19.515367156051202</v>
      </c>
      <c r="M84" s="77">
        <v>4.0141543121819702E-2</v>
      </c>
      <c r="N84" s="77">
        <v>-8.8390739170000002E-9</v>
      </c>
      <c r="O84" s="77">
        <v>-3.6362530999999998E-11</v>
      </c>
      <c r="P84" s="77">
        <v>-4.1151000000000003E-14</v>
      </c>
      <c r="Q84" s="77">
        <v>-4.1151000000000003E-14</v>
      </c>
      <c r="R84" s="77">
        <v>0</v>
      </c>
      <c r="S84" s="77">
        <v>0</v>
      </c>
      <c r="T84" s="77" t="s">
        <v>180</v>
      </c>
      <c r="U84" s="105">
        <v>1.2648622000000001E-10</v>
      </c>
      <c r="V84" s="105">
        <v>0</v>
      </c>
      <c r="W84" s="101">
        <v>1.2648616536000001E-10</v>
      </c>
    </row>
    <row r="85" spans="2:23" x14ac:dyDescent="0.25">
      <c r="B85" s="55" t="s">
        <v>140</v>
      </c>
      <c r="C85" s="76" t="s">
        <v>163</v>
      </c>
      <c r="D85" s="55" t="s">
        <v>40</v>
      </c>
      <c r="E85" s="55" t="s">
        <v>203</v>
      </c>
      <c r="F85" s="70">
        <v>258.51</v>
      </c>
      <c r="G85" s="77">
        <v>53304</v>
      </c>
      <c r="H85" s="77">
        <v>260.3</v>
      </c>
      <c r="I85" s="77">
        <v>1</v>
      </c>
      <c r="J85" s="77">
        <v>25.6266951672734</v>
      </c>
      <c r="K85" s="77">
        <v>7.3159444078873495E-2</v>
      </c>
      <c r="L85" s="77">
        <v>25.133382798696399</v>
      </c>
      <c r="M85" s="77">
        <v>7.0369924102906697E-2</v>
      </c>
      <c r="N85" s="77">
        <v>0.49331236857699801</v>
      </c>
      <c r="O85" s="77">
        <v>2.7895199759667799E-3</v>
      </c>
      <c r="P85" s="77">
        <v>0.48900233928040099</v>
      </c>
      <c r="Q85" s="77">
        <v>0.48900233928039999</v>
      </c>
      <c r="R85" s="77">
        <v>0</v>
      </c>
      <c r="S85" s="77">
        <v>2.6638334263338002E-5</v>
      </c>
      <c r="T85" s="77" t="s">
        <v>180</v>
      </c>
      <c r="U85" s="105">
        <v>-0.159413710387174</v>
      </c>
      <c r="V85" s="105">
        <v>-8.9842876671596003E-2</v>
      </c>
      <c r="W85" s="101">
        <v>-6.9570863770164096E-2</v>
      </c>
    </row>
    <row r="86" spans="2:23" x14ac:dyDescent="0.25">
      <c r="B86" s="55" t="s">
        <v>140</v>
      </c>
      <c r="C86" s="76" t="s">
        <v>163</v>
      </c>
      <c r="D86" s="55" t="s">
        <v>40</v>
      </c>
      <c r="E86" s="55" t="s">
        <v>203</v>
      </c>
      <c r="F86" s="70">
        <v>258.51</v>
      </c>
      <c r="G86" s="77">
        <v>54104</v>
      </c>
      <c r="H86" s="77">
        <v>259.47000000000003</v>
      </c>
      <c r="I86" s="77">
        <v>1</v>
      </c>
      <c r="J86" s="77">
        <v>18.521958249289099</v>
      </c>
      <c r="K86" s="77">
        <v>3.4271987445102202E-2</v>
      </c>
      <c r="L86" s="77">
        <v>18.521958258480399</v>
      </c>
      <c r="M86" s="77">
        <v>3.4271987479116202E-2</v>
      </c>
      <c r="N86" s="77">
        <v>-9.1912755180000006E-9</v>
      </c>
      <c r="O86" s="77">
        <v>-3.4014034999999997E-11</v>
      </c>
      <c r="P86" s="77">
        <v>0</v>
      </c>
      <c r="Q86" s="77">
        <v>0</v>
      </c>
      <c r="R86" s="77">
        <v>0</v>
      </c>
      <c r="S86" s="77">
        <v>0</v>
      </c>
      <c r="T86" s="77" t="s">
        <v>180</v>
      </c>
      <c r="U86" s="105">
        <v>1.4329552999999999E-11</v>
      </c>
      <c r="V86" s="105">
        <v>0</v>
      </c>
      <c r="W86" s="101">
        <v>1.432954681E-11</v>
      </c>
    </row>
    <row r="87" spans="2:23" x14ac:dyDescent="0.25">
      <c r="B87" s="55" t="s">
        <v>140</v>
      </c>
      <c r="C87" s="76" t="s">
        <v>163</v>
      </c>
      <c r="D87" s="55" t="s">
        <v>40</v>
      </c>
      <c r="E87" s="55" t="s">
        <v>204</v>
      </c>
      <c r="F87" s="70">
        <v>259.58999999999997</v>
      </c>
      <c r="G87" s="77">
        <v>54104</v>
      </c>
      <c r="H87" s="77">
        <v>259.47000000000003</v>
      </c>
      <c r="I87" s="77">
        <v>1</v>
      </c>
      <c r="J87" s="77">
        <v>-2.8642629395739498</v>
      </c>
      <c r="K87" s="77">
        <v>7.1867059158267296E-4</v>
      </c>
      <c r="L87" s="77">
        <v>-2.8642629399219901</v>
      </c>
      <c r="M87" s="77">
        <v>7.18670591757326E-4</v>
      </c>
      <c r="N87" s="77">
        <v>3.4804104E-10</v>
      </c>
      <c r="O87" s="77">
        <v>-1.74654E-13</v>
      </c>
      <c r="P87" s="77">
        <v>4.1151000000000003E-14</v>
      </c>
      <c r="Q87" s="77">
        <v>4.1151000000000003E-14</v>
      </c>
      <c r="R87" s="77">
        <v>0</v>
      </c>
      <c r="S87" s="77">
        <v>0</v>
      </c>
      <c r="T87" s="77" t="s">
        <v>180</v>
      </c>
      <c r="U87" s="105">
        <v>-3.5629289999999999E-12</v>
      </c>
      <c r="V87" s="105">
        <v>0</v>
      </c>
      <c r="W87" s="101">
        <v>-3.5629305399999999E-12</v>
      </c>
    </row>
    <row r="88" spans="2:23" x14ac:dyDescent="0.25">
      <c r="B88" s="55" t="s">
        <v>140</v>
      </c>
      <c r="C88" s="76" t="s">
        <v>163</v>
      </c>
      <c r="D88" s="55" t="s">
        <v>40</v>
      </c>
      <c r="E88" s="55" t="s">
        <v>205</v>
      </c>
      <c r="F88" s="70">
        <v>260.2</v>
      </c>
      <c r="G88" s="77">
        <v>53404</v>
      </c>
      <c r="H88" s="77">
        <v>261.79000000000002</v>
      </c>
      <c r="I88" s="77">
        <v>1</v>
      </c>
      <c r="J88" s="77">
        <v>31.0556857348977</v>
      </c>
      <c r="K88" s="77">
        <v>9.3745085920371493E-2</v>
      </c>
      <c r="L88" s="77">
        <v>29.846340765969899</v>
      </c>
      <c r="M88" s="77">
        <v>8.6586154351908196E-2</v>
      </c>
      <c r="N88" s="77">
        <v>1.20934496892777</v>
      </c>
      <c r="O88" s="77">
        <v>7.1589315684632898E-3</v>
      </c>
      <c r="P88" s="77">
        <v>1.2346044311100299</v>
      </c>
      <c r="Q88" s="77">
        <v>1.2346044311100199</v>
      </c>
      <c r="R88" s="77">
        <v>0</v>
      </c>
      <c r="S88" s="77">
        <v>1.48156915447965E-4</v>
      </c>
      <c r="T88" s="77" t="s">
        <v>180</v>
      </c>
      <c r="U88" s="105">
        <v>-5.4413155884120497E-2</v>
      </c>
      <c r="V88" s="105">
        <v>-3.0666336299030698E-2</v>
      </c>
      <c r="W88" s="101">
        <v>-2.3746829843711001E-2</v>
      </c>
    </row>
    <row r="89" spans="2:23" x14ac:dyDescent="0.25">
      <c r="B89" s="55" t="s">
        <v>140</v>
      </c>
      <c r="C89" s="76" t="s">
        <v>163</v>
      </c>
      <c r="D89" s="55" t="s">
        <v>40</v>
      </c>
      <c r="E89" s="55" t="s">
        <v>206</v>
      </c>
      <c r="F89" s="70">
        <v>261.79000000000002</v>
      </c>
      <c r="G89" s="77">
        <v>53854</v>
      </c>
      <c r="H89" s="77">
        <v>260.24</v>
      </c>
      <c r="I89" s="77">
        <v>1</v>
      </c>
      <c r="J89" s="77">
        <v>-15.1972857771802</v>
      </c>
      <c r="K89" s="77">
        <v>4.5597938236523798E-2</v>
      </c>
      <c r="L89" s="77">
        <v>-16.406824799895698</v>
      </c>
      <c r="M89" s="77">
        <v>5.31449773798576E-2</v>
      </c>
      <c r="N89" s="77">
        <v>1.20953902271558</v>
      </c>
      <c r="O89" s="77">
        <v>-7.5470391433338502E-3</v>
      </c>
      <c r="P89" s="77">
        <v>1.23460443111019</v>
      </c>
      <c r="Q89" s="77">
        <v>1.23460443111018</v>
      </c>
      <c r="R89" s="77">
        <v>0</v>
      </c>
      <c r="S89" s="77">
        <v>3.0093230264299699E-4</v>
      </c>
      <c r="T89" s="77" t="s">
        <v>180</v>
      </c>
      <c r="U89" s="105">
        <v>-9.5104936788117905E-2</v>
      </c>
      <c r="V89" s="105">
        <v>-5.3599537241573798E-2</v>
      </c>
      <c r="W89" s="101">
        <v>-4.1505417476868103E-2</v>
      </c>
    </row>
    <row r="90" spans="2:23" x14ac:dyDescent="0.25">
      <c r="B90" s="55" t="s">
        <v>140</v>
      </c>
      <c r="C90" s="76" t="s">
        <v>163</v>
      </c>
      <c r="D90" s="55" t="s">
        <v>40</v>
      </c>
      <c r="E90" s="55" t="s">
        <v>207</v>
      </c>
      <c r="F90" s="70">
        <v>261.67</v>
      </c>
      <c r="G90" s="77">
        <v>53754</v>
      </c>
      <c r="H90" s="77">
        <v>261.2</v>
      </c>
      <c r="I90" s="77">
        <v>1</v>
      </c>
      <c r="J90" s="77">
        <v>-5.3026740042268701</v>
      </c>
      <c r="K90" s="77">
        <v>4.56079662872577E-3</v>
      </c>
      <c r="L90" s="77">
        <v>-6.4763796690427897</v>
      </c>
      <c r="M90" s="77">
        <v>6.8032346647732304E-3</v>
      </c>
      <c r="N90" s="77">
        <v>1.1737056648159201</v>
      </c>
      <c r="O90" s="77">
        <v>-2.24243803604745E-3</v>
      </c>
      <c r="P90" s="77">
        <v>1.1983934548514501</v>
      </c>
      <c r="Q90" s="77">
        <v>1.1983934548514401</v>
      </c>
      <c r="R90" s="77">
        <v>0</v>
      </c>
      <c r="S90" s="77">
        <v>2.3294302274071301E-4</v>
      </c>
      <c r="T90" s="77" t="s">
        <v>180</v>
      </c>
      <c r="U90" s="105">
        <v>-3.4610125490551299E-2</v>
      </c>
      <c r="V90" s="105">
        <v>-1.9505682594577099E-2</v>
      </c>
      <c r="W90" s="101">
        <v>-1.5104449421090399E-2</v>
      </c>
    </row>
    <row r="91" spans="2:23" x14ac:dyDescent="0.25">
      <c r="B91" s="55" t="s">
        <v>140</v>
      </c>
      <c r="C91" s="76" t="s">
        <v>163</v>
      </c>
      <c r="D91" s="55" t="s">
        <v>40</v>
      </c>
      <c r="E91" s="55" t="s">
        <v>208</v>
      </c>
      <c r="F91" s="70">
        <v>259.92</v>
      </c>
      <c r="G91" s="77">
        <v>54050</v>
      </c>
      <c r="H91" s="77">
        <v>259.89</v>
      </c>
      <c r="I91" s="77">
        <v>1</v>
      </c>
      <c r="J91" s="77">
        <v>9.0867249885282195</v>
      </c>
      <c r="K91" s="77">
        <v>1.15100587997898E-3</v>
      </c>
      <c r="L91" s="77">
        <v>0.454243858567702</v>
      </c>
      <c r="M91" s="77">
        <v>2.8763445136680001E-6</v>
      </c>
      <c r="N91" s="77">
        <v>8.6324811299605209</v>
      </c>
      <c r="O91" s="77">
        <v>1.14812953546531E-3</v>
      </c>
      <c r="P91" s="77">
        <v>9.1217919355868293</v>
      </c>
      <c r="Q91" s="77">
        <v>9.1217919355868204</v>
      </c>
      <c r="R91" s="77">
        <v>0</v>
      </c>
      <c r="S91" s="77">
        <v>1.1599068083389501E-3</v>
      </c>
      <c r="T91" s="77" t="s">
        <v>179</v>
      </c>
      <c r="U91" s="105">
        <v>0.55737904081418099</v>
      </c>
      <c r="V91" s="105">
        <v>-0.31412942024608898</v>
      </c>
      <c r="W91" s="101">
        <v>0.87150808456879303</v>
      </c>
    </row>
    <row r="92" spans="2:23" x14ac:dyDescent="0.25">
      <c r="B92" s="55" t="s">
        <v>140</v>
      </c>
      <c r="C92" s="76" t="s">
        <v>163</v>
      </c>
      <c r="D92" s="55" t="s">
        <v>40</v>
      </c>
      <c r="E92" s="55" t="s">
        <v>208</v>
      </c>
      <c r="F92" s="70">
        <v>259.92</v>
      </c>
      <c r="G92" s="77">
        <v>54850</v>
      </c>
      <c r="H92" s="77">
        <v>259.58999999999997</v>
      </c>
      <c r="I92" s="77">
        <v>1</v>
      </c>
      <c r="J92" s="77">
        <v>-23.793585247500701</v>
      </c>
      <c r="K92" s="77">
        <v>1.4713840825192901E-2</v>
      </c>
      <c r="L92" s="77">
        <v>-21.933457431922001</v>
      </c>
      <c r="M92" s="77">
        <v>1.25031796623171E-2</v>
      </c>
      <c r="N92" s="77">
        <v>-1.8601278155787599</v>
      </c>
      <c r="O92" s="77">
        <v>2.2106611628758101E-3</v>
      </c>
      <c r="P92" s="77">
        <v>-1.6615820824276999</v>
      </c>
      <c r="Q92" s="77">
        <v>-1.6615820824276999</v>
      </c>
      <c r="R92" s="77">
        <v>0</v>
      </c>
      <c r="S92" s="77">
        <v>7.1754621882597994E-5</v>
      </c>
      <c r="T92" s="77" t="s">
        <v>180</v>
      </c>
      <c r="U92" s="105">
        <v>-3.9611888778261002E-2</v>
      </c>
      <c r="V92" s="105">
        <v>-2.2324591966342001E-2</v>
      </c>
      <c r="W92" s="101">
        <v>-1.7287304280027602E-2</v>
      </c>
    </row>
    <row r="93" spans="2:23" x14ac:dyDescent="0.25">
      <c r="B93" s="55" t="s">
        <v>140</v>
      </c>
      <c r="C93" s="76" t="s">
        <v>163</v>
      </c>
      <c r="D93" s="55" t="s">
        <v>40</v>
      </c>
      <c r="E93" s="55" t="s">
        <v>209</v>
      </c>
      <c r="F93" s="70">
        <v>260.61</v>
      </c>
      <c r="G93" s="77">
        <v>53654</v>
      </c>
      <c r="H93" s="77">
        <v>260.17</v>
      </c>
      <c r="I93" s="77">
        <v>1</v>
      </c>
      <c r="J93" s="77">
        <v>-22.1843727205774</v>
      </c>
      <c r="K93" s="77">
        <v>1.93905678844166E-2</v>
      </c>
      <c r="L93" s="77">
        <v>-22.806368307700101</v>
      </c>
      <c r="M93" s="77">
        <v>2.0493139154226701E-2</v>
      </c>
      <c r="N93" s="77">
        <v>0.62199558712268999</v>
      </c>
      <c r="O93" s="77">
        <v>-1.10257126981015E-3</v>
      </c>
      <c r="P93" s="77">
        <v>0.60613929798018495</v>
      </c>
      <c r="Q93" s="77">
        <v>0.60613929798018495</v>
      </c>
      <c r="R93" s="77">
        <v>0</v>
      </c>
      <c r="S93" s="77">
        <v>1.4475751033103E-5</v>
      </c>
      <c r="T93" s="77" t="s">
        <v>180</v>
      </c>
      <c r="U93" s="105">
        <v>-1.34204746118829E-2</v>
      </c>
      <c r="V93" s="105">
        <v>-7.5635529873890597E-3</v>
      </c>
      <c r="W93" s="101">
        <v>-5.8569241546828398E-3</v>
      </c>
    </row>
    <row r="94" spans="2:23" x14ac:dyDescent="0.25">
      <c r="B94" s="55" t="s">
        <v>140</v>
      </c>
      <c r="C94" s="76" t="s">
        <v>163</v>
      </c>
      <c r="D94" s="55" t="s">
        <v>40</v>
      </c>
      <c r="E94" s="55" t="s">
        <v>210</v>
      </c>
      <c r="F94" s="70">
        <v>260.79000000000002</v>
      </c>
      <c r="G94" s="77">
        <v>58004</v>
      </c>
      <c r="H94" s="77">
        <v>260.52999999999997</v>
      </c>
      <c r="I94" s="77">
        <v>1</v>
      </c>
      <c r="J94" s="77">
        <v>-1.54177756401588</v>
      </c>
      <c r="K94" s="77">
        <v>4.8991578752765501E-4</v>
      </c>
      <c r="L94" s="77">
        <v>-2.3469715424172302</v>
      </c>
      <c r="M94" s="77">
        <v>1.13525556425086E-3</v>
      </c>
      <c r="N94" s="77">
        <v>0.80519397840135398</v>
      </c>
      <c r="O94" s="77">
        <v>-6.4533977672320104E-4</v>
      </c>
      <c r="P94" s="77">
        <v>0.83188387554821897</v>
      </c>
      <c r="Q94" s="77">
        <v>0.83188387554821897</v>
      </c>
      <c r="R94" s="77">
        <v>0</v>
      </c>
      <c r="S94" s="77">
        <v>1.4262754425204701E-4</v>
      </c>
      <c r="T94" s="77" t="s">
        <v>180</v>
      </c>
      <c r="U94" s="105">
        <v>4.11361681837209E-2</v>
      </c>
      <c r="V94" s="105">
        <v>-2.3183650113255301E-2</v>
      </c>
      <c r="W94" s="101">
        <v>6.4319790510827896E-2</v>
      </c>
    </row>
    <row r="95" spans="2:23" x14ac:dyDescent="0.25">
      <c r="B95" s="55" t="s">
        <v>140</v>
      </c>
      <c r="C95" s="76" t="s">
        <v>163</v>
      </c>
      <c r="D95" s="55" t="s">
        <v>40</v>
      </c>
      <c r="E95" s="55" t="s">
        <v>211</v>
      </c>
      <c r="F95" s="70">
        <v>261.2</v>
      </c>
      <c r="G95" s="77">
        <v>53854</v>
      </c>
      <c r="H95" s="77">
        <v>260.24</v>
      </c>
      <c r="I95" s="77">
        <v>1</v>
      </c>
      <c r="J95" s="77">
        <v>-38.089983005692098</v>
      </c>
      <c r="K95" s="77">
        <v>7.1816916866008801E-2</v>
      </c>
      <c r="L95" s="77">
        <v>-39.424648321225099</v>
      </c>
      <c r="M95" s="77">
        <v>7.6937993314987796E-2</v>
      </c>
      <c r="N95" s="77">
        <v>1.3346653155329999</v>
      </c>
      <c r="O95" s="77">
        <v>-5.1210764489790003E-3</v>
      </c>
      <c r="P95" s="77">
        <v>1.36362888788474</v>
      </c>
      <c r="Q95" s="77">
        <v>1.36362888788473</v>
      </c>
      <c r="R95" s="77">
        <v>0</v>
      </c>
      <c r="S95" s="77">
        <v>9.2044445321751996E-5</v>
      </c>
      <c r="T95" s="77" t="s">
        <v>179</v>
      </c>
      <c r="U95" s="105">
        <v>-5.3888348866157502E-2</v>
      </c>
      <c r="V95" s="105">
        <v>-3.0370563921129599E-2</v>
      </c>
      <c r="W95" s="101">
        <v>-2.3517795104706099E-2</v>
      </c>
    </row>
    <row r="96" spans="2:23" x14ac:dyDescent="0.25">
      <c r="B96" s="55" t="s">
        <v>140</v>
      </c>
      <c r="C96" s="76" t="s">
        <v>163</v>
      </c>
      <c r="D96" s="55" t="s">
        <v>40</v>
      </c>
      <c r="E96" s="55" t="s">
        <v>211</v>
      </c>
      <c r="F96" s="70">
        <v>261.2</v>
      </c>
      <c r="G96" s="77">
        <v>58104</v>
      </c>
      <c r="H96" s="77">
        <v>260.81</v>
      </c>
      <c r="I96" s="77">
        <v>1</v>
      </c>
      <c r="J96" s="77">
        <v>-3.8674400037518</v>
      </c>
      <c r="K96" s="77">
        <v>1.9204906362483699E-3</v>
      </c>
      <c r="L96" s="77">
        <v>-3.7100856052416802</v>
      </c>
      <c r="M96" s="77">
        <v>1.76739199945164E-3</v>
      </c>
      <c r="N96" s="77">
        <v>-0.15735439851012301</v>
      </c>
      <c r="O96" s="77">
        <v>1.5309863679673199E-4</v>
      </c>
      <c r="P96" s="77">
        <v>-0.16523543303353799</v>
      </c>
      <c r="Q96" s="77">
        <v>-0.16523543303353799</v>
      </c>
      <c r="R96" s="77">
        <v>0</v>
      </c>
      <c r="S96" s="77">
        <v>3.5056728855440001E-6</v>
      </c>
      <c r="T96" s="77" t="s">
        <v>180</v>
      </c>
      <c r="U96" s="105">
        <v>-2.1408705721814698E-2</v>
      </c>
      <c r="V96" s="105">
        <v>-1.20655852196904E-2</v>
      </c>
      <c r="W96" s="101">
        <v>-9.3431245383505009E-3</v>
      </c>
    </row>
    <row r="97" spans="2:23" x14ac:dyDescent="0.25">
      <c r="B97" s="55" t="s">
        <v>140</v>
      </c>
      <c r="C97" s="76" t="s">
        <v>163</v>
      </c>
      <c r="D97" s="55" t="s">
        <v>40</v>
      </c>
      <c r="E97" s="55" t="s">
        <v>212</v>
      </c>
      <c r="F97" s="70">
        <v>260.12</v>
      </c>
      <c r="G97" s="77">
        <v>54050</v>
      </c>
      <c r="H97" s="77">
        <v>259.89</v>
      </c>
      <c r="I97" s="77">
        <v>1</v>
      </c>
      <c r="J97" s="77">
        <v>-24.117087963814399</v>
      </c>
      <c r="K97" s="77">
        <v>1.22666596228084E-2</v>
      </c>
      <c r="L97" s="77">
        <v>-14.294036956705099</v>
      </c>
      <c r="M97" s="77">
        <v>4.3090980972394499E-3</v>
      </c>
      <c r="N97" s="77">
        <v>-9.8230510071092603</v>
      </c>
      <c r="O97" s="77">
        <v>7.9575615255689895E-3</v>
      </c>
      <c r="P97" s="77">
        <v>-9.63761542520853</v>
      </c>
      <c r="Q97" s="77">
        <v>-9.6376154252085193</v>
      </c>
      <c r="R97" s="77">
        <v>0</v>
      </c>
      <c r="S97" s="77">
        <v>1.9589157795661398E-3</v>
      </c>
      <c r="T97" s="77" t="s">
        <v>179</v>
      </c>
      <c r="U97" s="105">
        <v>-0.19029594717974099</v>
      </c>
      <c r="V97" s="105">
        <v>-0.107247584113377</v>
      </c>
      <c r="W97" s="101">
        <v>-8.3048398943239704E-2</v>
      </c>
    </row>
    <row r="98" spans="2:23" x14ac:dyDescent="0.25">
      <c r="B98" s="55" t="s">
        <v>140</v>
      </c>
      <c r="C98" s="76" t="s">
        <v>163</v>
      </c>
      <c r="D98" s="55" t="s">
        <v>40</v>
      </c>
      <c r="E98" s="55" t="s">
        <v>212</v>
      </c>
      <c r="F98" s="70">
        <v>260.12</v>
      </c>
      <c r="G98" s="77">
        <v>56000</v>
      </c>
      <c r="H98" s="77">
        <v>261.41000000000003</v>
      </c>
      <c r="I98" s="77">
        <v>1</v>
      </c>
      <c r="J98" s="77">
        <v>24.108623305484102</v>
      </c>
      <c r="K98" s="77">
        <v>5.61289675569112E-2</v>
      </c>
      <c r="L98" s="77">
        <v>16.0130059602924</v>
      </c>
      <c r="M98" s="77">
        <v>2.4762127874032699E-2</v>
      </c>
      <c r="N98" s="77">
        <v>8.0956173451917106</v>
      </c>
      <c r="O98" s="77">
        <v>3.1366839682878497E-2</v>
      </c>
      <c r="P98" s="77">
        <v>8.2344101688354705</v>
      </c>
      <c r="Q98" s="77">
        <v>8.2344101688354705</v>
      </c>
      <c r="R98" s="77">
        <v>0</v>
      </c>
      <c r="S98" s="77">
        <v>6.5479781807199298E-3</v>
      </c>
      <c r="T98" s="77" t="s">
        <v>179</v>
      </c>
      <c r="U98" s="105">
        <v>-2.2639724253916498</v>
      </c>
      <c r="V98" s="105">
        <v>-1.27593664878853</v>
      </c>
      <c r="W98" s="101">
        <v>-0.98803620343437604</v>
      </c>
    </row>
    <row r="99" spans="2:23" x14ac:dyDescent="0.25">
      <c r="B99" s="55" t="s">
        <v>140</v>
      </c>
      <c r="C99" s="76" t="s">
        <v>163</v>
      </c>
      <c r="D99" s="55" t="s">
        <v>40</v>
      </c>
      <c r="E99" s="55" t="s">
        <v>212</v>
      </c>
      <c r="F99" s="70">
        <v>260.12</v>
      </c>
      <c r="G99" s="77">
        <v>58450</v>
      </c>
      <c r="H99" s="77">
        <v>259.27999999999997</v>
      </c>
      <c r="I99" s="77">
        <v>1</v>
      </c>
      <c r="J99" s="77">
        <v>-52.977607341440901</v>
      </c>
      <c r="K99" s="77">
        <v>7.1793515580779302E-2</v>
      </c>
      <c r="L99" s="77">
        <v>-58.834034860436098</v>
      </c>
      <c r="M99" s="77">
        <v>8.8543728770591398E-2</v>
      </c>
      <c r="N99" s="77">
        <v>5.8564275189951296</v>
      </c>
      <c r="O99" s="77">
        <v>-1.67502131898121E-2</v>
      </c>
      <c r="P99" s="77">
        <v>5.6412815227253796</v>
      </c>
      <c r="Q99" s="77">
        <v>5.6412815227253796</v>
      </c>
      <c r="R99" s="77">
        <v>0</v>
      </c>
      <c r="S99" s="77">
        <v>8.1405938365288302E-4</v>
      </c>
      <c r="T99" s="77" t="s">
        <v>179</v>
      </c>
      <c r="U99" s="105">
        <v>0.56936875056188796</v>
      </c>
      <c r="V99" s="105">
        <v>-0.32088661830374199</v>
      </c>
      <c r="W99" s="101">
        <v>0.89025498427549399</v>
      </c>
    </row>
    <row r="100" spans="2:23" x14ac:dyDescent="0.25">
      <c r="B100" s="55" t="s">
        <v>140</v>
      </c>
      <c r="C100" s="76" t="s">
        <v>163</v>
      </c>
      <c r="D100" s="55" t="s">
        <v>40</v>
      </c>
      <c r="E100" s="55" t="s">
        <v>213</v>
      </c>
      <c r="F100" s="70">
        <v>260.24</v>
      </c>
      <c r="G100" s="77">
        <v>53850</v>
      </c>
      <c r="H100" s="77">
        <v>260.12</v>
      </c>
      <c r="I100" s="77">
        <v>1</v>
      </c>
      <c r="J100" s="77">
        <v>-15.972334200735499</v>
      </c>
      <c r="K100" s="77">
        <v>0</v>
      </c>
      <c r="L100" s="77">
        <v>-17.222050340349298</v>
      </c>
      <c r="M100" s="77">
        <v>0</v>
      </c>
      <c r="N100" s="77">
        <v>1.2497161396138401</v>
      </c>
      <c r="O100" s="77">
        <v>0</v>
      </c>
      <c r="P100" s="77">
        <v>1.27923500205567</v>
      </c>
      <c r="Q100" s="77">
        <v>1.27923500205566</v>
      </c>
      <c r="R100" s="77">
        <v>0</v>
      </c>
      <c r="S100" s="77">
        <v>0</v>
      </c>
      <c r="T100" s="77" t="s">
        <v>179</v>
      </c>
      <c r="U100" s="105">
        <v>0.14996593675366601</v>
      </c>
      <c r="V100" s="105">
        <v>-8.4518270906415505E-2</v>
      </c>
      <c r="W100" s="101">
        <v>0.234484106362952</v>
      </c>
    </row>
    <row r="101" spans="2:23" x14ac:dyDescent="0.25">
      <c r="B101" s="55" t="s">
        <v>140</v>
      </c>
      <c r="C101" s="76" t="s">
        <v>163</v>
      </c>
      <c r="D101" s="55" t="s">
        <v>40</v>
      </c>
      <c r="E101" s="55" t="s">
        <v>213</v>
      </c>
      <c r="F101" s="70">
        <v>260.24</v>
      </c>
      <c r="G101" s="77">
        <v>53850</v>
      </c>
      <c r="H101" s="77">
        <v>260.12</v>
      </c>
      <c r="I101" s="77">
        <v>2</v>
      </c>
      <c r="J101" s="77">
        <v>-36.9436432276554</v>
      </c>
      <c r="K101" s="77">
        <v>0</v>
      </c>
      <c r="L101" s="77">
        <v>-39.834208039128498</v>
      </c>
      <c r="M101" s="77">
        <v>0</v>
      </c>
      <c r="N101" s="77">
        <v>2.8905648114731801</v>
      </c>
      <c r="O101" s="77">
        <v>0</v>
      </c>
      <c r="P101" s="77">
        <v>2.9588412642966699</v>
      </c>
      <c r="Q101" s="77">
        <v>2.9588412642966699</v>
      </c>
      <c r="R101" s="77">
        <v>0</v>
      </c>
      <c r="S101" s="77">
        <v>0</v>
      </c>
      <c r="T101" s="77" t="s">
        <v>179</v>
      </c>
      <c r="U101" s="105">
        <v>0.34686777737679497</v>
      </c>
      <c r="V101" s="105">
        <v>-0.19548882507361301</v>
      </c>
      <c r="W101" s="101">
        <v>0.54235636815246702</v>
      </c>
    </row>
    <row r="102" spans="2:23" x14ac:dyDescent="0.25">
      <c r="B102" s="55" t="s">
        <v>140</v>
      </c>
      <c r="C102" s="76" t="s">
        <v>163</v>
      </c>
      <c r="D102" s="55" t="s">
        <v>40</v>
      </c>
      <c r="E102" s="55" t="s">
        <v>213</v>
      </c>
      <c r="F102" s="70">
        <v>260.24</v>
      </c>
      <c r="G102" s="77">
        <v>58004</v>
      </c>
      <c r="H102" s="77">
        <v>260.52999999999997</v>
      </c>
      <c r="I102" s="77">
        <v>1</v>
      </c>
      <c r="J102" s="77">
        <v>10.0420870113961</v>
      </c>
      <c r="K102" s="77">
        <v>3.4286793925113199E-3</v>
      </c>
      <c r="L102" s="77">
        <v>11.631243986041399</v>
      </c>
      <c r="M102" s="77">
        <v>4.5997184465360304E-3</v>
      </c>
      <c r="N102" s="77">
        <v>-1.58915697464529</v>
      </c>
      <c r="O102" s="77">
        <v>-1.1710390540247101E-3</v>
      </c>
      <c r="P102" s="77">
        <v>-1.6398429473577201</v>
      </c>
      <c r="Q102" s="77">
        <v>-1.6398429473577201</v>
      </c>
      <c r="R102" s="77">
        <v>0</v>
      </c>
      <c r="S102" s="77">
        <v>9.1428886327961999E-5</v>
      </c>
      <c r="T102" s="77" t="s">
        <v>179</v>
      </c>
      <c r="U102" s="105">
        <v>0.15593451856485199</v>
      </c>
      <c r="V102" s="105">
        <v>-8.7882062880545703E-2</v>
      </c>
      <c r="W102" s="101">
        <v>0.243816476116684</v>
      </c>
    </row>
    <row r="103" spans="2:23" x14ac:dyDescent="0.25">
      <c r="B103" s="55" t="s">
        <v>140</v>
      </c>
      <c r="C103" s="76" t="s">
        <v>163</v>
      </c>
      <c r="D103" s="55" t="s">
        <v>40</v>
      </c>
      <c r="E103" s="55" t="s">
        <v>214</v>
      </c>
      <c r="F103" s="70">
        <v>259.44</v>
      </c>
      <c r="G103" s="77">
        <v>54000</v>
      </c>
      <c r="H103" s="77">
        <v>258.22000000000003</v>
      </c>
      <c r="I103" s="77">
        <v>1</v>
      </c>
      <c r="J103" s="77">
        <v>-33.308692747708498</v>
      </c>
      <c r="K103" s="77">
        <v>6.7233822161211806E-2</v>
      </c>
      <c r="L103" s="77">
        <v>-36.204988264070103</v>
      </c>
      <c r="M103" s="77">
        <v>7.9434551217208202E-2</v>
      </c>
      <c r="N103" s="77">
        <v>2.8962955163616</v>
      </c>
      <c r="O103" s="77">
        <v>-1.2200729055996401E-2</v>
      </c>
      <c r="P103" s="77">
        <v>3.91603794936354</v>
      </c>
      <c r="Q103" s="77">
        <v>3.91603794936354</v>
      </c>
      <c r="R103" s="77">
        <v>0</v>
      </c>
      <c r="S103" s="77">
        <v>9.2932240518383798E-4</v>
      </c>
      <c r="T103" s="77" t="s">
        <v>179</v>
      </c>
      <c r="U103" s="105">
        <v>0.37556582839751301</v>
      </c>
      <c r="V103" s="105">
        <v>-0.211662562277945</v>
      </c>
      <c r="W103" s="101">
        <v>0.58722813699291299</v>
      </c>
    </row>
    <row r="104" spans="2:23" x14ac:dyDescent="0.25">
      <c r="B104" s="55" t="s">
        <v>140</v>
      </c>
      <c r="C104" s="76" t="s">
        <v>163</v>
      </c>
      <c r="D104" s="55" t="s">
        <v>40</v>
      </c>
      <c r="E104" s="55" t="s">
        <v>214</v>
      </c>
      <c r="F104" s="70">
        <v>259.44</v>
      </c>
      <c r="G104" s="77">
        <v>54850</v>
      </c>
      <c r="H104" s="77">
        <v>259.58999999999997</v>
      </c>
      <c r="I104" s="77">
        <v>1</v>
      </c>
      <c r="J104" s="77">
        <v>34.068503573248599</v>
      </c>
      <c r="K104" s="77">
        <v>9.1228106747627598E-3</v>
      </c>
      <c r="L104" s="77">
        <v>32.2067855204943</v>
      </c>
      <c r="M104" s="77">
        <v>8.1529974838061396E-3</v>
      </c>
      <c r="N104" s="77">
        <v>1.8617180527543</v>
      </c>
      <c r="O104" s="77">
        <v>9.6981319095662305E-4</v>
      </c>
      <c r="P104" s="77">
        <v>1.6615820824271501</v>
      </c>
      <c r="Q104" s="77">
        <v>1.6615820824271399</v>
      </c>
      <c r="R104" s="77">
        <v>0</v>
      </c>
      <c r="S104" s="77">
        <v>2.1700320430813999E-5</v>
      </c>
      <c r="T104" s="77" t="s">
        <v>180</v>
      </c>
      <c r="U104" s="105">
        <v>-2.75766376619942E-2</v>
      </c>
      <c r="V104" s="105">
        <v>-1.5541727561992499E-2</v>
      </c>
      <c r="W104" s="101">
        <v>-1.20349152990804E-2</v>
      </c>
    </row>
    <row r="105" spans="2:23" x14ac:dyDescent="0.25">
      <c r="B105" s="55" t="s">
        <v>140</v>
      </c>
      <c r="C105" s="76" t="s">
        <v>163</v>
      </c>
      <c r="D105" s="55" t="s">
        <v>40</v>
      </c>
      <c r="E105" s="55" t="s">
        <v>161</v>
      </c>
      <c r="F105" s="70">
        <v>258.22000000000003</v>
      </c>
      <c r="G105" s="77">
        <v>54250</v>
      </c>
      <c r="H105" s="77">
        <v>258.13</v>
      </c>
      <c r="I105" s="77">
        <v>1</v>
      </c>
      <c r="J105" s="77">
        <v>-17.842929985711901</v>
      </c>
      <c r="K105" s="77">
        <v>4.3298340464602396E-3</v>
      </c>
      <c r="L105" s="77">
        <v>-19.044772444266599</v>
      </c>
      <c r="M105" s="77">
        <v>4.9327656613729802E-3</v>
      </c>
      <c r="N105" s="77">
        <v>1.2018424585546701</v>
      </c>
      <c r="O105" s="77">
        <v>-6.0293161491274704E-4</v>
      </c>
      <c r="P105" s="77">
        <v>0.51582348962236302</v>
      </c>
      <c r="Q105" s="77">
        <v>0.51582348962236302</v>
      </c>
      <c r="R105" s="77">
        <v>0</v>
      </c>
      <c r="S105" s="77">
        <v>3.6186046652679998E-6</v>
      </c>
      <c r="T105" s="77" t="s">
        <v>179</v>
      </c>
      <c r="U105" s="105">
        <v>-4.7496048410139803E-2</v>
      </c>
      <c r="V105" s="105">
        <v>-2.67679712700775E-2</v>
      </c>
      <c r="W105" s="101">
        <v>-2.07280860945873E-2</v>
      </c>
    </row>
    <row r="106" spans="2:23" x14ac:dyDescent="0.25">
      <c r="B106" s="55" t="s">
        <v>140</v>
      </c>
      <c r="C106" s="76" t="s">
        <v>163</v>
      </c>
      <c r="D106" s="55" t="s">
        <v>40</v>
      </c>
      <c r="E106" s="55" t="s">
        <v>215</v>
      </c>
      <c r="F106" s="70">
        <v>259.89</v>
      </c>
      <c r="G106" s="77">
        <v>54250</v>
      </c>
      <c r="H106" s="77">
        <v>258.13</v>
      </c>
      <c r="I106" s="77">
        <v>1</v>
      </c>
      <c r="J106" s="77">
        <v>-50.242438736219697</v>
      </c>
      <c r="K106" s="77">
        <v>0.14893385635960499</v>
      </c>
      <c r="L106" s="77">
        <v>-49.043805283039902</v>
      </c>
      <c r="M106" s="77">
        <v>0.141912395361803</v>
      </c>
      <c r="N106" s="77">
        <v>-1.19863345317978</v>
      </c>
      <c r="O106" s="77">
        <v>7.0214609978012602E-3</v>
      </c>
      <c r="P106" s="77">
        <v>-0.51582348962236302</v>
      </c>
      <c r="Q106" s="77">
        <v>-0.51582348962236302</v>
      </c>
      <c r="R106" s="77">
        <v>0</v>
      </c>
      <c r="S106" s="77">
        <v>1.5698358474325E-5</v>
      </c>
      <c r="T106" s="77" t="s">
        <v>179</v>
      </c>
      <c r="U106" s="105">
        <v>-0.29096626455588898</v>
      </c>
      <c r="V106" s="105">
        <v>-0.16398367592473401</v>
      </c>
      <c r="W106" s="101">
        <v>-0.12698264348760799</v>
      </c>
    </row>
    <row r="107" spans="2:23" x14ac:dyDescent="0.25">
      <c r="B107" s="55" t="s">
        <v>140</v>
      </c>
      <c r="C107" s="76" t="s">
        <v>163</v>
      </c>
      <c r="D107" s="55" t="s">
        <v>40</v>
      </c>
      <c r="E107" s="55" t="s">
        <v>216</v>
      </c>
      <c r="F107" s="70">
        <v>259.93</v>
      </c>
      <c r="G107" s="77">
        <v>53550</v>
      </c>
      <c r="H107" s="77">
        <v>259.92</v>
      </c>
      <c r="I107" s="77">
        <v>1</v>
      </c>
      <c r="J107" s="77">
        <v>3.2452808823211901</v>
      </c>
      <c r="K107" s="77">
        <v>1.86413709691321E-4</v>
      </c>
      <c r="L107" s="77">
        <v>-0.17100713543594001</v>
      </c>
      <c r="M107" s="77">
        <v>5.1760889454899996E-7</v>
      </c>
      <c r="N107" s="77">
        <v>3.4162880177571302</v>
      </c>
      <c r="O107" s="77">
        <v>1.8589610079677201E-4</v>
      </c>
      <c r="P107" s="77">
        <v>3.7621021874522498</v>
      </c>
      <c r="Q107" s="77">
        <v>3.7621021874522498</v>
      </c>
      <c r="R107" s="77">
        <v>0</v>
      </c>
      <c r="S107" s="77">
        <v>2.5051540777834498E-4</v>
      </c>
      <c r="T107" s="77" t="s">
        <v>180</v>
      </c>
      <c r="U107" s="105">
        <v>8.2481924177141203E-2</v>
      </c>
      <c r="V107" s="105">
        <v>-4.6485420378742003E-2</v>
      </c>
      <c r="W107" s="101">
        <v>0.128967288842016</v>
      </c>
    </row>
    <row r="108" spans="2:23" x14ac:dyDescent="0.25">
      <c r="B108" s="55" t="s">
        <v>140</v>
      </c>
      <c r="C108" s="76" t="s">
        <v>163</v>
      </c>
      <c r="D108" s="55" t="s">
        <v>40</v>
      </c>
      <c r="E108" s="55" t="s">
        <v>217</v>
      </c>
      <c r="F108" s="70">
        <v>258.68</v>
      </c>
      <c r="G108" s="77">
        <v>58200</v>
      </c>
      <c r="H108" s="77">
        <v>258.94</v>
      </c>
      <c r="I108" s="77">
        <v>1</v>
      </c>
      <c r="J108" s="77">
        <v>22.724113383106999</v>
      </c>
      <c r="K108" s="77">
        <v>9.1090372044120797E-3</v>
      </c>
      <c r="L108" s="77">
        <v>17.224346475151702</v>
      </c>
      <c r="M108" s="77">
        <v>5.2334018867907003E-3</v>
      </c>
      <c r="N108" s="77">
        <v>5.4997669079553102</v>
      </c>
      <c r="O108" s="77">
        <v>3.8756353176213798E-3</v>
      </c>
      <c r="P108" s="77">
        <v>5.7858009684405598</v>
      </c>
      <c r="Q108" s="77">
        <v>5.7858009684405598</v>
      </c>
      <c r="R108" s="77">
        <v>0</v>
      </c>
      <c r="S108" s="77">
        <v>5.9050769381063296E-4</v>
      </c>
      <c r="T108" s="77" t="s">
        <v>179</v>
      </c>
      <c r="U108" s="105">
        <v>-0.42688621951474098</v>
      </c>
      <c r="V108" s="105">
        <v>-0.24058586855244801</v>
      </c>
      <c r="W108" s="101">
        <v>-0.18630043144400599</v>
      </c>
    </row>
    <row r="109" spans="2:23" x14ac:dyDescent="0.25">
      <c r="B109" s="55" t="s">
        <v>140</v>
      </c>
      <c r="C109" s="76" t="s">
        <v>163</v>
      </c>
      <c r="D109" s="55" t="s">
        <v>40</v>
      </c>
      <c r="E109" s="55" t="s">
        <v>218</v>
      </c>
      <c r="F109" s="70">
        <v>258.64</v>
      </c>
      <c r="G109" s="77">
        <v>53000</v>
      </c>
      <c r="H109" s="77">
        <v>259.86</v>
      </c>
      <c r="I109" s="77">
        <v>1</v>
      </c>
      <c r="J109" s="77">
        <v>110.028906235997</v>
      </c>
      <c r="K109" s="77">
        <v>0.29926922432914699</v>
      </c>
      <c r="L109" s="77">
        <v>104.730950482461</v>
      </c>
      <c r="M109" s="77">
        <v>0.27114309956708499</v>
      </c>
      <c r="N109" s="77">
        <v>5.2979557535354003</v>
      </c>
      <c r="O109" s="77">
        <v>2.81261247620615E-2</v>
      </c>
      <c r="P109" s="77">
        <v>4.4443340795105604</v>
      </c>
      <c r="Q109" s="77">
        <v>4.4443340795105604</v>
      </c>
      <c r="R109" s="77">
        <v>0</v>
      </c>
      <c r="S109" s="77">
        <v>4.8827204574259102E-4</v>
      </c>
      <c r="T109" s="77" t="s">
        <v>180</v>
      </c>
      <c r="U109" s="105">
        <v>0.82819182525110202</v>
      </c>
      <c r="V109" s="105">
        <v>-0.46675493491584402</v>
      </c>
      <c r="W109" s="101">
        <v>1.2949462007502099</v>
      </c>
    </row>
    <row r="110" spans="2:23" x14ac:dyDescent="0.25">
      <c r="B110" s="55" t="s">
        <v>140</v>
      </c>
      <c r="C110" s="76" t="s">
        <v>163</v>
      </c>
      <c r="D110" s="55" t="s">
        <v>40</v>
      </c>
      <c r="E110" s="55" t="s">
        <v>219</v>
      </c>
      <c r="F110" s="70">
        <v>261.41000000000003</v>
      </c>
      <c r="G110" s="77">
        <v>56100</v>
      </c>
      <c r="H110" s="77">
        <v>261.18</v>
      </c>
      <c r="I110" s="77">
        <v>1</v>
      </c>
      <c r="J110" s="77">
        <v>-6.0192313612633299</v>
      </c>
      <c r="K110" s="77">
        <v>3.3803659386328201E-3</v>
      </c>
      <c r="L110" s="77">
        <v>-14.1067584832628</v>
      </c>
      <c r="M110" s="77">
        <v>1.8566759236646399E-2</v>
      </c>
      <c r="N110" s="77">
        <v>8.0875271219994502</v>
      </c>
      <c r="O110" s="77">
        <v>-1.5186393298013599E-2</v>
      </c>
      <c r="P110" s="77">
        <v>8.2344101688355593</v>
      </c>
      <c r="Q110" s="77">
        <v>8.2344101688355593</v>
      </c>
      <c r="R110" s="77">
        <v>0</v>
      </c>
      <c r="S110" s="77">
        <v>6.3262541603104801E-3</v>
      </c>
      <c r="T110" s="77" t="s">
        <v>179</v>
      </c>
      <c r="U110" s="105">
        <v>-2.1079973987444398</v>
      </c>
      <c r="V110" s="105">
        <v>-1.18803175623644</v>
      </c>
      <c r="W110" s="101">
        <v>-0.91996603993297099</v>
      </c>
    </row>
    <row r="111" spans="2:23" x14ac:dyDescent="0.25">
      <c r="B111" s="55" t="s">
        <v>140</v>
      </c>
      <c r="C111" s="76" t="s">
        <v>163</v>
      </c>
      <c r="D111" s="55" t="s">
        <v>40</v>
      </c>
      <c r="E111" s="55" t="s">
        <v>162</v>
      </c>
      <c r="F111" s="70">
        <v>261.57</v>
      </c>
      <c r="G111" s="77">
        <v>56100</v>
      </c>
      <c r="H111" s="77">
        <v>261.18</v>
      </c>
      <c r="I111" s="77">
        <v>1</v>
      </c>
      <c r="J111" s="77">
        <v>-8.7246371715102295</v>
      </c>
      <c r="K111" s="77">
        <v>6.2874536657735397E-3</v>
      </c>
      <c r="L111" s="77">
        <v>-0.158382748953591</v>
      </c>
      <c r="M111" s="77">
        <v>2.0720288607199999E-6</v>
      </c>
      <c r="N111" s="77">
        <v>-8.5662544225566393</v>
      </c>
      <c r="O111" s="77">
        <v>6.2853816369128198E-3</v>
      </c>
      <c r="P111" s="77">
        <v>-8.54552785680848</v>
      </c>
      <c r="Q111" s="77">
        <v>-8.54552785680848</v>
      </c>
      <c r="R111" s="77">
        <v>0</v>
      </c>
      <c r="S111" s="77">
        <v>6.0319514286330603E-3</v>
      </c>
      <c r="T111" s="77" t="s">
        <v>179</v>
      </c>
      <c r="U111" s="105">
        <v>-1.6979975994488801</v>
      </c>
      <c r="V111" s="105">
        <v>-0.95696278911920996</v>
      </c>
      <c r="W111" s="101">
        <v>-0.741035130456561</v>
      </c>
    </row>
    <row r="112" spans="2:23" x14ac:dyDescent="0.25">
      <c r="B112" s="55" t="s">
        <v>140</v>
      </c>
      <c r="C112" s="76" t="s">
        <v>163</v>
      </c>
      <c r="D112" s="55" t="s">
        <v>40</v>
      </c>
      <c r="E112" s="55" t="s">
        <v>220</v>
      </c>
      <c r="F112" s="70">
        <v>260.52999999999997</v>
      </c>
      <c r="G112" s="77">
        <v>58054</v>
      </c>
      <c r="H112" s="77">
        <v>260.77999999999997</v>
      </c>
      <c r="I112" s="77">
        <v>1</v>
      </c>
      <c r="J112" s="77">
        <v>8.0112736250972905</v>
      </c>
      <c r="K112" s="77">
        <v>3.6069443864052801E-3</v>
      </c>
      <c r="L112" s="77">
        <v>7.9324699152760596</v>
      </c>
      <c r="M112" s="77">
        <v>3.5363332373698998E-3</v>
      </c>
      <c r="N112" s="77">
        <v>7.8803709821222104E-2</v>
      </c>
      <c r="O112" s="77">
        <v>7.0611149035380003E-5</v>
      </c>
      <c r="P112" s="77">
        <v>8.2661487492701899E-2</v>
      </c>
      <c r="Q112" s="77">
        <v>8.2661487492701802E-2</v>
      </c>
      <c r="R112" s="77">
        <v>0</v>
      </c>
      <c r="S112" s="77">
        <v>3.8401018911499998E-7</v>
      </c>
      <c r="T112" s="77" t="s">
        <v>179</v>
      </c>
      <c r="U112" s="105">
        <v>-1.2957784034886401E-3</v>
      </c>
      <c r="V112" s="105">
        <v>0</v>
      </c>
      <c r="W112" s="101">
        <v>-1.29577896326464E-3</v>
      </c>
    </row>
    <row r="113" spans="2:23" x14ac:dyDescent="0.25">
      <c r="B113" s="55" t="s">
        <v>140</v>
      </c>
      <c r="C113" s="76" t="s">
        <v>163</v>
      </c>
      <c r="D113" s="55" t="s">
        <v>40</v>
      </c>
      <c r="E113" s="55" t="s">
        <v>220</v>
      </c>
      <c r="F113" s="70">
        <v>260.52999999999997</v>
      </c>
      <c r="G113" s="77">
        <v>58104</v>
      </c>
      <c r="H113" s="77">
        <v>260.81</v>
      </c>
      <c r="I113" s="77">
        <v>1</v>
      </c>
      <c r="J113" s="77">
        <v>5.4324898154598902</v>
      </c>
      <c r="K113" s="77">
        <v>2.6383679361997401E-3</v>
      </c>
      <c r="L113" s="77">
        <v>5.3537837348578901</v>
      </c>
      <c r="M113" s="77">
        <v>2.56247222499882E-3</v>
      </c>
      <c r="N113" s="77">
        <v>7.8706080602002099E-2</v>
      </c>
      <c r="O113" s="77">
        <v>7.5895711200921998E-5</v>
      </c>
      <c r="P113" s="77">
        <v>8.2573945541211696E-2</v>
      </c>
      <c r="Q113" s="77">
        <v>8.2573945541211696E-2</v>
      </c>
      <c r="R113" s="77">
        <v>0</v>
      </c>
      <c r="S113" s="77">
        <v>6.09570009513E-7</v>
      </c>
      <c r="T113" s="77" t="s">
        <v>179</v>
      </c>
      <c r="U113" s="105">
        <v>-2.2539675298185401E-3</v>
      </c>
      <c r="V113" s="105">
        <v>0</v>
      </c>
      <c r="W113" s="101">
        <v>-2.2539685035320601E-3</v>
      </c>
    </row>
    <row r="114" spans="2:23" x14ac:dyDescent="0.25">
      <c r="B114" s="55" t="s">
        <v>140</v>
      </c>
      <c r="C114" s="76" t="s">
        <v>163</v>
      </c>
      <c r="D114" s="55" t="s">
        <v>40</v>
      </c>
      <c r="E114" s="55" t="s">
        <v>221</v>
      </c>
      <c r="F114" s="70">
        <v>260.77999999999997</v>
      </c>
      <c r="G114" s="77">
        <v>58104</v>
      </c>
      <c r="H114" s="77">
        <v>260.81</v>
      </c>
      <c r="I114" s="77">
        <v>1</v>
      </c>
      <c r="J114" s="77">
        <v>1.10164988524036</v>
      </c>
      <c r="K114" s="77">
        <v>4.0535324486313E-5</v>
      </c>
      <c r="L114" s="77">
        <v>1.02288427557643</v>
      </c>
      <c r="M114" s="77">
        <v>3.4946160856798998E-5</v>
      </c>
      <c r="N114" s="77">
        <v>7.8765609663925498E-2</v>
      </c>
      <c r="O114" s="77">
        <v>5.5891636295139998E-6</v>
      </c>
      <c r="P114" s="77">
        <v>8.2661487492322203E-2</v>
      </c>
      <c r="Q114" s="77">
        <v>8.2661487492322105E-2</v>
      </c>
      <c r="R114" s="77">
        <v>0</v>
      </c>
      <c r="S114" s="77">
        <v>2.2821957858200001E-7</v>
      </c>
      <c r="T114" s="77" t="s">
        <v>179</v>
      </c>
      <c r="U114" s="105">
        <v>-9.0534236116091601E-4</v>
      </c>
      <c r="V114" s="105">
        <v>0</v>
      </c>
      <c r="W114" s="101">
        <v>-9.0534275226863005E-4</v>
      </c>
    </row>
    <row r="115" spans="2:23" x14ac:dyDescent="0.25">
      <c r="B115" s="55" t="s">
        <v>140</v>
      </c>
      <c r="C115" s="76" t="s">
        <v>163</v>
      </c>
      <c r="D115" s="55" t="s">
        <v>40</v>
      </c>
      <c r="E115" s="55" t="s">
        <v>222</v>
      </c>
      <c r="F115" s="70">
        <v>258.82</v>
      </c>
      <c r="G115" s="77">
        <v>58200</v>
      </c>
      <c r="H115" s="77">
        <v>258.94</v>
      </c>
      <c r="I115" s="77">
        <v>1</v>
      </c>
      <c r="J115" s="77">
        <v>11.229723169818801</v>
      </c>
      <c r="K115" s="77">
        <v>5.1640686471778104E-3</v>
      </c>
      <c r="L115" s="77">
        <v>16.730701513531699</v>
      </c>
      <c r="M115" s="77">
        <v>1.14625754798738E-2</v>
      </c>
      <c r="N115" s="77">
        <v>-5.5009783437128803</v>
      </c>
      <c r="O115" s="77">
        <v>-6.2985068326959597E-3</v>
      </c>
      <c r="P115" s="77">
        <v>-5.7858009684405598</v>
      </c>
      <c r="Q115" s="77">
        <v>-5.7858009684405598</v>
      </c>
      <c r="R115" s="77">
        <v>0</v>
      </c>
      <c r="S115" s="77">
        <v>1.3708214320604E-3</v>
      </c>
      <c r="T115" s="77" t="s">
        <v>179</v>
      </c>
      <c r="U115" s="105">
        <v>-0.97044004760275804</v>
      </c>
      <c r="V115" s="105">
        <v>-0.54692363224090101</v>
      </c>
      <c r="W115" s="101">
        <v>-0.42351659832086103</v>
      </c>
    </row>
    <row r="116" spans="2:23" x14ac:dyDescent="0.25">
      <c r="B116" s="55" t="s">
        <v>140</v>
      </c>
      <c r="C116" s="76" t="s">
        <v>163</v>
      </c>
      <c r="D116" s="55" t="s">
        <v>40</v>
      </c>
      <c r="E116" s="55" t="s">
        <v>222</v>
      </c>
      <c r="F116" s="70">
        <v>258.82</v>
      </c>
      <c r="G116" s="77">
        <v>58300</v>
      </c>
      <c r="H116" s="77">
        <v>258.42</v>
      </c>
      <c r="I116" s="77">
        <v>1</v>
      </c>
      <c r="J116" s="77">
        <v>-18.411625305024799</v>
      </c>
      <c r="K116" s="77">
        <v>1.3027306779100099E-2</v>
      </c>
      <c r="L116" s="77">
        <v>-24.776811011708698</v>
      </c>
      <c r="M116" s="77">
        <v>2.35918066850586E-2</v>
      </c>
      <c r="N116" s="77">
        <v>6.3651857066839099</v>
      </c>
      <c r="O116" s="77">
        <v>-1.0564499905958501E-2</v>
      </c>
      <c r="P116" s="77">
        <v>6.4017224874948502</v>
      </c>
      <c r="Q116" s="77">
        <v>6.4017224874948404</v>
      </c>
      <c r="R116" s="77">
        <v>0</v>
      </c>
      <c r="S116" s="77">
        <v>1.57494021250906E-3</v>
      </c>
      <c r="T116" s="77" t="s">
        <v>179</v>
      </c>
      <c r="U116" s="105">
        <v>-0.18611668300555601</v>
      </c>
      <c r="V116" s="105">
        <v>-0.104892221360278</v>
      </c>
      <c r="W116" s="101">
        <v>-8.1224496734229101E-2</v>
      </c>
    </row>
    <row r="117" spans="2:23" x14ac:dyDescent="0.25">
      <c r="B117" s="55" t="s">
        <v>140</v>
      </c>
      <c r="C117" s="76" t="s">
        <v>163</v>
      </c>
      <c r="D117" s="55" t="s">
        <v>40</v>
      </c>
      <c r="E117" s="55" t="s">
        <v>222</v>
      </c>
      <c r="F117" s="70">
        <v>258.82</v>
      </c>
      <c r="G117" s="77">
        <v>58500</v>
      </c>
      <c r="H117" s="77">
        <v>258.81</v>
      </c>
      <c r="I117" s="77">
        <v>1</v>
      </c>
      <c r="J117" s="77">
        <v>-12.8601243746966</v>
      </c>
      <c r="K117" s="77">
        <v>8.6164438243919105E-4</v>
      </c>
      <c r="L117" s="77">
        <v>-12.0042930813566</v>
      </c>
      <c r="M117" s="77">
        <v>7.5077690291597905E-4</v>
      </c>
      <c r="N117" s="77">
        <v>-0.85583129334004504</v>
      </c>
      <c r="O117" s="77">
        <v>1.10867479523212E-4</v>
      </c>
      <c r="P117" s="77">
        <v>-0.615921519053792</v>
      </c>
      <c r="Q117" s="77">
        <v>-0.615921519053791</v>
      </c>
      <c r="R117" s="77">
        <v>0</v>
      </c>
      <c r="S117" s="77">
        <v>1.9764620448710002E-6</v>
      </c>
      <c r="T117" s="77" t="s">
        <v>179</v>
      </c>
      <c r="U117" s="105">
        <v>2.0135853779407301E-2</v>
      </c>
      <c r="V117" s="105">
        <v>-1.1348227347489999E-2</v>
      </c>
      <c r="W117" s="101">
        <v>3.1484067525780701E-2</v>
      </c>
    </row>
    <row r="118" spans="2:23" x14ac:dyDescent="0.25">
      <c r="B118" s="55" t="s">
        <v>140</v>
      </c>
      <c r="C118" s="76" t="s">
        <v>163</v>
      </c>
      <c r="D118" s="55" t="s">
        <v>40</v>
      </c>
      <c r="E118" s="55" t="s">
        <v>223</v>
      </c>
      <c r="F118" s="70">
        <v>258.42</v>
      </c>
      <c r="G118" s="77">
        <v>58304</v>
      </c>
      <c r="H118" s="77">
        <v>258.42</v>
      </c>
      <c r="I118" s="77">
        <v>1</v>
      </c>
      <c r="J118" s="77">
        <v>-26.7983409277772</v>
      </c>
      <c r="K118" s="77">
        <v>0</v>
      </c>
      <c r="L118" s="77">
        <v>-26.798340772633502</v>
      </c>
      <c r="M118" s="77">
        <v>0</v>
      </c>
      <c r="N118" s="77">
        <v>-1.5514365903100001E-7</v>
      </c>
      <c r="O118" s="77">
        <v>0</v>
      </c>
      <c r="P118" s="77">
        <v>0</v>
      </c>
      <c r="Q118" s="77">
        <v>0</v>
      </c>
      <c r="R118" s="77">
        <v>0</v>
      </c>
      <c r="S118" s="77">
        <v>0</v>
      </c>
      <c r="T118" s="77" t="s">
        <v>179</v>
      </c>
      <c r="U118" s="105">
        <v>0</v>
      </c>
      <c r="V118" s="105">
        <v>0</v>
      </c>
      <c r="W118" s="101">
        <v>0</v>
      </c>
    </row>
    <row r="119" spans="2:23" x14ac:dyDescent="0.25">
      <c r="B119" s="55" t="s">
        <v>140</v>
      </c>
      <c r="C119" s="76" t="s">
        <v>163</v>
      </c>
      <c r="D119" s="55" t="s">
        <v>40</v>
      </c>
      <c r="E119" s="55" t="s">
        <v>223</v>
      </c>
      <c r="F119" s="70">
        <v>258.42</v>
      </c>
      <c r="G119" s="77">
        <v>58350</v>
      </c>
      <c r="H119" s="77">
        <v>259.77999999999997</v>
      </c>
      <c r="I119" s="77">
        <v>1</v>
      </c>
      <c r="J119" s="77">
        <v>38.315268474727397</v>
      </c>
      <c r="K119" s="77">
        <v>0.106140723416399</v>
      </c>
      <c r="L119" s="77">
        <v>26.9457439249678</v>
      </c>
      <c r="M119" s="77">
        <v>5.2495086262936697E-2</v>
      </c>
      <c r="N119" s="77">
        <v>11.3695245497595</v>
      </c>
      <c r="O119" s="77">
        <v>5.3645637153461899E-2</v>
      </c>
      <c r="P119" s="77">
        <v>11.4270824911672</v>
      </c>
      <c r="Q119" s="77">
        <v>11.4270824911672</v>
      </c>
      <c r="R119" s="77">
        <v>0</v>
      </c>
      <c r="S119" s="77">
        <v>9.4408048909936804E-3</v>
      </c>
      <c r="T119" s="77" t="s">
        <v>179</v>
      </c>
      <c r="U119" s="105">
        <v>-1.5629688012105101</v>
      </c>
      <c r="V119" s="105">
        <v>-0.88086283737867299</v>
      </c>
      <c r="W119" s="101">
        <v>-0.68210625850147599</v>
      </c>
    </row>
    <row r="120" spans="2:23" x14ac:dyDescent="0.25">
      <c r="B120" s="55" t="s">
        <v>140</v>
      </c>
      <c r="C120" s="76" t="s">
        <v>163</v>
      </c>
      <c r="D120" s="55" t="s">
        <v>40</v>
      </c>
      <c r="E120" s="55" t="s">
        <v>223</v>
      </c>
      <c r="F120" s="70">
        <v>258.42</v>
      </c>
      <c r="G120" s="77">
        <v>58600</v>
      </c>
      <c r="H120" s="77">
        <v>258.45999999999998</v>
      </c>
      <c r="I120" s="77">
        <v>1</v>
      </c>
      <c r="J120" s="77">
        <v>19.526590955650999</v>
      </c>
      <c r="K120" s="77">
        <v>1.4641449767013601E-3</v>
      </c>
      <c r="L120" s="77">
        <v>24.5520446819706</v>
      </c>
      <c r="M120" s="77">
        <v>2.31476312857144E-3</v>
      </c>
      <c r="N120" s="77">
        <v>-5.0254537263195802</v>
      </c>
      <c r="O120" s="77">
        <v>-8.5061815187008599E-4</v>
      </c>
      <c r="P120" s="77">
        <v>-5.0253600036716701</v>
      </c>
      <c r="Q120" s="77">
        <v>-5.0253600036716701</v>
      </c>
      <c r="R120" s="77">
        <v>0</v>
      </c>
      <c r="S120" s="77">
        <v>9.6976293759370996E-5</v>
      </c>
      <c r="T120" s="77" t="s">
        <v>180</v>
      </c>
      <c r="U120" s="105">
        <v>-1.8815606116704801E-2</v>
      </c>
      <c r="V120" s="105">
        <v>-1.0604158047251899E-2</v>
      </c>
      <c r="W120" s="101">
        <v>-8.2114516167967801E-3</v>
      </c>
    </row>
    <row r="121" spans="2:23" x14ac:dyDescent="0.25">
      <c r="B121" s="55" t="s">
        <v>140</v>
      </c>
      <c r="C121" s="76" t="s">
        <v>163</v>
      </c>
      <c r="D121" s="55" t="s">
        <v>40</v>
      </c>
      <c r="E121" s="55" t="s">
        <v>224</v>
      </c>
      <c r="F121" s="70">
        <v>258.42</v>
      </c>
      <c r="G121" s="77">
        <v>58300</v>
      </c>
      <c r="H121" s="77">
        <v>258.42</v>
      </c>
      <c r="I121" s="77">
        <v>2</v>
      </c>
      <c r="J121" s="77">
        <v>16.515459620636602</v>
      </c>
      <c r="K121" s="77">
        <v>0</v>
      </c>
      <c r="L121" s="77">
        <v>16.515459525023601</v>
      </c>
      <c r="M121" s="77">
        <v>0</v>
      </c>
      <c r="N121" s="77">
        <v>9.5612967542999997E-8</v>
      </c>
      <c r="O121" s="77">
        <v>0</v>
      </c>
      <c r="P121" s="77">
        <v>0</v>
      </c>
      <c r="Q121" s="77">
        <v>0</v>
      </c>
      <c r="R121" s="77">
        <v>0</v>
      </c>
      <c r="S121" s="77">
        <v>0</v>
      </c>
      <c r="T121" s="77" t="s">
        <v>179</v>
      </c>
      <c r="U121" s="105">
        <v>0</v>
      </c>
      <c r="V121" s="105">
        <v>0</v>
      </c>
      <c r="W121" s="101">
        <v>0</v>
      </c>
    </row>
    <row r="122" spans="2:23" x14ac:dyDescent="0.25">
      <c r="B122" s="55" t="s">
        <v>140</v>
      </c>
      <c r="C122" s="76" t="s">
        <v>163</v>
      </c>
      <c r="D122" s="55" t="s">
        <v>40</v>
      </c>
      <c r="E122" s="55" t="s">
        <v>225</v>
      </c>
      <c r="F122" s="70">
        <v>259.27999999999997</v>
      </c>
      <c r="G122" s="77">
        <v>58500</v>
      </c>
      <c r="H122" s="77">
        <v>258.81</v>
      </c>
      <c r="I122" s="77">
        <v>1</v>
      </c>
      <c r="J122" s="77">
        <v>-53.033332466416198</v>
      </c>
      <c r="K122" s="77">
        <v>3.9656734370157397E-2</v>
      </c>
      <c r="L122" s="77">
        <v>-58.902766953302603</v>
      </c>
      <c r="M122" s="77">
        <v>4.8920456962046603E-2</v>
      </c>
      <c r="N122" s="77">
        <v>5.8694344868864503</v>
      </c>
      <c r="O122" s="77">
        <v>-9.2637225918892393E-3</v>
      </c>
      <c r="P122" s="77">
        <v>5.6412815227254596</v>
      </c>
      <c r="Q122" s="77">
        <v>5.6412815227254498</v>
      </c>
      <c r="R122" s="77">
        <v>0</v>
      </c>
      <c r="S122" s="77">
        <v>4.4871920678287602E-4</v>
      </c>
      <c r="T122" s="77" t="s">
        <v>179</v>
      </c>
      <c r="U122" s="105">
        <v>0.35891319002050998</v>
      </c>
      <c r="V122" s="105">
        <v>-0.20227741634333199</v>
      </c>
      <c r="W122" s="101">
        <v>0.56119036392961397</v>
      </c>
    </row>
    <row r="123" spans="2:23" x14ac:dyDescent="0.25">
      <c r="B123" s="55" t="s">
        <v>140</v>
      </c>
      <c r="C123" s="76" t="s">
        <v>163</v>
      </c>
      <c r="D123" s="55" t="s">
        <v>40</v>
      </c>
      <c r="E123" s="55" t="s">
        <v>226</v>
      </c>
      <c r="F123" s="70">
        <v>258.81</v>
      </c>
      <c r="G123" s="77">
        <v>58600</v>
      </c>
      <c r="H123" s="77">
        <v>258.45999999999998</v>
      </c>
      <c r="I123" s="77">
        <v>1</v>
      </c>
      <c r="J123" s="77">
        <v>-12.4172372342545</v>
      </c>
      <c r="K123" s="77">
        <v>7.0432978146906002E-3</v>
      </c>
      <c r="L123" s="77">
        <v>-17.438841355196299</v>
      </c>
      <c r="M123" s="77">
        <v>1.38918904192387E-2</v>
      </c>
      <c r="N123" s="77">
        <v>5.02160412094186</v>
      </c>
      <c r="O123" s="77">
        <v>-6.84859260454813E-3</v>
      </c>
      <c r="P123" s="77">
        <v>5.0253600036719099</v>
      </c>
      <c r="Q123" s="77">
        <v>5.0253600036719002</v>
      </c>
      <c r="R123" s="77">
        <v>0</v>
      </c>
      <c r="S123" s="77">
        <v>1.1536138278459599E-3</v>
      </c>
      <c r="T123" s="77" t="s">
        <v>180</v>
      </c>
      <c r="U123" s="105">
        <v>-1.3724305947539501E-2</v>
      </c>
      <c r="V123" s="105">
        <v>-7.7347872002560998E-3</v>
      </c>
      <c r="W123" s="101">
        <v>-5.98952133475432E-3</v>
      </c>
    </row>
    <row r="124" spans="2:23" x14ac:dyDescent="0.25">
      <c r="B124" s="55" t="s">
        <v>140</v>
      </c>
      <c r="C124" s="76" t="s">
        <v>141</v>
      </c>
      <c r="D124" s="55" t="s">
        <v>48</v>
      </c>
      <c r="E124" s="55" t="s">
        <v>142</v>
      </c>
      <c r="F124" s="70">
        <v>241.52</v>
      </c>
      <c r="G124" s="77">
        <v>50050</v>
      </c>
      <c r="H124" s="77">
        <v>247.9</v>
      </c>
      <c r="I124" s="77">
        <v>1</v>
      </c>
      <c r="J124" s="77">
        <v>71.751458841972493</v>
      </c>
      <c r="K124" s="77">
        <v>0.94213374780908399</v>
      </c>
      <c r="L124" s="77">
        <v>11.480370220639299</v>
      </c>
      <c r="M124" s="77">
        <v>2.4119198773738099E-2</v>
      </c>
      <c r="N124" s="77">
        <v>60.271088621333298</v>
      </c>
      <c r="O124" s="77">
        <v>0.91801454903534596</v>
      </c>
      <c r="P124" s="77">
        <v>12.484254332566501</v>
      </c>
      <c r="Q124" s="77">
        <v>12.484254332566501</v>
      </c>
      <c r="R124" s="77">
        <v>0</v>
      </c>
      <c r="S124" s="77">
        <v>2.85217589419576E-2</v>
      </c>
      <c r="T124" s="77" t="s">
        <v>157</v>
      </c>
      <c r="U124" s="105">
        <v>-159.74259403997399</v>
      </c>
      <c r="V124" s="105">
        <v>-89.606627465522493</v>
      </c>
      <c r="W124" s="101">
        <v>-70.135846841035104</v>
      </c>
    </row>
    <row r="125" spans="2:23" x14ac:dyDescent="0.25">
      <c r="B125" s="55" t="s">
        <v>140</v>
      </c>
      <c r="C125" s="76" t="s">
        <v>141</v>
      </c>
      <c r="D125" s="55" t="s">
        <v>48</v>
      </c>
      <c r="E125" s="55" t="s">
        <v>158</v>
      </c>
      <c r="F125" s="70">
        <v>260.37</v>
      </c>
      <c r="G125" s="77">
        <v>56050</v>
      </c>
      <c r="H125" s="77">
        <v>260.39</v>
      </c>
      <c r="I125" s="77">
        <v>1</v>
      </c>
      <c r="J125" s="77">
        <v>2.73942485113849</v>
      </c>
      <c r="K125" s="77">
        <v>2.4014235248112401E-4</v>
      </c>
      <c r="L125" s="77">
        <v>9.9774796535245507</v>
      </c>
      <c r="M125" s="77">
        <v>3.1856032075678799E-3</v>
      </c>
      <c r="N125" s="77">
        <v>-7.2380548023860598</v>
      </c>
      <c r="O125" s="77">
        <v>-2.9454608550867601E-3</v>
      </c>
      <c r="P125" s="77">
        <v>-7.23808602478623</v>
      </c>
      <c r="Q125" s="77">
        <v>-7.2380860247862202</v>
      </c>
      <c r="R125" s="77">
        <v>0</v>
      </c>
      <c r="S125" s="77">
        <v>1.6764764576705799E-3</v>
      </c>
      <c r="T125" s="77" t="s">
        <v>157</v>
      </c>
      <c r="U125" s="105">
        <v>-0.62924211222212501</v>
      </c>
      <c r="V125" s="105">
        <v>-0.35296949992809601</v>
      </c>
      <c r="W125" s="101">
        <v>-0.276272140652083</v>
      </c>
    </row>
    <row r="126" spans="2:23" x14ac:dyDescent="0.25">
      <c r="B126" s="55" t="s">
        <v>140</v>
      </c>
      <c r="C126" s="76" t="s">
        <v>141</v>
      </c>
      <c r="D126" s="55" t="s">
        <v>48</v>
      </c>
      <c r="E126" s="55" t="s">
        <v>144</v>
      </c>
      <c r="F126" s="70">
        <v>247.9</v>
      </c>
      <c r="G126" s="77">
        <v>51450</v>
      </c>
      <c r="H126" s="77">
        <v>255.45</v>
      </c>
      <c r="I126" s="77">
        <v>10</v>
      </c>
      <c r="J126" s="77">
        <v>71.996680928132406</v>
      </c>
      <c r="K126" s="77">
        <v>0.90379890719539002</v>
      </c>
      <c r="L126" s="77">
        <v>64.720393890392302</v>
      </c>
      <c r="M126" s="77">
        <v>0.730346855625708</v>
      </c>
      <c r="N126" s="77">
        <v>7.2762870377400599</v>
      </c>
      <c r="O126" s="77">
        <v>0.17345205156968199</v>
      </c>
      <c r="P126" s="77">
        <v>5.1882928802062596</v>
      </c>
      <c r="Q126" s="77">
        <v>5.1882928802062498</v>
      </c>
      <c r="R126" s="77">
        <v>0</v>
      </c>
      <c r="S126" s="77">
        <v>4.6934892617628999E-3</v>
      </c>
      <c r="T126" s="77" t="s">
        <v>159</v>
      </c>
      <c r="U126" s="105">
        <v>-11.2824220561375</v>
      </c>
      <c r="V126" s="105">
        <v>-6.3288053895013396</v>
      </c>
      <c r="W126" s="101">
        <v>-4.9536082100129297</v>
      </c>
    </row>
    <row r="127" spans="2:23" x14ac:dyDescent="0.25">
      <c r="B127" s="55" t="s">
        <v>140</v>
      </c>
      <c r="C127" s="76" t="s">
        <v>141</v>
      </c>
      <c r="D127" s="55" t="s">
        <v>48</v>
      </c>
      <c r="E127" s="55" t="s">
        <v>160</v>
      </c>
      <c r="F127" s="70">
        <v>255.45</v>
      </c>
      <c r="G127" s="77">
        <v>54000</v>
      </c>
      <c r="H127" s="77">
        <v>257.16000000000003</v>
      </c>
      <c r="I127" s="77">
        <v>10</v>
      </c>
      <c r="J127" s="77">
        <v>56.068285303937301</v>
      </c>
      <c r="K127" s="77">
        <v>0.15039234119363001</v>
      </c>
      <c r="L127" s="77">
        <v>48.896730368023199</v>
      </c>
      <c r="M127" s="77">
        <v>0.11438018911428301</v>
      </c>
      <c r="N127" s="77">
        <v>7.1715549359140196</v>
      </c>
      <c r="O127" s="77">
        <v>3.6012152079347499E-2</v>
      </c>
      <c r="P127" s="77">
        <v>5.1882928802063297</v>
      </c>
      <c r="Q127" s="77">
        <v>5.18829288020632</v>
      </c>
      <c r="R127" s="77">
        <v>0</v>
      </c>
      <c r="S127" s="77">
        <v>1.2877754432366599E-3</v>
      </c>
      <c r="T127" s="77" t="s">
        <v>159</v>
      </c>
      <c r="U127" s="105">
        <v>-3.0332643017160801</v>
      </c>
      <c r="V127" s="105">
        <v>-1.70149098881119</v>
      </c>
      <c r="W127" s="101">
        <v>-1.3317710393528599</v>
      </c>
    </row>
    <row r="128" spans="2:23" x14ac:dyDescent="0.25">
      <c r="B128" s="55" t="s">
        <v>140</v>
      </c>
      <c r="C128" s="76" t="s">
        <v>141</v>
      </c>
      <c r="D128" s="55" t="s">
        <v>48</v>
      </c>
      <c r="E128" s="55" t="s">
        <v>161</v>
      </c>
      <c r="F128" s="70">
        <v>257.16000000000003</v>
      </c>
      <c r="G128" s="77">
        <v>56100</v>
      </c>
      <c r="H128" s="77">
        <v>260</v>
      </c>
      <c r="I128" s="77">
        <v>10</v>
      </c>
      <c r="J128" s="77">
        <v>29.006354885859</v>
      </c>
      <c r="K128" s="77">
        <v>0.15380218442413199</v>
      </c>
      <c r="L128" s="77">
        <v>20.199066379165401</v>
      </c>
      <c r="M128" s="77">
        <v>7.4582817257439593E-2</v>
      </c>
      <c r="N128" s="77">
        <v>8.8072885066936006</v>
      </c>
      <c r="O128" s="77">
        <v>7.9219367166692603E-2</v>
      </c>
      <c r="P128" s="77">
        <v>8.5885073399470198</v>
      </c>
      <c r="Q128" s="77">
        <v>8.5885073399470109</v>
      </c>
      <c r="R128" s="77">
        <v>0</v>
      </c>
      <c r="S128" s="77">
        <v>1.34837773824176E-2</v>
      </c>
      <c r="T128" s="77" t="s">
        <v>159</v>
      </c>
      <c r="U128" s="105">
        <v>-4.5281553970462198</v>
      </c>
      <c r="V128" s="105">
        <v>-2.5400409715869499</v>
      </c>
      <c r="W128" s="101">
        <v>-1.9881110314270201</v>
      </c>
    </row>
    <row r="129" spans="2:23" x14ac:dyDescent="0.25">
      <c r="B129" s="55" t="s">
        <v>140</v>
      </c>
      <c r="C129" s="76" t="s">
        <v>141</v>
      </c>
      <c r="D129" s="55" t="s">
        <v>48</v>
      </c>
      <c r="E129" s="55" t="s">
        <v>162</v>
      </c>
      <c r="F129" s="70">
        <v>260.39</v>
      </c>
      <c r="G129" s="77">
        <v>56100</v>
      </c>
      <c r="H129" s="77">
        <v>260</v>
      </c>
      <c r="I129" s="77">
        <v>10</v>
      </c>
      <c r="J129" s="77">
        <v>-8.4130188750767605</v>
      </c>
      <c r="K129" s="77">
        <v>5.07484616867493E-3</v>
      </c>
      <c r="L129" s="77">
        <v>-0.12326362867027101</v>
      </c>
      <c r="M129" s="77">
        <v>1.0894042183670001E-6</v>
      </c>
      <c r="N129" s="77">
        <v>-8.2897552464064894</v>
      </c>
      <c r="O129" s="77">
        <v>5.0737567644565601E-3</v>
      </c>
      <c r="P129" s="77">
        <v>-8.2773896519741896</v>
      </c>
      <c r="Q129" s="77">
        <v>-8.2773896519741896</v>
      </c>
      <c r="R129" s="77">
        <v>0</v>
      </c>
      <c r="S129" s="77">
        <v>4.9125383666087001E-3</v>
      </c>
      <c r="T129" s="77" t="s">
        <v>159</v>
      </c>
      <c r="U129" s="105">
        <v>-1.9128384047706399</v>
      </c>
      <c r="V129" s="105">
        <v>-1.07299496022416</v>
      </c>
      <c r="W129" s="101">
        <v>-0.83984201079814502</v>
      </c>
    </row>
    <row r="130" spans="2:23" x14ac:dyDescent="0.25">
      <c r="B130" s="55" t="s">
        <v>140</v>
      </c>
      <c r="C130" s="76" t="s">
        <v>163</v>
      </c>
      <c r="D130" s="55" t="s">
        <v>48</v>
      </c>
      <c r="E130" s="55" t="s">
        <v>164</v>
      </c>
      <c r="F130" s="70">
        <v>240.87</v>
      </c>
      <c r="G130" s="77">
        <v>50000</v>
      </c>
      <c r="H130" s="77">
        <v>244.14</v>
      </c>
      <c r="I130" s="77">
        <v>1</v>
      </c>
      <c r="J130" s="77">
        <v>70.250666277236405</v>
      </c>
      <c r="K130" s="77">
        <v>0.47032037751130401</v>
      </c>
      <c r="L130" s="77">
        <v>-11.638800526246699</v>
      </c>
      <c r="M130" s="77">
        <v>1.2909497883834199E-2</v>
      </c>
      <c r="N130" s="77">
        <v>81.889466803483103</v>
      </c>
      <c r="O130" s="77">
        <v>0.45741087962747001</v>
      </c>
      <c r="P130" s="77">
        <v>16.765745667379999</v>
      </c>
      <c r="Q130" s="77">
        <v>16.7657456673799</v>
      </c>
      <c r="R130" s="77">
        <v>0</v>
      </c>
      <c r="S130" s="77">
        <v>2.67878987077457E-2</v>
      </c>
      <c r="T130" s="77" t="s">
        <v>165</v>
      </c>
      <c r="U130" s="105">
        <v>-157.379830941905</v>
      </c>
      <c r="V130" s="105">
        <v>-88.281250010684303</v>
      </c>
      <c r="W130" s="101">
        <v>-69.098462968788894</v>
      </c>
    </row>
    <row r="131" spans="2:23" x14ac:dyDescent="0.25">
      <c r="B131" s="55" t="s">
        <v>140</v>
      </c>
      <c r="C131" s="76" t="s">
        <v>163</v>
      </c>
      <c r="D131" s="55" t="s">
        <v>48</v>
      </c>
      <c r="E131" s="55" t="s">
        <v>166</v>
      </c>
      <c r="F131" s="70">
        <v>260.45999999999998</v>
      </c>
      <c r="G131" s="77">
        <v>56050</v>
      </c>
      <c r="H131" s="77">
        <v>260.39</v>
      </c>
      <c r="I131" s="77">
        <v>1</v>
      </c>
      <c r="J131" s="77">
        <v>-1.0741882691814499</v>
      </c>
      <c r="K131" s="77">
        <v>6.6001961033410994E-5</v>
      </c>
      <c r="L131" s="77">
        <v>8.5336768517796706</v>
      </c>
      <c r="M131" s="77">
        <v>4.1655122429263298E-3</v>
      </c>
      <c r="N131" s="77">
        <v>-9.6078651209611206</v>
      </c>
      <c r="O131" s="77">
        <v>-4.0995102818929203E-3</v>
      </c>
      <c r="P131" s="77">
        <v>-9.5848314839961404</v>
      </c>
      <c r="Q131" s="77">
        <v>-9.5848314839961297</v>
      </c>
      <c r="R131" s="77">
        <v>0</v>
      </c>
      <c r="S131" s="77">
        <v>5.2549064897817301E-3</v>
      </c>
      <c r="T131" s="77" t="s">
        <v>165</v>
      </c>
      <c r="U131" s="105">
        <v>-1.6865392165497199</v>
      </c>
      <c r="V131" s="105">
        <v>-0.94605381984436399</v>
      </c>
      <c r="W131" s="101">
        <v>-0.74048413257725298</v>
      </c>
    </row>
    <row r="132" spans="2:23" x14ac:dyDescent="0.25">
      <c r="B132" s="55" t="s">
        <v>140</v>
      </c>
      <c r="C132" s="76" t="s">
        <v>163</v>
      </c>
      <c r="D132" s="55" t="s">
        <v>48</v>
      </c>
      <c r="E132" s="55" t="s">
        <v>177</v>
      </c>
      <c r="F132" s="70">
        <v>259.54000000000002</v>
      </c>
      <c r="G132" s="77">
        <v>58350</v>
      </c>
      <c r="H132" s="77">
        <v>258.52999999999997</v>
      </c>
      <c r="I132" s="77">
        <v>1</v>
      </c>
      <c r="J132" s="77">
        <v>-29.809942283283299</v>
      </c>
      <c r="K132" s="77">
        <v>6.3270645316006804E-2</v>
      </c>
      <c r="L132" s="77">
        <v>-18.496964969734101</v>
      </c>
      <c r="M132" s="77">
        <v>2.4360205172119901E-2</v>
      </c>
      <c r="N132" s="77">
        <v>-11.3129773135491</v>
      </c>
      <c r="O132" s="77">
        <v>3.89104401438869E-2</v>
      </c>
      <c r="P132" s="77">
        <v>-11.4270824911672</v>
      </c>
      <c r="Q132" s="77">
        <v>-11.4270824911672</v>
      </c>
      <c r="R132" s="77">
        <v>0</v>
      </c>
      <c r="S132" s="77">
        <v>9.2971688553077393E-3</v>
      </c>
      <c r="T132" s="77" t="s">
        <v>165</v>
      </c>
      <c r="U132" s="105">
        <v>-1.31769833640407</v>
      </c>
      <c r="V132" s="105">
        <v>-0.73915479244409499</v>
      </c>
      <c r="W132" s="101">
        <v>-0.57854255629275597</v>
      </c>
    </row>
    <row r="133" spans="2:23" x14ac:dyDescent="0.25">
      <c r="B133" s="55" t="s">
        <v>140</v>
      </c>
      <c r="C133" s="76" t="s">
        <v>163</v>
      </c>
      <c r="D133" s="55" t="s">
        <v>48</v>
      </c>
      <c r="E133" s="55" t="s">
        <v>178</v>
      </c>
      <c r="F133" s="70">
        <v>244.14</v>
      </c>
      <c r="G133" s="77">
        <v>50050</v>
      </c>
      <c r="H133" s="77">
        <v>247.9</v>
      </c>
      <c r="I133" s="77">
        <v>1</v>
      </c>
      <c r="J133" s="77">
        <v>134.968470279006</v>
      </c>
      <c r="K133" s="77">
        <v>1.0547346534314399</v>
      </c>
      <c r="L133" s="77">
        <v>86.441329577612706</v>
      </c>
      <c r="M133" s="77">
        <v>0.43263479028452201</v>
      </c>
      <c r="N133" s="77">
        <v>48.527140701393101</v>
      </c>
      <c r="O133" s="77">
        <v>0.62209986314691601</v>
      </c>
      <c r="P133" s="77">
        <v>10.050377192180701</v>
      </c>
      <c r="Q133" s="77">
        <v>10.050377192180701</v>
      </c>
      <c r="R133" s="77">
        <v>0</v>
      </c>
      <c r="S133" s="77">
        <v>5.8484837307256803E-3</v>
      </c>
      <c r="T133" s="77" t="s">
        <v>179</v>
      </c>
      <c r="U133" s="105">
        <v>-29.413040705834899</v>
      </c>
      <c r="V133" s="105">
        <v>-16.499064617020402</v>
      </c>
      <c r="W133" s="101">
        <v>-12.9139540425726</v>
      </c>
    </row>
    <row r="134" spans="2:23" x14ac:dyDescent="0.25">
      <c r="B134" s="55" t="s">
        <v>140</v>
      </c>
      <c r="C134" s="76" t="s">
        <v>163</v>
      </c>
      <c r="D134" s="55" t="s">
        <v>48</v>
      </c>
      <c r="E134" s="55" t="s">
        <v>178</v>
      </c>
      <c r="F134" s="70">
        <v>244.14</v>
      </c>
      <c r="G134" s="77">
        <v>51150</v>
      </c>
      <c r="H134" s="77">
        <v>242.22</v>
      </c>
      <c r="I134" s="77">
        <v>1</v>
      </c>
      <c r="J134" s="77">
        <v>-116.264586965432</v>
      </c>
      <c r="K134" s="77">
        <v>0.47311089637849202</v>
      </c>
      <c r="L134" s="77">
        <v>-149.24037431112299</v>
      </c>
      <c r="M134" s="77">
        <v>0.77954412635834602</v>
      </c>
      <c r="N134" s="77">
        <v>32.975787345690797</v>
      </c>
      <c r="O134" s="77">
        <v>-0.306433229979855</v>
      </c>
      <c r="P134" s="77">
        <v>6.7153684751993303</v>
      </c>
      <c r="Q134" s="77">
        <v>6.7153684751993197</v>
      </c>
      <c r="R134" s="77">
        <v>0</v>
      </c>
      <c r="S134" s="77">
        <v>1.5783660815195299E-3</v>
      </c>
      <c r="T134" s="77" t="s">
        <v>179</v>
      </c>
      <c r="U134" s="105">
        <v>-11.2049211627752</v>
      </c>
      <c r="V134" s="105">
        <v>-6.2853317391484103</v>
      </c>
      <c r="W134" s="101">
        <v>-4.9195810250935299</v>
      </c>
    </row>
    <row r="135" spans="2:23" x14ac:dyDescent="0.25">
      <c r="B135" s="55" t="s">
        <v>140</v>
      </c>
      <c r="C135" s="76" t="s">
        <v>163</v>
      </c>
      <c r="D135" s="55" t="s">
        <v>48</v>
      </c>
      <c r="E135" s="55" t="s">
        <v>178</v>
      </c>
      <c r="F135" s="70">
        <v>244.14</v>
      </c>
      <c r="G135" s="77">
        <v>51200</v>
      </c>
      <c r="H135" s="77">
        <v>244.14</v>
      </c>
      <c r="I135" s="77">
        <v>1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77">
        <v>0</v>
      </c>
      <c r="T135" s="77" t="s">
        <v>180</v>
      </c>
      <c r="U135" s="105">
        <v>0</v>
      </c>
      <c r="V135" s="105">
        <v>0</v>
      </c>
      <c r="W135" s="101">
        <v>0</v>
      </c>
    </row>
    <row r="136" spans="2:23" x14ac:dyDescent="0.25">
      <c r="B136" s="55" t="s">
        <v>140</v>
      </c>
      <c r="C136" s="76" t="s">
        <v>163</v>
      </c>
      <c r="D136" s="55" t="s">
        <v>48</v>
      </c>
      <c r="E136" s="55" t="s">
        <v>144</v>
      </c>
      <c r="F136" s="70">
        <v>247.9</v>
      </c>
      <c r="G136" s="77">
        <v>50054</v>
      </c>
      <c r="H136" s="77">
        <v>247.9</v>
      </c>
      <c r="I136" s="77">
        <v>1</v>
      </c>
      <c r="J136" s="77">
        <v>45.477501275316897</v>
      </c>
      <c r="K136" s="77">
        <v>0</v>
      </c>
      <c r="L136" s="77">
        <v>45.477500869852904</v>
      </c>
      <c r="M136" s="77">
        <v>0</v>
      </c>
      <c r="N136" s="77">
        <v>4.05463967956E-7</v>
      </c>
      <c r="O136" s="77">
        <v>0</v>
      </c>
      <c r="P136" s="77">
        <v>1.60075E-13</v>
      </c>
      <c r="Q136" s="77">
        <v>1.60075E-13</v>
      </c>
      <c r="R136" s="77">
        <v>0</v>
      </c>
      <c r="S136" s="77">
        <v>0</v>
      </c>
      <c r="T136" s="77" t="s">
        <v>180</v>
      </c>
      <c r="U136" s="105">
        <v>0</v>
      </c>
      <c r="V136" s="105">
        <v>0</v>
      </c>
      <c r="W136" s="101">
        <v>0</v>
      </c>
    </row>
    <row r="137" spans="2:23" x14ac:dyDescent="0.25">
      <c r="B137" s="55" t="s">
        <v>140</v>
      </c>
      <c r="C137" s="76" t="s">
        <v>163</v>
      </c>
      <c r="D137" s="55" t="s">
        <v>48</v>
      </c>
      <c r="E137" s="55" t="s">
        <v>144</v>
      </c>
      <c r="F137" s="70">
        <v>247.9</v>
      </c>
      <c r="G137" s="77">
        <v>50100</v>
      </c>
      <c r="H137" s="77">
        <v>247.8</v>
      </c>
      <c r="I137" s="77">
        <v>1</v>
      </c>
      <c r="J137" s="77">
        <v>-17.178834136182999</v>
      </c>
      <c r="K137" s="77">
        <v>2.3520453679595301E-3</v>
      </c>
      <c r="L137" s="77">
        <v>-101.758392335252</v>
      </c>
      <c r="M137" s="77">
        <v>8.2527520172920393E-2</v>
      </c>
      <c r="N137" s="77">
        <v>84.5795581990687</v>
      </c>
      <c r="O137" s="77">
        <v>-8.01754748049609E-2</v>
      </c>
      <c r="P137" s="77">
        <v>9.5120177113357993</v>
      </c>
      <c r="Q137" s="77">
        <v>9.5120177113357904</v>
      </c>
      <c r="R137" s="77">
        <v>0</v>
      </c>
      <c r="S137" s="77">
        <v>7.2111349309790399E-4</v>
      </c>
      <c r="T137" s="77" t="s">
        <v>179</v>
      </c>
      <c r="U137" s="105">
        <v>-11.4135356105031</v>
      </c>
      <c r="V137" s="105">
        <v>-6.4023527329154604</v>
      </c>
      <c r="W137" s="101">
        <v>-5.0111743226896097</v>
      </c>
    </row>
    <row r="138" spans="2:23" x14ac:dyDescent="0.25">
      <c r="B138" s="55" t="s">
        <v>140</v>
      </c>
      <c r="C138" s="76" t="s">
        <v>163</v>
      </c>
      <c r="D138" s="55" t="s">
        <v>48</v>
      </c>
      <c r="E138" s="55" t="s">
        <v>144</v>
      </c>
      <c r="F138" s="70">
        <v>247.9</v>
      </c>
      <c r="G138" s="77">
        <v>50900</v>
      </c>
      <c r="H138" s="77">
        <v>250.71</v>
      </c>
      <c r="I138" s="77">
        <v>1</v>
      </c>
      <c r="J138" s="77">
        <v>89.268568167675596</v>
      </c>
      <c r="K138" s="77">
        <v>0.56180584702084002</v>
      </c>
      <c r="L138" s="77">
        <v>73.234725787610103</v>
      </c>
      <c r="M138" s="77">
        <v>0.37811441681364499</v>
      </c>
      <c r="N138" s="77">
        <v>16.033842380065501</v>
      </c>
      <c r="O138" s="77">
        <v>0.183691430207195</v>
      </c>
      <c r="P138" s="77">
        <v>7.8343209332070396</v>
      </c>
      <c r="Q138" s="77">
        <v>7.8343209332070396</v>
      </c>
      <c r="R138" s="77">
        <v>0</v>
      </c>
      <c r="S138" s="77">
        <v>4.3270492061562704E-3</v>
      </c>
      <c r="T138" s="77" t="s">
        <v>179</v>
      </c>
      <c r="U138" s="105">
        <v>0.74009491982077102</v>
      </c>
      <c r="V138" s="105">
        <v>-0.41515170182418798</v>
      </c>
      <c r="W138" s="101">
        <v>1.15524859383742</v>
      </c>
    </row>
    <row r="139" spans="2:23" x14ac:dyDescent="0.25">
      <c r="B139" s="55" t="s">
        <v>140</v>
      </c>
      <c r="C139" s="76" t="s">
        <v>163</v>
      </c>
      <c r="D139" s="55" t="s">
        <v>48</v>
      </c>
      <c r="E139" s="55" t="s">
        <v>181</v>
      </c>
      <c r="F139" s="70">
        <v>247.9</v>
      </c>
      <c r="G139" s="77">
        <v>50454</v>
      </c>
      <c r="H139" s="77">
        <v>247.9</v>
      </c>
      <c r="I139" s="77">
        <v>1</v>
      </c>
      <c r="J139" s="77">
        <v>1.3265199999999999E-13</v>
      </c>
      <c r="K139" s="77">
        <v>0</v>
      </c>
      <c r="L139" s="77">
        <v>3.0504000000000002E-14</v>
      </c>
      <c r="M139" s="77">
        <v>0</v>
      </c>
      <c r="N139" s="77">
        <v>1.0214800000000001E-13</v>
      </c>
      <c r="O139" s="77">
        <v>0</v>
      </c>
      <c r="P139" s="77">
        <v>4.0019E-14</v>
      </c>
      <c r="Q139" s="77">
        <v>4.0017E-14</v>
      </c>
      <c r="R139" s="77">
        <v>0</v>
      </c>
      <c r="S139" s="77">
        <v>0</v>
      </c>
      <c r="T139" s="77" t="s">
        <v>180</v>
      </c>
      <c r="U139" s="105">
        <v>0</v>
      </c>
      <c r="V139" s="105">
        <v>0</v>
      </c>
      <c r="W139" s="101">
        <v>0</v>
      </c>
    </row>
    <row r="140" spans="2:23" x14ac:dyDescent="0.25">
      <c r="B140" s="55" t="s">
        <v>140</v>
      </c>
      <c r="C140" s="76" t="s">
        <v>163</v>
      </c>
      <c r="D140" s="55" t="s">
        <v>48</v>
      </c>
      <c r="E140" s="55" t="s">
        <v>181</v>
      </c>
      <c r="F140" s="70">
        <v>247.9</v>
      </c>
      <c r="G140" s="77">
        <v>50604</v>
      </c>
      <c r="H140" s="77">
        <v>247.9</v>
      </c>
      <c r="I140" s="77">
        <v>1</v>
      </c>
      <c r="J140" s="77">
        <v>2.6530399999999998E-13</v>
      </c>
      <c r="K140" s="77">
        <v>0</v>
      </c>
      <c r="L140" s="77">
        <v>6.1008000000000004E-14</v>
      </c>
      <c r="M140" s="77">
        <v>0</v>
      </c>
      <c r="N140" s="77">
        <v>2.0429700000000001E-13</v>
      </c>
      <c r="O140" s="77">
        <v>0</v>
      </c>
      <c r="P140" s="77">
        <v>8.0037000000000003E-14</v>
      </c>
      <c r="Q140" s="77">
        <v>8.0037000000000003E-14</v>
      </c>
      <c r="R140" s="77">
        <v>0</v>
      </c>
      <c r="S140" s="77">
        <v>0</v>
      </c>
      <c r="T140" s="77" t="s">
        <v>180</v>
      </c>
      <c r="U140" s="105">
        <v>0</v>
      </c>
      <c r="V140" s="105">
        <v>0</v>
      </c>
      <c r="W140" s="101">
        <v>0</v>
      </c>
    </row>
    <row r="141" spans="2:23" x14ac:dyDescent="0.25">
      <c r="B141" s="55" t="s">
        <v>140</v>
      </c>
      <c r="C141" s="76" t="s">
        <v>163</v>
      </c>
      <c r="D141" s="55" t="s">
        <v>48</v>
      </c>
      <c r="E141" s="55" t="s">
        <v>41</v>
      </c>
      <c r="F141" s="70">
        <v>247.8</v>
      </c>
      <c r="G141" s="77">
        <v>50103</v>
      </c>
      <c r="H141" s="77">
        <v>247.76</v>
      </c>
      <c r="I141" s="77">
        <v>1</v>
      </c>
      <c r="J141" s="77">
        <v>-15.453402245226499</v>
      </c>
      <c r="K141" s="77">
        <v>1.1940382047638501E-3</v>
      </c>
      <c r="L141" s="77">
        <v>-15.4534024790996</v>
      </c>
      <c r="M141" s="77">
        <v>1.19403824090521E-3</v>
      </c>
      <c r="N141" s="77">
        <v>2.3387314307400001E-7</v>
      </c>
      <c r="O141" s="77">
        <v>-3.6141357999999999E-11</v>
      </c>
      <c r="P141" s="77">
        <v>-1.2843710000000001E-12</v>
      </c>
      <c r="Q141" s="77">
        <v>-1.2843720000000001E-12</v>
      </c>
      <c r="R141" s="77">
        <v>0</v>
      </c>
      <c r="S141" s="77">
        <v>0</v>
      </c>
      <c r="T141" s="77" t="s">
        <v>180</v>
      </c>
      <c r="U141" s="105">
        <v>3.99820083E-10</v>
      </c>
      <c r="V141" s="105">
        <v>0</v>
      </c>
      <c r="W141" s="101">
        <v>3.9982076556E-10</v>
      </c>
    </row>
    <row r="142" spans="2:23" x14ac:dyDescent="0.25">
      <c r="B142" s="55" t="s">
        <v>140</v>
      </c>
      <c r="C142" s="76" t="s">
        <v>163</v>
      </c>
      <c r="D142" s="55" t="s">
        <v>48</v>
      </c>
      <c r="E142" s="55" t="s">
        <v>41</v>
      </c>
      <c r="F142" s="70">
        <v>247.8</v>
      </c>
      <c r="G142" s="77">
        <v>50200</v>
      </c>
      <c r="H142" s="77">
        <v>248</v>
      </c>
      <c r="I142" s="77">
        <v>1</v>
      </c>
      <c r="J142" s="77">
        <v>28.6012007004264</v>
      </c>
      <c r="K142" s="77">
        <v>1.3579276113000799E-2</v>
      </c>
      <c r="L142" s="77">
        <v>12.986946254878999</v>
      </c>
      <c r="M142" s="77">
        <v>2.7997688322501102E-3</v>
      </c>
      <c r="N142" s="77">
        <v>15.614254445547401</v>
      </c>
      <c r="O142" s="77">
        <v>1.0779507280750699E-2</v>
      </c>
      <c r="P142" s="77">
        <v>8.5120177113364601</v>
      </c>
      <c r="Q142" s="77">
        <v>8.5120177113364495</v>
      </c>
      <c r="R142" s="77">
        <v>0</v>
      </c>
      <c r="S142" s="77">
        <v>1.2027437956005499E-3</v>
      </c>
      <c r="T142" s="77" t="s">
        <v>179</v>
      </c>
      <c r="U142" s="105">
        <v>-0.45061103421121301</v>
      </c>
      <c r="V142" s="105">
        <v>-0.25276749333564602</v>
      </c>
      <c r="W142" s="101">
        <v>-0.19784320312470599</v>
      </c>
    </row>
    <row r="143" spans="2:23" x14ac:dyDescent="0.25">
      <c r="B143" s="55" t="s">
        <v>140</v>
      </c>
      <c r="C143" s="76" t="s">
        <v>163</v>
      </c>
      <c r="D143" s="55" t="s">
        <v>48</v>
      </c>
      <c r="E143" s="55" t="s">
        <v>182</v>
      </c>
      <c r="F143" s="70">
        <v>248.32</v>
      </c>
      <c r="G143" s="77">
        <v>50800</v>
      </c>
      <c r="H143" s="77">
        <v>253.33</v>
      </c>
      <c r="I143" s="77">
        <v>1</v>
      </c>
      <c r="J143" s="77">
        <v>159.558534129078</v>
      </c>
      <c r="K143" s="77">
        <v>1.2922950742892001</v>
      </c>
      <c r="L143" s="77">
        <v>154.949882885395</v>
      </c>
      <c r="M143" s="77">
        <v>1.2187205046266001</v>
      </c>
      <c r="N143" s="77">
        <v>4.6086512436821696</v>
      </c>
      <c r="O143" s="77">
        <v>7.3574569662601799E-2</v>
      </c>
      <c r="P143" s="77">
        <v>7.2677745563474696</v>
      </c>
      <c r="Q143" s="77">
        <v>7.2677745563474598</v>
      </c>
      <c r="R143" s="77">
        <v>0</v>
      </c>
      <c r="S143" s="77">
        <v>2.6811709658160201E-3</v>
      </c>
      <c r="T143" s="77" t="s">
        <v>179</v>
      </c>
      <c r="U143" s="105">
        <v>-4.6350012952256598</v>
      </c>
      <c r="V143" s="105">
        <v>-2.59997552224279</v>
      </c>
      <c r="W143" s="101">
        <v>-2.0350222988653699</v>
      </c>
    </row>
    <row r="144" spans="2:23" x14ac:dyDescent="0.25">
      <c r="B144" s="55" t="s">
        <v>140</v>
      </c>
      <c r="C144" s="76" t="s">
        <v>163</v>
      </c>
      <c r="D144" s="55" t="s">
        <v>48</v>
      </c>
      <c r="E144" s="55" t="s">
        <v>71</v>
      </c>
      <c r="F144" s="70">
        <v>248</v>
      </c>
      <c r="G144" s="77">
        <v>50150</v>
      </c>
      <c r="H144" s="77">
        <v>248.32</v>
      </c>
      <c r="I144" s="77">
        <v>1</v>
      </c>
      <c r="J144" s="77">
        <v>86.144053475387096</v>
      </c>
      <c r="K144" s="77">
        <v>3.8736565294669303E-2</v>
      </c>
      <c r="L144" s="77">
        <v>81.496580360747501</v>
      </c>
      <c r="M144" s="77">
        <v>3.4669635426787998E-2</v>
      </c>
      <c r="N144" s="77">
        <v>4.6474731146396202</v>
      </c>
      <c r="O144" s="77">
        <v>4.0669298678813097E-3</v>
      </c>
      <c r="P144" s="77">
        <v>7.2677745563469003</v>
      </c>
      <c r="Q144" s="77">
        <v>7.2677745563469003</v>
      </c>
      <c r="R144" s="77">
        <v>0</v>
      </c>
      <c r="S144" s="77">
        <v>2.7572325534983098E-4</v>
      </c>
      <c r="T144" s="77" t="s">
        <v>179</v>
      </c>
      <c r="U144" s="105">
        <v>-0.47794208067122002</v>
      </c>
      <c r="V144" s="105">
        <v>-0.26809867606185001</v>
      </c>
      <c r="W144" s="101">
        <v>-0.20984304637280399</v>
      </c>
    </row>
    <row r="145" spans="2:23" x14ac:dyDescent="0.25">
      <c r="B145" s="55" t="s">
        <v>140</v>
      </c>
      <c r="C145" s="76" t="s">
        <v>163</v>
      </c>
      <c r="D145" s="55" t="s">
        <v>48</v>
      </c>
      <c r="E145" s="55" t="s">
        <v>71</v>
      </c>
      <c r="F145" s="70">
        <v>248</v>
      </c>
      <c r="G145" s="77">
        <v>50250</v>
      </c>
      <c r="H145" s="77">
        <v>243.47</v>
      </c>
      <c r="I145" s="77">
        <v>1</v>
      </c>
      <c r="J145" s="77">
        <v>-182.797966835328</v>
      </c>
      <c r="K145" s="77">
        <v>1.64970332304864</v>
      </c>
      <c r="L145" s="77">
        <v>-150.05304407705299</v>
      </c>
      <c r="M145" s="77">
        <v>1.11161077473633</v>
      </c>
      <c r="N145" s="77">
        <v>-32.744922758275003</v>
      </c>
      <c r="O145" s="77">
        <v>0.53809254831231002</v>
      </c>
      <c r="P145" s="77">
        <v>-6.7153684752000897</v>
      </c>
      <c r="Q145" s="77">
        <v>-6.71536847520008</v>
      </c>
      <c r="R145" s="77">
        <v>0</v>
      </c>
      <c r="S145" s="77">
        <v>2.2263980984181999E-3</v>
      </c>
      <c r="T145" s="77" t="s">
        <v>179</v>
      </c>
      <c r="U145" s="105">
        <v>-16.106327735460201</v>
      </c>
      <c r="V145" s="105">
        <v>-9.0347456663176597</v>
      </c>
      <c r="W145" s="101">
        <v>-7.0715699968104504</v>
      </c>
    </row>
    <row r="146" spans="2:23" x14ac:dyDescent="0.25">
      <c r="B146" s="55" t="s">
        <v>140</v>
      </c>
      <c r="C146" s="76" t="s">
        <v>163</v>
      </c>
      <c r="D146" s="55" t="s">
        <v>48</v>
      </c>
      <c r="E146" s="55" t="s">
        <v>71</v>
      </c>
      <c r="F146" s="70">
        <v>248</v>
      </c>
      <c r="G146" s="77">
        <v>50900</v>
      </c>
      <c r="H146" s="77">
        <v>250.71</v>
      </c>
      <c r="I146" s="77">
        <v>1</v>
      </c>
      <c r="J146" s="77">
        <v>67.575052848881001</v>
      </c>
      <c r="K146" s="77">
        <v>0.436090031799025</v>
      </c>
      <c r="L146" s="77">
        <v>69.205854174409097</v>
      </c>
      <c r="M146" s="77">
        <v>0.45739249906691498</v>
      </c>
      <c r="N146" s="77">
        <v>-1.6308013255281799</v>
      </c>
      <c r="O146" s="77">
        <v>-2.1302467267890399E-2</v>
      </c>
      <c r="P146" s="77">
        <v>3.3712040304037298</v>
      </c>
      <c r="Q146" s="77">
        <v>3.3712040304037201</v>
      </c>
      <c r="R146" s="77">
        <v>0</v>
      </c>
      <c r="S146" s="77">
        <v>1.08535908669529E-3</v>
      </c>
      <c r="T146" s="77" t="s">
        <v>180</v>
      </c>
      <c r="U146" s="105">
        <v>-0.89240513340344096</v>
      </c>
      <c r="V146" s="105">
        <v>-0.50058918109963502</v>
      </c>
      <c r="W146" s="101">
        <v>-0.39181528341072702</v>
      </c>
    </row>
    <row r="147" spans="2:23" x14ac:dyDescent="0.25">
      <c r="B147" s="55" t="s">
        <v>140</v>
      </c>
      <c r="C147" s="76" t="s">
        <v>163</v>
      </c>
      <c r="D147" s="55" t="s">
        <v>48</v>
      </c>
      <c r="E147" s="55" t="s">
        <v>71</v>
      </c>
      <c r="F147" s="70">
        <v>248</v>
      </c>
      <c r="G147" s="77">
        <v>53050</v>
      </c>
      <c r="H147" s="77">
        <v>258.33999999999997</v>
      </c>
      <c r="I147" s="77">
        <v>1</v>
      </c>
      <c r="J147" s="77">
        <v>116.967473820536</v>
      </c>
      <c r="K147" s="77">
        <v>2.7458549593439101</v>
      </c>
      <c r="L147" s="77">
        <v>114.13742116986499</v>
      </c>
      <c r="M147" s="77">
        <v>2.6145893278993499</v>
      </c>
      <c r="N147" s="77">
        <v>2.8300526506705301</v>
      </c>
      <c r="O147" s="77">
        <v>0.13126563144455899</v>
      </c>
      <c r="P147" s="77">
        <v>4.5884075997867599</v>
      </c>
      <c r="Q147" s="77">
        <v>4.5884075997867502</v>
      </c>
      <c r="R147" s="77">
        <v>0</v>
      </c>
      <c r="S147" s="77">
        <v>4.2254342993674199E-3</v>
      </c>
      <c r="T147" s="77" t="s">
        <v>179</v>
      </c>
      <c r="U147" s="105">
        <v>3.9697755048857402</v>
      </c>
      <c r="V147" s="105">
        <v>-2.2268211989786399</v>
      </c>
      <c r="W147" s="101">
        <v>6.1966072824552301</v>
      </c>
    </row>
    <row r="148" spans="2:23" x14ac:dyDescent="0.25">
      <c r="B148" s="55" t="s">
        <v>140</v>
      </c>
      <c r="C148" s="76" t="s">
        <v>163</v>
      </c>
      <c r="D148" s="55" t="s">
        <v>48</v>
      </c>
      <c r="E148" s="55" t="s">
        <v>183</v>
      </c>
      <c r="F148" s="70">
        <v>243.47</v>
      </c>
      <c r="G148" s="77">
        <v>50300</v>
      </c>
      <c r="H148" s="77">
        <v>242.79</v>
      </c>
      <c r="I148" s="77">
        <v>1</v>
      </c>
      <c r="J148" s="77">
        <v>-96.996210699209598</v>
      </c>
      <c r="K148" s="77">
        <v>0.13077488197107601</v>
      </c>
      <c r="L148" s="77">
        <v>-63.945271246118999</v>
      </c>
      <c r="M148" s="77">
        <v>5.6837068234882299E-2</v>
      </c>
      <c r="N148" s="77">
        <v>-33.050939453090599</v>
      </c>
      <c r="O148" s="77">
        <v>7.3937813736193694E-2</v>
      </c>
      <c r="P148" s="77">
        <v>-6.7153684751997798</v>
      </c>
      <c r="Q148" s="77">
        <v>-6.7153684751997798</v>
      </c>
      <c r="R148" s="77">
        <v>0</v>
      </c>
      <c r="S148" s="77">
        <v>6.2683681523212798E-4</v>
      </c>
      <c r="T148" s="77" t="s">
        <v>179</v>
      </c>
      <c r="U148" s="105">
        <v>-4.4981381744210696</v>
      </c>
      <c r="V148" s="105">
        <v>-2.5232029948313701</v>
      </c>
      <c r="W148" s="101">
        <v>-1.9749318080565501</v>
      </c>
    </row>
    <row r="149" spans="2:23" x14ac:dyDescent="0.25">
      <c r="B149" s="55" t="s">
        <v>140</v>
      </c>
      <c r="C149" s="76" t="s">
        <v>163</v>
      </c>
      <c r="D149" s="55" t="s">
        <v>48</v>
      </c>
      <c r="E149" s="55" t="s">
        <v>184</v>
      </c>
      <c r="F149" s="70">
        <v>242.79</v>
      </c>
      <c r="G149" s="77">
        <v>51150</v>
      </c>
      <c r="H149" s="77">
        <v>242.22</v>
      </c>
      <c r="I149" s="77">
        <v>1</v>
      </c>
      <c r="J149" s="77">
        <v>-38.252525497359301</v>
      </c>
      <c r="K149" s="77">
        <v>4.1849113218087097E-2</v>
      </c>
      <c r="L149" s="77">
        <v>-5.1440700892422697</v>
      </c>
      <c r="M149" s="77">
        <v>7.5679767257485705E-4</v>
      </c>
      <c r="N149" s="77">
        <v>-33.108455408117003</v>
      </c>
      <c r="O149" s="77">
        <v>4.1092315545512202E-2</v>
      </c>
      <c r="P149" s="77">
        <v>-6.7153684751997798</v>
      </c>
      <c r="Q149" s="77">
        <v>-6.7153684751997798</v>
      </c>
      <c r="R149" s="77">
        <v>0</v>
      </c>
      <c r="S149" s="77">
        <v>1.2897505694704199E-3</v>
      </c>
      <c r="T149" s="77" t="s">
        <v>179</v>
      </c>
      <c r="U149" s="105">
        <v>-8.9067276012620198</v>
      </c>
      <c r="V149" s="105">
        <v>-4.9961741694482296</v>
      </c>
      <c r="W149" s="101">
        <v>-3.9105467558678302</v>
      </c>
    </row>
    <row r="150" spans="2:23" x14ac:dyDescent="0.25">
      <c r="B150" s="55" t="s">
        <v>140</v>
      </c>
      <c r="C150" s="76" t="s">
        <v>163</v>
      </c>
      <c r="D150" s="55" t="s">
        <v>48</v>
      </c>
      <c r="E150" s="55" t="s">
        <v>185</v>
      </c>
      <c r="F150" s="70">
        <v>251.57</v>
      </c>
      <c r="G150" s="77">
        <v>50354</v>
      </c>
      <c r="H150" s="77">
        <v>251.57</v>
      </c>
      <c r="I150" s="77">
        <v>1</v>
      </c>
      <c r="J150" s="77">
        <v>0</v>
      </c>
      <c r="K150" s="77">
        <v>0</v>
      </c>
      <c r="L150" s="77">
        <v>0</v>
      </c>
      <c r="M150" s="77">
        <v>0</v>
      </c>
      <c r="N150" s="77">
        <v>0</v>
      </c>
      <c r="O150" s="77">
        <v>0</v>
      </c>
      <c r="P150" s="77">
        <v>0</v>
      </c>
      <c r="Q150" s="77">
        <v>0</v>
      </c>
      <c r="R150" s="77">
        <v>0</v>
      </c>
      <c r="S150" s="77">
        <v>0</v>
      </c>
      <c r="T150" s="77" t="s">
        <v>180</v>
      </c>
      <c r="U150" s="105">
        <v>0</v>
      </c>
      <c r="V150" s="105">
        <v>0</v>
      </c>
      <c r="W150" s="101">
        <v>0</v>
      </c>
    </row>
    <row r="151" spans="2:23" x14ac:dyDescent="0.25">
      <c r="B151" s="55" t="s">
        <v>140</v>
      </c>
      <c r="C151" s="76" t="s">
        <v>163</v>
      </c>
      <c r="D151" s="55" t="s">
        <v>48</v>
      </c>
      <c r="E151" s="55" t="s">
        <v>185</v>
      </c>
      <c r="F151" s="70">
        <v>251.57</v>
      </c>
      <c r="G151" s="77">
        <v>50900</v>
      </c>
      <c r="H151" s="77">
        <v>250.71</v>
      </c>
      <c r="I151" s="77">
        <v>1</v>
      </c>
      <c r="J151" s="77">
        <v>-224.46472929386999</v>
      </c>
      <c r="K151" s="77">
        <v>0.39803687610606697</v>
      </c>
      <c r="L151" s="77">
        <v>-215.62414329294899</v>
      </c>
      <c r="M151" s="77">
        <v>0.36730079224946299</v>
      </c>
      <c r="N151" s="77">
        <v>-8.8405860009218404</v>
      </c>
      <c r="O151" s="77">
        <v>3.0736083856604798E-2</v>
      </c>
      <c r="P151" s="77">
        <v>-6.7611908841001096</v>
      </c>
      <c r="Q151" s="77">
        <v>-6.7611908841001096</v>
      </c>
      <c r="R151" s="77">
        <v>0</v>
      </c>
      <c r="S151" s="77">
        <v>3.6113824715278402E-4</v>
      </c>
      <c r="T151" s="77" t="s">
        <v>179</v>
      </c>
      <c r="U151" s="105">
        <v>0.116156138955075</v>
      </c>
      <c r="V151" s="105">
        <v>-6.5157073063283E-2</v>
      </c>
      <c r="W151" s="101">
        <v>0.18131352154927899</v>
      </c>
    </row>
    <row r="152" spans="2:23" x14ac:dyDescent="0.25">
      <c r="B152" s="55" t="s">
        <v>140</v>
      </c>
      <c r="C152" s="76" t="s">
        <v>163</v>
      </c>
      <c r="D152" s="55" t="s">
        <v>48</v>
      </c>
      <c r="E152" s="55" t="s">
        <v>185</v>
      </c>
      <c r="F152" s="70">
        <v>251.57</v>
      </c>
      <c r="G152" s="77">
        <v>53200</v>
      </c>
      <c r="H152" s="77">
        <v>256.14</v>
      </c>
      <c r="I152" s="77">
        <v>1</v>
      </c>
      <c r="J152" s="77">
        <v>191.10264705024201</v>
      </c>
      <c r="K152" s="77">
        <v>1.7639267085741199</v>
      </c>
      <c r="L152" s="77">
        <v>182.35631272036201</v>
      </c>
      <c r="M152" s="77">
        <v>1.6061597373070899</v>
      </c>
      <c r="N152" s="77">
        <v>8.7463343298792804</v>
      </c>
      <c r="O152" s="77">
        <v>0.15776697126704001</v>
      </c>
      <c r="P152" s="77">
        <v>6.7611908841000101</v>
      </c>
      <c r="Q152" s="77">
        <v>6.7611908841000004</v>
      </c>
      <c r="R152" s="77">
        <v>0</v>
      </c>
      <c r="S152" s="77">
        <v>2.2079718148707498E-3</v>
      </c>
      <c r="T152" s="77" t="s">
        <v>179</v>
      </c>
      <c r="U152" s="105">
        <v>7.9186603446068607E-2</v>
      </c>
      <c r="V152" s="105">
        <v>-4.4419239075811599E-2</v>
      </c>
      <c r="W152" s="101">
        <v>0.123606053537006</v>
      </c>
    </row>
    <row r="153" spans="2:23" x14ac:dyDescent="0.25">
      <c r="B153" s="55" t="s">
        <v>140</v>
      </c>
      <c r="C153" s="76" t="s">
        <v>163</v>
      </c>
      <c r="D153" s="55" t="s">
        <v>48</v>
      </c>
      <c r="E153" s="55" t="s">
        <v>186</v>
      </c>
      <c r="F153" s="70">
        <v>251.57</v>
      </c>
      <c r="G153" s="77">
        <v>50404</v>
      </c>
      <c r="H153" s="77">
        <v>251.57</v>
      </c>
      <c r="I153" s="77">
        <v>1</v>
      </c>
      <c r="J153" s="77">
        <v>0</v>
      </c>
      <c r="K153" s="77">
        <v>0</v>
      </c>
      <c r="L153" s="77">
        <v>0</v>
      </c>
      <c r="M153" s="77">
        <v>0</v>
      </c>
      <c r="N153" s="77">
        <v>0</v>
      </c>
      <c r="O153" s="77">
        <v>0</v>
      </c>
      <c r="P153" s="77">
        <v>0</v>
      </c>
      <c r="Q153" s="77">
        <v>0</v>
      </c>
      <c r="R153" s="77">
        <v>0</v>
      </c>
      <c r="S153" s="77">
        <v>0</v>
      </c>
      <c r="T153" s="77" t="s">
        <v>180</v>
      </c>
      <c r="U153" s="105">
        <v>0</v>
      </c>
      <c r="V153" s="105">
        <v>0</v>
      </c>
      <c r="W153" s="101">
        <v>0</v>
      </c>
    </row>
    <row r="154" spans="2:23" x14ac:dyDescent="0.25">
      <c r="B154" s="55" t="s">
        <v>140</v>
      </c>
      <c r="C154" s="76" t="s">
        <v>163</v>
      </c>
      <c r="D154" s="55" t="s">
        <v>48</v>
      </c>
      <c r="E154" s="55" t="s">
        <v>187</v>
      </c>
      <c r="F154" s="70">
        <v>247.9</v>
      </c>
      <c r="G154" s="77">
        <v>50499</v>
      </c>
      <c r="H154" s="77">
        <v>247.9</v>
      </c>
      <c r="I154" s="77">
        <v>1</v>
      </c>
      <c r="J154" s="77">
        <v>-1.0612170000000001E-12</v>
      </c>
      <c r="K154" s="77">
        <v>0</v>
      </c>
      <c r="L154" s="77">
        <v>-2.4403000000000002E-13</v>
      </c>
      <c r="M154" s="77">
        <v>0</v>
      </c>
      <c r="N154" s="77">
        <v>-8.1718599999999999E-13</v>
      </c>
      <c r="O154" s="77">
        <v>0</v>
      </c>
      <c r="P154" s="77">
        <v>-3.2014899999999998E-13</v>
      </c>
      <c r="Q154" s="77">
        <v>-3.2014699999999999E-13</v>
      </c>
      <c r="R154" s="77">
        <v>0</v>
      </c>
      <c r="S154" s="77">
        <v>0</v>
      </c>
      <c r="T154" s="77" t="s">
        <v>180</v>
      </c>
      <c r="U154" s="105">
        <v>0</v>
      </c>
      <c r="V154" s="105">
        <v>0</v>
      </c>
      <c r="W154" s="101">
        <v>0</v>
      </c>
    </row>
    <row r="155" spans="2:23" x14ac:dyDescent="0.25">
      <c r="B155" s="55" t="s">
        <v>140</v>
      </c>
      <c r="C155" s="76" t="s">
        <v>163</v>
      </c>
      <c r="D155" s="55" t="s">
        <v>48</v>
      </c>
      <c r="E155" s="55" t="s">
        <v>187</v>
      </c>
      <c r="F155" s="70">
        <v>247.9</v>
      </c>
      <c r="G155" s="77">
        <v>50554</v>
      </c>
      <c r="H155" s="77">
        <v>247.9</v>
      </c>
      <c r="I155" s="77">
        <v>1</v>
      </c>
      <c r="J155" s="77">
        <v>-1.3265199999999999E-13</v>
      </c>
      <c r="K155" s="77">
        <v>0</v>
      </c>
      <c r="L155" s="77">
        <v>-3.0504000000000002E-14</v>
      </c>
      <c r="M155" s="77">
        <v>0</v>
      </c>
      <c r="N155" s="77">
        <v>-1.0214800000000001E-13</v>
      </c>
      <c r="O155" s="77">
        <v>0</v>
      </c>
      <c r="P155" s="77">
        <v>-4.0019E-14</v>
      </c>
      <c r="Q155" s="77">
        <v>-4.0017E-14</v>
      </c>
      <c r="R155" s="77">
        <v>0</v>
      </c>
      <c r="S155" s="77">
        <v>0</v>
      </c>
      <c r="T155" s="77" t="s">
        <v>180</v>
      </c>
      <c r="U155" s="105">
        <v>0</v>
      </c>
      <c r="V155" s="105">
        <v>0</v>
      </c>
      <c r="W155" s="101">
        <v>0</v>
      </c>
    </row>
    <row r="156" spans="2:23" x14ac:dyDescent="0.25">
      <c r="B156" s="55" t="s">
        <v>140</v>
      </c>
      <c r="C156" s="76" t="s">
        <v>163</v>
      </c>
      <c r="D156" s="55" t="s">
        <v>48</v>
      </c>
      <c r="E156" s="55" t="s">
        <v>188</v>
      </c>
      <c r="F156" s="70">
        <v>247.9</v>
      </c>
      <c r="G156" s="77">
        <v>50604</v>
      </c>
      <c r="H156" s="77">
        <v>247.9</v>
      </c>
      <c r="I156" s="77">
        <v>1</v>
      </c>
      <c r="J156" s="77">
        <v>-1.3265199999999999E-13</v>
      </c>
      <c r="K156" s="77">
        <v>0</v>
      </c>
      <c r="L156" s="77">
        <v>-3.0504000000000002E-14</v>
      </c>
      <c r="M156" s="77">
        <v>0</v>
      </c>
      <c r="N156" s="77">
        <v>-1.0214800000000001E-13</v>
      </c>
      <c r="O156" s="77">
        <v>0</v>
      </c>
      <c r="P156" s="77">
        <v>-4.0019E-14</v>
      </c>
      <c r="Q156" s="77">
        <v>-4.0017E-14</v>
      </c>
      <c r="R156" s="77">
        <v>0</v>
      </c>
      <c r="S156" s="77">
        <v>0</v>
      </c>
      <c r="T156" s="77" t="s">
        <v>180</v>
      </c>
      <c r="U156" s="105">
        <v>0</v>
      </c>
      <c r="V156" s="105">
        <v>0</v>
      </c>
      <c r="W156" s="101">
        <v>0</v>
      </c>
    </row>
    <row r="157" spans="2:23" x14ac:dyDescent="0.25">
      <c r="B157" s="55" t="s">
        <v>140</v>
      </c>
      <c r="C157" s="76" t="s">
        <v>163</v>
      </c>
      <c r="D157" s="55" t="s">
        <v>48</v>
      </c>
      <c r="E157" s="55" t="s">
        <v>189</v>
      </c>
      <c r="F157" s="70">
        <v>254.47</v>
      </c>
      <c r="G157" s="77">
        <v>50750</v>
      </c>
      <c r="H157" s="77">
        <v>255.92</v>
      </c>
      <c r="I157" s="77">
        <v>1</v>
      </c>
      <c r="J157" s="77">
        <v>107.155122655399</v>
      </c>
      <c r="K157" s="77">
        <v>0.27442506543991602</v>
      </c>
      <c r="L157" s="77">
        <v>102.36856048122</v>
      </c>
      <c r="M157" s="77">
        <v>0.250455799982431</v>
      </c>
      <c r="N157" s="77">
        <v>4.7865621741792301</v>
      </c>
      <c r="O157" s="77">
        <v>2.3969265457485199E-2</v>
      </c>
      <c r="P157" s="77">
        <v>5.8850253836929403</v>
      </c>
      <c r="Q157" s="77">
        <v>5.8850253836929296</v>
      </c>
      <c r="R157" s="77">
        <v>0</v>
      </c>
      <c r="S157" s="77">
        <v>8.2774121802437395E-4</v>
      </c>
      <c r="T157" s="77" t="s">
        <v>179</v>
      </c>
      <c r="U157" s="105">
        <v>-0.823678454136898</v>
      </c>
      <c r="V157" s="105">
        <v>-0.46203737227876102</v>
      </c>
      <c r="W157" s="101">
        <v>-0.36164046447843301</v>
      </c>
    </row>
    <row r="158" spans="2:23" x14ac:dyDescent="0.25">
      <c r="B158" s="55" t="s">
        <v>140</v>
      </c>
      <c r="C158" s="76" t="s">
        <v>163</v>
      </c>
      <c r="D158" s="55" t="s">
        <v>48</v>
      </c>
      <c r="E158" s="55" t="s">
        <v>189</v>
      </c>
      <c r="F158" s="70">
        <v>254.47</v>
      </c>
      <c r="G158" s="77">
        <v>50800</v>
      </c>
      <c r="H158" s="77">
        <v>253.33</v>
      </c>
      <c r="I158" s="77">
        <v>1</v>
      </c>
      <c r="J158" s="77">
        <v>-108.11101825333699</v>
      </c>
      <c r="K158" s="77">
        <v>0.218565455407363</v>
      </c>
      <c r="L158" s="77">
        <v>-103.302967164702</v>
      </c>
      <c r="M158" s="77">
        <v>0.199557106568089</v>
      </c>
      <c r="N158" s="77">
        <v>-4.8080510886352004</v>
      </c>
      <c r="O158" s="77">
        <v>1.90083488392737E-2</v>
      </c>
      <c r="P158" s="77">
        <v>-5.8850253836931898</v>
      </c>
      <c r="Q158" s="77">
        <v>-5.8850253836931898</v>
      </c>
      <c r="R158" s="77">
        <v>0</v>
      </c>
      <c r="S158" s="77">
        <v>6.4764689443753596E-4</v>
      </c>
      <c r="T158" s="77" t="s">
        <v>179</v>
      </c>
      <c r="U158" s="105">
        <v>-0.65495847075245905</v>
      </c>
      <c r="V158" s="105">
        <v>-0.36739493337273399</v>
      </c>
      <c r="W158" s="101">
        <v>-0.28756304646234798</v>
      </c>
    </row>
    <row r="159" spans="2:23" x14ac:dyDescent="0.25">
      <c r="B159" s="55" t="s">
        <v>140</v>
      </c>
      <c r="C159" s="76" t="s">
        <v>163</v>
      </c>
      <c r="D159" s="55" t="s">
        <v>48</v>
      </c>
      <c r="E159" s="55" t="s">
        <v>190</v>
      </c>
      <c r="F159" s="70">
        <v>256.38</v>
      </c>
      <c r="G159" s="77">
        <v>50750</v>
      </c>
      <c r="H159" s="77">
        <v>255.92</v>
      </c>
      <c r="I159" s="77">
        <v>1</v>
      </c>
      <c r="J159" s="77">
        <v>-104.35232984580399</v>
      </c>
      <c r="K159" s="77">
        <v>8.2759506456281398E-2</v>
      </c>
      <c r="L159" s="77">
        <v>-99.581449656626503</v>
      </c>
      <c r="M159" s="77">
        <v>7.5365134879435802E-2</v>
      </c>
      <c r="N159" s="77">
        <v>-4.7708801891778698</v>
      </c>
      <c r="O159" s="77">
        <v>7.3943715768456002E-3</v>
      </c>
      <c r="P159" s="77">
        <v>-5.8850253836929403</v>
      </c>
      <c r="Q159" s="77">
        <v>-5.8850253836929296</v>
      </c>
      <c r="R159" s="77">
        <v>0</v>
      </c>
      <c r="S159" s="77">
        <v>2.63214780626998E-4</v>
      </c>
      <c r="T159" s="77" t="s">
        <v>179</v>
      </c>
      <c r="U159" s="105">
        <v>-0.300536607612858</v>
      </c>
      <c r="V159" s="105">
        <v>-0.16858416504353399</v>
      </c>
      <c r="W159" s="101">
        <v>-0.13195221730520401</v>
      </c>
    </row>
    <row r="160" spans="2:23" x14ac:dyDescent="0.25">
      <c r="B160" s="55" t="s">
        <v>140</v>
      </c>
      <c r="C160" s="76" t="s">
        <v>163</v>
      </c>
      <c r="D160" s="55" t="s">
        <v>48</v>
      </c>
      <c r="E160" s="55" t="s">
        <v>190</v>
      </c>
      <c r="F160" s="70">
        <v>256.38</v>
      </c>
      <c r="G160" s="77">
        <v>50950</v>
      </c>
      <c r="H160" s="77">
        <v>256.88</v>
      </c>
      <c r="I160" s="77">
        <v>1</v>
      </c>
      <c r="J160" s="77">
        <v>99.725791065601001</v>
      </c>
      <c r="K160" s="77">
        <v>8.75180539522072E-2</v>
      </c>
      <c r="L160" s="77">
        <v>94.962688275663098</v>
      </c>
      <c r="M160" s="77">
        <v>7.9357627047958804E-2</v>
      </c>
      <c r="N160" s="77">
        <v>4.7631027899378804</v>
      </c>
      <c r="O160" s="77">
        <v>8.1604269042484193E-3</v>
      </c>
      <c r="P160" s="77">
        <v>5.8850253836932103</v>
      </c>
      <c r="Q160" s="77">
        <v>5.8850253836932103</v>
      </c>
      <c r="R160" s="77">
        <v>0</v>
      </c>
      <c r="S160" s="77">
        <v>3.0477500914707797E-4</v>
      </c>
      <c r="T160" s="77" t="s">
        <v>179</v>
      </c>
      <c r="U160" s="105">
        <v>-0.28734103853166598</v>
      </c>
      <c r="V160" s="105">
        <v>-0.16118219157515501</v>
      </c>
      <c r="W160" s="101">
        <v>-0.12615863158299401</v>
      </c>
    </row>
    <row r="161" spans="2:23" x14ac:dyDescent="0.25">
      <c r="B161" s="55" t="s">
        <v>140</v>
      </c>
      <c r="C161" s="76" t="s">
        <v>163</v>
      </c>
      <c r="D161" s="55" t="s">
        <v>48</v>
      </c>
      <c r="E161" s="55" t="s">
        <v>191</v>
      </c>
      <c r="F161" s="70">
        <v>253.33</v>
      </c>
      <c r="G161" s="77">
        <v>51300</v>
      </c>
      <c r="H161" s="77">
        <v>254</v>
      </c>
      <c r="I161" s="77">
        <v>1</v>
      </c>
      <c r="J161" s="77">
        <v>64.858682339098806</v>
      </c>
      <c r="K161" s="77">
        <v>6.44037912106388E-2</v>
      </c>
      <c r="L161" s="77">
        <v>65.104129893575404</v>
      </c>
      <c r="M161" s="77">
        <v>6.4892165734044993E-2</v>
      </c>
      <c r="N161" s="77">
        <v>-0.24544755447660799</v>
      </c>
      <c r="O161" s="77">
        <v>-4.8837452340616495E-4</v>
      </c>
      <c r="P161" s="77">
        <v>1.3827491726549701</v>
      </c>
      <c r="Q161" s="77">
        <v>1.3827491726549701</v>
      </c>
      <c r="R161" s="77">
        <v>0</v>
      </c>
      <c r="S161" s="77">
        <v>2.9272647652257999E-5</v>
      </c>
      <c r="T161" s="77" t="s">
        <v>179</v>
      </c>
      <c r="U161" s="105">
        <v>4.0566338019499201E-2</v>
      </c>
      <c r="V161" s="105">
        <v>-2.2755438274929301E-2</v>
      </c>
      <c r="W161" s="101">
        <v>6.3321884394922298E-2</v>
      </c>
    </row>
    <row r="162" spans="2:23" x14ac:dyDescent="0.25">
      <c r="B162" s="55" t="s">
        <v>140</v>
      </c>
      <c r="C162" s="76" t="s">
        <v>163</v>
      </c>
      <c r="D162" s="55" t="s">
        <v>48</v>
      </c>
      <c r="E162" s="55" t="s">
        <v>192</v>
      </c>
      <c r="F162" s="70">
        <v>250.71</v>
      </c>
      <c r="G162" s="77">
        <v>54750</v>
      </c>
      <c r="H162" s="77">
        <v>257.58999999999997</v>
      </c>
      <c r="I162" s="77">
        <v>1</v>
      </c>
      <c r="J162" s="77">
        <v>141.66613259763699</v>
      </c>
      <c r="K162" s="77">
        <v>2.13316516627444</v>
      </c>
      <c r="L162" s="77">
        <v>136.27980706706299</v>
      </c>
      <c r="M162" s="77">
        <v>1.9740376301951199</v>
      </c>
      <c r="N162" s="77">
        <v>5.38632553057408</v>
      </c>
      <c r="O162" s="77">
        <v>0.15912753607932101</v>
      </c>
      <c r="P162" s="77">
        <v>4.4443340795106501</v>
      </c>
      <c r="Q162" s="77">
        <v>4.4443340795106403</v>
      </c>
      <c r="R162" s="77">
        <v>0</v>
      </c>
      <c r="S162" s="77">
        <v>2.0994512840607602E-3</v>
      </c>
      <c r="T162" s="77" t="s">
        <v>180</v>
      </c>
      <c r="U162" s="105">
        <v>3.3843436442098902</v>
      </c>
      <c r="V162" s="105">
        <v>-1.8984267907039001</v>
      </c>
      <c r="W162" s="101">
        <v>5.2827794534556904</v>
      </c>
    </row>
    <row r="163" spans="2:23" x14ac:dyDescent="0.25">
      <c r="B163" s="55" t="s">
        <v>140</v>
      </c>
      <c r="C163" s="76" t="s">
        <v>163</v>
      </c>
      <c r="D163" s="55" t="s">
        <v>48</v>
      </c>
      <c r="E163" s="55" t="s">
        <v>193</v>
      </c>
      <c r="F163" s="70">
        <v>256.88</v>
      </c>
      <c r="G163" s="77">
        <v>53150</v>
      </c>
      <c r="H163" s="77">
        <v>258.77999999999997</v>
      </c>
      <c r="I163" s="77">
        <v>1</v>
      </c>
      <c r="J163" s="77">
        <v>76.433567794063904</v>
      </c>
      <c r="K163" s="77">
        <v>0.25705197257210999</v>
      </c>
      <c r="L163" s="77">
        <v>77.175563711212206</v>
      </c>
      <c r="M163" s="77">
        <v>0.26206697590230799</v>
      </c>
      <c r="N163" s="77">
        <v>-0.741995917148219</v>
      </c>
      <c r="O163" s="77">
        <v>-5.0150033301983197E-3</v>
      </c>
      <c r="P163" s="77">
        <v>9.9224415251867107E-2</v>
      </c>
      <c r="Q163" s="77">
        <v>9.9224415251866996E-2</v>
      </c>
      <c r="R163" s="77">
        <v>0</v>
      </c>
      <c r="S163" s="77">
        <v>4.3320132161099998E-7</v>
      </c>
      <c r="T163" s="77" t="s">
        <v>179</v>
      </c>
      <c r="U163" s="105">
        <v>0.116773933956566</v>
      </c>
      <c r="V163" s="105">
        <v>0</v>
      </c>
      <c r="W163" s="101">
        <v>0.116774133308521</v>
      </c>
    </row>
    <row r="164" spans="2:23" x14ac:dyDescent="0.25">
      <c r="B164" s="55" t="s">
        <v>140</v>
      </c>
      <c r="C164" s="76" t="s">
        <v>163</v>
      </c>
      <c r="D164" s="55" t="s">
        <v>48</v>
      </c>
      <c r="E164" s="55" t="s">
        <v>193</v>
      </c>
      <c r="F164" s="70">
        <v>256.88</v>
      </c>
      <c r="G164" s="77">
        <v>54500</v>
      </c>
      <c r="H164" s="77">
        <v>257.61</v>
      </c>
      <c r="I164" s="77">
        <v>1</v>
      </c>
      <c r="J164" s="77">
        <v>18.883965600784901</v>
      </c>
      <c r="K164" s="77">
        <v>1.9745172162659801E-2</v>
      </c>
      <c r="L164" s="77">
        <v>13.385351957963101</v>
      </c>
      <c r="M164" s="77">
        <v>9.9205126165243396E-3</v>
      </c>
      <c r="N164" s="77">
        <v>5.4986136428218</v>
      </c>
      <c r="O164" s="77">
        <v>9.8246595461354905E-3</v>
      </c>
      <c r="P164" s="77">
        <v>5.7858009684407099</v>
      </c>
      <c r="Q164" s="77">
        <v>5.7858009684407099</v>
      </c>
      <c r="R164" s="77">
        <v>0</v>
      </c>
      <c r="S164" s="77">
        <v>1.8535380389056899E-3</v>
      </c>
      <c r="T164" s="77" t="s">
        <v>179</v>
      </c>
      <c r="U164" s="105">
        <v>-1.4866434143143801</v>
      </c>
      <c r="V164" s="105">
        <v>-0.83392349674255595</v>
      </c>
      <c r="W164" s="101">
        <v>-0.65271880327356802</v>
      </c>
    </row>
    <row r="165" spans="2:23" x14ac:dyDescent="0.25">
      <c r="B165" s="55" t="s">
        <v>140</v>
      </c>
      <c r="C165" s="76" t="s">
        <v>163</v>
      </c>
      <c r="D165" s="55" t="s">
        <v>48</v>
      </c>
      <c r="E165" s="55" t="s">
        <v>194</v>
      </c>
      <c r="F165" s="70">
        <v>244.14</v>
      </c>
      <c r="G165" s="77">
        <v>51250</v>
      </c>
      <c r="H165" s="77">
        <v>244.14</v>
      </c>
      <c r="I165" s="77">
        <v>1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0</v>
      </c>
      <c r="S165" s="77">
        <v>0</v>
      </c>
      <c r="T165" s="77" t="s">
        <v>180</v>
      </c>
      <c r="U165" s="105">
        <v>0</v>
      </c>
      <c r="V165" s="105">
        <v>0</v>
      </c>
      <c r="W165" s="101">
        <v>0</v>
      </c>
    </row>
    <row r="166" spans="2:23" x14ac:dyDescent="0.25">
      <c r="B166" s="55" t="s">
        <v>140</v>
      </c>
      <c r="C166" s="76" t="s">
        <v>163</v>
      </c>
      <c r="D166" s="55" t="s">
        <v>48</v>
      </c>
      <c r="E166" s="55" t="s">
        <v>195</v>
      </c>
      <c r="F166" s="70">
        <v>254</v>
      </c>
      <c r="G166" s="77">
        <v>53200</v>
      </c>
      <c r="H166" s="77">
        <v>256.14</v>
      </c>
      <c r="I166" s="77">
        <v>1</v>
      </c>
      <c r="J166" s="77">
        <v>64.759559496664195</v>
      </c>
      <c r="K166" s="77">
        <v>0.21384188985083899</v>
      </c>
      <c r="L166" s="77">
        <v>65.003954327984104</v>
      </c>
      <c r="M166" s="77">
        <v>0.21545896285122401</v>
      </c>
      <c r="N166" s="77">
        <v>-0.244394831319972</v>
      </c>
      <c r="O166" s="77">
        <v>-1.6170730003850101E-3</v>
      </c>
      <c r="P166" s="77">
        <v>1.38274917265508</v>
      </c>
      <c r="Q166" s="77">
        <v>1.38274917265507</v>
      </c>
      <c r="R166" s="77">
        <v>0</v>
      </c>
      <c r="S166" s="77">
        <v>9.7492639045649007E-5</v>
      </c>
      <c r="T166" s="77" t="s">
        <v>180</v>
      </c>
      <c r="U166" s="105">
        <v>0.11053812881653</v>
      </c>
      <c r="V166" s="105">
        <v>-6.2005684765079998E-2</v>
      </c>
      <c r="W166" s="101">
        <v>0.172544108141752</v>
      </c>
    </row>
    <row r="167" spans="2:23" x14ac:dyDescent="0.25">
      <c r="B167" s="55" t="s">
        <v>140</v>
      </c>
      <c r="C167" s="76" t="s">
        <v>163</v>
      </c>
      <c r="D167" s="55" t="s">
        <v>48</v>
      </c>
      <c r="E167" s="55" t="s">
        <v>196</v>
      </c>
      <c r="F167" s="70">
        <v>258.75</v>
      </c>
      <c r="G167" s="77">
        <v>53100</v>
      </c>
      <c r="H167" s="77">
        <v>258.75</v>
      </c>
      <c r="I167" s="77">
        <v>1</v>
      </c>
      <c r="J167" s="77">
        <v>-4.837906E-12</v>
      </c>
      <c r="K167" s="77">
        <v>0</v>
      </c>
      <c r="L167" s="77">
        <v>-1.5106560000000001E-12</v>
      </c>
      <c r="M167" s="77">
        <v>0</v>
      </c>
      <c r="N167" s="77">
        <v>-3.32725E-12</v>
      </c>
      <c r="O167" s="77">
        <v>0</v>
      </c>
      <c r="P167" s="77">
        <v>-1.31653E-12</v>
      </c>
      <c r="Q167" s="77">
        <v>-1.316532E-12</v>
      </c>
      <c r="R167" s="77">
        <v>0</v>
      </c>
      <c r="S167" s="77">
        <v>0</v>
      </c>
      <c r="T167" s="77" t="s">
        <v>180</v>
      </c>
      <c r="U167" s="105">
        <v>0</v>
      </c>
      <c r="V167" s="105">
        <v>0</v>
      </c>
      <c r="W167" s="101">
        <v>0</v>
      </c>
    </row>
    <row r="168" spans="2:23" x14ac:dyDescent="0.25">
      <c r="B168" s="55" t="s">
        <v>140</v>
      </c>
      <c r="C168" s="76" t="s">
        <v>163</v>
      </c>
      <c r="D168" s="55" t="s">
        <v>48</v>
      </c>
      <c r="E168" s="55" t="s">
        <v>197</v>
      </c>
      <c r="F168" s="70">
        <v>258.75</v>
      </c>
      <c r="G168" s="77">
        <v>52000</v>
      </c>
      <c r="H168" s="77">
        <v>258.75</v>
      </c>
      <c r="I168" s="77">
        <v>1</v>
      </c>
      <c r="J168" s="77">
        <v>-4.837906E-12</v>
      </c>
      <c r="K168" s="77">
        <v>0</v>
      </c>
      <c r="L168" s="77">
        <v>-1.5106560000000001E-12</v>
      </c>
      <c r="M168" s="77">
        <v>0</v>
      </c>
      <c r="N168" s="77">
        <v>-3.32725E-12</v>
      </c>
      <c r="O168" s="77">
        <v>0</v>
      </c>
      <c r="P168" s="77">
        <v>-1.31653E-12</v>
      </c>
      <c r="Q168" s="77">
        <v>-1.316532E-12</v>
      </c>
      <c r="R168" s="77">
        <v>0</v>
      </c>
      <c r="S168" s="77">
        <v>0</v>
      </c>
      <c r="T168" s="77" t="s">
        <v>180</v>
      </c>
      <c r="U168" s="105">
        <v>0</v>
      </c>
      <c r="V168" s="105">
        <v>0</v>
      </c>
      <c r="W168" s="101">
        <v>0</v>
      </c>
    </row>
    <row r="169" spans="2:23" x14ac:dyDescent="0.25">
      <c r="B169" s="55" t="s">
        <v>140</v>
      </c>
      <c r="C169" s="76" t="s">
        <v>163</v>
      </c>
      <c r="D169" s="55" t="s">
        <v>48</v>
      </c>
      <c r="E169" s="55" t="s">
        <v>197</v>
      </c>
      <c r="F169" s="70">
        <v>258.75</v>
      </c>
      <c r="G169" s="77">
        <v>53050</v>
      </c>
      <c r="H169" s="77">
        <v>258.33999999999997</v>
      </c>
      <c r="I169" s="77">
        <v>1</v>
      </c>
      <c r="J169" s="77">
        <v>-91.016651702488701</v>
      </c>
      <c r="K169" s="77">
        <v>7.7869890339042E-2</v>
      </c>
      <c r="L169" s="77">
        <v>-92.372235635370401</v>
      </c>
      <c r="M169" s="77">
        <v>8.0206721212998197E-2</v>
      </c>
      <c r="N169" s="77">
        <v>1.35558393288179</v>
      </c>
      <c r="O169" s="77">
        <v>-2.3368308739561299E-3</v>
      </c>
      <c r="P169" s="77">
        <v>0.90827261021027805</v>
      </c>
      <c r="Q169" s="77">
        <v>0.90827261021027805</v>
      </c>
      <c r="R169" s="77">
        <v>0</v>
      </c>
      <c r="S169" s="77">
        <v>7.7546158639070002E-6</v>
      </c>
      <c r="T169" s="77" t="s">
        <v>179</v>
      </c>
      <c r="U169" s="105">
        <v>-4.8386525825421398E-2</v>
      </c>
      <c r="V169" s="105">
        <v>-2.7142124616459099E-2</v>
      </c>
      <c r="W169" s="101">
        <v>-2.1244364941340001E-2</v>
      </c>
    </row>
    <row r="170" spans="2:23" x14ac:dyDescent="0.25">
      <c r="B170" s="55" t="s">
        <v>140</v>
      </c>
      <c r="C170" s="76" t="s">
        <v>163</v>
      </c>
      <c r="D170" s="55" t="s">
        <v>48</v>
      </c>
      <c r="E170" s="55" t="s">
        <v>197</v>
      </c>
      <c r="F170" s="70">
        <v>258.75</v>
      </c>
      <c r="G170" s="77">
        <v>53050</v>
      </c>
      <c r="H170" s="77">
        <v>258.33999999999997</v>
      </c>
      <c r="I170" s="77">
        <v>2</v>
      </c>
      <c r="J170" s="77">
        <v>-80.815135574717701</v>
      </c>
      <c r="K170" s="77">
        <v>5.5514232172660001E-2</v>
      </c>
      <c r="L170" s="77">
        <v>-82.018780152597998</v>
      </c>
      <c r="M170" s="77">
        <v>5.7180182530621702E-2</v>
      </c>
      <c r="N170" s="77">
        <v>1.20364457788034</v>
      </c>
      <c r="O170" s="77">
        <v>-1.6659503579617601E-3</v>
      </c>
      <c r="P170" s="77">
        <v>0.80646972570238196</v>
      </c>
      <c r="Q170" s="77">
        <v>0.80646972570238196</v>
      </c>
      <c r="R170" s="77">
        <v>0</v>
      </c>
      <c r="S170" s="77">
        <v>5.5283440570329997E-6</v>
      </c>
      <c r="T170" s="77" t="s">
        <v>179</v>
      </c>
      <c r="U170" s="105">
        <v>6.2771141631744701E-2</v>
      </c>
      <c r="V170" s="105">
        <v>-3.5211086545732198E-2</v>
      </c>
      <c r="W170" s="101">
        <v>9.7982395448957094E-2</v>
      </c>
    </row>
    <row r="171" spans="2:23" x14ac:dyDescent="0.25">
      <c r="B171" s="55" t="s">
        <v>140</v>
      </c>
      <c r="C171" s="76" t="s">
        <v>163</v>
      </c>
      <c r="D171" s="55" t="s">
        <v>48</v>
      </c>
      <c r="E171" s="55" t="s">
        <v>197</v>
      </c>
      <c r="F171" s="70">
        <v>258.75</v>
      </c>
      <c r="G171" s="77">
        <v>53100</v>
      </c>
      <c r="H171" s="77">
        <v>258.75</v>
      </c>
      <c r="I171" s="77">
        <v>2</v>
      </c>
      <c r="J171" s="77">
        <v>-4.837906E-12</v>
      </c>
      <c r="K171" s="77">
        <v>0</v>
      </c>
      <c r="L171" s="77">
        <v>-1.5106560000000001E-12</v>
      </c>
      <c r="M171" s="77">
        <v>0</v>
      </c>
      <c r="N171" s="77">
        <v>-3.32725E-12</v>
      </c>
      <c r="O171" s="77">
        <v>0</v>
      </c>
      <c r="P171" s="77">
        <v>-1.31653E-12</v>
      </c>
      <c r="Q171" s="77">
        <v>-1.316532E-12</v>
      </c>
      <c r="R171" s="77">
        <v>0</v>
      </c>
      <c r="S171" s="77">
        <v>0</v>
      </c>
      <c r="T171" s="77" t="s">
        <v>180</v>
      </c>
      <c r="U171" s="105">
        <v>0</v>
      </c>
      <c r="V171" s="105">
        <v>0</v>
      </c>
      <c r="W171" s="101">
        <v>0</v>
      </c>
    </row>
    <row r="172" spans="2:23" x14ac:dyDescent="0.25">
      <c r="B172" s="55" t="s">
        <v>140</v>
      </c>
      <c r="C172" s="76" t="s">
        <v>163</v>
      </c>
      <c r="D172" s="55" t="s">
        <v>48</v>
      </c>
      <c r="E172" s="55" t="s">
        <v>198</v>
      </c>
      <c r="F172" s="70">
        <v>258.57</v>
      </c>
      <c r="G172" s="77">
        <v>53000</v>
      </c>
      <c r="H172" s="77">
        <v>258.75</v>
      </c>
      <c r="I172" s="77">
        <v>1</v>
      </c>
      <c r="J172" s="77">
        <v>-43.806264089940498</v>
      </c>
      <c r="K172" s="77">
        <v>0</v>
      </c>
      <c r="L172" s="77">
        <v>-43.077547788121898</v>
      </c>
      <c r="M172" s="77">
        <v>0</v>
      </c>
      <c r="N172" s="77">
        <v>-0.72871630181866598</v>
      </c>
      <c r="O172" s="77">
        <v>0</v>
      </c>
      <c r="P172" s="77">
        <v>-0.73058379820007402</v>
      </c>
      <c r="Q172" s="77">
        <v>-0.73058379820007402</v>
      </c>
      <c r="R172" s="77">
        <v>0</v>
      </c>
      <c r="S172" s="77">
        <v>0</v>
      </c>
      <c r="T172" s="77" t="s">
        <v>179</v>
      </c>
      <c r="U172" s="105">
        <v>0.13116893432736401</v>
      </c>
      <c r="V172" s="105">
        <v>-7.3578408463684603E-2</v>
      </c>
      <c r="W172" s="101">
        <v>0.20474769232781401</v>
      </c>
    </row>
    <row r="173" spans="2:23" x14ac:dyDescent="0.25">
      <c r="B173" s="55" t="s">
        <v>140</v>
      </c>
      <c r="C173" s="76" t="s">
        <v>163</v>
      </c>
      <c r="D173" s="55" t="s">
        <v>48</v>
      </c>
      <c r="E173" s="55" t="s">
        <v>198</v>
      </c>
      <c r="F173" s="70">
        <v>258.57</v>
      </c>
      <c r="G173" s="77">
        <v>53000</v>
      </c>
      <c r="H173" s="77">
        <v>258.75</v>
      </c>
      <c r="I173" s="77">
        <v>2</v>
      </c>
      <c r="J173" s="77">
        <v>-38.695533279447503</v>
      </c>
      <c r="K173" s="77">
        <v>0</v>
      </c>
      <c r="L173" s="77">
        <v>-38.051833879507598</v>
      </c>
      <c r="M173" s="77">
        <v>0</v>
      </c>
      <c r="N173" s="77">
        <v>-0.64369939993981795</v>
      </c>
      <c r="O173" s="77">
        <v>0</v>
      </c>
      <c r="P173" s="77">
        <v>-0.64534902174340303</v>
      </c>
      <c r="Q173" s="77">
        <v>-0.64534902174340303</v>
      </c>
      <c r="R173" s="77">
        <v>0</v>
      </c>
      <c r="S173" s="77">
        <v>0</v>
      </c>
      <c r="T173" s="77" t="s">
        <v>179</v>
      </c>
      <c r="U173" s="105">
        <v>0.11586589198917099</v>
      </c>
      <c r="V173" s="105">
        <v>-6.4994260809587701E-2</v>
      </c>
      <c r="W173" s="101">
        <v>0.180860461556235</v>
      </c>
    </row>
    <row r="174" spans="2:23" x14ac:dyDescent="0.25">
      <c r="B174" s="55" t="s">
        <v>140</v>
      </c>
      <c r="C174" s="76" t="s">
        <v>163</v>
      </c>
      <c r="D174" s="55" t="s">
        <v>48</v>
      </c>
      <c r="E174" s="55" t="s">
        <v>198</v>
      </c>
      <c r="F174" s="70">
        <v>258.57</v>
      </c>
      <c r="G174" s="77">
        <v>53000</v>
      </c>
      <c r="H174" s="77">
        <v>258.75</v>
      </c>
      <c r="I174" s="77">
        <v>3</v>
      </c>
      <c r="J174" s="77">
        <v>-38.695533279447503</v>
      </c>
      <c r="K174" s="77">
        <v>0</v>
      </c>
      <c r="L174" s="77">
        <v>-38.051833879507598</v>
      </c>
      <c r="M174" s="77">
        <v>0</v>
      </c>
      <c r="N174" s="77">
        <v>-0.64369939993981795</v>
      </c>
      <c r="O174" s="77">
        <v>0</v>
      </c>
      <c r="P174" s="77">
        <v>-0.64534902174340303</v>
      </c>
      <c r="Q174" s="77">
        <v>-0.64534902174340303</v>
      </c>
      <c r="R174" s="77">
        <v>0</v>
      </c>
      <c r="S174" s="77">
        <v>0</v>
      </c>
      <c r="T174" s="77" t="s">
        <v>179</v>
      </c>
      <c r="U174" s="105">
        <v>0.11586589198917099</v>
      </c>
      <c r="V174" s="105">
        <v>-6.4994260809587701E-2</v>
      </c>
      <c r="W174" s="101">
        <v>0.180860461556235</v>
      </c>
    </row>
    <row r="175" spans="2:23" x14ac:dyDescent="0.25">
      <c r="B175" s="55" t="s">
        <v>140</v>
      </c>
      <c r="C175" s="76" t="s">
        <v>163</v>
      </c>
      <c r="D175" s="55" t="s">
        <v>48</v>
      </c>
      <c r="E175" s="55" t="s">
        <v>198</v>
      </c>
      <c r="F175" s="70">
        <v>258.57</v>
      </c>
      <c r="G175" s="77">
        <v>53000</v>
      </c>
      <c r="H175" s="77">
        <v>258.75</v>
      </c>
      <c r="I175" s="77">
        <v>4</v>
      </c>
      <c r="J175" s="77">
        <v>-42.470707257930002</v>
      </c>
      <c r="K175" s="77">
        <v>0</v>
      </c>
      <c r="L175" s="77">
        <v>-41.764207916532698</v>
      </c>
      <c r="M175" s="77">
        <v>0</v>
      </c>
      <c r="N175" s="77">
        <v>-0.70649934139728199</v>
      </c>
      <c r="O175" s="77">
        <v>0</v>
      </c>
      <c r="P175" s="77">
        <v>-0.70830990191346299</v>
      </c>
      <c r="Q175" s="77">
        <v>-0.70830990191346199</v>
      </c>
      <c r="R175" s="77">
        <v>0</v>
      </c>
      <c r="S175" s="77">
        <v>0</v>
      </c>
      <c r="T175" s="77" t="s">
        <v>179</v>
      </c>
      <c r="U175" s="105">
        <v>0.127169881451515</v>
      </c>
      <c r="V175" s="105">
        <v>-7.1335164303198001E-2</v>
      </c>
      <c r="W175" s="101">
        <v>0.19850538463487</v>
      </c>
    </row>
    <row r="176" spans="2:23" x14ac:dyDescent="0.25">
      <c r="B176" s="55" t="s">
        <v>140</v>
      </c>
      <c r="C176" s="76" t="s">
        <v>163</v>
      </c>
      <c r="D176" s="55" t="s">
        <v>48</v>
      </c>
      <c r="E176" s="55" t="s">
        <v>198</v>
      </c>
      <c r="F176" s="70">
        <v>258.57</v>
      </c>
      <c r="G176" s="77">
        <v>53204</v>
      </c>
      <c r="H176" s="77">
        <v>257.49</v>
      </c>
      <c r="I176" s="77">
        <v>1</v>
      </c>
      <c r="J176" s="77">
        <v>-8.1615374954780595</v>
      </c>
      <c r="K176" s="77">
        <v>8.5128467302740402E-3</v>
      </c>
      <c r="L176" s="77">
        <v>-7.3909724068072604</v>
      </c>
      <c r="M176" s="77">
        <v>6.9812632645042099E-3</v>
      </c>
      <c r="N176" s="77">
        <v>-0.77056508867079698</v>
      </c>
      <c r="O176" s="77">
        <v>1.53158346576983E-3</v>
      </c>
      <c r="P176" s="77">
        <v>-0.76543817120318502</v>
      </c>
      <c r="Q176" s="77">
        <v>-0.76543817120318403</v>
      </c>
      <c r="R176" s="77">
        <v>0</v>
      </c>
      <c r="S176" s="77">
        <v>7.4877456904877006E-5</v>
      </c>
      <c r="T176" s="77" t="s">
        <v>179</v>
      </c>
      <c r="U176" s="105">
        <v>-0.43701581409185702</v>
      </c>
      <c r="V176" s="105">
        <v>-0.24514133807086999</v>
      </c>
      <c r="W176" s="101">
        <v>-0.191874148460283</v>
      </c>
    </row>
    <row r="177" spans="2:23" x14ac:dyDescent="0.25">
      <c r="B177" s="55" t="s">
        <v>140</v>
      </c>
      <c r="C177" s="76" t="s">
        <v>163</v>
      </c>
      <c r="D177" s="55" t="s">
        <v>48</v>
      </c>
      <c r="E177" s="55" t="s">
        <v>198</v>
      </c>
      <c r="F177" s="70">
        <v>258.57</v>
      </c>
      <c r="G177" s="77">
        <v>53304</v>
      </c>
      <c r="H177" s="77">
        <v>259.17</v>
      </c>
      <c r="I177" s="77">
        <v>1</v>
      </c>
      <c r="J177" s="77">
        <v>17.711167206392901</v>
      </c>
      <c r="K177" s="77">
        <v>2.9078640641447301E-2</v>
      </c>
      <c r="L177" s="77">
        <v>18.2031738374714</v>
      </c>
      <c r="M177" s="77">
        <v>3.0716658350092799E-2</v>
      </c>
      <c r="N177" s="77">
        <v>-0.49200663107849801</v>
      </c>
      <c r="O177" s="77">
        <v>-1.6380177086455E-3</v>
      </c>
      <c r="P177" s="77">
        <v>-0.48900233928051401</v>
      </c>
      <c r="Q177" s="77">
        <v>-0.48900233928051301</v>
      </c>
      <c r="R177" s="77">
        <v>0</v>
      </c>
      <c r="S177" s="77">
        <v>2.2166728781081999E-5</v>
      </c>
      <c r="T177" s="77" t="s">
        <v>180</v>
      </c>
      <c r="U177" s="105">
        <v>-0.12882966558994999</v>
      </c>
      <c r="V177" s="105">
        <v>-7.2266210026223798E-2</v>
      </c>
      <c r="W177" s="101">
        <v>-5.6563359000777698E-2</v>
      </c>
    </row>
    <row r="178" spans="2:23" x14ac:dyDescent="0.25">
      <c r="B178" s="55" t="s">
        <v>140</v>
      </c>
      <c r="C178" s="76" t="s">
        <v>163</v>
      </c>
      <c r="D178" s="55" t="s">
        <v>48</v>
      </c>
      <c r="E178" s="55" t="s">
        <v>198</v>
      </c>
      <c r="F178" s="70">
        <v>258.57</v>
      </c>
      <c r="G178" s="77">
        <v>53354</v>
      </c>
      <c r="H178" s="77">
        <v>259.08</v>
      </c>
      <c r="I178" s="77">
        <v>1</v>
      </c>
      <c r="J178" s="77">
        <v>46.449462416800998</v>
      </c>
      <c r="K178" s="77">
        <v>4.5308603735006003E-2</v>
      </c>
      <c r="L178" s="77">
        <v>45.237273219657197</v>
      </c>
      <c r="M178" s="77">
        <v>4.2974628655348103E-2</v>
      </c>
      <c r="N178" s="77">
        <v>1.2121891971438801</v>
      </c>
      <c r="O178" s="77">
        <v>2.3339750796579199E-3</v>
      </c>
      <c r="P178" s="77">
        <v>1.2346044311103199</v>
      </c>
      <c r="Q178" s="77">
        <v>1.2346044311103199</v>
      </c>
      <c r="R178" s="77">
        <v>0</v>
      </c>
      <c r="S178" s="77">
        <v>3.2009210127662E-5</v>
      </c>
      <c r="T178" s="77" t="s">
        <v>180</v>
      </c>
      <c r="U178" s="105">
        <v>-1.41253905509047E-2</v>
      </c>
      <c r="V178" s="105">
        <v>-7.9235511136321792E-3</v>
      </c>
      <c r="W178" s="101">
        <v>-6.20182884973148E-3</v>
      </c>
    </row>
    <row r="179" spans="2:23" x14ac:dyDescent="0.25">
      <c r="B179" s="55" t="s">
        <v>140</v>
      </c>
      <c r="C179" s="76" t="s">
        <v>163</v>
      </c>
      <c r="D179" s="55" t="s">
        <v>48</v>
      </c>
      <c r="E179" s="55" t="s">
        <v>198</v>
      </c>
      <c r="F179" s="70">
        <v>258.57</v>
      </c>
      <c r="G179" s="77">
        <v>53454</v>
      </c>
      <c r="H179" s="77">
        <v>260.45999999999998</v>
      </c>
      <c r="I179" s="77">
        <v>1</v>
      </c>
      <c r="J179" s="77">
        <v>53.817483055770097</v>
      </c>
      <c r="K179" s="77">
        <v>0.19752912510364201</v>
      </c>
      <c r="L179" s="77">
        <v>52.642172445750603</v>
      </c>
      <c r="M179" s="77">
        <v>0.188995725410916</v>
      </c>
      <c r="N179" s="77">
        <v>1.1753106100194399</v>
      </c>
      <c r="O179" s="77">
        <v>8.5333996927266804E-3</v>
      </c>
      <c r="P179" s="77">
        <v>1.19839345485155</v>
      </c>
      <c r="Q179" s="77">
        <v>1.19839345485155</v>
      </c>
      <c r="R179" s="77">
        <v>0</v>
      </c>
      <c r="S179" s="77">
        <v>9.7945216713437002E-5</v>
      </c>
      <c r="T179" s="77" t="s">
        <v>180</v>
      </c>
      <c r="U179" s="105">
        <v>-6.7918316787651803E-3</v>
      </c>
      <c r="V179" s="105">
        <v>-3.8098362850884399E-3</v>
      </c>
      <c r="W179" s="101">
        <v>-2.9819903029292302E-3</v>
      </c>
    </row>
    <row r="180" spans="2:23" x14ac:dyDescent="0.25">
      <c r="B180" s="55" t="s">
        <v>140</v>
      </c>
      <c r="C180" s="76" t="s">
        <v>163</v>
      </c>
      <c r="D180" s="55" t="s">
        <v>48</v>
      </c>
      <c r="E180" s="55" t="s">
        <v>198</v>
      </c>
      <c r="F180" s="70">
        <v>258.57</v>
      </c>
      <c r="G180" s="77">
        <v>53604</v>
      </c>
      <c r="H180" s="77">
        <v>259.45999999999998</v>
      </c>
      <c r="I180" s="77">
        <v>1</v>
      </c>
      <c r="J180" s="77">
        <v>38.829754123880903</v>
      </c>
      <c r="K180" s="77">
        <v>6.5587116531465497E-2</v>
      </c>
      <c r="L180" s="77">
        <v>38.208005424023</v>
      </c>
      <c r="M180" s="77">
        <v>6.3503548013974495E-2</v>
      </c>
      <c r="N180" s="77">
        <v>0.62174869985787695</v>
      </c>
      <c r="O180" s="77">
        <v>2.0835685174909798E-3</v>
      </c>
      <c r="P180" s="77">
        <v>0.60613929797994903</v>
      </c>
      <c r="Q180" s="77">
        <v>0.60613929797994803</v>
      </c>
      <c r="R180" s="77">
        <v>0</v>
      </c>
      <c r="S180" s="77">
        <v>1.5982110912169999E-5</v>
      </c>
      <c r="T180" s="77" t="s">
        <v>180</v>
      </c>
      <c r="U180" s="105">
        <v>-1.36808433155748E-2</v>
      </c>
      <c r="V180" s="105">
        <v>-7.6741850710533204E-3</v>
      </c>
      <c r="W180" s="101">
        <v>-6.0066479901862996E-3</v>
      </c>
    </row>
    <row r="181" spans="2:23" x14ac:dyDescent="0.25">
      <c r="B181" s="55" t="s">
        <v>140</v>
      </c>
      <c r="C181" s="76" t="s">
        <v>163</v>
      </c>
      <c r="D181" s="55" t="s">
        <v>48</v>
      </c>
      <c r="E181" s="55" t="s">
        <v>198</v>
      </c>
      <c r="F181" s="70">
        <v>258.57</v>
      </c>
      <c r="G181" s="77">
        <v>53654</v>
      </c>
      <c r="H181" s="77">
        <v>259.05</v>
      </c>
      <c r="I181" s="77">
        <v>1</v>
      </c>
      <c r="J181" s="77">
        <v>14.8433278229965</v>
      </c>
      <c r="K181" s="77">
        <v>1.07452200545882E-2</v>
      </c>
      <c r="L181" s="77">
        <v>13.874490882715801</v>
      </c>
      <c r="M181" s="77">
        <v>9.3882980211050706E-3</v>
      </c>
      <c r="N181" s="77">
        <v>0.96883694028075096</v>
      </c>
      <c r="O181" s="77">
        <v>1.3569220334831401E-3</v>
      </c>
      <c r="P181" s="77">
        <v>0.944895070141202</v>
      </c>
      <c r="Q181" s="77">
        <v>0.944895070141202</v>
      </c>
      <c r="R181" s="77">
        <v>0</v>
      </c>
      <c r="S181" s="77">
        <v>4.3543157845758003E-5</v>
      </c>
      <c r="T181" s="77" t="s">
        <v>180</v>
      </c>
      <c r="U181" s="105">
        <v>-0.113856739849007</v>
      </c>
      <c r="V181" s="105">
        <v>-6.3867239250765401E-2</v>
      </c>
      <c r="W181" s="101">
        <v>-4.9989415258094999E-2</v>
      </c>
    </row>
    <row r="182" spans="2:23" x14ac:dyDescent="0.25">
      <c r="B182" s="55" t="s">
        <v>140</v>
      </c>
      <c r="C182" s="76" t="s">
        <v>163</v>
      </c>
      <c r="D182" s="55" t="s">
        <v>48</v>
      </c>
      <c r="E182" s="55" t="s">
        <v>199</v>
      </c>
      <c r="F182" s="70">
        <v>258.33999999999997</v>
      </c>
      <c r="G182" s="77">
        <v>53150</v>
      </c>
      <c r="H182" s="77">
        <v>258.77999999999997</v>
      </c>
      <c r="I182" s="77">
        <v>1</v>
      </c>
      <c r="J182" s="77">
        <v>43.874943901086603</v>
      </c>
      <c r="K182" s="77">
        <v>5.2668292815570901E-2</v>
      </c>
      <c r="L182" s="77">
        <v>40.034924996623801</v>
      </c>
      <c r="M182" s="77">
        <v>4.3852477205117597E-2</v>
      </c>
      <c r="N182" s="77">
        <v>3.8400189044628301</v>
      </c>
      <c r="O182" s="77">
        <v>8.8158156104533002E-3</v>
      </c>
      <c r="P182" s="77">
        <v>3.8131126135317501</v>
      </c>
      <c r="Q182" s="77">
        <v>3.8131126135317501</v>
      </c>
      <c r="R182" s="77">
        <v>0</v>
      </c>
      <c r="S182" s="77">
        <v>3.9780968870307401E-4</v>
      </c>
      <c r="T182" s="77" t="s">
        <v>179</v>
      </c>
      <c r="U182" s="105">
        <v>0.58980896627516899</v>
      </c>
      <c r="V182" s="105">
        <v>-0.33084971878958302</v>
      </c>
      <c r="W182" s="101">
        <v>0.92066025677774399</v>
      </c>
    </row>
    <row r="183" spans="2:23" x14ac:dyDescent="0.25">
      <c r="B183" s="55" t="s">
        <v>140</v>
      </c>
      <c r="C183" s="76" t="s">
        <v>163</v>
      </c>
      <c r="D183" s="55" t="s">
        <v>48</v>
      </c>
      <c r="E183" s="55" t="s">
        <v>199</v>
      </c>
      <c r="F183" s="70">
        <v>258.33999999999997</v>
      </c>
      <c r="G183" s="77">
        <v>53150</v>
      </c>
      <c r="H183" s="77">
        <v>258.77999999999997</v>
      </c>
      <c r="I183" s="77">
        <v>2</v>
      </c>
      <c r="J183" s="77">
        <v>43.746121562891702</v>
      </c>
      <c r="K183" s="77">
        <v>5.2416877127673303E-2</v>
      </c>
      <c r="L183" s="77">
        <v>39.917377435556801</v>
      </c>
      <c r="M183" s="77">
        <v>4.3643144414302601E-2</v>
      </c>
      <c r="N183" s="77">
        <v>3.8287441273349501</v>
      </c>
      <c r="O183" s="77">
        <v>8.7737327133707004E-3</v>
      </c>
      <c r="P183" s="77">
        <v>3.80191683664866</v>
      </c>
      <c r="Q183" s="77">
        <v>3.8019168366486502</v>
      </c>
      <c r="R183" s="77">
        <v>0</v>
      </c>
      <c r="S183" s="77">
        <v>3.9591071702218698E-4</v>
      </c>
      <c r="T183" s="77" t="s">
        <v>179</v>
      </c>
      <c r="U183" s="105">
        <v>0.58388891434175905</v>
      </c>
      <c r="V183" s="105">
        <v>-0.32752890200078799</v>
      </c>
      <c r="W183" s="101">
        <v>0.91141937227988401</v>
      </c>
    </row>
    <row r="184" spans="2:23" x14ac:dyDescent="0.25">
      <c r="B184" s="55" t="s">
        <v>140</v>
      </c>
      <c r="C184" s="76" t="s">
        <v>163</v>
      </c>
      <c r="D184" s="55" t="s">
        <v>48</v>
      </c>
      <c r="E184" s="55" t="s">
        <v>199</v>
      </c>
      <c r="F184" s="70">
        <v>258.33999999999997</v>
      </c>
      <c r="G184" s="77">
        <v>53900</v>
      </c>
      <c r="H184" s="77">
        <v>258.35000000000002</v>
      </c>
      <c r="I184" s="77">
        <v>1</v>
      </c>
      <c r="J184" s="77">
        <v>2.6982889621305199</v>
      </c>
      <c r="K184" s="77">
        <v>3.4146779985598697E-4</v>
      </c>
      <c r="L184" s="77">
        <v>0.32775620838276098</v>
      </c>
      <c r="M184" s="77">
        <v>5.0381917970590002E-6</v>
      </c>
      <c r="N184" s="77">
        <v>2.3705327537477601</v>
      </c>
      <c r="O184" s="77">
        <v>3.3642960805892901E-4</v>
      </c>
      <c r="P184" s="77">
        <v>2.7873049423755099</v>
      </c>
      <c r="Q184" s="77">
        <v>2.7873049423755099</v>
      </c>
      <c r="R184" s="77">
        <v>0</v>
      </c>
      <c r="S184" s="77">
        <v>3.64369328679996E-4</v>
      </c>
      <c r="T184" s="77" t="s">
        <v>179</v>
      </c>
      <c r="U184" s="105">
        <v>6.3209579556393197E-2</v>
      </c>
      <c r="V184" s="105">
        <v>-3.5457025607989502E-2</v>
      </c>
      <c r="W184" s="101">
        <v>9.8666773604204699E-2</v>
      </c>
    </row>
    <row r="185" spans="2:23" x14ac:dyDescent="0.25">
      <c r="B185" s="55" t="s">
        <v>140</v>
      </c>
      <c r="C185" s="76" t="s">
        <v>163</v>
      </c>
      <c r="D185" s="55" t="s">
        <v>48</v>
      </c>
      <c r="E185" s="55" t="s">
        <v>199</v>
      </c>
      <c r="F185" s="70">
        <v>258.33999999999997</v>
      </c>
      <c r="G185" s="77">
        <v>53900</v>
      </c>
      <c r="H185" s="77">
        <v>258.35000000000002</v>
      </c>
      <c r="I185" s="77">
        <v>2</v>
      </c>
      <c r="J185" s="77">
        <v>2.7012029764562602</v>
      </c>
      <c r="K185" s="77">
        <v>3.4191387378795698E-4</v>
      </c>
      <c r="L185" s="77">
        <v>0.32811016835516998</v>
      </c>
      <c r="M185" s="77">
        <v>5.0447734016080002E-6</v>
      </c>
      <c r="N185" s="77">
        <v>2.3730928081010898</v>
      </c>
      <c r="O185" s="77">
        <v>3.3686910038634898E-4</v>
      </c>
      <c r="P185" s="77">
        <v>2.7903150894154298</v>
      </c>
      <c r="Q185" s="77">
        <v>2.7903150894154298</v>
      </c>
      <c r="R185" s="77">
        <v>0</v>
      </c>
      <c r="S185" s="77">
        <v>3.6484531985456399E-4</v>
      </c>
      <c r="T185" s="77" t="s">
        <v>179</v>
      </c>
      <c r="U185" s="105">
        <v>6.3297519658187099E-2</v>
      </c>
      <c r="V185" s="105">
        <v>-3.5506355068225699E-2</v>
      </c>
      <c r="W185" s="101">
        <v>9.8804043400576205E-2</v>
      </c>
    </row>
    <row r="186" spans="2:23" x14ac:dyDescent="0.25">
      <c r="B186" s="55" t="s">
        <v>140</v>
      </c>
      <c r="C186" s="76" t="s">
        <v>163</v>
      </c>
      <c r="D186" s="55" t="s">
        <v>48</v>
      </c>
      <c r="E186" s="55" t="s">
        <v>200</v>
      </c>
      <c r="F186" s="70">
        <v>258.77999999999997</v>
      </c>
      <c r="G186" s="77">
        <v>53550</v>
      </c>
      <c r="H186" s="77">
        <v>258.79000000000002</v>
      </c>
      <c r="I186" s="77">
        <v>1</v>
      </c>
      <c r="J186" s="77">
        <v>5.8535360811896799</v>
      </c>
      <c r="K186" s="77">
        <v>8.4186364594360599E-4</v>
      </c>
      <c r="L186" s="77">
        <v>2.5009735629643002</v>
      </c>
      <c r="M186" s="77">
        <v>1.5368212549822101E-4</v>
      </c>
      <c r="N186" s="77">
        <v>3.3525625182253802</v>
      </c>
      <c r="O186" s="77">
        <v>6.8818152044538596E-4</v>
      </c>
      <c r="P186" s="77">
        <v>3.6981076657070302</v>
      </c>
      <c r="Q186" s="77">
        <v>3.6981076657070302</v>
      </c>
      <c r="R186" s="77">
        <v>0</v>
      </c>
      <c r="S186" s="77">
        <v>3.3601932754694802E-4</v>
      </c>
      <c r="T186" s="77" t="s">
        <v>180</v>
      </c>
      <c r="U186" s="105">
        <v>0.14456542958604501</v>
      </c>
      <c r="V186" s="105">
        <v>-8.10930902378382E-2</v>
      </c>
      <c r="W186" s="101">
        <v>0.225658905059403</v>
      </c>
    </row>
    <row r="187" spans="2:23" x14ac:dyDescent="0.25">
      <c r="B187" s="55" t="s">
        <v>140</v>
      </c>
      <c r="C187" s="76" t="s">
        <v>163</v>
      </c>
      <c r="D187" s="55" t="s">
        <v>48</v>
      </c>
      <c r="E187" s="55" t="s">
        <v>200</v>
      </c>
      <c r="F187" s="70">
        <v>258.77999999999997</v>
      </c>
      <c r="G187" s="77">
        <v>54200</v>
      </c>
      <c r="H187" s="77">
        <v>258.82</v>
      </c>
      <c r="I187" s="77">
        <v>1</v>
      </c>
      <c r="J187" s="77">
        <v>16.749640361785001</v>
      </c>
      <c r="K187" s="77">
        <v>1.8516329848443001E-3</v>
      </c>
      <c r="L187" s="77">
        <v>13.338805692706501</v>
      </c>
      <c r="M187" s="77">
        <v>1.1742966662313501E-3</v>
      </c>
      <c r="N187" s="77">
        <v>3.4108346690784801</v>
      </c>
      <c r="O187" s="77">
        <v>6.7733631861295802E-4</v>
      </c>
      <c r="P187" s="77">
        <v>3.76210218745332</v>
      </c>
      <c r="Q187" s="77">
        <v>3.7621021874533098</v>
      </c>
      <c r="R187" s="77">
        <v>0</v>
      </c>
      <c r="S187" s="77">
        <v>9.3412524934350998E-5</v>
      </c>
      <c r="T187" s="77" t="s">
        <v>180</v>
      </c>
      <c r="U187" s="105">
        <v>3.8861252493824397E-2</v>
      </c>
      <c r="V187" s="105">
        <v>-2.17989810168372E-2</v>
      </c>
      <c r="W187" s="101">
        <v>6.06603370674723E-2</v>
      </c>
    </row>
    <row r="188" spans="2:23" x14ac:dyDescent="0.25">
      <c r="B188" s="55" t="s">
        <v>140</v>
      </c>
      <c r="C188" s="76" t="s">
        <v>163</v>
      </c>
      <c r="D188" s="55" t="s">
        <v>48</v>
      </c>
      <c r="E188" s="55" t="s">
        <v>201</v>
      </c>
      <c r="F188" s="70">
        <v>258.61</v>
      </c>
      <c r="G188" s="77">
        <v>53150</v>
      </c>
      <c r="H188" s="77">
        <v>258.77999999999997</v>
      </c>
      <c r="I188" s="77">
        <v>1</v>
      </c>
      <c r="J188" s="77">
        <v>-40.046709459013599</v>
      </c>
      <c r="K188" s="77">
        <v>0</v>
      </c>
      <c r="L188" s="77">
        <v>-39.992156048106096</v>
      </c>
      <c r="M188" s="77">
        <v>0</v>
      </c>
      <c r="N188" s="77">
        <v>-5.4553410907543003E-2</v>
      </c>
      <c r="O188" s="77">
        <v>0</v>
      </c>
      <c r="P188" s="77">
        <v>-8.8612382433269299E-2</v>
      </c>
      <c r="Q188" s="77">
        <v>-8.8612382433269202E-2</v>
      </c>
      <c r="R188" s="77">
        <v>0</v>
      </c>
      <c r="S188" s="77">
        <v>0</v>
      </c>
      <c r="T188" s="77" t="s">
        <v>180</v>
      </c>
      <c r="U188" s="105">
        <v>9.2740798542800696E-3</v>
      </c>
      <c r="V188" s="105">
        <v>0</v>
      </c>
      <c r="W188" s="101">
        <v>9.2740956866314301E-3</v>
      </c>
    </row>
    <row r="189" spans="2:23" x14ac:dyDescent="0.25">
      <c r="B189" s="55" t="s">
        <v>140</v>
      </c>
      <c r="C189" s="76" t="s">
        <v>163</v>
      </c>
      <c r="D189" s="55" t="s">
        <v>48</v>
      </c>
      <c r="E189" s="55" t="s">
        <v>201</v>
      </c>
      <c r="F189" s="70">
        <v>258.61</v>
      </c>
      <c r="G189" s="77">
        <v>53150</v>
      </c>
      <c r="H189" s="77">
        <v>258.77999999999997</v>
      </c>
      <c r="I189" s="77">
        <v>2</v>
      </c>
      <c r="J189" s="77">
        <v>-33.623597063216202</v>
      </c>
      <c r="K189" s="77">
        <v>0</v>
      </c>
      <c r="L189" s="77">
        <v>-33.577793502036002</v>
      </c>
      <c r="M189" s="77">
        <v>0</v>
      </c>
      <c r="N189" s="77">
        <v>-4.5803561180218798E-2</v>
      </c>
      <c r="O189" s="77">
        <v>0</v>
      </c>
      <c r="P189" s="77">
        <v>-7.4399796687272701E-2</v>
      </c>
      <c r="Q189" s="77">
        <v>-7.4399796687272701E-2</v>
      </c>
      <c r="R189" s="77">
        <v>0</v>
      </c>
      <c r="S189" s="77">
        <v>0</v>
      </c>
      <c r="T189" s="77" t="s">
        <v>180</v>
      </c>
      <c r="U189" s="105">
        <v>7.7866054006353099E-3</v>
      </c>
      <c r="V189" s="105">
        <v>0</v>
      </c>
      <c r="W189" s="101">
        <v>7.7866186936276704E-3</v>
      </c>
    </row>
    <row r="190" spans="2:23" x14ac:dyDescent="0.25">
      <c r="B190" s="55" t="s">
        <v>140</v>
      </c>
      <c r="C190" s="76" t="s">
        <v>163</v>
      </c>
      <c r="D190" s="55" t="s">
        <v>48</v>
      </c>
      <c r="E190" s="55" t="s">
        <v>201</v>
      </c>
      <c r="F190" s="70">
        <v>258.61</v>
      </c>
      <c r="G190" s="77">
        <v>53150</v>
      </c>
      <c r="H190" s="77">
        <v>258.77999999999997</v>
      </c>
      <c r="I190" s="77">
        <v>3</v>
      </c>
      <c r="J190" s="77">
        <v>-41.140134973252799</v>
      </c>
      <c r="K190" s="77">
        <v>0</v>
      </c>
      <c r="L190" s="77">
        <v>-41.084092049419503</v>
      </c>
      <c r="M190" s="77">
        <v>0</v>
      </c>
      <c r="N190" s="77">
        <v>-5.6042923833310401E-2</v>
      </c>
      <c r="O190" s="77">
        <v>0</v>
      </c>
      <c r="P190" s="77">
        <v>-9.1031833148160102E-2</v>
      </c>
      <c r="Q190" s="77">
        <v>-9.1031833148160005E-2</v>
      </c>
      <c r="R190" s="77">
        <v>0</v>
      </c>
      <c r="S190" s="77">
        <v>0</v>
      </c>
      <c r="T190" s="77" t="s">
        <v>180</v>
      </c>
      <c r="U190" s="105">
        <v>9.5272970516604803E-3</v>
      </c>
      <c r="V190" s="105">
        <v>0</v>
      </c>
      <c r="W190" s="101">
        <v>9.5273133162944706E-3</v>
      </c>
    </row>
    <row r="191" spans="2:23" x14ac:dyDescent="0.25">
      <c r="B191" s="55" t="s">
        <v>140</v>
      </c>
      <c r="C191" s="76" t="s">
        <v>163</v>
      </c>
      <c r="D191" s="55" t="s">
        <v>48</v>
      </c>
      <c r="E191" s="55" t="s">
        <v>201</v>
      </c>
      <c r="F191" s="70">
        <v>258.61</v>
      </c>
      <c r="G191" s="77">
        <v>53654</v>
      </c>
      <c r="H191" s="77">
        <v>259.05</v>
      </c>
      <c r="I191" s="77">
        <v>1</v>
      </c>
      <c r="J191" s="77">
        <v>29.429474958390902</v>
      </c>
      <c r="K191" s="77">
        <v>2.71953514846539E-2</v>
      </c>
      <c r="L191" s="77">
        <v>30.225180317086298</v>
      </c>
      <c r="M191" s="77">
        <v>2.86858318912919E-2</v>
      </c>
      <c r="N191" s="77">
        <v>-0.79570535869533099</v>
      </c>
      <c r="O191" s="77">
        <v>-1.4904804066379401E-3</v>
      </c>
      <c r="P191" s="77">
        <v>-0.77551718406082304</v>
      </c>
      <c r="Q191" s="77">
        <v>-0.77551718406082304</v>
      </c>
      <c r="R191" s="77">
        <v>0</v>
      </c>
      <c r="S191" s="77">
        <v>1.8884804747092001E-5</v>
      </c>
      <c r="T191" s="77" t="s">
        <v>180</v>
      </c>
      <c r="U191" s="105">
        <v>-3.5670685824155203E-2</v>
      </c>
      <c r="V191" s="105">
        <v>-2.0009252230403399E-2</v>
      </c>
      <c r="W191" s="101">
        <v>-1.5661406857156598E-2</v>
      </c>
    </row>
    <row r="192" spans="2:23" x14ac:dyDescent="0.25">
      <c r="B192" s="55" t="s">
        <v>140</v>
      </c>
      <c r="C192" s="76" t="s">
        <v>163</v>
      </c>
      <c r="D192" s="55" t="s">
        <v>48</v>
      </c>
      <c r="E192" s="55" t="s">
        <v>201</v>
      </c>
      <c r="F192" s="70">
        <v>258.61</v>
      </c>
      <c r="G192" s="77">
        <v>53654</v>
      </c>
      <c r="H192" s="77">
        <v>259.05</v>
      </c>
      <c r="I192" s="77">
        <v>2</v>
      </c>
      <c r="J192" s="77">
        <v>29.429474958390902</v>
      </c>
      <c r="K192" s="77">
        <v>2.71953514846539E-2</v>
      </c>
      <c r="L192" s="77">
        <v>30.225180317086298</v>
      </c>
      <c r="M192" s="77">
        <v>2.86858318912919E-2</v>
      </c>
      <c r="N192" s="77">
        <v>-0.79570535869533099</v>
      </c>
      <c r="O192" s="77">
        <v>-1.4904804066379401E-3</v>
      </c>
      <c r="P192" s="77">
        <v>-0.77551718406082304</v>
      </c>
      <c r="Q192" s="77">
        <v>-0.77551718406082304</v>
      </c>
      <c r="R192" s="77">
        <v>0</v>
      </c>
      <c r="S192" s="77">
        <v>1.8884804747092001E-5</v>
      </c>
      <c r="T192" s="77" t="s">
        <v>180</v>
      </c>
      <c r="U192" s="105">
        <v>-3.5670685824155203E-2</v>
      </c>
      <c r="V192" s="105">
        <v>-2.0009252230403399E-2</v>
      </c>
      <c r="W192" s="101">
        <v>-1.5661406857156598E-2</v>
      </c>
    </row>
    <row r="193" spans="2:23" x14ac:dyDescent="0.25">
      <c r="B193" s="55" t="s">
        <v>140</v>
      </c>
      <c r="C193" s="76" t="s">
        <v>163</v>
      </c>
      <c r="D193" s="55" t="s">
        <v>48</v>
      </c>
      <c r="E193" s="55" t="s">
        <v>201</v>
      </c>
      <c r="F193" s="70">
        <v>258.61</v>
      </c>
      <c r="G193" s="77">
        <v>53704</v>
      </c>
      <c r="H193" s="77">
        <v>259.63</v>
      </c>
      <c r="I193" s="77">
        <v>1</v>
      </c>
      <c r="J193" s="77">
        <v>48.070981237480702</v>
      </c>
      <c r="K193" s="77">
        <v>9.6592244112210304E-2</v>
      </c>
      <c r="L193" s="77">
        <v>47.2656548548484</v>
      </c>
      <c r="M193" s="77">
        <v>9.3382960986249805E-2</v>
      </c>
      <c r="N193" s="77">
        <v>0.80532638263229295</v>
      </c>
      <c r="O193" s="77">
        <v>3.2092831259604802E-3</v>
      </c>
      <c r="P193" s="77">
        <v>0.83188387554788801</v>
      </c>
      <c r="Q193" s="77">
        <v>0.83188387554788801</v>
      </c>
      <c r="R193" s="77">
        <v>0</v>
      </c>
      <c r="S193" s="77">
        <v>2.8926886704176999E-5</v>
      </c>
      <c r="T193" s="77" t="s">
        <v>180</v>
      </c>
      <c r="U193" s="105">
        <v>1.0156533313955799E-2</v>
      </c>
      <c r="V193" s="105">
        <v>-5.6972450114154997E-3</v>
      </c>
      <c r="W193" s="101">
        <v>1.58538053903301E-2</v>
      </c>
    </row>
    <row r="194" spans="2:23" x14ac:dyDescent="0.25">
      <c r="B194" s="55" t="s">
        <v>140</v>
      </c>
      <c r="C194" s="76" t="s">
        <v>163</v>
      </c>
      <c r="D194" s="55" t="s">
        <v>48</v>
      </c>
      <c r="E194" s="55" t="s">
        <v>201</v>
      </c>
      <c r="F194" s="70">
        <v>258.61</v>
      </c>
      <c r="G194" s="77">
        <v>58004</v>
      </c>
      <c r="H194" s="77">
        <v>259.35000000000002</v>
      </c>
      <c r="I194" s="77">
        <v>1</v>
      </c>
      <c r="J194" s="77">
        <v>7.7985782602395401</v>
      </c>
      <c r="K194" s="77">
        <v>1.28812148862129E-2</v>
      </c>
      <c r="L194" s="77">
        <v>6.8576685733834299</v>
      </c>
      <c r="M194" s="77">
        <v>9.9604495479701308E-3</v>
      </c>
      <c r="N194" s="77">
        <v>0.94090968685610499</v>
      </c>
      <c r="O194" s="77">
        <v>2.9207653382427698E-3</v>
      </c>
      <c r="P194" s="77">
        <v>0.97319450484332504</v>
      </c>
      <c r="Q194" s="77">
        <v>0.97319450484332404</v>
      </c>
      <c r="R194" s="77">
        <v>0</v>
      </c>
      <c r="S194" s="77">
        <v>2.0059737787368401E-4</v>
      </c>
      <c r="T194" s="77" t="s">
        <v>180</v>
      </c>
      <c r="U194" s="105">
        <v>6.0146639024586203E-2</v>
      </c>
      <c r="V194" s="105">
        <v>-3.3738887920091401E-2</v>
      </c>
      <c r="W194" s="101">
        <v>9.3885687222427502E-2</v>
      </c>
    </row>
    <row r="195" spans="2:23" x14ac:dyDescent="0.25">
      <c r="B195" s="55" t="s">
        <v>140</v>
      </c>
      <c r="C195" s="76" t="s">
        <v>163</v>
      </c>
      <c r="D195" s="55" t="s">
        <v>48</v>
      </c>
      <c r="E195" s="55" t="s">
        <v>202</v>
      </c>
      <c r="F195" s="70">
        <v>256.14</v>
      </c>
      <c r="G195" s="77">
        <v>53050</v>
      </c>
      <c r="H195" s="77">
        <v>258.33999999999997</v>
      </c>
      <c r="I195" s="77">
        <v>1</v>
      </c>
      <c r="J195" s="77">
        <v>186.50311493575799</v>
      </c>
      <c r="K195" s="77">
        <v>0.83828022632584698</v>
      </c>
      <c r="L195" s="77">
        <v>179.375821503487</v>
      </c>
      <c r="M195" s="77">
        <v>0.77543401669522605</v>
      </c>
      <c r="N195" s="77">
        <v>7.1272934322708501</v>
      </c>
      <c r="O195" s="77">
        <v>6.2846209630621194E-2</v>
      </c>
      <c r="P195" s="77">
        <v>6.8894995462721003</v>
      </c>
      <c r="Q195" s="77">
        <v>6.8894995462721003</v>
      </c>
      <c r="R195" s="77">
        <v>0</v>
      </c>
      <c r="S195" s="77">
        <v>1.14391141635381E-3</v>
      </c>
      <c r="T195" s="77" t="s">
        <v>179</v>
      </c>
      <c r="U195" s="105">
        <v>0.48651341438519702</v>
      </c>
      <c r="V195" s="105">
        <v>-0.27290671308921199</v>
      </c>
      <c r="W195" s="101">
        <v>0.75942142392715595</v>
      </c>
    </row>
    <row r="196" spans="2:23" x14ac:dyDescent="0.25">
      <c r="B196" s="55" t="s">
        <v>140</v>
      </c>
      <c r="C196" s="76" t="s">
        <v>163</v>
      </c>
      <c r="D196" s="55" t="s">
        <v>48</v>
      </c>
      <c r="E196" s="55" t="s">
        <v>202</v>
      </c>
      <c r="F196" s="70">
        <v>256.14</v>
      </c>
      <c r="G196" s="77">
        <v>53204</v>
      </c>
      <c r="H196" s="77">
        <v>257.49</v>
      </c>
      <c r="I196" s="77">
        <v>1</v>
      </c>
      <c r="J196" s="77">
        <v>33.975533599386097</v>
      </c>
      <c r="K196" s="77">
        <v>0</v>
      </c>
      <c r="L196" s="77">
        <v>33.342959593217003</v>
      </c>
      <c r="M196" s="77">
        <v>0</v>
      </c>
      <c r="N196" s="77">
        <v>0.63257400616911796</v>
      </c>
      <c r="O196" s="77">
        <v>0</v>
      </c>
      <c r="P196" s="77">
        <v>0.62722025524158398</v>
      </c>
      <c r="Q196" s="77">
        <v>0.62722025524158398</v>
      </c>
      <c r="R196" s="77">
        <v>0</v>
      </c>
      <c r="S196" s="77">
        <v>0</v>
      </c>
      <c r="T196" s="77" t="s">
        <v>180</v>
      </c>
      <c r="U196" s="105">
        <v>-0.85397490832832301</v>
      </c>
      <c r="V196" s="105">
        <v>-0.47903198226723998</v>
      </c>
      <c r="W196" s="101">
        <v>-0.37494228597298301</v>
      </c>
    </row>
    <row r="197" spans="2:23" x14ac:dyDescent="0.25">
      <c r="B197" s="55" t="s">
        <v>140</v>
      </c>
      <c r="C197" s="76" t="s">
        <v>163</v>
      </c>
      <c r="D197" s="55" t="s">
        <v>48</v>
      </c>
      <c r="E197" s="55" t="s">
        <v>202</v>
      </c>
      <c r="F197" s="70">
        <v>256.14</v>
      </c>
      <c r="G197" s="77">
        <v>53204</v>
      </c>
      <c r="H197" s="77">
        <v>257.49</v>
      </c>
      <c r="I197" s="77">
        <v>2</v>
      </c>
      <c r="J197" s="77">
        <v>33.975533599386097</v>
      </c>
      <c r="K197" s="77">
        <v>0</v>
      </c>
      <c r="L197" s="77">
        <v>33.342959593217003</v>
      </c>
      <c r="M197" s="77">
        <v>0</v>
      </c>
      <c r="N197" s="77">
        <v>0.63257400616911796</v>
      </c>
      <c r="O197" s="77">
        <v>0</v>
      </c>
      <c r="P197" s="77">
        <v>0.62722025524158398</v>
      </c>
      <c r="Q197" s="77">
        <v>0.62722025524158398</v>
      </c>
      <c r="R197" s="77">
        <v>0</v>
      </c>
      <c r="S197" s="77">
        <v>0</v>
      </c>
      <c r="T197" s="77" t="s">
        <v>180</v>
      </c>
      <c r="U197" s="105">
        <v>-0.85397490832832301</v>
      </c>
      <c r="V197" s="105">
        <v>-0.47903198226723998</v>
      </c>
      <c r="W197" s="101">
        <v>-0.37494228597298301</v>
      </c>
    </row>
    <row r="198" spans="2:23" x14ac:dyDescent="0.25">
      <c r="B198" s="55" t="s">
        <v>140</v>
      </c>
      <c r="C198" s="76" t="s">
        <v>163</v>
      </c>
      <c r="D198" s="55" t="s">
        <v>48</v>
      </c>
      <c r="E198" s="55" t="s">
        <v>203</v>
      </c>
      <c r="F198" s="70">
        <v>257.49</v>
      </c>
      <c r="G198" s="77">
        <v>53254</v>
      </c>
      <c r="H198" s="77">
        <v>258.5</v>
      </c>
      <c r="I198" s="77">
        <v>1</v>
      </c>
      <c r="J198" s="77">
        <v>18.532113044934299</v>
      </c>
      <c r="K198" s="77">
        <v>3.6198493146137503E-2</v>
      </c>
      <c r="L198" s="77">
        <v>18.532113009774399</v>
      </c>
      <c r="M198" s="77">
        <v>3.6198493008782903E-2</v>
      </c>
      <c r="N198" s="77">
        <v>3.5159924970999998E-8</v>
      </c>
      <c r="O198" s="77">
        <v>1.3735468900000001E-10</v>
      </c>
      <c r="P198" s="77">
        <v>-4.1151000000000003E-14</v>
      </c>
      <c r="Q198" s="77">
        <v>-4.1151000000000003E-14</v>
      </c>
      <c r="R198" s="77">
        <v>0</v>
      </c>
      <c r="S198" s="77">
        <v>0</v>
      </c>
      <c r="T198" s="77" t="s">
        <v>180</v>
      </c>
      <c r="U198" s="105">
        <v>-7.4701167000000006E-11</v>
      </c>
      <c r="V198" s="105">
        <v>0</v>
      </c>
      <c r="W198" s="101">
        <v>-7.4701039470000001E-11</v>
      </c>
    </row>
    <row r="199" spans="2:23" x14ac:dyDescent="0.25">
      <c r="B199" s="55" t="s">
        <v>140</v>
      </c>
      <c r="C199" s="76" t="s">
        <v>163</v>
      </c>
      <c r="D199" s="55" t="s">
        <v>48</v>
      </c>
      <c r="E199" s="55" t="s">
        <v>203</v>
      </c>
      <c r="F199" s="70">
        <v>257.49</v>
      </c>
      <c r="G199" s="77">
        <v>53304</v>
      </c>
      <c r="H199" s="77">
        <v>259.17</v>
      </c>
      <c r="I199" s="77">
        <v>1</v>
      </c>
      <c r="J199" s="77">
        <v>24.206209186095499</v>
      </c>
      <c r="K199" s="77">
        <v>6.5273778736137197E-2</v>
      </c>
      <c r="L199" s="77">
        <v>23.713706948662299</v>
      </c>
      <c r="M199" s="77">
        <v>6.2644664553319504E-2</v>
      </c>
      <c r="N199" s="77">
        <v>0.49250223743327298</v>
      </c>
      <c r="O199" s="77">
        <v>2.6291141828177099E-3</v>
      </c>
      <c r="P199" s="77">
        <v>0.48900233928040099</v>
      </c>
      <c r="Q199" s="77">
        <v>0.48900233928039999</v>
      </c>
      <c r="R199" s="77">
        <v>0</v>
      </c>
      <c r="S199" s="77">
        <v>2.6638334263338002E-5</v>
      </c>
      <c r="T199" s="77" t="s">
        <v>180</v>
      </c>
      <c r="U199" s="105">
        <v>-0.14822469204060201</v>
      </c>
      <c r="V199" s="105">
        <v>-8.31457310474773E-2</v>
      </c>
      <c r="W199" s="101">
        <v>-6.5078849892833204E-2</v>
      </c>
    </row>
    <row r="200" spans="2:23" x14ac:dyDescent="0.25">
      <c r="B200" s="55" t="s">
        <v>140</v>
      </c>
      <c r="C200" s="76" t="s">
        <v>163</v>
      </c>
      <c r="D200" s="55" t="s">
        <v>48</v>
      </c>
      <c r="E200" s="55" t="s">
        <v>203</v>
      </c>
      <c r="F200" s="70">
        <v>257.49</v>
      </c>
      <c r="G200" s="77">
        <v>54104</v>
      </c>
      <c r="H200" s="77">
        <v>258.38</v>
      </c>
      <c r="I200" s="77">
        <v>1</v>
      </c>
      <c r="J200" s="77">
        <v>17.545936476349102</v>
      </c>
      <c r="K200" s="77">
        <v>3.0755202694524399E-2</v>
      </c>
      <c r="L200" s="77">
        <v>17.545936439787599</v>
      </c>
      <c r="M200" s="77">
        <v>3.0755202566351902E-2</v>
      </c>
      <c r="N200" s="77">
        <v>3.6561415007000002E-8</v>
      </c>
      <c r="O200" s="77">
        <v>1.28172549E-10</v>
      </c>
      <c r="P200" s="77">
        <v>0</v>
      </c>
      <c r="Q200" s="77">
        <v>0</v>
      </c>
      <c r="R200" s="77">
        <v>0</v>
      </c>
      <c r="S200" s="77">
        <v>0</v>
      </c>
      <c r="T200" s="77" t="s">
        <v>180</v>
      </c>
      <c r="U200" s="105">
        <v>5.2052694899999998E-10</v>
      </c>
      <c r="V200" s="105">
        <v>0</v>
      </c>
      <c r="W200" s="101">
        <v>5.2052783762000002E-10</v>
      </c>
    </row>
    <row r="201" spans="2:23" x14ac:dyDescent="0.25">
      <c r="B201" s="55" t="s">
        <v>140</v>
      </c>
      <c r="C201" s="76" t="s">
        <v>163</v>
      </c>
      <c r="D201" s="55" t="s">
        <v>48</v>
      </c>
      <c r="E201" s="55" t="s">
        <v>204</v>
      </c>
      <c r="F201" s="70">
        <v>258.5</v>
      </c>
      <c r="G201" s="77">
        <v>54104</v>
      </c>
      <c r="H201" s="77">
        <v>258.38</v>
      </c>
      <c r="I201" s="77">
        <v>1</v>
      </c>
      <c r="J201" s="77">
        <v>-2.7706225404622402</v>
      </c>
      <c r="K201" s="77">
        <v>6.7244819532644899E-4</v>
      </c>
      <c r="L201" s="77">
        <v>-2.7706225390782899</v>
      </c>
      <c r="M201" s="77">
        <v>6.7244819465465998E-4</v>
      </c>
      <c r="N201" s="77">
        <v>-1.3839533689999999E-9</v>
      </c>
      <c r="O201" s="77">
        <v>6.7178900000000004E-13</v>
      </c>
      <c r="P201" s="77">
        <v>4.1151000000000003E-14</v>
      </c>
      <c r="Q201" s="77">
        <v>4.1151000000000003E-14</v>
      </c>
      <c r="R201" s="77">
        <v>0</v>
      </c>
      <c r="S201" s="77">
        <v>0</v>
      </c>
      <c r="T201" s="77" t="s">
        <v>180</v>
      </c>
      <c r="U201" s="105">
        <v>7.5427530000000001E-12</v>
      </c>
      <c r="V201" s="105">
        <v>0</v>
      </c>
      <c r="W201" s="101">
        <v>7.5427658800000001E-12</v>
      </c>
    </row>
    <row r="202" spans="2:23" x14ac:dyDescent="0.25">
      <c r="B202" s="55" t="s">
        <v>140</v>
      </c>
      <c r="C202" s="76" t="s">
        <v>163</v>
      </c>
      <c r="D202" s="55" t="s">
        <v>48</v>
      </c>
      <c r="E202" s="55" t="s">
        <v>205</v>
      </c>
      <c r="F202" s="70">
        <v>259.08</v>
      </c>
      <c r="G202" s="77">
        <v>53404</v>
      </c>
      <c r="H202" s="77">
        <v>260.57</v>
      </c>
      <c r="I202" s="77">
        <v>1</v>
      </c>
      <c r="J202" s="77">
        <v>29.320227412900302</v>
      </c>
      <c r="K202" s="77">
        <v>8.3560481494895297E-2</v>
      </c>
      <c r="L202" s="77">
        <v>28.1125761874227</v>
      </c>
      <c r="M202" s="77">
        <v>7.6818806557662503E-2</v>
      </c>
      <c r="N202" s="77">
        <v>1.20765122547757</v>
      </c>
      <c r="O202" s="77">
        <v>6.7416749372327701E-3</v>
      </c>
      <c r="P202" s="77">
        <v>1.2346044311100299</v>
      </c>
      <c r="Q202" s="77">
        <v>1.2346044311100199</v>
      </c>
      <c r="R202" s="77">
        <v>0</v>
      </c>
      <c r="S202" s="77">
        <v>1.48156915447965E-4</v>
      </c>
      <c r="T202" s="77" t="s">
        <v>180</v>
      </c>
      <c r="U202" s="105">
        <v>-4.7744635395092001E-2</v>
      </c>
      <c r="V202" s="105">
        <v>-2.67820601201369E-2</v>
      </c>
      <c r="W202" s="101">
        <v>-2.0962539488455199E-2</v>
      </c>
    </row>
    <row r="203" spans="2:23" x14ac:dyDescent="0.25">
      <c r="B203" s="55" t="s">
        <v>140</v>
      </c>
      <c r="C203" s="76" t="s">
        <v>163</v>
      </c>
      <c r="D203" s="55" t="s">
        <v>48</v>
      </c>
      <c r="E203" s="55" t="s">
        <v>206</v>
      </c>
      <c r="F203" s="70">
        <v>260.57</v>
      </c>
      <c r="G203" s="77">
        <v>53854</v>
      </c>
      <c r="H203" s="77">
        <v>259.06</v>
      </c>
      <c r="I203" s="77">
        <v>1</v>
      </c>
      <c r="J203" s="77">
        <v>-14.8739921041592</v>
      </c>
      <c r="K203" s="77">
        <v>4.36785526252534E-2</v>
      </c>
      <c r="L203" s="77">
        <v>-16.081963832942801</v>
      </c>
      <c r="M203" s="77">
        <v>5.1061234173755098E-2</v>
      </c>
      <c r="N203" s="77">
        <v>1.20797172878361</v>
      </c>
      <c r="O203" s="77">
        <v>-7.3826815485016498E-3</v>
      </c>
      <c r="P203" s="77">
        <v>1.23460443111019</v>
      </c>
      <c r="Q203" s="77">
        <v>1.23460443111018</v>
      </c>
      <c r="R203" s="77">
        <v>0</v>
      </c>
      <c r="S203" s="77">
        <v>3.0093230264299699E-4</v>
      </c>
      <c r="T203" s="77" t="s">
        <v>180</v>
      </c>
      <c r="U203" s="105">
        <v>-9.4094096060722304E-2</v>
      </c>
      <c r="V203" s="105">
        <v>-5.2781505540772301E-2</v>
      </c>
      <c r="W203" s="101">
        <v>-4.1312519992689103E-2</v>
      </c>
    </row>
    <row r="204" spans="2:23" x14ac:dyDescent="0.25">
      <c r="B204" s="55" t="s">
        <v>140</v>
      </c>
      <c r="C204" s="76" t="s">
        <v>163</v>
      </c>
      <c r="D204" s="55" t="s">
        <v>48</v>
      </c>
      <c r="E204" s="55" t="s">
        <v>207</v>
      </c>
      <c r="F204" s="70">
        <v>260.45999999999998</v>
      </c>
      <c r="G204" s="77">
        <v>53754</v>
      </c>
      <c r="H204" s="77">
        <v>259.98</v>
      </c>
      <c r="I204" s="77">
        <v>1</v>
      </c>
      <c r="J204" s="77">
        <v>-5.4205644290511996</v>
      </c>
      <c r="K204" s="77">
        <v>4.7658445379241202E-3</v>
      </c>
      <c r="L204" s="77">
        <v>-6.5927503763502502</v>
      </c>
      <c r="M204" s="77">
        <v>7.0499187905333199E-3</v>
      </c>
      <c r="N204" s="77">
        <v>1.1721859472990499</v>
      </c>
      <c r="O204" s="77">
        <v>-2.2840742526092101E-3</v>
      </c>
      <c r="P204" s="77">
        <v>1.1983934548514501</v>
      </c>
      <c r="Q204" s="77">
        <v>1.1983934548514401</v>
      </c>
      <c r="R204" s="77">
        <v>0</v>
      </c>
      <c r="S204" s="77">
        <v>2.3294302274071301E-4</v>
      </c>
      <c r="T204" s="77" t="s">
        <v>180</v>
      </c>
      <c r="U204" s="105">
        <v>-3.1712547310469803E-2</v>
      </c>
      <c r="V204" s="105">
        <v>-1.7788958730198898E-2</v>
      </c>
      <c r="W204" s="101">
        <v>-1.3923564810457501E-2</v>
      </c>
    </row>
    <row r="205" spans="2:23" x14ac:dyDescent="0.25">
      <c r="B205" s="55" t="s">
        <v>140</v>
      </c>
      <c r="C205" s="76" t="s">
        <v>163</v>
      </c>
      <c r="D205" s="55" t="s">
        <v>48</v>
      </c>
      <c r="E205" s="55" t="s">
        <v>208</v>
      </c>
      <c r="F205" s="70">
        <v>258.79000000000002</v>
      </c>
      <c r="G205" s="77">
        <v>54050</v>
      </c>
      <c r="H205" s="77">
        <v>258.75</v>
      </c>
      <c r="I205" s="77">
        <v>1</v>
      </c>
      <c r="J205" s="77">
        <v>6.1739743100789397</v>
      </c>
      <c r="K205" s="77">
        <v>5.3136434541431498E-4</v>
      </c>
      <c r="L205" s="77">
        <v>-2.4455716603166602</v>
      </c>
      <c r="M205" s="77">
        <v>8.3372641195670995E-5</v>
      </c>
      <c r="N205" s="77">
        <v>8.6195459703956008</v>
      </c>
      <c r="O205" s="77">
        <v>4.4799170421864299E-4</v>
      </c>
      <c r="P205" s="77">
        <v>9.1217919355868293</v>
      </c>
      <c r="Q205" s="77">
        <v>9.1217919355868204</v>
      </c>
      <c r="R205" s="77">
        <v>0</v>
      </c>
      <c r="S205" s="77">
        <v>1.1599068083389501E-3</v>
      </c>
      <c r="T205" s="77" t="s">
        <v>179</v>
      </c>
      <c r="U205" s="105">
        <v>0.46070865211665801</v>
      </c>
      <c r="V205" s="105">
        <v>-0.25843169011034001</v>
      </c>
      <c r="W205" s="101">
        <v>0.71914156991564804</v>
      </c>
    </row>
    <row r="206" spans="2:23" x14ac:dyDescent="0.25">
      <c r="B206" s="55" t="s">
        <v>140</v>
      </c>
      <c r="C206" s="76" t="s">
        <v>163</v>
      </c>
      <c r="D206" s="55" t="s">
        <v>48</v>
      </c>
      <c r="E206" s="55" t="s">
        <v>208</v>
      </c>
      <c r="F206" s="70">
        <v>258.79000000000002</v>
      </c>
      <c r="G206" s="77">
        <v>54850</v>
      </c>
      <c r="H206" s="77">
        <v>258.48</v>
      </c>
      <c r="I206" s="77">
        <v>1</v>
      </c>
      <c r="J206" s="77">
        <v>-22.5759000763735</v>
      </c>
      <c r="K206" s="77">
        <v>1.32463561580759E-2</v>
      </c>
      <c r="L206" s="77">
        <v>-20.717770836366199</v>
      </c>
      <c r="M206" s="77">
        <v>1.1155584478848599E-2</v>
      </c>
      <c r="N206" s="77">
        <v>-1.85812924000728</v>
      </c>
      <c r="O206" s="77">
        <v>2.0907716792272699E-3</v>
      </c>
      <c r="P206" s="77">
        <v>-1.6615820824276999</v>
      </c>
      <c r="Q206" s="77">
        <v>-1.6615820824276999</v>
      </c>
      <c r="R206" s="77">
        <v>0</v>
      </c>
      <c r="S206" s="77">
        <v>7.1754621882597994E-5</v>
      </c>
      <c r="T206" s="77" t="s">
        <v>180</v>
      </c>
      <c r="U206" s="105">
        <v>-3.52733311453148E-2</v>
      </c>
      <c r="V206" s="105">
        <v>-1.9786358562671701E-2</v>
      </c>
      <c r="W206" s="101">
        <v>-1.54869461438809E-2</v>
      </c>
    </row>
    <row r="207" spans="2:23" x14ac:dyDescent="0.25">
      <c r="B207" s="55" t="s">
        <v>140</v>
      </c>
      <c r="C207" s="76" t="s">
        <v>163</v>
      </c>
      <c r="D207" s="55" t="s">
        <v>48</v>
      </c>
      <c r="E207" s="55" t="s">
        <v>209</v>
      </c>
      <c r="F207" s="70">
        <v>259.45999999999998</v>
      </c>
      <c r="G207" s="77">
        <v>53654</v>
      </c>
      <c r="H207" s="77">
        <v>259.05</v>
      </c>
      <c r="I207" s="77">
        <v>1</v>
      </c>
      <c r="J207" s="77">
        <v>-21.2373246063257</v>
      </c>
      <c r="K207" s="77">
        <v>1.7770343883517201E-2</v>
      </c>
      <c r="L207" s="77">
        <v>-21.858558942985201</v>
      </c>
      <c r="M207" s="77">
        <v>1.8825186003119901E-2</v>
      </c>
      <c r="N207" s="77">
        <v>0.62123433665949601</v>
      </c>
      <c r="O207" s="77">
        <v>-1.0548421196027401E-3</v>
      </c>
      <c r="P207" s="77">
        <v>0.60613929798018495</v>
      </c>
      <c r="Q207" s="77">
        <v>0.60613929798018495</v>
      </c>
      <c r="R207" s="77">
        <v>0</v>
      </c>
      <c r="S207" s="77">
        <v>1.4475751033103E-5</v>
      </c>
      <c r="T207" s="77" t="s">
        <v>180</v>
      </c>
      <c r="U207" s="105">
        <v>-1.8767015687233799E-2</v>
      </c>
      <c r="V207" s="105">
        <v>-1.05272422388781E-2</v>
      </c>
      <c r="W207" s="101">
        <v>-8.2397593817323395E-3</v>
      </c>
    </row>
    <row r="208" spans="2:23" x14ac:dyDescent="0.25">
      <c r="B208" s="55" t="s">
        <v>140</v>
      </c>
      <c r="C208" s="76" t="s">
        <v>163</v>
      </c>
      <c r="D208" s="55" t="s">
        <v>48</v>
      </c>
      <c r="E208" s="55" t="s">
        <v>210</v>
      </c>
      <c r="F208" s="70">
        <v>259.63</v>
      </c>
      <c r="G208" s="77">
        <v>58004</v>
      </c>
      <c r="H208" s="77">
        <v>259.35000000000002</v>
      </c>
      <c r="I208" s="77">
        <v>1</v>
      </c>
      <c r="J208" s="77">
        <v>-1.7355252761189699</v>
      </c>
      <c r="K208" s="77">
        <v>6.2078308951225402E-4</v>
      </c>
      <c r="L208" s="77">
        <v>-2.5396012542997202</v>
      </c>
      <c r="M208" s="77">
        <v>1.32925731080627E-3</v>
      </c>
      <c r="N208" s="77">
        <v>0.80407597818075305</v>
      </c>
      <c r="O208" s="77">
        <v>-7.0847422129401497E-4</v>
      </c>
      <c r="P208" s="77">
        <v>0.83188387554821897</v>
      </c>
      <c r="Q208" s="77">
        <v>0.83188387554821897</v>
      </c>
      <c r="R208" s="77">
        <v>0</v>
      </c>
      <c r="S208" s="77">
        <v>1.4262754425204701E-4</v>
      </c>
      <c r="T208" s="77" t="s">
        <v>180</v>
      </c>
      <c r="U208" s="105">
        <v>4.12992982070048E-2</v>
      </c>
      <c r="V208" s="105">
        <v>-2.3166587792461502E-2</v>
      </c>
      <c r="W208" s="101">
        <v>6.4465996053140101E-2</v>
      </c>
    </row>
    <row r="209" spans="2:23" x14ac:dyDescent="0.25">
      <c r="B209" s="55" t="s">
        <v>140</v>
      </c>
      <c r="C209" s="76" t="s">
        <v>163</v>
      </c>
      <c r="D209" s="55" t="s">
        <v>48</v>
      </c>
      <c r="E209" s="55" t="s">
        <v>211</v>
      </c>
      <c r="F209" s="70">
        <v>259.98</v>
      </c>
      <c r="G209" s="77">
        <v>53854</v>
      </c>
      <c r="H209" s="77">
        <v>259.06</v>
      </c>
      <c r="I209" s="77">
        <v>1</v>
      </c>
      <c r="J209" s="77">
        <v>-36.655468879137302</v>
      </c>
      <c r="K209" s="77">
        <v>6.6509358238095298E-2</v>
      </c>
      <c r="L209" s="77">
        <v>-37.988350810922697</v>
      </c>
      <c r="M209" s="77">
        <v>7.1434182468019705E-2</v>
      </c>
      <c r="N209" s="77">
        <v>1.3328819317854601</v>
      </c>
      <c r="O209" s="77">
        <v>-4.9248242299244497E-3</v>
      </c>
      <c r="P209" s="77">
        <v>1.36362888788474</v>
      </c>
      <c r="Q209" s="77">
        <v>1.36362888788473</v>
      </c>
      <c r="R209" s="77">
        <v>0</v>
      </c>
      <c r="S209" s="77">
        <v>9.2044445321751996E-5</v>
      </c>
      <c r="T209" s="77" t="s">
        <v>179</v>
      </c>
      <c r="U209" s="105">
        <v>-5.1839006907350903E-2</v>
      </c>
      <c r="V209" s="105">
        <v>-2.9078772684555498E-2</v>
      </c>
      <c r="W209" s="101">
        <v>-2.2760195367401499E-2</v>
      </c>
    </row>
    <row r="210" spans="2:23" x14ac:dyDescent="0.25">
      <c r="B210" s="55" t="s">
        <v>140</v>
      </c>
      <c r="C210" s="76" t="s">
        <v>163</v>
      </c>
      <c r="D210" s="55" t="s">
        <v>48</v>
      </c>
      <c r="E210" s="55" t="s">
        <v>211</v>
      </c>
      <c r="F210" s="70">
        <v>259.98</v>
      </c>
      <c r="G210" s="77">
        <v>58104</v>
      </c>
      <c r="H210" s="77">
        <v>259.62</v>
      </c>
      <c r="I210" s="77">
        <v>1</v>
      </c>
      <c r="J210" s="77">
        <v>-3.58535897303635</v>
      </c>
      <c r="K210" s="77">
        <v>1.6505561871743399E-3</v>
      </c>
      <c r="L210" s="77">
        <v>-3.4281964993621701</v>
      </c>
      <c r="M210" s="77">
        <v>1.50902501098989E-3</v>
      </c>
      <c r="N210" s="77">
        <v>-0.15716247367417599</v>
      </c>
      <c r="O210" s="77">
        <v>1.4153117618444699E-4</v>
      </c>
      <c r="P210" s="77">
        <v>-0.16523543303353799</v>
      </c>
      <c r="Q210" s="77">
        <v>-0.16523543303353799</v>
      </c>
      <c r="R210" s="77">
        <v>0</v>
      </c>
      <c r="S210" s="77">
        <v>3.5056728855440001E-6</v>
      </c>
      <c r="T210" s="77" t="s">
        <v>180</v>
      </c>
      <c r="U210" s="105">
        <v>-1.9808690949986E-2</v>
      </c>
      <c r="V210" s="105">
        <v>-1.1111563582665299E-2</v>
      </c>
      <c r="W210" s="101">
        <v>-8.6971125199203705E-3</v>
      </c>
    </row>
    <row r="211" spans="2:23" x14ac:dyDescent="0.25">
      <c r="B211" s="55" t="s">
        <v>140</v>
      </c>
      <c r="C211" s="76" t="s">
        <v>163</v>
      </c>
      <c r="D211" s="55" t="s">
        <v>48</v>
      </c>
      <c r="E211" s="55" t="s">
        <v>212</v>
      </c>
      <c r="F211" s="70">
        <v>258.95</v>
      </c>
      <c r="G211" s="77">
        <v>54050</v>
      </c>
      <c r="H211" s="77">
        <v>258.75</v>
      </c>
      <c r="I211" s="77">
        <v>1</v>
      </c>
      <c r="J211" s="77">
        <v>-21.049590915044199</v>
      </c>
      <c r="K211" s="77">
        <v>9.3446685064971103E-3</v>
      </c>
      <c r="L211" s="77">
        <v>-11.2378508171583</v>
      </c>
      <c r="M211" s="77">
        <v>2.6634411469517801E-3</v>
      </c>
      <c r="N211" s="77">
        <v>-9.8117400978859504</v>
      </c>
      <c r="O211" s="77">
        <v>6.6812273595453298E-3</v>
      </c>
      <c r="P211" s="77">
        <v>-9.63761542520853</v>
      </c>
      <c r="Q211" s="77">
        <v>-9.6376154252085193</v>
      </c>
      <c r="R211" s="77">
        <v>0</v>
      </c>
      <c r="S211" s="77">
        <v>1.9589157795661398E-3</v>
      </c>
      <c r="T211" s="77" t="s">
        <v>179</v>
      </c>
      <c r="U211" s="105">
        <v>-0.23291231755876801</v>
      </c>
      <c r="V211" s="105">
        <v>-0.130650734683809</v>
      </c>
      <c r="W211" s="101">
        <v>-0.10226140829793</v>
      </c>
    </row>
    <row r="212" spans="2:23" x14ac:dyDescent="0.25">
      <c r="B212" s="55" t="s">
        <v>140</v>
      </c>
      <c r="C212" s="76" t="s">
        <v>163</v>
      </c>
      <c r="D212" s="55" t="s">
        <v>48</v>
      </c>
      <c r="E212" s="55" t="s">
        <v>212</v>
      </c>
      <c r="F212" s="70">
        <v>258.95</v>
      </c>
      <c r="G212" s="77">
        <v>56000</v>
      </c>
      <c r="H212" s="77">
        <v>260.19</v>
      </c>
      <c r="I212" s="77">
        <v>1</v>
      </c>
      <c r="J212" s="77">
        <v>23.4491476302967</v>
      </c>
      <c r="K212" s="77">
        <v>5.31002239994098E-2</v>
      </c>
      <c r="L212" s="77">
        <v>15.3620618695146</v>
      </c>
      <c r="M212" s="77">
        <v>2.27898386873314E-2</v>
      </c>
      <c r="N212" s="77">
        <v>8.0870857607820703</v>
      </c>
      <c r="O212" s="77">
        <v>3.03103853120784E-2</v>
      </c>
      <c r="P212" s="77">
        <v>8.2344101688354705</v>
      </c>
      <c r="Q212" s="77">
        <v>8.2344101688354705</v>
      </c>
      <c r="R212" s="77">
        <v>0</v>
      </c>
      <c r="S212" s="77">
        <v>6.5479781807199298E-3</v>
      </c>
      <c r="T212" s="77" t="s">
        <v>179</v>
      </c>
      <c r="U212" s="105">
        <v>-2.1603196279136498</v>
      </c>
      <c r="V212" s="105">
        <v>-1.21181803305681</v>
      </c>
      <c r="W212" s="101">
        <v>-0.94849997561150501</v>
      </c>
    </row>
    <row r="213" spans="2:23" x14ac:dyDescent="0.25">
      <c r="B213" s="55" t="s">
        <v>140</v>
      </c>
      <c r="C213" s="76" t="s">
        <v>163</v>
      </c>
      <c r="D213" s="55" t="s">
        <v>48</v>
      </c>
      <c r="E213" s="55" t="s">
        <v>212</v>
      </c>
      <c r="F213" s="70">
        <v>258.95</v>
      </c>
      <c r="G213" s="77">
        <v>58450</v>
      </c>
      <c r="H213" s="77">
        <v>258.10000000000002</v>
      </c>
      <c r="I213" s="77">
        <v>1</v>
      </c>
      <c r="J213" s="77">
        <v>-53.559194328950603</v>
      </c>
      <c r="K213" s="77">
        <v>7.3378463061513799E-2</v>
      </c>
      <c r="L213" s="77">
        <v>-59.408497419185402</v>
      </c>
      <c r="M213" s="77">
        <v>9.0281273488185002E-2</v>
      </c>
      <c r="N213" s="77">
        <v>5.8493030902347902</v>
      </c>
      <c r="O213" s="77">
        <v>-1.6902810426671199E-2</v>
      </c>
      <c r="P213" s="77">
        <v>5.6412815227253796</v>
      </c>
      <c r="Q213" s="77">
        <v>5.6412815227253796</v>
      </c>
      <c r="R213" s="77">
        <v>0</v>
      </c>
      <c r="S213" s="77">
        <v>8.1405938365288302E-4</v>
      </c>
      <c r="T213" s="77" t="s">
        <v>179</v>
      </c>
      <c r="U213" s="105">
        <v>0.60210856114419198</v>
      </c>
      <c r="V213" s="105">
        <v>-0.33774910102403999</v>
      </c>
      <c r="W213" s="101">
        <v>0.93985926665697594</v>
      </c>
    </row>
    <row r="214" spans="2:23" x14ac:dyDescent="0.25">
      <c r="B214" s="55" t="s">
        <v>140</v>
      </c>
      <c r="C214" s="76" t="s">
        <v>163</v>
      </c>
      <c r="D214" s="55" t="s">
        <v>48</v>
      </c>
      <c r="E214" s="55" t="s">
        <v>213</v>
      </c>
      <c r="F214" s="70">
        <v>259.06</v>
      </c>
      <c r="G214" s="77">
        <v>53850</v>
      </c>
      <c r="H214" s="77">
        <v>258.95</v>
      </c>
      <c r="I214" s="77">
        <v>1</v>
      </c>
      <c r="J214" s="77">
        <v>-15.421696077430299</v>
      </c>
      <c r="K214" s="77">
        <v>0</v>
      </c>
      <c r="L214" s="77">
        <v>-16.669725577907801</v>
      </c>
      <c r="M214" s="77">
        <v>0</v>
      </c>
      <c r="N214" s="77">
        <v>1.24802950047745</v>
      </c>
      <c r="O214" s="77">
        <v>0</v>
      </c>
      <c r="P214" s="77">
        <v>1.27923500205567</v>
      </c>
      <c r="Q214" s="77">
        <v>1.27923500205566</v>
      </c>
      <c r="R214" s="77">
        <v>0</v>
      </c>
      <c r="S214" s="77">
        <v>0</v>
      </c>
      <c r="T214" s="77" t="s">
        <v>179</v>
      </c>
      <c r="U214" s="105">
        <v>0.137283245052537</v>
      </c>
      <c r="V214" s="105">
        <v>-7.7008193529162203E-2</v>
      </c>
      <c r="W214" s="101">
        <v>0.214291804411776</v>
      </c>
    </row>
    <row r="215" spans="2:23" x14ac:dyDescent="0.25">
      <c r="B215" s="55" t="s">
        <v>140</v>
      </c>
      <c r="C215" s="76" t="s">
        <v>163</v>
      </c>
      <c r="D215" s="55" t="s">
        <v>48</v>
      </c>
      <c r="E215" s="55" t="s">
        <v>213</v>
      </c>
      <c r="F215" s="70">
        <v>259.06</v>
      </c>
      <c r="G215" s="77">
        <v>53850</v>
      </c>
      <c r="H215" s="77">
        <v>258.95</v>
      </c>
      <c r="I215" s="77">
        <v>2</v>
      </c>
      <c r="J215" s="77">
        <v>-35.670029858484</v>
      </c>
      <c r="K215" s="77">
        <v>0</v>
      </c>
      <c r="L215" s="77">
        <v>-38.556693512259997</v>
      </c>
      <c r="M215" s="77">
        <v>0</v>
      </c>
      <c r="N215" s="77">
        <v>2.8866636537760102</v>
      </c>
      <c r="O215" s="77">
        <v>0</v>
      </c>
      <c r="P215" s="77">
        <v>2.9588412642966699</v>
      </c>
      <c r="Q215" s="77">
        <v>2.9588412642966699</v>
      </c>
      <c r="R215" s="77">
        <v>0</v>
      </c>
      <c r="S215" s="77">
        <v>0</v>
      </c>
      <c r="T215" s="77" t="s">
        <v>179</v>
      </c>
      <c r="U215" s="105">
        <v>0.31753300191540001</v>
      </c>
      <c r="V215" s="105">
        <v>-0.17811818808652999</v>
      </c>
      <c r="W215" s="101">
        <v>0.49565203615852099</v>
      </c>
    </row>
    <row r="216" spans="2:23" x14ac:dyDescent="0.25">
      <c r="B216" s="55" t="s">
        <v>140</v>
      </c>
      <c r="C216" s="76" t="s">
        <v>163</v>
      </c>
      <c r="D216" s="55" t="s">
        <v>48</v>
      </c>
      <c r="E216" s="55" t="s">
        <v>213</v>
      </c>
      <c r="F216" s="70">
        <v>259.06</v>
      </c>
      <c r="G216" s="77">
        <v>58004</v>
      </c>
      <c r="H216" s="77">
        <v>259.35000000000002</v>
      </c>
      <c r="I216" s="77">
        <v>1</v>
      </c>
      <c r="J216" s="77">
        <v>10.174210488014101</v>
      </c>
      <c r="K216" s="77">
        <v>3.5194950078501299E-3</v>
      </c>
      <c r="L216" s="77">
        <v>11.761304637596799</v>
      </c>
      <c r="M216" s="77">
        <v>4.7031617504641101E-3</v>
      </c>
      <c r="N216" s="77">
        <v>-1.58709414958273</v>
      </c>
      <c r="O216" s="77">
        <v>-1.18366674261398E-3</v>
      </c>
      <c r="P216" s="77">
        <v>-1.6398429473577201</v>
      </c>
      <c r="Q216" s="77">
        <v>-1.6398429473577201</v>
      </c>
      <c r="R216" s="77">
        <v>0</v>
      </c>
      <c r="S216" s="77">
        <v>9.1428886327961999E-5</v>
      </c>
      <c r="T216" s="77" t="s">
        <v>179</v>
      </c>
      <c r="U216" s="105">
        <v>0.15344496535976801</v>
      </c>
      <c r="V216" s="105">
        <v>-8.6074011318559407E-2</v>
      </c>
      <c r="W216" s="101">
        <v>0.23951938557588401</v>
      </c>
    </row>
    <row r="217" spans="2:23" x14ac:dyDescent="0.25">
      <c r="B217" s="55" t="s">
        <v>140</v>
      </c>
      <c r="C217" s="76" t="s">
        <v>163</v>
      </c>
      <c r="D217" s="55" t="s">
        <v>48</v>
      </c>
      <c r="E217" s="55" t="s">
        <v>214</v>
      </c>
      <c r="F217" s="70">
        <v>258.35000000000002</v>
      </c>
      <c r="G217" s="77">
        <v>54000</v>
      </c>
      <c r="H217" s="77">
        <v>257.16000000000003</v>
      </c>
      <c r="I217" s="77">
        <v>1</v>
      </c>
      <c r="J217" s="77">
        <v>-32.9219448236951</v>
      </c>
      <c r="K217" s="77">
        <v>6.5681579729050199E-2</v>
      </c>
      <c r="L217" s="77">
        <v>-35.811157393651698</v>
      </c>
      <c r="M217" s="77">
        <v>7.77158030286976E-2</v>
      </c>
      <c r="N217" s="77">
        <v>2.8892125699566198</v>
      </c>
      <c r="O217" s="77">
        <v>-1.2034223299647401E-2</v>
      </c>
      <c r="P217" s="77">
        <v>3.91603794936354</v>
      </c>
      <c r="Q217" s="77">
        <v>3.91603794936354</v>
      </c>
      <c r="R217" s="77">
        <v>0</v>
      </c>
      <c r="S217" s="77">
        <v>9.2932240518383798E-4</v>
      </c>
      <c r="T217" s="77" t="s">
        <v>179</v>
      </c>
      <c r="U217" s="105">
        <v>0.33628173164775998</v>
      </c>
      <c r="V217" s="105">
        <v>-0.18863517293127899</v>
      </c>
      <c r="W217" s="101">
        <v>0.52491780069692895</v>
      </c>
    </row>
    <row r="218" spans="2:23" x14ac:dyDescent="0.25">
      <c r="B218" s="55" t="s">
        <v>140</v>
      </c>
      <c r="C218" s="76" t="s">
        <v>163</v>
      </c>
      <c r="D218" s="55" t="s">
        <v>48</v>
      </c>
      <c r="E218" s="55" t="s">
        <v>214</v>
      </c>
      <c r="F218" s="70">
        <v>258.35000000000002</v>
      </c>
      <c r="G218" s="77">
        <v>54850</v>
      </c>
      <c r="H218" s="77">
        <v>258.48</v>
      </c>
      <c r="I218" s="77">
        <v>1</v>
      </c>
      <c r="J218" s="77">
        <v>32.360538768015097</v>
      </c>
      <c r="K218" s="77">
        <v>8.2310271291397997E-3</v>
      </c>
      <c r="L218" s="77">
        <v>30.500904727998702</v>
      </c>
      <c r="M218" s="77">
        <v>7.3121987873199096E-3</v>
      </c>
      <c r="N218" s="77">
        <v>1.85963404001643</v>
      </c>
      <c r="O218" s="77">
        <v>9.1882834181989E-4</v>
      </c>
      <c r="P218" s="77">
        <v>1.6615820824271501</v>
      </c>
      <c r="Q218" s="77">
        <v>1.6615820824271399</v>
      </c>
      <c r="R218" s="77">
        <v>0</v>
      </c>
      <c r="S218" s="77">
        <v>2.1700320430813999E-5</v>
      </c>
      <c r="T218" s="77" t="s">
        <v>180</v>
      </c>
      <c r="U218" s="105">
        <v>-4.3133992507410701E-3</v>
      </c>
      <c r="V218" s="105">
        <v>-2.4195748297069601E-3</v>
      </c>
      <c r="W218" s="101">
        <v>-1.8938211879701099E-3</v>
      </c>
    </row>
    <row r="219" spans="2:23" x14ac:dyDescent="0.25">
      <c r="B219" s="55" t="s">
        <v>140</v>
      </c>
      <c r="C219" s="76" t="s">
        <v>163</v>
      </c>
      <c r="D219" s="55" t="s">
        <v>48</v>
      </c>
      <c r="E219" s="55" t="s">
        <v>161</v>
      </c>
      <c r="F219" s="70">
        <v>257.16000000000003</v>
      </c>
      <c r="G219" s="77">
        <v>54250</v>
      </c>
      <c r="H219" s="77">
        <v>257.06</v>
      </c>
      <c r="I219" s="77">
        <v>1</v>
      </c>
      <c r="J219" s="77">
        <v>-19.5730575694541</v>
      </c>
      <c r="K219" s="77">
        <v>5.2102223235934598E-3</v>
      </c>
      <c r="L219" s="77">
        <v>-20.775267769400401</v>
      </c>
      <c r="M219" s="77">
        <v>5.86991981210789E-3</v>
      </c>
      <c r="N219" s="77">
        <v>1.20221019994622</v>
      </c>
      <c r="O219" s="77">
        <v>-6.5969748851442704E-4</v>
      </c>
      <c r="P219" s="77">
        <v>0.51582348962236302</v>
      </c>
      <c r="Q219" s="77">
        <v>0.51582348962236302</v>
      </c>
      <c r="R219" s="77">
        <v>0</v>
      </c>
      <c r="S219" s="77">
        <v>3.6186046652679998E-6</v>
      </c>
      <c r="T219" s="77" t="s">
        <v>179</v>
      </c>
      <c r="U219" s="105">
        <v>-4.9393801277294501E-2</v>
      </c>
      <c r="V219" s="105">
        <v>-2.7707149597514399E-2</v>
      </c>
      <c r="W219" s="101">
        <v>-2.1686614657164899E-2</v>
      </c>
    </row>
    <row r="220" spans="2:23" x14ac:dyDescent="0.25">
      <c r="B220" s="55" t="s">
        <v>140</v>
      </c>
      <c r="C220" s="76" t="s">
        <v>163</v>
      </c>
      <c r="D220" s="55" t="s">
        <v>48</v>
      </c>
      <c r="E220" s="55" t="s">
        <v>215</v>
      </c>
      <c r="F220" s="70">
        <v>258.75</v>
      </c>
      <c r="G220" s="77">
        <v>54250</v>
      </c>
      <c r="H220" s="77">
        <v>257.06</v>
      </c>
      <c r="I220" s="77">
        <v>1</v>
      </c>
      <c r="J220" s="77">
        <v>-48.516894347990302</v>
      </c>
      <c r="K220" s="77">
        <v>0.138879453193269</v>
      </c>
      <c r="L220" s="77">
        <v>-47.317745470945098</v>
      </c>
      <c r="M220" s="77">
        <v>0.13209917315073599</v>
      </c>
      <c r="N220" s="77">
        <v>-1.1991488770451899</v>
      </c>
      <c r="O220" s="77">
        <v>6.7802800425334799E-3</v>
      </c>
      <c r="P220" s="77">
        <v>-0.51582348962236302</v>
      </c>
      <c r="Q220" s="77">
        <v>-0.51582348962236302</v>
      </c>
      <c r="R220" s="77">
        <v>0</v>
      </c>
      <c r="S220" s="77">
        <v>1.5698358474325E-5</v>
      </c>
      <c r="T220" s="77" t="s">
        <v>179</v>
      </c>
      <c r="U220" s="105">
        <v>-0.27789347783676499</v>
      </c>
      <c r="V220" s="105">
        <v>-0.155882640402009</v>
      </c>
      <c r="W220" s="101">
        <v>-0.122010629142561</v>
      </c>
    </row>
    <row r="221" spans="2:23" x14ac:dyDescent="0.25">
      <c r="B221" s="55" t="s">
        <v>140</v>
      </c>
      <c r="C221" s="76" t="s">
        <v>163</v>
      </c>
      <c r="D221" s="55" t="s">
        <v>48</v>
      </c>
      <c r="E221" s="55" t="s">
        <v>216</v>
      </c>
      <c r="F221" s="70">
        <v>258.82</v>
      </c>
      <c r="G221" s="77">
        <v>53550</v>
      </c>
      <c r="H221" s="77">
        <v>258.79000000000002</v>
      </c>
      <c r="I221" s="77">
        <v>1</v>
      </c>
      <c r="J221" s="77">
        <v>1.9397812449398799</v>
      </c>
      <c r="K221" s="77">
        <v>6.6600697624502999E-5</v>
      </c>
      <c r="L221" s="77">
        <v>-1.4707005978260199</v>
      </c>
      <c r="M221" s="77">
        <v>3.8284396397490998E-5</v>
      </c>
      <c r="N221" s="77">
        <v>3.4104818427659001</v>
      </c>
      <c r="O221" s="77">
        <v>2.8316301227012E-5</v>
      </c>
      <c r="P221" s="77">
        <v>3.7621021874522498</v>
      </c>
      <c r="Q221" s="77">
        <v>3.7621021874522498</v>
      </c>
      <c r="R221" s="77">
        <v>0</v>
      </c>
      <c r="S221" s="77">
        <v>2.5051540777834498E-4</v>
      </c>
      <c r="T221" s="77" t="s">
        <v>180</v>
      </c>
      <c r="U221" s="105">
        <v>0.10964285562194</v>
      </c>
      <c r="V221" s="105">
        <v>-6.15034867626649E-2</v>
      </c>
      <c r="W221" s="101">
        <v>0.171146634559039</v>
      </c>
    </row>
    <row r="222" spans="2:23" x14ac:dyDescent="0.25">
      <c r="B222" s="55" t="s">
        <v>140</v>
      </c>
      <c r="C222" s="76" t="s">
        <v>163</v>
      </c>
      <c r="D222" s="55" t="s">
        <v>48</v>
      </c>
      <c r="E222" s="55" t="s">
        <v>217</v>
      </c>
      <c r="F222" s="70">
        <v>257.61</v>
      </c>
      <c r="G222" s="77">
        <v>58200</v>
      </c>
      <c r="H222" s="77">
        <v>257.83</v>
      </c>
      <c r="I222" s="77">
        <v>1</v>
      </c>
      <c r="J222" s="77">
        <v>18.8709520995147</v>
      </c>
      <c r="K222" s="77">
        <v>6.2818303766280104E-3</v>
      </c>
      <c r="L222" s="77">
        <v>13.378812986597</v>
      </c>
      <c r="M222" s="77">
        <v>3.15743011545116E-3</v>
      </c>
      <c r="N222" s="77">
        <v>5.4921391129176396</v>
      </c>
      <c r="O222" s="77">
        <v>3.1244002611768599E-3</v>
      </c>
      <c r="P222" s="77">
        <v>5.7858009684405598</v>
      </c>
      <c r="Q222" s="77">
        <v>5.7858009684405598</v>
      </c>
      <c r="R222" s="77">
        <v>0</v>
      </c>
      <c r="S222" s="77">
        <v>5.9050769381063296E-4</v>
      </c>
      <c r="T222" s="77" t="s">
        <v>179</v>
      </c>
      <c r="U222" s="105">
        <v>-0.40305016953121803</v>
      </c>
      <c r="V222" s="105">
        <v>-0.226088518269973</v>
      </c>
      <c r="W222" s="101">
        <v>-0.17696134915914</v>
      </c>
    </row>
    <row r="223" spans="2:23" x14ac:dyDescent="0.25">
      <c r="B223" s="55" t="s">
        <v>140</v>
      </c>
      <c r="C223" s="76" t="s">
        <v>163</v>
      </c>
      <c r="D223" s="55" t="s">
        <v>48</v>
      </c>
      <c r="E223" s="55" t="s">
        <v>218</v>
      </c>
      <c r="F223" s="70">
        <v>257.58999999999997</v>
      </c>
      <c r="G223" s="77">
        <v>53000</v>
      </c>
      <c r="H223" s="77">
        <v>258.75</v>
      </c>
      <c r="I223" s="77">
        <v>1</v>
      </c>
      <c r="J223" s="77">
        <v>105.51294635884101</v>
      </c>
      <c r="K223" s="77">
        <v>0.27520731131527998</v>
      </c>
      <c r="L223" s="77">
        <v>100.219644693989</v>
      </c>
      <c r="M223" s="77">
        <v>0.248287115953611</v>
      </c>
      <c r="N223" s="77">
        <v>5.2933016648517404</v>
      </c>
      <c r="O223" s="77">
        <v>2.6920195361669501E-2</v>
      </c>
      <c r="P223" s="77">
        <v>4.4443340795105604</v>
      </c>
      <c r="Q223" s="77">
        <v>4.4443340795105604</v>
      </c>
      <c r="R223" s="77">
        <v>0</v>
      </c>
      <c r="S223" s="77">
        <v>4.8827204574259102E-4</v>
      </c>
      <c r="T223" s="77" t="s">
        <v>180</v>
      </c>
      <c r="U223" s="105">
        <v>0.80975690529407596</v>
      </c>
      <c r="V223" s="105">
        <v>-0.45422816491989199</v>
      </c>
      <c r="W223" s="101">
        <v>1.26398722804052</v>
      </c>
    </row>
    <row r="224" spans="2:23" x14ac:dyDescent="0.25">
      <c r="B224" s="55" t="s">
        <v>140</v>
      </c>
      <c r="C224" s="76" t="s">
        <v>163</v>
      </c>
      <c r="D224" s="55" t="s">
        <v>48</v>
      </c>
      <c r="E224" s="55" t="s">
        <v>219</v>
      </c>
      <c r="F224" s="70">
        <v>260.19</v>
      </c>
      <c r="G224" s="77">
        <v>56100</v>
      </c>
      <c r="H224" s="77">
        <v>260</v>
      </c>
      <c r="I224" s="77">
        <v>1</v>
      </c>
      <c r="J224" s="77">
        <v>-5.3080168474519498</v>
      </c>
      <c r="K224" s="77">
        <v>2.6287314981693799E-3</v>
      </c>
      <c r="L224" s="77">
        <v>-13.386993270447601</v>
      </c>
      <c r="M224" s="77">
        <v>1.67204412371867E-2</v>
      </c>
      <c r="N224" s="77">
        <v>8.0789764229956091</v>
      </c>
      <c r="O224" s="77">
        <v>-1.40917097390173E-2</v>
      </c>
      <c r="P224" s="77">
        <v>8.2344101688355593</v>
      </c>
      <c r="Q224" s="77">
        <v>8.2344101688355593</v>
      </c>
      <c r="R224" s="77">
        <v>0</v>
      </c>
      <c r="S224" s="77">
        <v>6.3262541603104801E-3</v>
      </c>
      <c r="T224" s="77" t="s">
        <v>179</v>
      </c>
      <c r="U224" s="105">
        <v>-2.13017772420055</v>
      </c>
      <c r="V224" s="105">
        <v>-1.19491011721036</v>
      </c>
      <c r="W224" s="101">
        <v>-0.93526601033740597</v>
      </c>
    </row>
    <row r="225" spans="2:23" x14ac:dyDescent="0.25">
      <c r="B225" s="55" t="s">
        <v>140</v>
      </c>
      <c r="C225" s="76" t="s">
        <v>163</v>
      </c>
      <c r="D225" s="55" t="s">
        <v>48</v>
      </c>
      <c r="E225" s="55" t="s">
        <v>162</v>
      </c>
      <c r="F225" s="70">
        <v>260.39</v>
      </c>
      <c r="G225" s="77">
        <v>56100</v>
      </c>
      <c r="H225" s="77">
        <v>260</v>
      </c>
      <c r="I225" s="77">
        <v>1</v>
      </c>
      <c r="J225" s="77">
        <v>-8.6855506602466708</v>
      </c>
      <c r="K225" s="77">
        <v>6.2312440764433503E-3</v>
      </c>
      <c r="L225" s="77">
        <v>-0.12725663727591299</v>
      </c>
      <c r="M225" s="77">
        <v>1.337645192962E-6</v>
      </c>
      <c r="N225" s="77">
        <v>-8.5582940229707507</v>
      </c>
      <c r="O225" s="77">
        <v>6.2299064312503899E-3</v>
      </c>
      <c r="P225" s="77">
        <v>-8.54552785680848</v>
      </c>
      <c r="Q225" s="77">
        <v>-8.54552785680848</v>
      </c>
      <c r="R225" s="77">
        <v>0</v>
      </c>
      <c r="S225" s="77">
        <v>6.0319514286330603E-3</v>
      </c>
      <c r="T225" s="77" t="s">
        <v>179</v>
      </c>
      <c r="U225" s="105">
        <v>-1.7167441650792801</v>
      </c>
      <c r="V225" s="105">
        <v>-0.96299710029357399</v>
      </c>
      <c r="W225" s="101">
        <v>-0.75374577801779497</v>
      </c>
    </row>
    <row r="226" spans="2:23" x14ac:dyDescent="0.25">
      <c r="B226" s="55" t="s">
        <v>140</v>
      </c>
      <c r="C226" s="76" t="s">
        <v>163</v>
      </c>
      <c r="D226" s="55" t="s">
        <v>48</v>
      </c>
      <c r="E226" s="55" t="s">
        <v>220</v>
      </c>
      <c r="F226" s="70">
        <v>259.35000000000002</v>
      </c>
      <c r="G226" s="77">
        <v>58054</v>
      </c>
      <c r="H226" s="77">
        <v>259.58999999999997</v>
      </c>
      <c r="I226" s="77">
        <v>1</v>
      </c>
      <c r="J226" s="77">
        <v>7.61988620448912</v>
      </c>
      <c r="K226" s="77">
        <v>3.2631218162382301E-3</v>
      </c>
      <c r="L226" s="77">
        <v>7.5411839450572602</v>
      </c>
      <c r="M226" s="77">
        <v>3.1960633874772498E-3</v>
      </c>
      <c r="N226" s="77">
        <v>7.8702259431855104E-2</v>
      </c>
      <c r="O226" s="77">
        <v>6.7058428760986995E-5</v>
      </c>
      <c r="P226" s="77">
        <v>8.2661487492701899E-2</v>
      </c>
      <c r="Q226" s="77">
        <v>8.2661487492701802E-2</v>
      </c>
      <c r="R226" s="77">
        <v>0</v>
      </c>
      <c r="S226" s="77">
        <v>3.8401018911499998E-7</v>
      </c>
      <c r="T226" s="77" t="s">
        <v>179</v>
      </c>
      <c r="U226" s="105">
        <v>-1.48889175302815E-3</v>
      </c>
      <c r="V226" s="105">
        <v>0</v>
      </c>
      <c r="W226" s="101">
        <v>-1.4888892112495801E-3</v>
      </c>
    </row>
    <row r="227" spans="2:23" x14ac:dyDescent="0.25">
      <c r="B227" s="55" t="s">
        <v>140</v>
      </c>
      <c r="C227" s="76" t="s">
        <v>163</v>
      </c>
      <c r="D227" s="55" t="s">
        <v>48</v>
      </c>
      <c r="E227" s="55" t="s">
        <v>220</v>
      </c>
      <c r="F227" s="70">
        <v>259.35000000000002</v>
      </c>
      <c r="G227" s="77">
        <v>58104</v>
      </c>
      <c r="H227" s="77">
        <v>259.62</v>
      </c>
      <c r="I227" s="77">
        <v>1</v>
      </c>
      <c r="J227" s="77">
        <v>5.1506491056224197</v>
      </c>
      <c r="K227" s="77">
        <v>2.3717092471068702E-3</v>
      </c>
      <c r="L227" s="77">
        <v>5.0720436101257</v>
      </c>
      <c r="M227" s="77">
        <v>2.29987099864172E-3</v>
      </c>
      <c r="N227" s="77">
        <v>7.8605495496721106E-2</v>
      </c>
      <c r="O227" s="77">
        <v>7.1838248465149997E-5</v>
      </c>
      <c r="P227" s="77">
        <v>8.2573945541211696E-2</v>
      </c>
      <c r="Q227" s="77">
        <v>8.2573945541211696E-2</v>
      </c>
      <c r="R227" s="77">
        <v>0</v>
      </c>
      <c r="S227" s="77">
        <v>6.09570009513E-7</v>
      </c>
      <c r="T227" s="77" t="s">
        <v>179</v>
      </c>
      <c r="U227" s="105">
        <v>-2.5825358811338798E-3</v>
      </c>
      <c r="V227" s="105">
        <v>0</v>
      </c>
      <c r="W227" s="101">
        <v>-2.5825314723282502E-3</v>
      </c>
    </row>
    <row r="228" spans="2:23" x14ac:dyDescent="0.25">
      <c r="B228" s="55" t="s">
        <v>140</v>
      </c>
      <c r="C228" s="76" t="s">
        <v>163</v>
      </c>
      <c r="D228" s="55" t="s">
        <v>48</v>
      </c>
      <c r="E228" s="55" t="s">
        <v>221</v>
      </c>
      <c r="F228" s="70">
        <v>259.58999999999997</v>
      </c>
      <c r="G228" s="77">
        <v>58104</v>
      </c>
      <c r="H228" s="77">
        <v>259.62</v>
      </c>
      <c r="I228" s="77">
        <v>1</v>
      </c>
      <c r="J228" s="77">
        <v>1.0036378218552999</v>
      </c>
      <c r="K228" s="77">
        <v>3.3643448507112E-5</v>
      </c>
      <c r="L228" s="77">
        <v>0.92497162530215804</v>
      </c>
      <c r="M228" s="77">
        <v>2.8576121754312001E-5</v>
      </c>
      <c r="N228" s="77">
        <v>7.8666196553143497E-2</v>
      </c>
      <c r="O228" s="77">
        <v>5.0673267528010003E-6</v>
      </c>
      <c r="P228" s="77">
        <v>8.2661487492322203E-2</v>
      </c>
      <c r="Q228" s="77">
        <v>8.2661487492322105E-2</v>
      </c>
      <c r="R228" s="77">
        <v>0</v>
      </c>
      <c r="S228" s="77">
        <v>2.2821957858200001E-7</v>
      </c>
      <c r="T228" s="77" t="s">
        <v>179</v>
      </c>
      <c r="U228" s="105">
        <v>-1.04448253493575E-3</v>
      </c>
      <c r="V228" s="105">
        <v>0</v>
      </c>
      <c r="W228" s="101">
        <v>-1.04448075183546E-3</v>
      </c>
    </row>
    <row r="229" spans="2:23" x14ac:dyDescent="0.25">
      <c r="B229" s="55" t="s">
        <v>140</v>
      </c>
      <c r="C229" s="76" t="s">
        <v>163</v>
      </c>
      <c r="D229" s="55" t="s">
        <v>48</v>
      </c>
      <c r="E229" s="55" t="s">
        <v>222</v>
      </c>
      <c r="F229" s="70">
        <v>257.64999999999998</v>
      </c>
      <c r="G229" s="77">
        <v>58200</v>
      </c>
      <c r="H229" s="77">
        <v>257.83</v>
      </c>
      <c r="I229" s="77">
        <v>1</v>
      </c>
      <c r="J229" s="77">
        <v>13.6168852812621</v>
      </c>
      <c r="K229" s="77">
        <v>7.59293117704704E-3</v>
      </c>
      <c r="L229" s="77">
        <v>19.111143931924101</v>
      </c>
      <c r="M229" s="77">
        <v>1.49564069267361E-2</v>
      </c>
      <c r="N229" s="77">
        <v>-5.4942586506619504</v>
      </c>
      <c r="O229" s="77">
        <v>-7.3634757496890899E-3</v>
      </c>
      <c r="P229" s="77">
        <v>-5.7858009684405598</v>
      </c>
      <c r="Q229" s="77">
        <v>-5.7858009684405598</v>
      </c>
      <c r="R229" s="77">
        <v>0</v>
      </c>
      <c r="S229" s="77">
        <v>1.3708214320604E-3</v>
      </c>
      <c r="T229" s="77" t="s">
        <v>179</v>
      </c>
      <c r="U229" s="105">
        <v>-0.90889568260567799</v>
      </c>
      <c r="V229" s="105">
        <v>-0.50983945343900205</v>
      </c>
      <c r="W229" s="101">
        <v>-0.39905554791327602</v>
      </c>
    </row>
    <row r="230" spans="2:23" x14ac:dyDescent="0.25">
      <c r="B230" s="55" t="s">
        <v>140</v>
      </c>
      <c r="C230" s="76" t="s">
        <v>163</v>
      </c>
      <c r="D230" s="55" t="s">
        <v>48</v>
      </c>
      <c r="E230" s="55" t="s">
        <v>222</v>
      </c>
      <c r="F230" s="70">
        <v>257.64999999999998</v>
      </c>
      <c r="G230" s="77">
        <v>58300</v>
      </c>
      <c r="H230" s="77">
        <v>257.23</v>
      </c>
      <c r="I230" s="77">
        <v>1</v>
      </c>
      <c r="J230" s="77">
        <v>-19.609378461547401</v>
      </c>
      <c r="K230" s="77">
        <v>1.4777400419800401E-2</v>
      </c>
      <c r="L230" s="77">
        <v>-25.967504171829901</v>
      </c>
      <c r="M230" s="77">
        <v>2.5913782218085098E-2</v>
      </c>
      <c r="N230" s="77">
        <v>6.3581257102824598</v>
      </c>
      <c r="O230" s="77">
        <v>-1.11363817982848E-2</v>
      </c>
      <c r="P230" s="77">
        <v>6.4017224874948502</v>
      </c>
      <c r="Q230" s="77">
        <v>6.4017224874948404</v>
      </c>
      <c r="R230" s="77">
        <v>0</v>
      </c>
      <c r="S230" s="77">
        <v>1.57494021250906E-3</v>
      </c>
      <c r="T230" s="77" t="s">
        <v>179</v>
      </c>
      <c r="U230" s="105">
        <v>-0.19653733183206401</v>
      </c>
      <c r="V230" s="105">
        <v>-0.11024640974677299</v>
      </c>
      <c r="W230" s="101">
        <v>-8.6290774772756706E-2</v>
      </c>
    </row>
    <row r="231" spans="2:23" x14ac:dyDescent="0.25">
      <c r="B231" s="55" t="s">
        <v>140</v>
      </c>
      <c r="C231" s="76" t="s">
        <v>163</v>
      </c>
      <c r="D231" s="55" t="s">
        <v>48</v>
      </c>
      <c r="E231" s="55" t="s">
        <v>222</v>
      </c>
      <c r="F231" s="70">
        <v>257.64999999999998</v>
      </c>
      <c r="G231" s="77">
        <v>58500</v>
      </c>
      <c r="H231" s="77">
        <v>257.64</v>
      </c>
      <c r="I231" s="77">
        <v>1</v>
      </c>
      <c r="J231" s="77">
        <v>-13.1720439601545</v>
      </c>
      <c r="K231" s="77">
        <v>9.0394928627973898E-4</v>
      </c>
      <c r="L231" s="77">
        <v>-12.317370079029001</v>
      </c>
      <c r="M231" s="77">
        <v>7.9044872550818404E-4</v>
      </c>
      <c r="N231" s="77">
        <v>-0.85467388112545595</v>
      </c>
      <c r="O231" s="77">
        <v>1.13500560771554E-4</v>
      </c>
      <c r="P231" s="77">
        <v>-0.615921519053792</v>
      </c>
      <c r="Q231" s="77">
        <v>-0.615921519053791</v>
      </c>
      <c r="R231" s="77">
        <v>0</v>
      </c>
      <c r="S231" s="77">
        <v>1.9764620448710002E-6</v>
      </c>
      <c r="T231" s="77" t="s">
        <v>179</v>
      </c>
      <c r="U231" s="105">
        <v>2.0696113168740302E-2</v>
      </c>
      <c r="V231" s="105">
        <v>-1.16093576283826E-2</v>
      </c>
      <c r="W231" s="101">
        <v>3.2305525947776498E-2</v>
      </c>
    </row>
    <row r="232" spans="2:23" x14ac:dyDescent="0.25">
      <c r="B232" s="55" t="s">
        <v>140</v>
      </c>
      <c r="C232" s="76" t="s">
        <v>163</v>
      </c>
      <c r="D232" s="55" t="s">
        <v>48</v>
      </c>
      <c r="E232" s="55" t="s">
        <v>223</v>
      </c>
      <c r="F232" s="70">
        <v>257.23</v>
      </c>
      <c r="G232" s="77">
        <v>58304</v>
      </c>
      <c r="H232" s="77">
        <v>257.23</v>
      </c>
      <c r="I232" s="77">
        <v>1</v>
      </c>
      <c r="J232" s="77">
        <v>-27.402934374707499</v>
      </c>
      <c r="K232" s="77">
        <v>0</v>
      </c>
      <c r="L232" s="77">
        <v>-27.402934991906601</v>
      </c>
      <c r="M232" s="77">
        <v>0</v>
      </c>
      <c r="N232" s="77">
        <v>6.1719901967000003E-7</v>
      </c>
      <c r="O232" s="77">
        <v>0</v>
      </c>
      <c r="P232" s="77">
        <v>0</v>
      </c>
      <c r="Q232" s="77">
        <v>0</v>
      </c>
      <c r="R232" s="77">
        <v>0</v>
      </c>
      <c r="S232" s="77">
        <v>0</v>
      </c>
      <c r="T232" s="77" t="s">
        <v>179</v>
      </c>
      <c r="U232" s="105">
        <v>0</v>
      </c>
      <c r="V232" s="105">
        <v>0</v>
      </c>
      <c r="W232" s="101">
        <v>0</v>
      </c>
    </row>
    <row r="233" spans="2:23" x14ac:dyDescent="0.25">
      <c r="B233" s="55" t="s">
        <v>140</v>
      </c>
      <c r="C233" s="76" t="s">
        <v>163</v>
      </c>
      <c r="D233" s="55" t="s">
        <v>48</v>
      </c>
      <c r="E233" s="55" t="s">
        <v>223</v>
      </c>
      <c r="F233" s="70">
        <v>257.23</v>
      </c>
      <c r="G233" s="77">
        <v>58350</v>
      </c>
      <c r="H233" s="77">
        <v>258.52999999999997</v>
      </c>
      <c r="I233" s="77">
        <v>1</v>
      </c>
      <c r="J233" s="77">
        <v>37.197296150039101</v>
      </c>
      <c r="K233" s="77">
        <v>0.10003708819517</v>
      </c>
      <c r="L233" s="77">
        <v>25.838980725556301</v>
      </c>
      <c r="M233" s="77">
        <v>4.8271306472848899E-2</v>
      </c>
      <c r="N233" s="77">
        <v>11.3583154244828</v>
      </c>
      <c r="O233" s="77">
        <v>5.17657817223207E-2</v>
      </c>
      <c r="P233" s="77">
        <v>11.4270824911672</v>
      </c>
      <c r="Q233" s="77">
        <v>11.4270824911672</v>
      </c>
      <c r="R233" s="77">
        <v>0</v>
      </c>
      <c r="S233" s="77">
        <v>9.4408048909936804E-3</v>
      </c>
      <c r="T233" s="77" t="s">
        <v>179</v>
      </c>
      <c r="U233" s="105">
        <v>-1.4164502612751</v>
      </c>
      <c r="V233" s="105">
        <v>-0.79454907846155798</v>
      </c>
      <c r="W233" s="101">
        <v>-0.62190012112783699</v>
      </c>
    </row>
    <row r="234" spans="2:23" x14ac:dyDescent="0.25">
      <c r="B234" s="55" t="s">
        <v>140</v>
      </c>
      <c r="C234" s="76" t="s">
        <v>163</v>
      </c>
      <c r="D234" s="55" t="s">
        <v>48</v>
      </c>
      <c r="E234" s="55" t="s">
        <v>223</v>
      </c>
      <c r="F234" s="70">
        <v>257.23</v>
      </c>
      <c r="G234" s="77">
        <v>58600</v>
      </c>
      <c r="H234" s="77">
        <v>257.27</v>
      </c>
      <c r="I234" s="77">
        <v>1</v>
      </c>
      <c r="J234" s="77">
        <v>20.426112361435099</v>
      </c>
      <c r="K234" s="77">
        <v>1.6021480942155701E-3</v>
      </c>
      <c r="L234" s="77">
        <v>25.446176131535701</v>
      </c>
      <c r="M234" s="77">
        <v>2.4864302581138098E-3</v>
      </c>
      <c r="N234" s="77">
        <v>-5.0200637701006201</v>
      </c>
      <c r="O234" s="77">
        <v>-8.8428216389824005E-4</v>
      </c>
      <c r="P234" s="77">
        <v>-5.0253600036716701</v>
      </c>
      <c r="Q234" s="77">
        <v>-5.0253600036716701</v>
      </c>
      <c r="R234" s="77">
        <v>0</v>
      </c>
      <c r="S234" s="77">
        <v>9.6976293759370996E-5</v>
      </c>
      <c r="T234" s="77" t="s">
        <v>180</v>
      </c>
      <c r="U234" s="105">
        <v>-2.6679035858979801E-2</v>
      </c>
      <c r="V234" s="105">
        <v>-1.4965441382257E-2</v>
      </c>
      <c r="W234" s="101">
        <v>-1.17135744797261E-2</v>
      </c>
    </row>
    <row r="235" spans="2:23" x14ac:dyDescent="0.25">
      <c r="B235" s="55" t="s">
        <v>140</v>
      </c>
      <c r="C235" s="76" t="s">
        <v>163</v>
      </c>
      <c r="D235" s="55" t="s">
        <v>48</v>
      </c>
      <c r="E235" s="55" t="s">
        <v>224</v>
      </c>
      <c r="F235" s="70">
        <v>257.23</v>
      </c>
      <c r="G235" s="77">
        <v>58300</v>
      </c>
      <c r="H235" s="77">
        <v>257.23</v>
      </c>
      <c r="I235" s="77">
        <v>2</v>
      </c>
      <c r="J235" s="77">
        <v>16.888062487604799</v>
      </c>
      <c r="K235" s="77">
        <v>0</v>
      </c>
      <c r="L235" s="77">
        <v>16.888062867976299</v>
      </c>
      <c r="M235" s="77">
        <v>0</v>
      </c>
      <c r="N235" s="77">
        <v>-3.8037151206499997E-7</v>
      </c>
      <c r="O235" s="77">
        <v>0</v>
      </c>
      <c r="P235" s="77">
        <v>0</v>
      </c>
      <c r="Q235" s="77">
        <v>0</v>
      </c>
      <c r="R235" s="77">
        <v>0</v>
      </c>
      <c r="S235" s="77">
        <v>0</v>
      </c>
      <c r="T235" s="77" t="s">
        <v>179</v>
      </c>
      <c r="U235" s="105">
        <v>0</v>
      </c>
      <c r="V235" s="105">
        <v>0</v>
      </c>
      <c r="W235" s="101">
        <v>0</v>
      </c>
    </row>
    <row r="236" spans="2:23" x14ac:dyDescent="0.25">
      <c r="B236" s="55" t="s">
        <v>140</v>
      </c>
      <c r="C236" s="76" t="s">
        <v>163</v>
      </c>
      <c r="D236" s="55" t="s">
        <v>48</v>
      </c>
      <c r="E236" s="55" t="s">
        <v>225</v>
      </c>
      <c r="F236" s="70">
        <v>258.10000000000002</v>
      </c>
      <c r="G236" s="77">
        <v>58500</v>
      </c>
      <c r="H236" s="77">
        <v>257.64</v>
      </c>
      <c r="I236" s="77">
        <v>1</v>
      </c>
      <c r="J236" s="77">
        <v>-53.616150135946597</v>
      </c>
      <c r="K236" s="77">
        <v>4.05331509311452E-2</v>
      </c>
      <c r="L236" s="77">
        <v>-59.478578850391102</v>
      </c>
      <c r="M236" s="77">
        <v>4.9881588923077001E-2</v>
      </c>
      <c r="N236" s="77">
        <v>5.8624287144445502</v>
      </c>
      <c r="O236" s="77">
        <v>-9.3484379919318E-3</v>
      </c>
      <c r="P236" s="77">
        <v>5.6412815227254596</v>
      </c>
      <c r="Q236" s="77">
        <v>5.6412815227254498</v>
      </c>
      <c r="R236" s="77">
        <v>0</v>
      </c>
      <c r="S236" s="77">
        <v>4.4871920678287602E-4</v>
      </c>
      <c r="T236" s="77" t="s">
        <v>179</v>
      </c>
      <c r="U236" s="105">
        <v>0.28603550366524999</v>
      </c>
      <c r="V236" s="105">
        <v>-0.16044985980652901</v>
      </c>
      <c r="W236" s="101">
        <v>0.44648612569436802</v>
      </c>
    </row>
    <row r="237" spans="2:23" x14ac:dyDescent="0.25">
      <c r="B237" s="55" t="s">
        <v>140</v>
      </c>
      <c r="C237" s="76" t="s">
        <v>163</v>
      </c>
      <c r="D237" s="55" t="s">
        <v>48</v>
      </c>
      <c r="E237" s="55" t="s">
        <v>226</v>
      </c>
      <c r="F237" s="70">
        <v>257.64</v>
      </c>
      <c r="G237" s="77">
        <v>58600</v>
      </c>
      <c r="H237" s="77">
        <v>257.27</v>
      </c>
      <c r="I237" s="77">
        <v>1</v>
      </c>
      <c r="J237" s="77">
        <v>-13.3129632402102</v>
      </c>
      <c r="K237" s="77">
        <v>8.09609435394343E-3</v>
      </c>
      <c r="L237" s="77">
        <v>-18.328959800879399</v>
      </c>
      <c r="M237" s="77">
        <v>1.53462310540213E-2</v>
      </c>
      <c r="N237" s="77">
        <v>5.0159965606691399</v>
      </c>
      <c r="O237" s="77">
        <v>-7.2501367000778402E-3</v>
      </c>
      <c r="P237" s="77">
        <v>5.0253600036719099</v>
      </c>
      <c r="Q237" s="77">
        <v>5.0253600036719002</v>
      </c>
      <c r="R237" s="77">
        <v>0</v>
      </c>
      <c r="S237" s="77">
        <v>1.1536138278459599E-3</v>
      </c>
      <c r="T237" s="77" t="s">
        <v>180</v>
      </c>
      <c r="U237" s="105">
        <v>-1.06652166709356E-2</v>
      </c>
      <c r="V237" s="105">
        <v>-5.98258781770168E-3</v>
      </c>
      <c r="W237" s="101">
        <v>-4.6826208592306599E-3</v>
      </c>
    </row>
    <row r="238" spans="2:23" x14ac:dyDescent="0.25">
      <c r="B238" s="55" t="s">
        <v>140</v>
      </c>
      <c r="C238" s="76" t="s">
        <v>141</v>
      </c>
      <c r="D238" s="55" t="s">
        <v>49</v>
      </c>
      <c r="E238" s="55" t="s">
        <v>142</v>
      </c>
      <c r="F238" s="70">
        <v>241.52</v>
      </c>
      <c r="G238" s="77">
        <v>50050</v>
      </c>
      <c r="H238" s="77">
        <v>247.91</v>
      </c>
      <c r="I238" s="77">
        <v>1</v>
      </c>
      <c r="J238" s="77">
        <v>71.971275223390506</v>
      </c>
      <c r="K238" s="77">
        <v>0.94791519568242599</v>
      </c>
      <c r="L238" s="77">
        <v>11.655499718000099</v>
      </c>
      <c r="M238" s="77">
        <v>2.48606732827629E-2</v>
      </c>
      <c r="N238" s="77">
        <v>60.315775505390398</v>
      </c>
      <c r="O238" s="77">
        <v>0.92305452239966401</v>
      </c>
      <c r="P238" s="77">
        <v>12.484254332566501</v>
      </c>
      <c r="Q238" s="77">
        <v>12.484254332566501</v>
      </c>
      <c r="R238" s="77">
        <v>0</v>
      </c>
      <c r="S238" s="77">
        <v>2.85217589419576E-2</v>
      </c>
      <c r="T238" s="77" t="s">
        <v>157</v>
      </c>
      <c r="U238" s="105">
        <v>-159.76762571569299</v>
      </c>
      <c r="V238" s="105">
        <v>-89.367183675832607</v>
      </c>
      <c r="W238" s="101">
        <v>-70.400177303847897</v>
      </c>
    </row>
    <row r="239" spans="2:23" x14ac:dyDescent="0.25">
      <c r="B239" s="55" t="s">
        <v>140</v>
      </c>
      <c r="C239" s="76" t="s">
        <v>141</v>
      </c>
      <c r="D239" s="55" t="s">
        <v>49</v>
      </c>
      <c r="E239" s="55" t="s">
        <v>158</v>
      </c>
      <c r="F239" s="70">
        <v>260.33999999999997</v>
      </c>
      <c r="G239" s="77">
        <v>56050</v>
      </c>
      <c r="H239" s="77">
        <v>260.44</v>
      </c>
      <c r="I239" s="77">
        <v>1</v>
      </c>
      <c r="J239" s="77">
        <v>7.0116244249702602</v>
      </c>
      <c r="K239" s="77">
        <v>1.5732120664588699E-3</v>
      </c>
      <c r="L239" s="77">
        <v>14.2284840911337</v>
      </c>
      <c r="M239" s="77">
        <v>6.4783923050126396E-3</v>
      </c>
      <c r="N239" s="77">
        <v>-7.2168596661634501</v>
      </c>
      <c r="O239" s="77">
        <v>-4.9051802385537803E-3</v>
      </c>
      <c r="P239" s="77">
        <v>-7.23808602478623</v>
      </c>
      <c r="Q239" s="77">
        <v>-7.2380860247862202</v>
      </c>
      <c r="R239" s="77">
        <v>0</v>
      </c>
      <c r="S239" s="77">
        <v>1.6764764576705799E-3</v>
      </c>
      <c r="T239" s="77" t="s">
        <v>157</v>
      </c>
      <c r="U239" s="105">
        <v>-0.53266598321388403</v>
      </c>
      <c r="V239" s="105">
        <v>-0.297950592596603</v>
      </c>
      <c r="W239" s="101">
        <v>-0.23471450798622201</v>
      </c>
    </row>
    <row r="240" spans="2:23" x14ac:dyDescent="0.25">
      <c r="B240" s="55" t="s">
        <v>140</v>
      </c>
      <c r="C240" s="76" t="s">
        <v>141</v>
      </c>
      <c r="D240" s="55" t="s">
        <v>49</v>
      </c>
      <c r="E240" s="55" t="s">
        <v>144</v>
      </c>
      <c r="F240" s="70">
        <v>247.91</v>
      </c>
      <c r="G240" s="77">
        <v>51450</v>
      </c>
      <c r="H240" s="77">
        <v>255.62</v>
      </c>
      <c r="I240" s="77">
        <v>10</v>
      </c>
      <c r="J240" s="77">
        <v>73.609586121704893</v>
      </c>
      <c r="K240" s="77">
        <v>0.94474719702835597</v>
      </c>
      <c r="L240" s="77">
        <v>66.339661510534398</v>
      </c>
      <c r="M240" s="77">
        <v>0.76734976219197704</v>
      </c>
      <c r="N240" s="77">
        <v>7.2699246111704996</v>
      </c>
      <c r="O240" s="77">
        <v>0.17739743483637899</v>
      </c>
      <c r="P240" s="77">
        <v>5.1882928802062596</v>
      </c>
      <c r="Q240" s="77">
        <v>5.1882928802062498</v>
      </c>
      <c r="R240" s="77">
        <v>0</v>
      </c>
      <c r="S240" s="77">
        <v>4.6934892617628999E-3</v>
      </c>
      <c r="T240" s="77" t="s">
        <v>159</v>
      </c>
      <c r="U240" s="105">
        <v>-11.3886535705435</v>
      </c>
      <c r="V240" s="105">
        <v>-6.3703262215983596</v>
      </c>
      <c r="W240" s="101">
        <v>-5.0183084778708897</v>
      </c>
    </row>
    <row r="241" spans="2:23" x14ac:dyDescent="0.25">
      <c r="B241" s="55" t="s">
        <v>140</v>
      </c>
      <c r="C241" s="76" t="s">
        <v>141</v>
      </c>
      <c r="D241" s="55" t="s">
        <v>49</v>
      </c>
      <c r="E241" s="55" t="s">
        <v>160</v>
      </c>
      <c r="F241" s="70">
        <v>255.62</v>
      </c>
      <c r="G241" s="77">
        <v>54000</v>
      </c>
      <c r="H241" s="77">
        <v>257.39</v>
      </c>
      <c r="I241" s="77">
        <v>10</v>
      </c>
      <c r="J241" s="77">
        <v>58.144843241918998</v>
      </c>
      <c r="K241" s="77">
        <v>0.16173856254281099</v>
      </c>
      <c r="L241" s="77">
        <v>50.982313853325003</v>
      </c>
      <c r="M241" s="77">
        <v>0.124345552228135</v>
      </c>
      <c r="N241" s="77">
        <v>7.1625293885939199</v>
      </c>
      <c r="O241" s="77">
        <v>3.7393010314676602E-2</v>
      </c>
      <c r="P241" s="77">
        <v>5.1882928802063297</v>
      </c>
      <c r="Q241" s="77">
        <v>5.18829288020632</v>
      </c>
      <c r="R241" s="77">
        <v>0</v>
      </c>
      <c r="S241" s="77">
        <v>1.2877754432366599E-3</v>
      </c>
      <c r="T241" s="77" t="s">
        <v>159</v>
      </c>
      <c r="U241" s="105">
        <v>-3.08618290704498</v>
      </c>
      <c r="V241" s="105">
        <v>-1.72627885953501</v>
      </c>
      <c r="W241" s="101">
        <v>-1.35989893368447</v>
      </c>
    </row>
    <row r="242" spans="2:23" x14ac:dyDescent="0.25">
      <c r="B242" s="55" t="s">
        <v>140</v>
      </c>
      <c r="C242" s="76" t="s">
        <v>141</v>
      </c>
      <c r="D242" s="55" t="s">
        <v>49</v>
      </c>
      <c r="E242" s="55" t="s">
        <v>161</v>
      </c>
      <c r="F242" s="70">
        <v>257.39</v>
      </c>
      <c r="G242" s="77">
        <v>56100</v>
      </c>
      <c r="H242" s="77">
        <v>260.04000000000002</v>
      </c>
      <c r="I242" s="77">
        <v>10</v>
      </c>
      <c r="J242" s="77">
        <v>26.3755580262766</v>
      </c>
      <c r="K242" s="77">
        <v>0.12716848718689999</v>
      </c>
      <c r="L242" s="77">
        <v>17.589785228488601</v>
      </c>
      <c r="M242" s="77">
        <v>5.6558419513460398E-2</v>
      </c>
      <c r="N242" s="77">
        <v>8.7857727977879296</v>
      </c>
      <c r="O242" s="77">
        <v>7.0610067673439206E-2</v>
      </c>
      <c r="P242" s="77">
        <v>8.5885073399470198</v>
      </c>
      <c r="Q242" s="77">
        <v>8.5885073399470109</v>
      </c>
      <c r="R242" s="77">
        <v>0</v>
      </c>
      <c r="S242" s="77">
        <v>1.34837773824176E-2</v>
      </c>
      <c r="T242" s="77" t="s">
        <v>159</v>
      </c>
      <c r="U242" s="105">
        <v>-5.0144142560044704</v>
      </c>
      <c r="V242" s="105">
        <v>-2.8048490915205999</v>
      </c>
      <c r="W242" s="101">
        <v>-2.2095568555662801</v>
      </c>
    </row>
    <row r="243" spans="2:23" x14ac:dyDescent="0.25">
      <c r="B243" s="55" t="s">
        <v>140</v>
      </c>
      <c r="C243" s="76" t="s">
        <v>141</v>
      </c>
      <c r="D243" s="55" t="s">
        <v>49</v>
      </c>
      <c r="E243" s="55" t="s">
        <v>162</v>
      </c>
      <c r="F243" s="70">
        <v>260.44</v>
      </c>
      <c r="G243" s="77">
        <v>56100</v>
      </c>
      <c r="H243" s="77">
        <v>260.04000000000002</v>
      </c>
      <c r="I243" s="77">
        <v>10</v>
      </c>
      <c r="J243" s="77">
        <v>-8.5022481921330701</v>
      </c>
      <c r="K243" s="77">
        <v>5.18306568378917E-3</v>
      </c>
      <c r="L243" s="77">
        <v>-0.23372966118475699</v>
      </c>
      <c r="M243" s="77">
        <v>3.9169390589080004E-6</v>
      </c>
      <c r="N243" s="77">
        <v>-8.2685185309483096</v>
      </c>
      <c r="O243" s="77">
        <v>5.1791487447302598E-3</v>
      </c>
      <c r="P243" s="77">
        <v>-8.2773896519741896</v>
      </c>
      <c r="Q243" s="77">
        <v>-8.2773896519741896</v>
      </c>
      <c r="R243" s="77">
        <v>0</v>
      </c>
      <c r="S243" s="77">
        <v>4.9125383666087001E-3</v>
      </c>
      <c r="T243" s="77" t="s">
        <v>159</v>
      </c>
      <c r="U243" s="105">
        <v>-1.9595857430505299</v>
      </c>
      <c r="V243" s="105">
        <v>-1.0961085404083699</v>
      </c>
      <c r="W243" s="101">
        <v>-0.86347395559561901</v>
      </c>
    </row>
    <row r="244" spans="2:23" x14ac:dyDescent="0.25">
      <c r="B244" s="55" t="s">
        <v>140</v>
      </c>
      <c r="C244" s="76" t="s">
        <v>163</v>
      </c>
      <c r="D244" s="55" t="s">
        <v>49</v>
      </c>
      <c r="E244" s="55" t="s">
        <v>164</v>
      </c>
      <c r="F244" s="70">
        <v>240.86</v>
      </c>
      <c r="G244" s="77">
        <v>50000</v>
      </c>
      <c r="H244" s="77">
        <v>244.13</v>
      </c>
      <c r="I244" s="77">
        <v>1</v>
      </c>
      <c r="J244" s="77">
        <v>70.156976759344502</v>
      </c>
      <c r="K244" s="77">
        <v>0.46906673227746798</v>
      </c>
      <c r="L244" s="77">
        <v>-11.797279219401201</v>
      </c>
      <c r="M244" s="77">
        <v>1.32634534522431E-2</v>
      </c>
      <c r="N244" s="77">
        <v>81.954255978745707</v>
      </c>
      <c r="O244" s="77">
        <v>0.45580327882522498</v>
      </c>
      <c r="P244" s="77">
        <v>16.765745667379999</v>
      </c>
      <c r="Q244" s="77">
        <v>16.7657456673799</v>
      </c>
      <c r="R244" s="77">
        <v>0</v>
      </c>
      <c r="S244" s="77">
        <v>2.67878987077457E-2</v>
      </c>
      <c r="T244" s="77" t="s">
        <v>165</v>
      </c>
      <c r="U244" s="105">
        <v>-157.986175917325</v>
      </c>
      <c r="V244" s="105">
        <v>-88.370716771934596</v>
      </c>
      <c r="W244" s="101">
        <v>-69.615197361251703</v>
      </c>
    </row>
    <row r="245" spans="2:23" x14ac:dyDescent="0.25">
      <c r="B245" s="55" t="s">
        <v>140</v>
      </c>
      <c r="C245" s="76" t="s">
        <v>163</v>
      </c>
      <c r="D245" s="55" t="s">
        <v>49</v>
      </c>
      <c r="E245" s="55" t="s">
        <v>166</v>
      </c>
      <c r="F245" s="70">
        <v>260.67</v>
      </c>
      <c r="G245" s="77">
        <v>56050</v>
      </c>
      <c r="H245" s="77">
        <v>260.44</v>
      </c>
      <c r="I245" s="77">
        <v>1</v>
      </c>
      <c r="J245" s="77">
        <v>-6.1136139316356397</v>
      </c>
      <c r="K245" s="77">
        <v>2.1379229474511202E-3</v>
      </c>
      <c r="L245" s="77">
        <v>3.4703731384739802</v>
      </c>
      <c r="M245" s="77">
        <v>6.8888761199782601E-4</v>
      </c>
      <c r="N245" s="77">
        <v>-9.5839870701096199</v>
      </c>
      <c r="O245" s="77">
        <v>1.4490353354532899E-3</v>
      </c>
      <c r="P245" s="77">
        <v>-9.5848314839961404</v>
      </c>
      <c r="Q245" s="77">
        <v>-9.5848314839961297</v>
      </c>
      <c r="R245" s="77">
        <v>0</v>
      </c>
      <c r="S245" s="77">
        <v>5.2549064897817301E-3</v>
      </c>
      <c r="T245" s="77" t="s">
        <v>165</v>
      </c>
      <c r="U245" s="105">
        <v>-1.8156286401162101</v>
      </c>
      <c r="V245" s="105">
        <v>-1.0155850876641599</v>
      </c>
      <c r="W245" s="101">
        <v>-0.80004054394338298</v>
      </c>
    </row>
    <row r="246" spans="2:23" x14ac:dyDescent="0.25">
      <c r="B246" s="55" t="s">
        <v>140</v>
      </c>
      <c r="C246" s="76" t="s">
        <v>163</v>
      </c>
      <c r="D246" s="55" t="s">
        <v>49</v>
      </c>
      <c r="E246" s="55" t="s">
        <v>177</v>
      </c>
      <c r="F246" s="70">
        <v>259.22000000000003</v>
      </c>
      <c r="G246" s="77">
        <v>58350</v>
      </c>
      <c r="H246" s="77">
        <v>258.24</v>
      </c>
      <c r="I246" s="77">
        <v>1</v>
      </c>
      <c r="J246" s="77">
        <v>-28.992505900415299</v>
      </c>
      <c r="K246" s="77">
        <v>5.9848256365055703E-2</v>
      </c>
      <c r="L246" s="77">
        <v>-17.705795672085902</v>
      </c>
      <c r="M246" s="77">
        <v>2.2320858267174001E-2</v>
      </c>
      <c r="N246" s="77">
        <v>-11.2867102283293</v>
      </c>
      <c r="O246" s="77">
        <v>3.7527398097881699E-2</v>
      </c>
      <c r="P246" s="77">
        <v>-11.4270824911672</v>
      </c>
      <c r="Q246" s="77">
        <v>-11.4270824911672</v>
      </c>
      <c r="R246" s="77">
        <v>0</v>
      </c>
      <c r="S246" s="77">
        <v>9.2971688553077393E-3</v>
      </c>
      <c r="T246" s="77" t="s">
        <v>165</v>
      </c>
      <c r="U246" s="105">
        <v>-1.3168415721308799</v>
      </c>
      <c r="V246" s="105">
        <v>-0.73658491275327997</v>
      </c>
      <c r="W246" s="101">
        <v>-0.58025447736240499</v>
      </c>
    </row>
    <row r="247" spans="2:23" x14ac:dyDescent="0.25">
      <c r="B247" s="55" t="s">
        <v>140</v>
      </c>
      <c r="C247" s="76" t="s">
        <v>163</v>
      </c>
      <c r="D247" s="55" t="s">
        <v>49</v>
      </c>
      <c r="E247" s="55" t="s">
        <v>178</v>
      </c>
      <c r="F247" s="70">
        <v>244.13</v>
      </c>
      <c r="G247" s="77">
        <v>50050</v>
      </c>
      <c r="H247" s="77">
        <v>247.91</v>
      </c>
      <c r="I247" s="77">
        <v>1</v>
      </c>
      <c r="J247" s="77">
        <v>135.894136232779</v>
      </c>
      <c r="K247" s="77">
        <v>1.06925182159603</v>
      </c>
      <c r="L247" s="77">
        <v>87.336405320992199</v>
      </c>
      <c r="M247" s="77">
        <v>0.44164080150533402</v>
      </c>
      <c r="N247" s="77">
        <v>48.557730911786301</v>
      </c>
      <c r="O247" s="77">
        <v>0.62761102009069303</v>
      </c>
      <c r="P247" s="77">
        <v>10.050377192180701</v>
      </c>
      <c r="Q247" s="77">
        <v>10.050377192180701</v>
      </c>
      <c r="R247" s="77">
        <v>0</v>
      </c>
      <c r="S247" s="77">
        <v>5.8484837307256803E-3</v>
      </c>
      <c r="T247" s="77" t="s">
        <v>179</v>
      </c>
      <c r="U247" s="105">
        <v>-29.1433596838399</v>
      </c>
      <c r="V247" s="105">
        <v>-16.301550242921</v>
      </c>
      <c r="W247" s="101">
        <v>-12.841761150179</v>
      </c>
    </row>
    <row r="248" spans="2:23" x14ac:dyDescent="0.25">
      <c r="B248" s="55" t="s">
        <v>140</v>
      </c>
      <c r="C248" s="76" t="s">
        <v>163</v>
      </c>
      <c r="D248" s="55" t="s">
        <v>49</v>
      </c>
      <c r="E248" s="55" t="s">
        <v>178</v>
      </c>
      <c r="F248" s="70">
        <v>244.13</v>
      </c>
      <c r="G248" s="77">
        <v>51150</v>
      </c>
      <c r="H248" s="77">
        <v>242.2</v>
      </c>
      <c r="I248" s="77">
        <v>1</v>
      </c>
      <c r="J248" s="77">
        <v>-115.919873549337</v>
      </c>
      <c r="K248" s="77">
        <v>0.47030959792930299</v>
      </c>
      <c r="L248" s="77">
        <v>-148.92767709546101</v>
      </c>
      <c r="M248" s="77">
        <v>0.77628085517674705</v>
      </c>
      <c r="N248" s="77">
        <v>33.007803546123597</v>
      </c>
      <c r="O248" s="77">
        <v>-0.30597125724744301</v>
      </c>
      <c r="P248" s="77">
        <v>6.7153684751993303</v>
      </c>
      <c r="Q248" s="77">
        <v>6.7153684751993197</v>
      </c>
      <c r="R248" s="77">
        <v>0</v>
      </c>
      <c r="S248" s="77">
        <v>1.5783660815195299E-3</v>
      </c>
      <c r="T248" s="77" t="s">
        <v>179</v>
      </c>
      <c r="U248" s="105">
        <v>-10.696439924555801</v>
      </c>
      <c r="V248" s="105">
        <v>-5.9831314831975702</v>
      </c>
      <c r="W248" s="101">
        <v>-4.7132907172865401</v>
      </c>
    </row>
    <row r="249" spans="2:23" x14ac:dyDescent="0.25">
      <c r="B249" s="55" t="s">
        <v>140</v>
      </c>
      <c r="C249" s="76" t="s">
        <v>163</v>
      </c>
      <c r="D249" s="55" t="s">
        <v>49</v>
      </c>
      <c r="E249" s="55" t="s">
        <v>178</v>
      </c>
      <c r="F249" s="70">
        <v>244.13</v>
      </c>
      <c r="G249" s="77">
        <v>51200</v>
      </c>
      <c r="H249" s="77">
        <v>244.13</v>
      </c>
      <c r="I249" s="77">
        <v>1</v>
      </c>
      <c r="J249" s="77">
        <v>0</v>
      </c>
      <c r="K249" s="77">
        <v>0</v>
      </c>
      <c r="L249" s="77">
        <v>0</v>
      </c>
      <c r="M249" s="77">
        <v>0</v>
      </c>
      <c r="N249" s="77">
        <v>0</v>
      </c>
      <c r="O249" s="77">
        <v>0</v>
      </c>
      <c r="P249" s="77">
        <v>0</v>
      </c>
      <c r="Q249" s="77">
        <v>0</v>
      </c>
      <c r="R249" s="77">
        <v>0</v>
      </c>
      <c r="S249" s="77">
        <v>0</v>
      </c>
      <c r="T249" s="77" t="s">
        <v>180</v>
      </c>
      <c r="U249" s="105">
        <v>0</v>
      </c>
      <c r="V249" s="105">
        <v>0</v>
      </c>
      <c r="W249" s="101">
        <v>0</v>
      </c>
    </row>
    <row r="250" spans="2:23" x14ac:dyDescent="0.25">
      <c r="B250" s="55" t="s">
        <v>140</v>
      </c>
      <c r="C250" s="76" t="s">
        <v>163</v>
      </c>
      <c r="D250" s="55" t="s">
        <v>49</v>
      </c>
      <c r="E250" s="55" t="s">
        <v>144</v>
      </c>
      <c r="F250" s="70">
        <v>247.91</v>
      </c>
      <c r="G250" s="77">
        <v>50054</v>
      </c>
      <c r="H250" s="77">
        <v>247.91</v>
      </c>
      <c r="I250" s="77">
        <v>1</v>
      </c>
      <c r="J250" s="77">
        <v>44.376300648127703</v>
      </c>
      <c r="K250" s="77">
        <v>0</v>
      </c>
      <c r="L250" s="77">
        <v>44.376299622900703</v>
      </c>
      <c r="M250" s="77">
        <v>0</v>
      </c>
      <c r="N250" s="77">
        <v>1.025227053253E-6</v>
      </c>
      <c r="O250" s="77">
        <v>0</v>
      </c>
      <c r="P250" s="77">
        <v>1.60075E-13</v>
      </c>
      <c r="Q250" s="77">
        <v>1.60075E-13</v>
      </c>
      <c r="R250" s="77">
        <v>0</v>
      </c>
      <c r="S250" s="77">
        <v>0</v>
      </c>
      <c r="T250" s="77" t="s">
        <v>180</v>
      </c>
      <c r="U250" s="105">
        <v>0</v>
      </c>
      <c r="V250" s="105">
        <v>0</v>
      </c>
      <c r="W250" s="101">
        <v>0</v>
      </c>
    </row>
    <row r="251" spans="2:23" x14ac:dyDescent="0.25">
      <c r="B251" s="55" t="s">
        <v>140</v>
      </c>
      <c r="C251" s="76" t="s">
        <v>163</v>
      </c>
      <c r="D251" s="55" t="s">
        <v>49</v>
      </c>
      <c r="E251" s="55" t="s">
        <v>144</v>
      </c>
      <c r="F251" s="70">
        <v>247.91</v>
      </c>
      <c r="G251" s="77">
        <v>50100</v>
      </c>
      <c r="H251" s="77">
        <v>247.85</v>
      </c>
      <c r="I251" s="77">
        <v>1</v>
      </c>
      <c r="J251" s="77">
        <v>-9.6699541294583806</v>
      </c>
      <c r="K251" s="77">
        <v>7.4525886254065896E-4</v>
      </c>
      <c r="L251" s="77">
        <v>-94.327706540370997</v>
      </c>
      <c r="M251" s="77">
        <v>7.0914798282695798E-2</v>
      </c>
      <c r="N251" s="77">
        <v>84.657752410912593</v>
      </c>
      <c r="O251" s="77">
        <v>-7.0169539420155205E-2</v>
      </c>
      <c r="P251" s="77">
        <v>9.5120177113357993</v>
      </c>
      <c r="Q251" s="77">
        <v>9.5120177113357904</v>
      </c>
      <c r="R251" s="77">
        <v>0</v>
      </c>
      <c r="S251" s="77">
        <v>7.2111349309790399E-4</v>
      </c>
      <c r="T251" s="77" t="s">
        <v>179</v>
      </c>
      <c r="U251" s="105">
        <v>-12.314160286813101</v>
      </c>
      <c r="V251" s="105">
        <v>-6.8880151359548796</v>
      </c>
      <c r="W251" s="101">
        <v>-5.4261247462131603</v>
      </c>
    </row>
    <row r="252" spans="2:23" x14ac:dyDescent="0.25">
      <c r="B252" s="55" t="s">
        <v>140</v>
      </c>
      <c r="C252" s="76" t="s">
        <v>163</v>
      </c>
      <c r="D252" s="55" t="s">
        <v>49</v>
      </c>
      <c r="E252" s="55" t="s">
        <v>144</v>
      </c>
      <c r="F252" s="70">
        <v>247.91</v>
      </c>
      <c r="G252" s="77">
        <v>50900</v>
      </c>
      <c r="H252" s="77">
        <v>250.48</v>
      </c>
      <c r="I252" s="77">
        <v>1</v>
      </c>
      <c r="J252" s="77">
        <v>82.694197786765798</v>
      </c>
      <c r="K252" s="77">
        <v>0.48210228950556999</v>
      </c>
      <c r="L252" s="77">
        <v>66.6617240768757</v>
      </c>
      <c r="M252" s="77">
        <v>0.31328687471155597</v>
      </c>
      <c r="N252" s="77">
        <v>16.032473709890098</v>
      </c>
      <c r="O252" s="77">
        <v>0.16881541479401399</v>
      </c>
      <c r="P252" s="77">
        <v>7.8343209332070396</v>
      </c>
      <c r="Q252" s="77">
        <v>7.8343209332070396</v>
      </c>
      <c r="R252" s="77">
        <v>0</v>
      </c>
      <c r="S252" s="77">
        <v>4.3270492061562704E-3</v>
      </c>
      <c r="T252" s="77" t="s">
        <v>179</v>
      </c>
      <c r="U252" s="105">
        <v>0.86449985517681405</v>
      </c>
      <c r="V252" s="105">
        <v>-0.48356428280906899</v>
      </c>
      <c r="W252" s="101">
        <v>1.3480692072882099</v>
      </c>
    </row>
    <row r="253" spans="2:23" x14ac:dyDescent="0.25">
      <c r="B253" s="55" t="s">
        <v>140</v>
      </c>
      <c r="C253" s="76" t="s">
        <v>163</v>
      </c>
      <c r="D253" s="55" t="s">
        <v>49</v>
      </c>
      <c r="E253" s="55" t="s">
        <v>181</v>
      </c>
      <c r="F253" s="70">
        <v>247.91</v>
      </c>
      <c r="G253" s="77">
        <v>50454</v>
      </c>
      <c r="H253" s="77">
        <v>247.91</v>
      </c>
      <c r="I253" s="77">
        <v>1</v>
      </c>
      <c r="J253" s="77">
        <v>1.3181799999999999E-13</v>
      </c>
      <c r="K253" s="77">
        <v>0</v>
      </c>
      <c r="L253" s="77">
        <v>2.9664999999999999E-14</v>
      </c>
      <c r="M253" s="77">
        <v>0</v>
      </c>
      <c r="N253" s="77">
        <v>1.02153E-13</v>
      </c>
      <c r="O253" s="77">
        <v>0</v>
      </c>
      <c r="P253" s="77">
        <v>4.0019E-14</v>
      </c>
      <c r="Q253" s="77">
        <v>4.0017E-14</v>
      </c>
      <c r="R253" s="77">
        <v>0</v>
      </c>
      <c r="S253" s="77">
        <v>0</v>
      </c>
      <c r="T253" s="77" t="s">
        <v>180</v>
      </c>
      <c r="U253" s="105">
        <v>0</v>
      </c>
      <c r="V253" s="105">
        <v>0</v>
      </c>
      <c r="W253" s="101">
        <v>0</v>
      </c>
    </row>
    <row r="254" spans="2:23" x14ac:dyDescent="0.25">
      <c r="B254" s="55" t="s">
        <v>140</v>
      </c>
      <c r="C254" s="76" t="s">
        <v>163</v>
      </c>
      <c r="D254" s="55" t="s">
        <v>49</v>
      </c>
      <c r="E254" s="55" t="s">
        <v>181</v>
      </c>
      <c r="F254" s="70">
        <v>247.91</v>
      </c>
      <c r="G254" s="77">
        <v>50604</v>
      </c>
      <c r="H254" s="77">
        <v>247.91</v>
      </c>
      <c r="I254" s="77">
        <v>1</v>
      </c>
      <c r="J254" s="77">
        <v>2.6363599999999999E-13</v>
      </c>
      <c r="K254" s="77">
        <v>0</v>
      </c>
      <c r="L254" s="77">
        <v>5.9330999999999995E-14</v>
      </c>
      <c r="M254" s="77">
        <v>0</v>
      </c>
      <c r="N254" s="77">
        <v>2.04306E-13</v>
      </c>
      <c r="O254" s="77">
        <v>0</v>
      </c>
      <c r="P254" s="77">
        <v>8.0037000000000003E-14</v>
      </c>
      <c r="Q254" s="77">
        <v>8.0037000000000003E-14</v>
      </c>
      <c r="R254" s="77">
        <v>0</v>
      </c>
      <c r="S254" s="77">
        <v>0</v>
      </c>
      <c r="T254" s="77" t="s">
        <v>180</v>
      </c>
      <c r="U254" s="105">
        <v>0</v>
      </c>
      <c r="V254" s="105">
        <v>0</v>
      </c>
      <c r="W254" s="101">
        <v>0</v>
      </c>
    </row>
    <row r="255" spans="2:23" x14ac:dyDescent="0.25">
      <c r="B255" s="55" t="s">
        <v>140</v>
      </c>
      <c r="C255" s="76" t="s">
        <v>163</v>
      </c>
      <c r="D255" s="55" t="s">
        <v>49</v>
      </c>
      <c r="E255" s="55" t="s">
        <v>41</v>
      </c>
      <c r="F255" s="70">
        <v>247.85</v>
      </c>
      <c r="G255" s="77">
        <v>50103</v>
      </c>
      <c r="H255" s="77">
        <v>247.81</v>
      </c>
      <c r="I255" s="77">
        <v>1</v>
      </c>
      <c r="J255" s="77">
        <v>-15.453402600465701</v>
      </c>
      <c r="K255" s="77">
        <v>1.1940382596603901E-3</v>
      </c>
      <c r="L255" s="77">
        <v>-15.4534032021573</v>
      </c>
      <c r="M255" s="77">
        <v>1.19403835264223E-3</v>
      </c>
      <c r="N255" s="77">
        <v>6.0169165760899997E-7</v>
      </c>
      <c r="O255" s="77">
        <v>-9.2981835999999998E-11</v>
      </c>
      <c r="P255" s="77">
        <v>-1.2843710000000001E-12</v>
      </c>
      <c r="Q255" s="77">
        <v>-1.2843720000000001E-12</v>
      </c>
      <c r="R255" s="77">
        <v>0</v>
      </c>
      <c r="S255" s="77">
        <v>0</v>
      </c>
      <c r="T255" s="77" t="s">
        <v>180</v>
      </c>
      <c r="U255" s="105">
        <v>1.0239778590000001E-9</v>
      </c>
      <c r="V255" s="105">
        <v>0</v>
      </c>
      <c r="W255" s="101">
        <v>1.0239817096E-9</v>
      </c>
    </row>
    <row r="256" spans="2:23" x14ac:dyDescent="0.25">
      <c r="B256" s="55" t="s">
        <v>140</v>
      </c>
      <c r="C256" s="76" t="s">
        <v>163</v>
      </c>
      <c r="D256" s="55" t="s">
        <v>49</v>
      </c>
      <c r="E256" s="55" t="s">
        <v>41</v>
      </c>
      <c r="F256" s="70">
        <v>247.85</v>
      </c>
      <c r="G256" s="77">
        <v>50200</v>
      </c>
      <c r="H256" s="77">
        <v>248</v>
      </c>
      <c r="I256" s="77">
        <v>1</v>
      </c>
      <c r="J256" s="77">
        <v>22.537260907967301</v>
      </c>
      <c r="K256" s="77">
        <v>8.4316069452809693E-3</v>
      </c>
      <c r="L256" s="77">
        <v>6.8482542134504598</v>
      </c>
      <c r="M256" s="77">
        <v>7.7851652381589597E-4</v>
      </c>
      <c r="N256" s="77">
        <v>15.6890066945169</v>
      </c>
      <c r="O256" s="77">
        <v>7.6530904214650699E-3</v>
      </c>
      <c r="P256" s="77">
        <v>8.5120177113364601</v>
      </c>
      <c r="Q256" s="77">
        <v>8.5120177113364495</v>
      </c>
      <c r="R256" s="77">
        <v>0</v>
      </c>
      <c r="S256" s="77">
        <v>1.2027437956005499E-3</v>
      </c>
      <c r="T256" s="77" t="s">
        <v>179</v>
      </c>
      <c r="U256" s="105">
        <v>-0.45595856143589403</v>
      </c>
      <c r="V256" s="105">
        <v>-0.25504373821590498</v>
      </c>
      <c r="W256" s="101">
        <v>-0.20091406769363601</v>
      </c>
    </row>
    <row r="257" spans="2:23" x14ac:dyDescent="0.25">
      <c r="B257" s="55" t="s">
        <v>140</v>
      </c>
      <c r="C257" s="76" t="s">
        <v>163</v>
      </c>
      <c r="D257" s="55" t="s">
        <v>49</v>
      </c>
      <c r="E257" s="55" t="s">
        <v>182</v>
      </c>
      <c r="F257" s="70">
        <v>248.3</v>
      </c>
      <c r="G257" s="77">
        <v>50800</v>
      </c>
      <c r="H257" s="77">
        <v>253.09</v>
      </c>
      <c r="I257" s="77">
        <v>1</v>
      </c>
      <c r="J257" s="77">
        <v>152.78593449034099</v>
      </c>
      <c r="K257" s="77">
        <v>1.1849181806556901</v>
      </c>
      <c r="L257" s="77">
        <v>148.20339804643899</v>
      </c>
      <c r="M257" s="77">
        <v>1.1149051874918701</v>
      </c>
      <c r="N257" s="77">
        <v>4.5825364439021401</v>
      </c>
      <c r="O257" s="77">
        <v>7.0012993163816206E-2</v>
      </c>
      <c r="P257" s="77">
        <v>7.2677745563474696</v>
      </c>
      <c r="Q257" s="77">
        <v>7.2677745563474598</v>
      </c>
      <c r="R257" s="77">
        <v>0</v>
      </c>
      <c r="S257" s="77">
        <v>2.6811709658160201E-3</v>
      </c>
      <c r="T257" s="77" t="s">
        <v>179</v>
      </c>
      <c r="U257" s="105">
        <v>-4.3984422450883303</v>
      </c>
      <c r="V257" s="105">
        <v>-2.4603006663179001</v>
      </c>
      <c r="W257" s="101">
        <v>-1.9381342905225201</v>
      </c>
    </row>
    <row r="258" spans="2:23" x14ac:dyDescent="0.25">
      <c r="B258" s="55" t="s">
        <v>140</v>
      </c>
      <c r="C258" s="76" t="s">
        <v>163</v>
      </c>
      <c r="D258" s="55" t="s">
        <v>49</v>
      </c>
      <c r="E258" s="55" t="s">
        <v>71</v>
      </c>
      <c r="F258" s="70">
        <v>248</v>
      </c>
      <c r="G258" s="77">
        <v>50150</v>
      </c>
      <c r="H258" s="77">
        <v>248.3</v>
      </c>
      <c r="I258" s="77">
        <v>1</v>
      </c>
      <c r="J258" s="77">
        <v>78.584513544413696</v>
      </c>
      <c r="K258" s="77">
        <v>3.2236244514243298E-2</v>
      </c>
      <c r="L258" s="77">
        <v>73.965128461748094</v>
      </c>
      <c r="M258" s="77">
        <v>2.8557785992054299E-2</v>
      </c>
      <c r="N258" s="77">
        <v>4.6193850826656098</v>
      </c>
      <c r="O258" s="77">
        <v>3.6784585221890402E-3</v>
      </c>
      <c r="P258" s="77">
        <v>7.2677745563469003</v>
      </c>
      <c r="Q258" s="77">
        <v>7.2677745563469003</v>
      </c>
      <c r="R258" s="77">
        <v>0</v>
      </c>
      <c r="S258" s="77">
        <v>2.7572325534983098E-4</v>
      </c>
      <c r="T258" s="77" t="s">
        <v>179</v>
      </c>
      <c r="U258" s="105">
        <v>-0.47300604251852302</v>
      </c>
      <c r="V258" s="105">
        <v>-0.26457937077160598</v>
      </c>
      <c r="W258" s="101">
        <v>-0.208425887972775</v>
      </c>
    </row>
    <row r="259" spans="2:23" x14ac:dyDescent="0.25">
      <c r="B259" s="55" t="s">
        <v>140</v>
      </c>
      <c r="C259" s="76" t="s">
        <v>163</v>
      </c>
      <c r="D259" s="55" t="s">
        <v>49</v>
      </c>
      <c r="E259" s="55" t="s">
        <v>71</v>
      </c>
      <c r="F259" s="70">
        <v>248</v>
      </c>
      <c r="G259" s="77">
        <v>50250</v>
      </c>
      <c r="H259" s="77">
        <v>243.47</v>
      </c>
      <c r="I259" s="77">
        <v>1</v>
      </c>
      <c r="J259" s="77">
        <v>-183.14838292923699</v>
      </c>
      <c r="K259" s="77">
        <v>1.65603421047288</v>
      </c>
      <c r="L259" s="77">
        <v>-150.374062874115</v>
      </c>
      <c r="M259" s="77">
        <v>1.1163721532286901</v>
      </c>
      <c r="N259" s="77">
        <v>-32.774320055122601</v>
      </c>
      <c r="O259" s="77">
        <v>0.53966205724419003</v>
      </c>
      <c r="P259" s="77">
        <v>-6.7153684752000897</v>
      </c>
      <c r="Q259" s="77">
        <v>-6.71536847520008</v>
      </c>
      <c r="R259" s="77">
        <v>0</v>
      </c>
      <c r="S259" s="77">
        <v>2.2263980984181999E-3</v>
      </c>
      <c r="T259" s="77" t="s">
        <v>179</v>
      </c>
      <c r="U259" s="105">
        <v>-15.853814212804</v>
      </c>
      <c r="V259" s="105">
        <v>-8.8679463087184107</v>
      </c>
      <c r="W259" s="101">
        <v>-6.9858416342106198</v>
      </c>
    </row>
    <row r="260" spans="2:23" x14ac:dyDescent="0.25">
      <c r="B260" s="55" t="s">
        <v>140</v>
      </c>
      <c r="C260" s="76" t="s">
        <v>163</v>
      </c>
      <c r="D260" s="55" t="s">
        <v>49</v>
      </c>
      <c r="E260" s="55" t="s">
        <v>71</v>
      </c>
      <c r="F260" s="70">
        <v>248</v>
      </c>
      <c r="G260" s="77">
        <v>50900</v>
      </c>
      <c r="H260" s="77">
        <v>250.48</v>
      </c>
      <c r="I260" s="77">
        <v>1</v>
      </c>
      <c r="J260" s="77">
        <v>62.449649929683801</v>
      </c>
      <c r="K260" s="77">
        <v>0.37244606314047601</v>
      </c>
      <c r="L260" s="77">
        <v>64.105377725139505</v>
      </c>
      <c r="M260" s="77">
        <v>0.39245719778850902</v>
      </c>
      <c r="N260" s="77">
        <v>-1.6557277954556999</v>
      </c>
      <c r="O260" s="77">
        <v>-2.0011134648033099E-2</v>
      </c>
      <c r="P260" s="77">
        <v>3.3712040304037298</v>
      </c>
      <c r="Q260" s="77">
        <v>3.3712040304037201</v>
      </c>
      <c r="R260" s="77">
        <v>0</v>
      </c>
      <c r="S260" s="77">
        <v>1.08535908669529E-3</v>
      </c>
      <c r="T260" s="77" t="s">
        <v>180</v>
      </c>
      <c r="U260" s="105">
        <v>-0.88137026694566201</v>
      </c>
      <c r="V260" s="105">
        <v>-0.49300087035601398</v>
      </c>
      <c r="W260" s="101">
        <v>-0.38836793615328502</v>
      </c>
    </row>
    <row r="261" spans="2:23" x14ac:dyDescent="0.25">
      <c r="B261" s="55" t="s">
        <v>140</v>
      </c>
      <c r="C261" s="76" t="s">
        <v>163</v>
      </c>
      <c r="D261" s="55" t="s">
        <v>49</v>
      </c>
      <c r="E261" s="55" t="s">
        <v>71</v>
      </c>
      <c r="F261" s="70">
        <v>248</v>
      </c>
      <c r="G261" s="77">
        <v>53050</v>
      </c>
      <c r="H261" s="77">
        <v>257.99</v>
      </c>
      <c r="I261" s="77">
        <v>1</v>
      </c>
      <c r="J261" s="77">
        <v>112.750780525373</v>
      </c>
      <c r="K261" s="77">
        <v>2.55144661877251</v>
      </c>
      <c r="L261" s="77">
        <v>109.93649607995199</v>
      </c>
      <c r="M261" s="77">
        <v>2.42566685728668</v>
      </c>
      <c r="N261" s="77">
        <v>2.8142844454210398</v>
      </c>
      <c r="O261" s="77">
        <v>0.12577976148582801</v>
      </c>
      <c r="P261" s="77">
        <v>4.5884075997867599</v>
      </c>
      <c r="Q261" s="77">
        <v>4.5884075997867502</v>
      </c>
      <c r="R261" s="77">
        <v>0</v>
      </c>
      <c r="S261" s="77">
        <v>4.2254342993674199E-3</v>
      </c>
      <c r="T261" s="77" t="s">
        <v>179</v>
      </c>
      <c r="U261" s="105">
        <v>3.70694914735089</v>
      </c>
      <c r="V261" s="105">
        <v>-2.0735089718225499</v>
      </c>
      <c r="W261" s="101">
        <v>5.78047985618801</v>
      </c>
    </row>
    <row r="262" spans="2:23" x14ac:dyDescent="0.25">
      <c r="B262" s="55" t="s">
        <v>140</v>
      </c>
      <c r="C262" s="76" t="s">
        <v>163</v>
      </c>
      <c r="D262" s="55" t="s">
        <v>49</v>
      </c>
      <c r="E262" s="55" t="s">
        <v>183</v>
      </c>
      <c r="F262" s="70">
        <v>243.47</v>
      </c>
      <c r="G262" s="77">
        <v>50300</v>
      </c>
      <c r="H262" s="77">
        <v>242.79</v>
      </c>
      <c r="I262" s="77">
        <v>1</v>
      </c>
      <c r="J262" s="77">
        <v>-97.028333252099998</v>
      </c>
      <c r="K262" s="77">
        <v>0.13086151460616</v>
      </c>
      <c r="L262" s="77">
        <v>-63.947167739059999</v>
      </c>
      <c r="M262" s="77">
        <v>5.6840439639680003E-2</v>
      </c>
      <c r="N262" s="77">
        <v>-33.081165513039998</v>
      </c>
      <c r="O262" s="77">
        <v>7.4021074966479999E-2</v>
      </c>
      <c r="P262" s="77">
        <v>-6.7153684751997798</v>
      </c>
      <c r="Q262" s="77">
        <v>-6.7153684751997798</v>
      </c>
      <c r="R262" s="77">
        <v>0</v>
      </c>
      <c r="S262" s="77">
        <v>6.2683681523212798E-4</v>
      </c>
      <c r="T262" s="77" t="s">
        <v>179</v>
      </c>
      <c r="U262" s="105">
        <v>-4.4984485922671196</v>
      </c>
      <c r="V262" s="105">
        <v>-2.5162399441098899</v>
      </c>
      <c r="W262" s="101">
        <v>-1.9822011941981501</v>
      </c>
    </row>
    <row r="263" spans="2:23" x14ac:dyDescent="0.25">
      <c r="B263" s="55" t="s">
        <v>140</v>
      </c>
      <c r="C263" s="76" t="s">
        <v>163</v>
      </c>
      <c r="D263" s="55" t="s">
        <v>49</v>
      </c>
      <c r="E263" s="55" t="s">
        <v>184</v>
      </c>
      <c r="F263" s="70">
        <v>242.79</v>
      </c>
      <c r="G263" s="77">
        <v>51150</v>
      </c>
      <c r="H263" s="77">
        <v>242.2</v>
      </c>
      <c r="I263" s="77">
        <v>1</v>
      </c>
      <c r="J263" s="77">
        <v>-39.045566593497497</v>
      </c>
      <c r="K263" s="77">
        <v>4.36023093393672E-2</v>
      </c>
      <c r="L263" s="77">
        <v>-5.9060859376695998</v>
      </c>
      <c r="M263" s="77">
        <v>9.9762094154976205E-4</v>
      </c>
      <c r="N263" s="77">
        <v>-33.139480655827903</v>
      </c>
      <c r="O263" s="77">
        <v>4.2604688397817503E-2</v>
      </c>
      <c r="P263" s="77">
        <v>-6.7153684751997798</v>
      </c>
      <c r="Q263" s="77">
        <v>-6.7153684751997798</v>
      </c>
      <c r="R263" s="77">
        <v>0</v>
      </c>
      <c r="S263" s="77">
        <v>1.2897505694704199E-3</v>
      </c>
      <c r="T263" s="77" t="s">
        <v>179</v>
      </c>
      <c r="U263" s="105">
        <v>-9.2208696739098102</v>
      </c>
      <c r="V263" s="105">
        <v>-5.1577605294429203</v>
      </c>
      <c r="W263" s="101">
        <v>-4.0630938654248299</v>
      </c>
    </row>
    <row r="264" spans="2:23" x14ac:dyDescent="0.25">
      <c r="B264" s="55" t="s">
        <v>140</v>
      </c>
      <c r="C264" s="76" t="s">
        <v>163</v>
      </c>
      <c r="D264" s="55" t="s">
        <v>49</v>
      </c>
      <c r="E264" s="55" t="s">
        <v>185</v>
      </c>
      <c r="F264" s="70">
        <v>251.31</v>
      </c>
      <c r="G264" s="77">
        <v>50354</v>
      </c>
      <c r="H264" s="77">
        <v>251.31</v>
      </c>
      <c r="I264" s="77">
        <v>1</v>
      </c>
      <c r="J264" s="77">
        <v>0</v>
      </c>
      <c r="K264" s="77">
        <v>0</v>
      </c>
      <c r="L264" s="77">
        <v>0</v>
      </c>
      <c r="M264" s="77">
        <v>0</v>
      </c>
      <c r="N264" s="77">
        <v>0</v>
      </c>
      <c r="O264" s="77">
        <v>0</v>
      </c>
      <c r="P264" s="77">
        <v>0</v>
      </c>
      <c r="Q264" s="77">
        <v>0</v>
      </c>
      <c r="R264" s="77">
        <v>0</v>
      </c>
      <c r="S264" s="77">
        <v>0</v>
      </c>
      <c r="T264" s="77" t="s">
        <v>180</v>
      </c>
      <c r="U264" s="105">
        <v>0</v>
      </c>
      <c r="V264" s="105">
        <v>0</v>
      </c>
      <c r="W264" s="101">
        <v>0</v>
      </c>
    </row>
    <row r="265" spans="2:23" x14ac:dyDescent="0.25">
      <c r="B265" s="55" t="s">
        <v>140</v>
      </c>
      <c r="C265" s="76" t="s">
        <v>163</v>
      </c>
      <c r="D265" s="55" t="s">
        <v>49</v>
      </c>
      <c r="E265" s="55" t="s">
        <v>185</v>
      </c>
      <c r="F265" s="70">
        <v>251.31</v>
      </c>
      <c r="G265" s="77">
        <v>50900</v>
      </c>
      <c r="H265" s="77">
        <v>250.48</v>
      </c>
      <c r="I265" s="77">
        <v>1</v>
      </c>
      <c r="J265" s="77">
        <v>-216.4326995939</v>
      </c>
      <c r="K265" s="77">
        <v>0.37006059628267701</v>
      </c>
      <c r="L265" s="77">
        <v>-207.60274612223199</v>
      </c>
      <c r="M265" s="77">
        <v>0.34048131156018602</v>
      </c>
      <c r="N265" s="77">
        <v>-8.8299534716681691</v>
      </c>
      <c r="O265" s="77">
        <v>2.9579284722491099E-2</v>
      </c>
      <c r="P265" s="77">
        <v>-6.7611908841001096</v>
      </c>
      <c r="Q265" s="77">
        <v>-6.7611908841001096</v>
      </c>
      <c r="R265" s="77">
        <v>0</v>
      </c>
      <c r="S265" s="77">
        <v>3.6113824715278402E-4</v>
      </c>
      <c r="T265" s="77" t="s">
        <v>179</v>
      </c>
      <c r="U265" s="105">
        <v>9.2433258964706694E-2</v>
      </c>
      <c r="V265" s="105">
        <v>-5.1703215808904301E-2</v>
      </c>
      <c r="W265" s="101">
        <v>0.14413701678889501</v>
      </c>
    </row>
    <row r="266" spans="2:23" x14ac:dyDescent="0.25">
      <c r="B266" s="55" t="s">
        <v>140</v>
      </c>
      <c r="C266" s="76" t="s">
        <v>163</v>
      </c>
      <c r="D266" s="55" t="s">
        <v>49</v>
      </c>
      <c r="E266" s="55" t="s">
        <v>185</v>
      </c>
      <c r="F266" s="70">
        <v>251.31</v>
      </c>
      <c r="G266" s="77">
        <v>53200</v>
      </c>
      <c r="H266" s="77">
        <v>255.68</v>
      </c>
      <c r="I266" s="77">
        <v>1</v>
      </c>
      <c r="J266" s="77">
        <v>184.310286757071</v>
      </c>
      <c r="K266" s="77">
        <v>1.6407646111560801</v>
      </c>
      <c r="L266" s="77">
        <v>175.571076948165</v>
      </c>
      <c r="M266" s="77">
        <v>1.48885730783367</v>
      </c>
      <c r="N266" s="77">
        <v>8.7392098089054109</v>
      </c>
      <c r="O266" s="77">
        <v>0.15190730332240401</v>
      </c>
      <c r="P266" s="77">
        <v>6.7611908841000101</v>
      </c>
      <c r="Q266" s="77">
        <v>6.7611908841000004</v>
      </c>
      <c r="R266" s="77">
        <v>0</v>
      </c>
      <c r="S266" s="77">
        <v>2.2079718148707498E-3</v>
      </c>
      <c r="T266" s="77" t="s">
        <v>179</v>
      </c>
      <c r="U266" s="105">
        <v>0.31739499079599898</v>
      </c>
      <c r="V266" s="105">
        <v>-0.177537196995906</v>
      </c>
      <c r="W266" s="101">
        <v>0.49493404895030402</v>
      </c>
    </row>
    <row r="267" spans="2:23" x14ac:dyDescent="0.25">
      <c r="B267" s="55" t="s">
        <v>140</v>
      </c>
      <c r="C267" s="76" t="s">
        <v>163</v>
      </c>
      <c r="D267" s="55" t="s">
        <v>49</v>
      </c>
      <c r="E267" s="55" t="s">
        <v>186</v>
      </c>
      <c r="F267" s="70">
        <v>251.31</v>
      </c>
      <c r="G267" s="77">
        <v>50404</v>
      </c>
      <c r="H267" s="77">
        <v>251.31</v>
      </c>
      <c r="I267" s="77">
        <v>1</v>
      </c>
      <c r="J267" s="77">
        <v>0</v>
      </c>
      <c r="K267" s="77">
        <v>0</v>
      </c>
      <c r="L267" s="77">
        <v>0</v>
      </c>
      <c r="M267" s="77">
        <v>0</v>
      </c>
      <c r="N267" s="77">
        <v>0</v>
      </c>
      <c r="O267" s="77">
        <v>0</v>
      </c>
      <c r="P267" s="77">
        <v>0</v>
      </c>
      <c r="Q267" s="77">
        <v>0</v>
      </c>
      <c r="R267" s="77">
        <v>0</v>
      </c>
      <c r="S267" s="77">
        <v>0</v>
      </c>
      <c r="T267" s="77" t="s">
        <v>180</v>
      </c>
      <c r="U267" s="105">
        <v>0</v>
      </c>
      <c r="V267" s="105">
        <v>0</v>
      </c>
      <c r="W267" s="101">
        <v>0</v>
      </c>
    </row>
    <row r="268" spans="2:23" x14ac:dyDescent="0.25">
      <c r="B268" s="55" t="s">
        <v>140</v>
      </c>
      <c r="C268" s="76" t="s">
        <v>163</v>
      </c>
      <c r="D268" s="55" t="s">
        <v>49</v>
      </c>
      <c r="E268" s="55" t="s">
        <v>187</v>
      </c>
      <c r="F268" s="70">
        <v>247.91</v>
      </c>
      <c r="G268" s="77">
        <v>50499</v>
      </c>
      <c r="H268" s="77">
        <v>247.91</v>
      </c>
      <c r="I268" s="77">
        <v>1</v>
      </c>
      <c r="J268" s="77">
        <v>-1.0545460000000001E-12</v>
      </c>
      <c r="K268" s="77">
        <v>0</v>
      </c>
      <c r="L268" s="77">
        <v>-2.3732399999999998E-13</v>
      </c>
      <c r="M268" s="77">
        <v>0</v>
      </c>
      <c r="N268" s="77">
        <v>-8.1722199999999997E-13</v>
      </c>
      <c r="O268" s="77">
        <v>0</v>
      </c>
      <c r="P268" s="77">
        <v>-3.2014899999999998E-13</v>
      </c>
      <c r="Q268" s="77">
        <v>-3.2014699999999999E-13</v>
      </c>
      <c r="R268" s="77">
        <v>0</v>
      </c>
      <c r="S268" s="77">
        <v>0</v>
      </c>
      <c r="T268" s="77" t="s">
        <v>180</v>
      </c>
      <c r="U268" s="105">
        <v>0</v>
      </c>
      <c r="V268" s="105">
        <v>0</v>
      </c>
      <c r="W268" s="101">
        <v>0</v>
      </c>
    </row>
    <row r="269" spans="2:23" x14ac:dyDescent="0.25">
      <c r="B269" s="55" t="s">
        <v>140</v>
      </c>
      <c r="C269" s="76" t="s">
        <v>163</v>
      </c>
      <c r="D269" s="55" t="s">
        <v>49</v>
      </c>
      <c r="E269" s="55" t="s">
        <v>187</v>
      </c>
      <c r="F269" s="70">
        <v>247.91</v>
      </c>
      <c r="G269" s="77">
        <v>50554</v>
      </c>
      <c r="H269" s="77">
        <v>247.91</v>
      </c>
      <c r="I269" s="77">
        <v>1</v>
      </c>
      <c r="J269" s="77">
        <v>-1.3181799999999999E-13</v>
      </c>
      <c r="K269" s="77">
        <v>0</v>
      </c>
      <c r="L269" s="77">
        <v>-2.9664999999999999E-14</v>
      </c>
      <c r="M269" s="77">
        <v>0</v>
      </c>
      <c r="N269" s="77">
        <v>-1.02153E-13</v>
      </c>
      <c r="O269" s="77">
        <v>0</v>
      </c>
      <c r="P269" s="77">
        <v>-4.0019E-14</v>
      </c>
      <c r="Q269" s="77">
        <v>-4.0017E-14</v>
      </c>
      <c r="R269" s="77">
        <v>0</v>
      </c>
      <c r="S269" s="77">
        <v>0</v>
      </c>
      <c r="T269" s="77" t="s">
        <v>180</v>
      </c>
      <c r="U269" s="105">
        <v>0</v>
      </c>
      <c r="V269" s="105">
        <v>0</v>
      </c>
      <c r="W269" s="101">
        <v>0</v>
      </c>
    </row>
    <row r="270" spans="2:23" x14ac:dyDescent="0.25">
      <c r="B270" s="55" t="s">
        <v>140</v>
      </c>
      <c r="C270" s="76" t="s">
        <v>163</v>
      </c>
      <c r="D270" s="55" t="s">
        <v>49</v>
      </c>
      <c r="E270" s="55" t="s">
        <v>188</v>
      </c>
      <c r="F270" s="70">
        <v>247.91</v>
      </c>
      <c r="G270" s="77">
        <v>50604</v>
      </c>
      <c r="H270" s="77">
        <v>247.91</v>
      </c>
      <c r="I270" s="77">
        <v>1</v>
      </c>
      <c r="J270" s="77">
        <v>-1.3181799999999999E-13</v>
      </c>
      <c r="K270" s="77">
        <v>0</v>
      </c>
      <c r="L270" s="77">
        <v>-2.9664999999999999E-14</v>
      </c>
      <c r="M270" s="77">
        <v>0</v>
      </c>
      <c r="N270" s="77">
        <v>-1.02153E-13</v>
      </c>
      <c r="O270" s="77">
        <v>0</v>
      </c>
      <c r="P270" s="77">
        <v>-4.0019E-14</v>
      </c>
      <c r="Q270" s="77">
        <v>-4.0017E-14</v>
      </c>
      <c r="R270" s="77">
        <v>0</v>
      </c>
      <c r="S270" s="77">
        <v>0</v>
      </c>
      <c r="T270" s="77" t="s">
        <v>180</v>
      </c>
      <c r="U270" s="105">
        <v>0</v>
      </c>
      <c r="V270" s="105">
        <v>0</v>
      </c>
      <c r="W270" s="101">
        <v>0</v>
      </c>
    </row>
    <row r="271" spans="2:23" x14ac:dyDescent="0.25">
      <c r="B271" s="55" t="s">
        <v>140</v>
      </c>
      <c r="C271" s="76" t="s">
        <v>163</v>
      </c>
      <c r="D271" s="55" t="s">
        <v>49</v>
      </c>
      <c r="E271" s="55" t="s">
        <v>189</v>
      </c>
      <c r="F271" s="70">
        <v>254.22</v>
      </c>
      <c r="G271" s="77">
        <v>50750</v>
      </c>
      <c r="H271" s="77">
        <v>255.65</v>
      </c>
      <c r="I271" s="77">
        <v>1</v>
      </c>
      <c r="J271" s="77">
        <v>105.064139545009</v>
      </c>
      <c r="K271" s="77">
        <v>0.26381951469816101</v>
      </c>
      <c r="L271" s="77">
        <v>100.293604775213</v>
      </c>
      <c r="M271" s="77">
        <v>0.24040549109547901</v>
      </c>
      <c r="N271" s="77">
        <v>4.7705347697956997</v>
      </c>
      <c r="O271" s="77">
        <v>2.3414023602681799E-2</v>
      </c>
      <c r="P271" s="77">
        <v>5.8850253836929403</v>
      </c>
      <c r="Q271" s="77">
        <v>5.8850253836929296</v>
      </c>
      <c r="R271" s="77">
        <v>0</v>
      </c>
      <c r="S271" s="77">
        <v>8.2774121802437395E-4</v>
      </c>
      <c r="T271" s="77" t="s">
        <v>179</v>
      </c>
      <c r="U271" s="105">
        <v>-0.852810613658192</v>
      </c>
      <c r="V271" s="105">
        <v>-0.47702582053208198</v>
      </c>
      <c r="W271" s="101">
        <v>-0.37578338001328099</v>
      </c>
    </row>
    <row r="272" spans="2:23" x14ac:dyDescent="0.25">
      <c r="B272" s="55" t="s">
        <v>140</v>
      </c>
      <c r="C272" s="76" t="s">
        <v>163</v>
      </c>
      <c r="D272" s="55" t="s">
        <v>49</v>
      </c>
      <c r="E272" s="55" t="s">
        <v>189</v>
      </c>
      <c r="F272" s="70">
        <v>254.22</v>
      </c>
      <c r="G272" s="77">
        <v>50800</v>
      </c>
      <c r="H272" s="77">
        <v>253.09</v>
      </c>
      <c r="I272" s="77">
        <v>1</v>
      </c>
      <c r="J272" s="77">
        <v>-105.814638975514</v>
      </c>
      <c r="K272" s="77">
        <v>0.20937899726239501</v>
      </c>
      <c r="L272" s="77">
        <v>-101.02313046072101</v>
      </c>
      <c r="M272" s="77">
        <v>0.19084608300716899</v>
      </c>
      <c r="N272" s="77">
        <v>-4.7915085147933301</v>
      </c>
      <c r="O272" s="77">
        <v>1.8532914255226698E-2</v>
      </c>
      <c r="P272" s="77">
        <v>-5.8850253836931898</v>
      </c>
      <c r="Q272" s="77">
        <v>-5.8850253836931898</v>
      </c>
      <c r="R272" s="77">
        <v>0</v>
      </c>
      <c r="S272" s="77">
        <v>6.4764689443753596E-4</v>
      </c>
      <c r="T272" s="77" t="s">
        <v>179</v>
      </c>
      <c r="U272" s="105">
        <v>-0.71343825630691804</v>
      </c>
      <c r="V272" s="105">
        <v>-0.39906687858154299</v>
      </c>
      <c r="W272" s="101">
        <v>-0.31437019555346302</v>
      </c>
    </row>
    <row r="273" spans="2:23" x14ac:dyDescent="0.25">
      <c r="B273" s="55" t="s">
        <v>140</v>
      </c>
      <c r="C273" s="76" t="s">
        <v>163</v>
      </c>
      <c r="D273" s="55" t="s">
        <v>49</v>
      </c>
      <c r="E273" s="55" t="s">
        <v>190</v>
      </c>
      <c r="F273" s="70">
        <v>256.10000000000002</v>
      </c>
      <c r="G273" s="77">
        <v>50750</v>
      </c>
      <c r="H273" s="77">
        <v>255.65</v>
      </c>
      <c r="I273" s="77">
        <v>1</v>
      </c>
      <c r="J273" s="77">
        <v>-102.659481434201</v>
      </c>
      <c r="K273" s="77">
        <v>8.0096165375377004E-2</v>
      </c>
      <c r="L273" s="77">
        <v>-97.904278245952497</v>
      </c>
      <c r="M273" s="77">
        <v>7.2847882511342693E-2</v>
      </c>
      <c r="N273" s="77">
        <v>-4.7552031882485704</v>
      </c>
      <c r="O273" s="77">
        <v>7.24828286403422E-3</v>
      </c>
      <c r="P273" s="77">
        <v>-5.8850253836929403</v>
      </c>
      <c r="Q273" s="77">
        <v>-5.8850253836929296</v>
      </c>
      <c r="R273" s="77">
        <v>0</v>
      </c>
      <c r="S273" s="77">
        <v>2.63214780626998E-4</v>
      </c>
      <c r="T273" s="77" t="s">
        <v>179</v>
      </c>
      <c r="U273" s="105">
        <v>-0.28518705687717999</v>
      </c>
      <c r="V273" s="105">
        <v>-0.15952145486136199</v>
      </c>
      <c r="W273" s="101">
        <v>-0.12566512945897701</v>
      </c>
    </row>
    <row r="274" spans="2:23" x14ac:dyDescent="0.25">
      <c r="B274" s="55" t="s">
        <v>140</v>
      </c>
      <c r="C274" s="76" t="s">
        <v>163</v>
      </c>
      <c r="D274" s="55" t="s">
        <v>49</v>
      </c>
      <c r="E274" s="55" t="s">
        <v>190</v>
      </c>
      <c r="F274" s="70">
        <v>256.10000000000002</v>
      </c>
      <c r="G274" s="77">
        <v>50950</v>
      </c>
      <c r="H274" s="77">
        <v>256.60000000000002</v>
      </c>
      <c r="I274" s="77">
        <v>1</v>
      </c>
      <c r="J274" s="77">
        <v>98.133260749306999</v>
      </c>
      <c r="K274" s="77">
        <v>8.4745204414564998E-2</v>
      </c>
      <c r="L274" s="77">
        <v>93.385682407710604</v>
      </c>
      <c r="M274" s="77">
        <v>7.6743793973033297E-2</v>
      </c>
      <c r="N274" s="77">
        <v>4.7475783415963999</v>
      </c>
      <c r="O274" s="77">
        <v>8.0014104415316607E-3</v>
      </c>
      <c r="P274" s="77">
        <v>5.8850253836932103</v>
      </c>
      <c r="Q274" s="77">
        <v>5.8850253836932103</v>
      </c>
      <c r="R274" s="77">
        <v>0</v>
      </c>
      <c r="S274" s="77">
        <v>3.0477500914707797E-4</v>
      </c>
      <c r="T274" s="77" t="s">
        <v>179</v>
      </c>
      <c r="U274" s="105">
        <v>-0.32262760411156099</v>
      </c>
      <c r="V274" s="105">
        <v>-0.18046409731868199</v>
      </c>
      <c r="W274" s="101">
        <v>-0.14216297219680399</v>
      </c>
    </row>
    <row r="275" spans="2:23" x14ac:dyDescent="0.25">
      <c r="B275" s="55" t="s">
        <v>140</v>
      </c>
      <c r="C275" s="76" t="s">
        <v>163</v>
      </c>
      <c r="D275" s="55" t="s">
        <v>49</v>
      </c>
      <c r="E275" s="55" t="s">
        <v>191</v>
      </c>
      <c r="F275" s="70">
        <v>253.09</v>
      </c>
      <c r="G275" s="77">
        <v>51300</v>
      </c>
      <c r="H275" s="77">
        <v>253.71</v>
      </c>
      <c r="I275" s="77">
        <v>1</v>
      </c>
      <c r="J275" s="77">
        <v>60.835815086837798</v>
      </c>
      <c r="K275" s="77">
        <v>5.6662254842355597E-2</v>
      </c>
      <c r="L275" s="77">
        <v>61.088825094464603</v>
      </c>
      <c r="M275" s="77">
        <v>5.71345400822722E-2</v>
      </c>
      <c r="N275" s="77">
        <v>-0.25301000762678599</v>
      </c>
      <c r="O275" s="77">
        <v>-4.7228523991653301E-4</v>
      </c>
      <c r="P275" s="77">
        <v>1.3827491726549701</v>
      </c>
      <c r="Q275" s="77">
        <v>1.3827491726549701</v>
      </c>
      <c r="R275" s="77">
        <v>0</v>
      </c>
      <c r="S275" s="77">
        <v>2.9272647652257999E-5</v>
      </c>
      <c r="T275" s="77" t="s">
        <v>179</v>
      </c>
      <c r="U275" s="105">
        <v>3.7189124933758998E-2</v>
      </c>
      <c r="V275" s="105">
        <v>-2.08020075644916E-2</v>
      </c>
      <c r="W275" s="101">
        <v>5.79913505699097E-2</v>
      </c>
    </row>
    <row r="276" spans="2:23" x14ac:dyDescent="0.25">
      <c r="B276" s="55" t="s">
        <v>140</v>
      </c>
      <c r="C276" s="76" t="s">
        <v>163</v>
      </c>
      <c r="D276" s="55" t="s">
        <v>49</v>
      </c>
      <c r="E276" s="55" t="s">
        <v>192</v>
      </c>
      <c r="F276" s="70">
        <v>250.48</v>
      </c>
      <c r="G276" s="77">
        <v>54750</v>
      </c>
      <c r="H276" s="77">
        <v>257.22000000000003</v>
      </c>
      <c r="I276" s="77">
        <v>1</v>
      </c>
      <c r="J276" s="77">
        <v>138.20375413680401</v>
      </c>
      <c r="K276" s="77">
        <v>2.0301685122163202</v>
      </c>
      <c r="L276" s="77">
        <v>132.82365539553999</v>
      </c>
      <c r="M276" s="77">
        <v>1.87518129965459</v>
      </c>
      <c r="N276" s="77">
        <v>5.3800987412633301</v>
      </c>
      <c r="O276" s="77">
        <v>0.15498721256173201</v>
      </c>
      <c r="P276" s="77">
        <v>4.4443340795106501</v>
      </c>
      <c r="Q276" s="77">
        <v>4.4443340795106403</v>
      </c>
      <c r="R276" s="77">
        <v>0</v>
      </c>
      <c r="S276" s="77">
        <v>2.0994512840607602E-3</v>
      </c>
      <c r="T276" s="77" t="s">
        <v>180</v>
      </c>
      <c r="U276" s="105">
        <v>3.08163839268071</v>
      </c>
      <c r="V276" s="105">
        <v>-1.72373685236622</v>
      </c>
      <c r="W276" s="101">
        <v>4.8053933153295301</v>
      </c>
    </row>
    <row r="277" spans="2:23" x14ac:dyDescent="0.25">
      <c r="B277" s="55" t="s">
        <v>140</v>
      </c>
      <c r="C277" s="76" t="s">
        <v>163</v>
      </c>
      <c r="D277" s="55" t="s">
        <v>49</v>
      </c>
      <c r="E277" s="55" t="s">
        <v>193</v>
      </c>
      <c r="F277" s="70">
        <v>256.60000000000002</v>
      </c>
      <c r="G277" s="77">
        <v>53150</v>
      </c>
      <c r="H277" s="77">
        <v>258.48</v>
      </c>
      <c r="I277" s="77">
        <v>1</v>
      </c>
      <c r="J277" s="77">
        <v>75.092506809344698</v>
      </c>
      <c r="K277" s="77">
        <v>0.24811092147210501</v>
      </c>
      <c r="L277" s="77">
        <v>75.835049639901996</v>
      </c>
      <c r="M277" s="77">
        <v>0.253042009171002</v>
      </c>
      <c r="N277" s="77">
        <v>-0.74254283055735804</v>
      </c>
      <c r="O277" s="77">
        <v>-4.9310876988968803E-3</v>
      </c>
      <c r="P277" s="77">
        <v>9.9224415251867107E-2</v>
      </c>
      <c r="Q277" s="77">
        <v>9.9224415251866996E-2</v>
      </c>
      <c r="R277" s="77">
        <v>0</v>
      </c>
      <c r="S277" s="77">
        <v>4.3320132161099998E-7</v>
      </c>
      <c r="T277" s="77" t="s">
        <v>179</v>
      </c>
      <c r="U277" s="105">
        <v>0.12602819547392799</v>
      </c>
      <c r="V277" s="105">
        <v>0</v>
      </c>
      <c r="W277" s="101">
        <v>0.12602866939427501</v>
      </c>
    </row>
    <row r="278" spans="2:23" x14ac:dyDescent="0.25">
      <c r="B278" s="55" t="s">
        <v>140</v>
      </c>
      <c r="C278" s="76" t="s">
        <v>163</v>
      </c>
      <c r="D278" s="55" t="s">
        <v>49</v>
      </c>
      <c r="E278" s="55" t="s">
        <v>193</v>
      </c>
      <c r="F278" s="70">
        <v>256.60000000000002</v>
      </c>
      <c r="G278" s="77">
        <v>54500</v>
      </c>
      <c r="H278" s="77">
        <v>257.35000000000002</v>
      </c>
      <c r="I278" s="77">
        <v>1</v>
      </c>
      <c r="J278" s="77">
        <v>18.735707664749501</v>
      </c>
      <c r="K278" s="77">
        <v>1.9436350687870901E-2</v>
      </c>
      <c r="L278" s="77">
        <v>13.251977988641899</v>
      </c>
      <c r="M278" s="77">
        <v>9.7237981542560008E-3</v>
      </c>
      <c r="N278" s="77">
        <v>5.4837296761075196</v>
      </c>
      <c r="O278" s="77">
        <v>9.7125525336149397E-3</v>
      </c>
      <c r="P278" s="77">
        <v>5.7858009684407099</v>
      </c>
      <c r="Q278" s="77">
        <v>5.7858009684407099</v>
      </c>
      <c r="R278" s="77">
        <v>0</v>
      </c>
      <c r="S278" s="77">
        <v>1.8535380389056899E-3</v>
      </c>
      <c r="T278" s="77" t="s">
        <v>179</v>
      </c>
      <c r="U278" s="105">
        <v>-1.61691406975494</v>
      </c>
      <c r="V278" s="105">
        <v>-0.904432647180751</v>
      </c>
      <c r="W278" s="101">
        <v>-0.71247874333687999</v>
      </c>
    </row>
    <row r="279" spans="2:23" x14ac:dyDescent="0.25">
      <c r="B279" s="55" t="s">
        <v>140</v>
      </c>
      <c r="C279" s="76" t="s">
        <v>163</v>
      </c>
      <c r="D279" s="55" t="s">
        <v>49</v>
      </c>
      <c r="E279" s="55" t="s">
        <v>194</v>
      </c>
      <c r="F279" s="70">
        <v>244.13</v>
      </c>
      <c r="G279" s="77">
        <v>51250</v>
      </c>
      <c r="H279" s="77">
        <v>244.13</v>
      </c>
      <c r="I279" s="77">
        <v>1</v>
      </c>
      <c r="J279" s="77">
        <v>0</v>
      </c>
      <c r="K279" s="77">
        <v>0</v>
      </c>
      <c r="L279" s="77">
        <v>0</v>
      </c>
      <c r="M279" s="77">
        <v>0</v>
      </c>
      <c r="N279" s="77">
        <v>0</v>
      </c>
      <c r="O279" s="77">
        <v>0</v>
      </c>
      <c r="P279" s="77">
        <v>0</v>
      </c>
      <c r="Q279" s="77">
        <v>0</v>
      </c>
      <c r="R279" s="77">
        <v>0</v>
      </c>
      <c r="S279" s="77">
        <v>0</v>
      </c>
      <c r="T279" s="77" t="s">
        <v>180</v>
      </c>
      <c r="U279" s="105">
        <v>0</v>
      </c>
      <c r="V279" s="105">
        <v>0</v>
      </c>
      <c r="W279" s="101">
        <v>0</v>
      </c>
    </row>
    <row r="280" spans="2:23" x14ac:dyDescent="0.25">
      <c r="B280" s="55" t="s">
        <v>140</v>
      </c>
      <c r="C280" s="76" t="s">
        <v>163</v>
      </c>
      <c r="D280" s="55" t="s">
        <v>49</v>
      </c>
      <c r="E280" s="55" t="s">
        <v>195</v>
      </c>
      <c r="F280" s="70">
        <v>253.71</v>
      </c>
      <c r="G280" s="77">
        <v>53200</v>
      </c>
      <c r="H280" s="77">
        <v>255.68</v>
      </c>
      <c r="I280" s="77">
        <v>1</v>
      </c>
      <c r="J280" s="77">
        <v>60.753382589151201</v>
      </c>
      <c r="K280" s="77">
        <v>0.188202738562252</v>
      </c>
      <c r="L280" s="77">
        <v>61.005374213360703</v>
      </c>
      <c r="M280" s="77">
        <v>0.18976722327169199</v>
      </c>
      <c r="N280" s="77">
        <v>-0.25199162420953503</v>
      </c>
      <c r="O280" s="77">
        <v>-1.56448470943946E-3</v>
      </c>
      <c r="P280" s="77">
        <v>1.38274917265508</v>
      </c>
      <c r="Q280" s="77">
        <v>1.38274917265507</v>
      </c>
      <c r="R280" s="77">
        <v>0</v>
      </c>
      <c r="S280" s="77">
        <v>9.7492639045649007E-5</v>
      </c>
      <c r="T280" s="77" t="s">
        <v>180</v>
      </c>
      <c r="U280" s="105">
        <v>9.7957066622100797E-2</v>
      </c>
      <c r="V280" s="105">
        <v>-5.47929978050814E-2</v>
      </c>
      <c r="W280" s="101">
        <v>0.152750638833277</v>
      </c>
    </row>
    <row r="281" spans="2:23" x14ac:dyDescent="0.25">
      <c r="B281" s="55" t="s">
        <v>140</v>
      </c>
      <c r="C281" s="76" t="s">
        <v>163</v>
      </c>
      <c r="D281" s="55" t="s">
        <v>49</v>
      </c>
      <c r="E281" s="55" t="s">
        <v>196</v>
      </c>
      <c r="F281" s="70">
        <v>258.36</v>
      </c>
      <c r="G281" s="77">
        <v>53100</v>
      </c>
      <c r="H281" s="77">
        <v>258.36</v>
      </c>
      <c r="I281" s="77">
        <v>1</v>
      </c>
      <c r="J281" s="77">
        <v>-4.7867170000000003E-12</v>
      </c>
      <c r="K281" s="77">
        <v>0</v>
      </c>
      <c r="L281" s="77">
        <v>-1.45935E-12</v>
      </c>
      <c r="M281" s="77">
        <v>0</v>
      </c>
      <c r="N281" s="77">
        <v>-3.3273659999999999E-12</v>
      </c>
      <c r="O281" s="77">
        <v>0</v>
      </c>
      <c r="P281" s="77">
        <v>-1.31653E-12</v>
      </c>
      <c r="Q281" s="77">
        <v>-1.316532E-12</v>
      </c>
      <c r="R281" s="77">
        <v>0</v>
      </c>
      <c r="S281" s="77">
        <v>0</v>
      </c>
      <c r="T281" s="77" t="s">
        <v>180</v>
      </c>
      <c r="U281" s="105">
        <v>0</v>
      </c>
      <c r="V281" s="105">
        <v>0</v>
      </c>
      <c r="W281" s="101">
        <v>0</v>
      </c>
    </row>
    <row r="282" spans="2:23" x14ac:dyDescent="0.25">
      <c r="B282" s="55" t="s">
        <v>140</v>
      </c>
      <c r="C282" s="76" t="s">
        <v>163</v>
      </c>
      <c r="D282" s="55" t="s">
        <v>49</v>
      </c>
      <c r="E282" s="55" t="s">
        <v>197</v>
      </c>
      <c r="F282" s="70">
        <v>258.36</v>
      </c>
      <c r="G282" s="77">
        <v>52000</v>
      </c>
      <c r="H282" s="77">
        <v>258.36</v>
      </c>
      <c r="I282" s="77">
        <v>1</v>
      </c>
      <c r="J282" s="77">
        <v>-4.7867170000000003E-12</v>
      </c>
      <c r="K282" s="77">
        <v>0</v>
      </c>
      <c r="L282" s="77">
        <v>-1.45935E-12</v>
      </c>
      <c r="M282" s="77">
        <v>0</v>
      </c>
      <c r="N282" s="77">
        <v>-3.3273659999999999E-12</v>
      </c>
      <c r="O282" s="77">
        <v>0</v>
      </c>
      <c r="P282" s="77">
        <v>-1.31653E-12</v>
      </c>
      <c r="Q282" s="77">
        <v>-1.316532E-12</v>
      </c>
      <c r="R282" s="77">
        <v>0</v>
      </c>
      <c r="S282" s="77">
        <v>0</v>
      </c>
      <c r="T282" s="77" t="s">
        <v>180</v>
      </c>
      <c r="U282" s="105">
        <v>0</v>
      </c>
      <c r="V282" s="105">
        <v>0</v>
      </c>
      <c r="W282" s="101">
        <v>0</v>
      </c>
    </row>
    <row r="283" spans="2:23" x14ac:dyDescent="0.25">
      <c r="B283" s="55" t="s">
        <v>140</v>
      </c>
      <c r="C283" s="76" t="s">
        <v>163</v>
      </c>
      <c r="D283" s="55" t="s">
        <v>49</v>
      </c>
      <c r="E283" s="55" t="s">
        <v>197</v>
      </c>
      <c r="F283" s="70">
        <v>258.36</v>
      </c>
      <c r="G283" s="77">
        <v>53050</v>
      </c>
      <c r="H283" s="77">
        <v>257.99</v>
      </c>
      <c r="I283" s="77">
        <v>1</v>
      </c>
      <c r="J283" s="77">
        <v>-82.806825063685693</v>
      </c>
      <c r="K283" s="77">
        <v>6.4455520605001704E-2</v>
      </c>
      <c r="L283" s="77">
        <v>-84.1613343149847</v>
      </c>
      <c r="M283" s="77">
        <v>6.6581423820578994E-2</v>
      </c>
      <c r="N283" s="77">
        <v>1.354509251299</v>
      </c>
      <c r="O283" s="77">
        <v>-2.1259032155772802E-3</v>
      </c>
      <c r="P283" s="77">
        <v>0.90827261021027805</v>
      </c>
      <c r="Q283" s="77">
        <v>0.90827261021027805</v>
      </c>
      <c r="R283" s="77">
        <v>0</v>
      </c>
      <c r="S283" s="77">
        <v>7.7546158639070002E-6</v>
      </c>
      <c r="T283" s="77" t="s">
        <v>179</v>
      </c>
      <c r="U283" s="105">
        <v>-4.7686639701028502E-2</v>
      </c>
      <c r="V283" s="105">
        <v>-2.6673868813877299E-2</v>
      </c>
      <c r="W283" s="101">
        <v>-2.10126918700736E-2</v>
      </c>
    </row>
    <row r="284" spans="2:23" x14ac:dyDescent="0.25">
      <c r="B284" s="55" t="s">
        <v>140</v>
      </c>
      <c r="C284" s="76" t="s">
        <v>163</v>
      </c>
      <c r="D284" s="55" t="s">
        <v>49</v>
      </c>
      <c r="E284" s="55" t="s">
        <v>197</v>
      </c>
      <c r="F284" s="70">
        <v>258.36</v>
      </c>
      <c r="G284" s="77">
        <v>53050</v>
      </c>
      <c r="H284" s="77">
        <v>257.99</v>
      </c>
      <c r="I284" s="77">
        <v>2</v>
      </c>
      <c r="J284" s="77">
        <v>-73.525499662505496</v>
      </c>
      <c r="K284" s="77">
        <v>4.5950992355279302E-2</v>
      </c>
      <c r="L284" s="77">
        <v>-74.728190013481395</v>
      </c>
      <c r="M284" s="77">
        <v>4.7466570252873298E-2</v>
      </c>
      <c r="N284" s="77">
        <v>1.20269035097587</v>
      </c>
      <c r="O284" s="77">
        <v>-1.51557789759398E-3</v>
      </c>
      <c r="P284" s="77">
        <v>0.80646972570238196</v>
      </c>
      <c r="Q284" s="77">
        <v>0.80646972570238196</v>
      </c>
      <c r="R284" s="77">
        <v>0</v>
      </c>
      <c r="S284" s="77">
        <v>5.5283440570329997E-6</v>
      </c>
      <c r="T284" s="77" t="s">
        <v>179</v>
      </c>
      <c r="U284" s="105">
        <v>5.3711106149750297E-2</v>
      </c>
      <c r="V284" s="105">
        <v>-3.0043697947032801E-2</v>
      </c>
      <c r="W284" s="101">
        <v>8.3755119050954493E-2</v>
      </c>
    </row>
    <row r="285" spans="2:23" x14ac:dyDescent="0.25">
      <c r="B285" s="55" t="s">
        <v>140</v>
      </c>
      <c r="C285" s="76" t="s">
        <v>163</v>
      </c>
      <c r="D285" s="55" t="s">
        <v>49</v>
      </c>
      <c r="E285" s="55" t="s">
        <v>197</v>
      </c>
      <c r="F285" s="70">
        <v>258.36</v>
      </c>
      <c r="G285" s="77">
        <v>53100</v>
      </c>
      <c r="H285" s="77">
        <v>258.36</v>
      </c>
      <c r="I285" s="77">
        <v>2</v>
      </c>
      <c r="J285" s="77">
        <v>-4.7867170000000003E-12</v>
      </c>
      <c r="K285" s="77">
        <v>0</v>
      </c>
      <c r="L285" s="77">
        <v>-1.45935E-12</v>
      </c>
      <c r="M285" s="77">
        <v>0</v>
      </c>
      <c r="N285" s="77">
        <v>-3.3273659999999999E-12</v>
      </c>
      <c r="O285" s="77">
        <v>0</v>
      </c>
      <c r="P285" s="77">
        <v>-1.31653E-12</v>
      </c>
      <c r="Q285" s="77">
        <v>-1.316532E-12</v>
      </c>
      <c r="R285" s="77">
        <v>0</v>
      </c>
      <c r="S285" s="77">
        <v>0</v>
      </c>
      <c r="T285" s="77" t="s">
        <v>180</v>
      </c>
      <c r="U285" s="105">
        <v>0</v>
      </c>
      <c r="V285" s="105">
        <v>0</v>
      </c>
      <c r="W285" s="101">
        <v>0</v>
      </c>
    </row>
    <row r="286" spans="2:23" x14ac:dyDescent="0.25">
      <c r="B286" s="55" t="s">
        <v>140</v>
      </c>
      <c r="C286" s="76" t="s">
        <v>163</v>
      </c>
      <c r="D286" s="55" t="s">
        <v>49</v>
      </c>
      <c r="E286" s="55" t="s">
        <v>198</v>
      </c>
      <c r="F286" s="70">
        <v>258.22000000000003</v>
      </c>
      <c r="G286" s="77">
        <v>53000</v>
      </c>
      <c r="H286" s="77">
        <v>258.36</v>
      </c>
      <c r="I286" s="77">
        <v>1</v>
      </c>
      <c r="J286" s="77">
        <v>-39.633861371218003</v>
      </c>
      <c r="K286" s="77">
        <v>0</v>
      </c>
      <c r="L286" s="77">
        <v>-38.905588010741397</v>
      </c>
      <c r="M286" s="77">
        <v>0</v>
      </c>
      <c r="N286" s="77">
        <v>-0.72827336047659497</v>
      </c>
      <c r="O286" s="77">
        <v>0</v>
      </c>
      <c r="P286" s="77">
        <v>-0.73058379820007402</v>
      </c>
      <c r="Q286" s="77">
        <v>-0.73058379820007402</v>
      </c>
      <c r="R286" s="77">
        <v>0</v>
      </c>
      <c r="S286" s="77">
        <v>0</v>
      </c>
      <c r="T286" s="77" t="s">
        <v>179</v>
      </c>
      <c r="U286" s="105">
        <v>0.10195827046671301</v>
      </c>
      <c r="V286" s="105">
        <v>-5.7031100282376998E-2</v>
      </c>
      <c r="W286" s="101">
        <v>0.15898996861766701</v>
      </c>
    </row>
    <row r="287" spans="2:23" x14ac:dyDescent="0.25">
      <c r="B287" s="55" t="s">
        <v>140</v>
      </c>
      <c r="C287" s="76" t="s">
        <v>163</v>
      </c>
      <c r="D287" s="55" t="s">
        <v>49</v>
      </c>
      <c r="E287" s="55" t="s">
        <v>198</v>
      </c>
      <c r="F287" s="70">
        <v>258.22000000000003</v>
      </c>
      <c r="G287" s="77">
        <v>53000</v>
      </c>
      <c r="H287" s="77">
        <v>258.36</v>
      </c>
      <c r="I287" s="77">
        <v>2</v>
      </c>
      <c r="J287" s="77">
        <v>-35.009910877909199</v>
      </c>
      <c r="K287" s="77">
        <v>0</v>
      </c>
      <c r="L287" s="77">
        <v>-34.366602742821598</v>
      </c>
      <c r="M287" s="77">
        <v>0</v>
      </c>
      <c r="N287" s="77">
        <v>-0.64330813508766704</v>
      </c>
      <c r="O287" s="77">
        <v>0</v>
      </c>
      <c r="P287" s="77">
        <v>-0.64534902174340303</v>
      </c>
      <c r="Q287" s="77">
        <v>-0.64534902174340303</v>
      </c>
      <c r="R287" s="77">
        <v>0</v>
      </c>
      <c r="S287" s="77">
        <v>0</v>
      </c>
      <c r="T287" s="77" t="s">
        <v>179</v>
      </c>
      <c r="U287" s="105">
        <v>9.0063138912264501E-2</v>
      </c>
      <c r="V287" s="105">
        <v>-5.03774719161003E-2</v>
      </c>
      <c r="W287" s="101">
        <v>0.140441138945607</v>
      </c>
    </row>
    <row r="288" spans="2:23" x14ac:dyDescent="0.25">
      <c r="B288" s="55" t="s">
        <v>140</v>
      </c>
      <c r="C288" s="76" t="s">
        <v>163</v>
      </c>
      <c r="D288" s="55" t="s">
        <v>49</v>
      </c>
      <c r="E288" s="55" t="s">
        <v>198</v>
      </c>
      <c r="F288" s="70">
        <v>258.22000000000003</v>
      </c>
      <c r="G288" s="77">
        <v>53000</v>
      </c>
      <c r="H288" s="77">
        <v>258.36</v>
      </c>
      <c r="I288" s="77">
        <v>3</v>
      </c>
      <c r="J288" s="77">
        <v>-35.009910877909199</v>
      </c>
      <c r="K288" s="77">
        <v>0</v>
      </c>
      <c r="L288" s="77">
        <v>-34.366602742821598</v>
      </c>
      <c r="M288" s="77">
        <v>0</v>
      </c>
      <c r="N288" s="77">
        <v>-0.64330813508766704</v>
      </c>
      <c r="O288" s="77">
        <v>0</v>
      </c>
      <c r="P288" s="77">
        <v>-0.64534902174340303</v>
      </c>
      <c r="Q288" s="77">
        <v>-0.64534902174340303</v>
      </c>
      <c r="R288" s="77">
        <v>0</v>
      </c>
      <c r="S288" s="77">
        <v>0</v>
      </c>
      <c r="T288" s="77" t="s">
        <v>179</v>
      </c>
      <c r="U288" s="105">
        <v>9.0063138912264501E-2</v>
      </c>
      <c r="V288" s="105">
        <v>-5.03774719161003E-2</v>
      </c>
      <c r="W288" s="101">
        <v>0.140441138945607</v>
      </c>
    </row>
    <row r="289" spans="2:23" x14ac:dyDescent="0.25">
      <c r="B289" s="55" t="s">
        <v>140</v>
      </c>
      <c r="C289" s="76" t="s">
        <v>163</v>
      </c>
      <c r="D289" s="55" t="s">
        <v>49</v>
      </c>
      <c r="E289" s="55" t="s">
        <v>198</v>
      </c>
      <c r="F289" s="70">
        <v>258.22000000000003</v>
      </c>
      <c r="G289" s="77">
        <v>53000</v>
      </c>
      <c r="H289" s="77">
        <v>258.36</v>
      </c>
      <c r="I289" s="77">
        <v>4</v>
      </c>
      <c r="J289" s="77">
        <v>-38.425511939168501</v>
      </c>
      <c r="K289" s="77">
        <v>0</v>
      </c>
      <c r="L289" s="77">
        <v>-37.719442034804104</v>
      </c>
      <c r="M289" s="77">
        <v>0</v>
      </c>
      <c r="N289" s="77">
        <v>-0.70606990436443695</v>
      </c>
      <c r="O289" s="77">
        <v>0</v>
      </c>
      <c r="P289" s="77">
        <v>-0.70830990191346299</v>
      </c>
      <c r="Q289" s="77">
        <v>-0.70830990191346199</v>
      </c>
      <c r="R289" s="77">
        <v>0</v>
      </c>
      <c r="S289" s="77">
        <v>0</v>
      </c>
      <c r="T289" s="77" t="s">
        <v>179</v>
      </c>
      <c r="U289" s="105">
        <v>9.88497866110115E-2</v>
      </c>
      <c r="V289" s="105">
        <v>-5.5292347224982302E-2</v>
      </c>
      <c r="W289" s="101">
        <v>0.15414271347687</v>
      </c>
    </row>
    <row r="290" spans="2:23" x14ac:dyDescent="0.25">
      <c r="B290" s="55" t="s">
        <v>140</v>
      </c>
      <c r="C290" s="76" t="s">
        <v>163</v>
      </c>
      <c r="D290" s="55" t="s">
        <v>49</v>
      </c>
      <c r="E290" s="55" t="s">
        <v>198</v>
      </c>
      <c r="F290" s="70">
        <v>258.22000000000003</v>
      </c>
      <c r="G290" s="77">
        <v>53204</v>
      </c>
      <c r="H290" s="77">
        <v>256.41000000000003</v>
      </c>
      <c r="I290" s="77">
        <v>1</v>
      </c>
      <c r="J290" s="77">
        <v>-22.996739387498501</v>
      </c>
      <c r="K290" s="77">
        <v>6.7587032869943803E-2</v>
      </c>
      <c r="L290" s="77">
        <v>-22.228212101264599</v>
      </c>
      <c r="M290" s="77">
        <v>6.3145138209363405E-2</v>
      </c>
      <c r="N290" s="77">
        <v>-0.76852728623389199</v>
      </c>
      <c r="O290" s="77">
        <v>4.4418946605804203E-3</v>
      </c>
      <c r="P290" s="77">
        <v>-0.76543817120318502</v>
      </c>
      <c r="Q290" s="77">
        <v>-0.76543817120318403</v>
      </c>
      <c r="R290" s="77">
        <v>0</v>
      </c>
      <c r="S290" s="77">
        <v>7.4877456904877006E-5</v>
      </c>
      <c r="T290" s="77" t="s">
        <v>179</v>
      </c>
      <c r="U290" s="105">
        <v>-0.24806826349609301</v>
      </c>
      <c r="V290" s="105">
        <v>-0.13875878776248601</v>
      </c>
      <c r="W290" s="101">
        <v>-0.10930906468285299</v>
      </c>
    </row>
    <row r="291" spans="2:23" x14ac:dyDescent="0.25">
      <c r="B291" s="55" t="s">
        <v>140</v>
      </c>
      <c r="C291" s="76" t="s">
        <v>163</v>
      </c>
      <c r="D291" s="55" t="s">
        <v>49</v>
      </c>
      <c r="E291" s="55" t="s">
        <v>198</v>
      </c>
      <c r="F291" s="70">
        <v>258.22000000000003</v>
      </c>
      <c r="G291" s="77">
        <v>53304</v>
      </c>
      <c r="H291" s="77">
        <v>258.45999999999998</v>
      </c>
      <c r="I291" s="77">
        <v>1</v>
      </c>
      <c r="J291" s="77">
        <v>7.5470852751843198</v>
      </c>
      <c r="K291" s="77">
        <v>5.2800525931887901E-3</v>
      </c>
      <c r="L291" s="77">
        <v>8.0372701368419399</v>
      </c>
      <c r="M291" s="77">
        <v>5.9882078331133601E-3</v>
      </c>
      <c r="N291" s="77">
        <v>-0.49018486165762598</v>
      </c>
      <c r="O291" s="77">
        <v>-7.0815523992456505E-4</v>
      </c>
      <c r="P291" s="77">
        <v>-0.48900233928051401</v>
      </c>
      <c r="Q291" s="77">
        <v>-0.48900233928051301</v>
      </c>
      <c r="R291" s="77">
        <v>0</v>
      </c>
      <c r="S291" s="77">
        <v>2.2166728781081999E-5</v>
      </c>
      <c r="T291" s="77" t="s">
        <v>180</v>
      </c>
      <c r="U291" s="105">
        <v>-6.5300457884305205E-2</v>
      </c>
      <c r="V291" s="105">
        <v>-3.6526286146652397E-2</v>
      </c>
      <c r="W291" s="101">
        <v>-2.8774063534362099E-2</v>
      </c>
    </row>
    <row r="292" spans="2:23" x14ac:dyDescent="0.25">
      <c r="B292" s="55" t="s">
        <v>140</v>
      </c>
      <c r="C292" s="76" t="s">
        <v>163</v>
      </c>
      <c r="D292" s="55" t="s">
        <v>49</v>
      </c>
      <c r="E292" s="55" t="s">
        <v>198</v>
      </c>
      <c r="F292" s="70">
        <v>258.22000000000003</v>
      </c>
      <c r="G292" s="77">
        <v>53354</v>
      </c>
      <c r="H292" s="77">
        <v>258.73</v>
      </c>
      <c r="I292" s="77">
        <v>1</v>
      </c>
      <c r="J292" s="77">
        <v>48.171550109594001</v>
      </c>
      <c r="K292" s="77">
        <v>4.87304630391837E-2</v>
      </c>
      <c r="L292" s="77">
        <v>46.961272818542199</v>
      </c>
      <c r="M292" s="77">
        <v>4.6312584039488597E-2</v>
      </c>
      <c r="N292" s="77">
        <v>1.21027729105182</v>
      </c>
      <c r="O292" s="77">
        <v>2.4178789996951201E-3</v>
      </c>
      <c r="P292" s="77">
        <v>1.2346044311103199</v>
      </c>
      <c r="Q292" s="77">
        <v>1.2346044311103199</v>
      </c>
      <c r="R292" s="77">
        <v>0</v>
      </c>
      <c r="S292" s="77">
        <v>3.2009210127662E-5</v>
      </c>
      <c r="T292" s="77" t="s">
        <v>180</v>
      </c>
      <c r="U292" s="105">
        <v>7.7198560097799396E-3</v>
      </c>
      <c r="V292" s="105">
        <v>-4.3181576172676202E-3</v>
      </c>
      <c r="W292" s="101">
        <v>1.2038058895168499E-2</v>
      </c>
    </row>
    <row r="293" spans="2:23" x14ac:dyDescent="0.25">
      <c r="B293" s="55" t="s">
        <v>140</v>
      </c>
      <c r="C293" s="76" t="s">
        <v>163</v>
      </c>
      <c r="D293" s="55" t="s">
        <v>49</v>
      </c>
      <c r="E293" s="55" t="s">
        <v>198</v>
      </c>
      <c r="F293" s="70">
        <v>258.22000000000003</v>
      </c>
      <c r="G293" s="77">
        <v>53454</v>
      </c>
      <c r="H293" s="77">
        <v>260.14</v>
      </c>
      <c r="I293" s="77">
        <v>1</v>
      </c>
      <c r="J293" s="77">
        <v>55.160222793873402</v>
      </c>
      <c r="K293" s="77">
        <v>0.20750874218527701</v>
      </c>
      <c r="L293" s="77">
        <v>53.987001357953801</v>
      </c>
      <c r="M293" s="77">
        <v>0.198775468725537</v>
      </c>
      <c r="N293" s="77">
        <v>1.1732214359195401</v>
      </c>
      <c r="O293" s="77">
        <v>8.7332734597397998E-3</v>
      </c>
      <c r="P293" s="77">
        <v>1.19839345485155</v>
      </c>
      <c r="Q293" s="77">
        <v>1.19839345485155</v>
      </c>
      <c r="R293" s="77">
        <v>0</v>
      </c>
      <c r="S293" s="77">
        <v>9.7945216713437002E-5</v>
      </c>
      <c r="T293" s="77" t="s">
        <v>180</v>
      </c>
      <c r="U293" s="105">
        <v>1.0904658329899701E-2</v>
      </c>
      <c r="V293" s="105">
        <v>-6.0995999629143002E-3</v>
      </c>
      <c r="W293" s="101">
        <v>1.7004322236156E-2</v>
      </c>
    </row>
    <row r="294" spans="2:23" x14ac:dyDescent="0.25">
      <c r="B294" s="55" t="s">
        <v>140</v>
      </c>
      <c r="C294" s="76" t="s">
        <v>163</v>
      </c>
      <c r="D294" s="55" t="s">
        <v>49</v>
      </c>
      <c r="E294" s="55" t="s">
        <v>198</v>
      </c>
      <c r="F294" s="70">
        <v>258.22000000000003</v>
      </c>
      <c r="G294" s="77">
        <v>53604</v>
      </c>
      <c r="H294" s="77">
        <v>259.13</v>
      </c>
      <c r="I294" s="77">
        <v>1</v>
      </c>
      <c r="J294" s="77">
        <v>40.803190150169002</v>
      </c>
      <c r="K294" s="77">
        <v>7.2423164199741902E-2</v>
      </c>
      <c r="L294" s="77">
        <v>40.182895987402702</v>
      </c>
      <c r="M294" s="77">
        <v>7.0237933152147505E-2</v>
      </c>
      <c r="N294" s="77">
        <v>0.62029416276628302</v>
      </c>
      <c r="O294" s="77">
        <v>2.18523104759439E-3</v>
      </c>
      <c r="P294" s="77">
        <v>0.60613929797994903</v>
      </c>
      <c r="Q294" s="77">
        <v>0.60613929797994803</v>
      </c>
      <c r="R294" s="77">
        <v>0</v>
      </c>
      <c r="S294" s="77">
        <v>1.5982110912169999E-5</v>
      </c>
      <c r="T294" s="77" t="s">
        <v>180</v>
      </c>
      <c r="U294" s="105">
        <v>7.9695311918223297E-4</v>
      </c>
      <c r="V294" s="105">
        <v>-4.4578152466085401E-4</v>
      </c>
      <c r="W294" s="101">
        <v>1.2427393170610999E-3</v>
      </c>
    </row>
    <row r="295" spans="2:23" x14ac:dyDescent="0.25">
      <c r="B295" s="55" t="s">
        <v>140</v>
      </c>
      <c r="C295" s="76" t="s">
        <v>163</v>
      </c>
      <c r="D295" s="55" t="s">
        <v>49</v>
      </c>
      <c r="E295" s="55" t="s">
        <v>198</v>
      </c>
      <c r="F295" s="70">
        <v>258.22000000000003</v>
      </c>
      <c r="G295" s="77">
        <v>53654</v>
      </c>
      <c r="H295" s="77">
        <v>258.76</v>
      </c>
      <c r="I295" s="77">
        <v>1</v>
      </c>
      <c r="J295" s="77">
        <v>19.184146949449602</v>
      </c>
      <c r="K295" s="77">
        <v>1.7948895971064801E-2</v>
      </c>
      <c r="L295" s="77">
        <v>18.217684673541299</v>
      </c>
      <c r="M295" s="77">
        <v>1.6185984380345599E-2</v>
      </c>
      <c r="N295" s="77">
        <v>0.96646227590835598</v>
      </c>
      <c r="O295" s="77">
        <v>1.7629115907192401E-3</v>
      </c>
      <c r="P295" s="77">
        <v>0.944895070141202</v>
      </c>
      <c r="Q295" s="77">
        <v>0.944895070141202</v>
      </c>
      <c r="R295" s="77">
        <v>0</v>
      </c>
      <c r="S295" s="77">
        <v>4.3543157845758003E-5</v>
      </c>
      <c r="T295" s="77" t="s">
        <v>180</v>
      </c>
      <c r="U295" s="105">
        <v>-6.6194611905460096E-2</v>
      </c>
      <c r="V295" s="105">
        <v>-3.7026437702920897E-2</v>
      </c>
      <c r="W295" s="101">
        <v>-2.9168064517629301E-2</v>
      </c>
    </row>
    <row r="296" spans="2:23" x14ac:dyDescent="0.25">
      <c r="B296" s="55" t="s">
        <v>140</v>
      </c>
      <c r="C296" s="76" t="s">
        <v>163</v>
      </c>
      <c r="D296" s="55" t="s">
        <v>49</v>
      </c>
      <c r="E296" s="55" t="s">
        <v>199</v>
      </c>
      <c r="F296" s="70">
        <v>257.99</v>
      </c>
      <c r="G296" s="77">
        <v>53150</v>
      </c>
      <c r="H296" s="77">
        <v>258.48</v>
      </c>
      <c r="I296" s="77">
        <v>1</v>
      </c>
      <c r="J296" s="77">
        <v>45.186007056433297</v>
      </c>
      <c r="K296" s="77">
        <v>5.5862970394142598E-2</v>
      </c>
      <c r="L296" s="77">
        <v>41.353748830331902</v>
      </c>
      <c r="M296" s="77">
        <v>4.6789226357934699E-2</v>
      </c>
      <c r="N296" s="77">
        <v>3.8322582261014699</v>
      </c>
      <c r="O296" s="77">
        <v>9.0737440362079202E-3</v>
      </c>
      <c r="P296" s="77">
        <v>3.8131126135317501</v>
      </c>
      <c r="Q296" s="77">
        <v>3.8131126135317501</v>
      </c>
      <c r="R296" s="77">
        <v>0</v>
      </c>
      <c r="S296" s="77">
        <v>3.9780968870307401E-4</v>
      </c>
      <c r="T296" s="77" t="s">
        <v>179</v>
      </c>
      <c r="U296" s="105">
        <v>0.46535176040039899</v>
      </c>
      <c r="V296" s="105">
        <v>-0.260297892387654</v>
      </c>
      <c r="W296" s="101">
        <v>0.72565238154358602</v>
      </c>
    </row>
    <row r="297" spans="2:23" x14ac:dyDescent="0.25">
      <c r="B297" s="55" t="s">
        <v>140</v>
      </c>
      <c r="C297" s="76" t="s">
        <v>163</v>
      </c>
      <c r="D297" s="55" t="s">
        <v>49</v>
      </c>
      <c r="E297" s="55" t="s">
        <v>199</v>
      </c>
      <c r="F297" s="70">
        <v>257.99</v>
      </c>
      <c r="G297" s="77">
        <v>53150</v>
      </c>
      <c r="H297" s="77">
        <v>258.48</v>
      </c>
      <c r="I297" s="77">
        <v>2</v>
      </c>
      <c r="J297" s="77">
        <v>45.053335272377602</v>
      </c>
      <c r="K297" s="77">
        <v>5.55963046949366E-2</v>
      </c>
      <c r="L297" s="77">
        <v>41.232329037078998</v>
      </c>
      <c r="M297" s="77">
        <v>4.6565874794743098E-2</v>
      </c>
      <c r="N297" s="77">
        <v>3.8210062352986198</v>
      </c>
      <c r="O297" s="77">
        <v>9.0304299001934697E-3</v>
      </c>
      <c r="P297" s="77">
        <v>3.80191683664866</v>
      </c>
      <c r="Q297" s="77">
        <v>3.8019168366486502</v>
      </c>
      <c r="R297" s="77">
        <v>0</v>
      </c>
      <c r="S297" s="77">
        <v>3.9591071702218698E-4</v>
      </c>
      <c r="T297" s="77" t="s">
        <v>179</v>
      </c>
      <c r="U297" s="105">
        <v>0.459680009980101</v>
      </c>
      <c r="V297" s="105">
        <v>-0.25712535753083499</v>
      </c>
      <c r="W297" s="101">
        <v>0.71680806300814304</v>
      </c>
    </row>
    <row r="298" spans="2:23" x14ac:dyDescent="0.25">
      <c r="B298" s="55" t="s">
        <v>140</v>
      </c>
      <c r="C298" s="76" t="s">
        <v>163</v>
      </c>
      <c r="D298" s="55" t="s">
        <v>49</v>
      </c>
      <c r="E298" s="55" t="s">
        <v>199</v>
      </c>
      <c r="F298" s="70">
        <v>257.99</v>
      </c>
      <c r="G298" s="77">
        <v>53900</v>
      </c>
      <c r="H298" s="77">
        <v>258.14</v>
      </c>
      <c r="I298" s="77">
        <v>1</v>
      </c>
      <c r="J298" s="77">
        <v>8.7780604245784009</v>
      </c>
      <c r="K298" s="77">
        <v>3.61384877194307E-3</v>
      </c>
      <c r="L298" s="77">
        <v>6.4139747655210098</v>
      </c>
      <c r="M298" s="77">
        <v>1.9294224905295201E-3</v>
      </c>
      <c r="N298" s="77">
        <v>2.3640856590573902</v>
      </c>
      <c r="O298" s="77">
        <v>1.6844262814135599E-3</v>
      </c>
      <c r="P298" s="77">
        <v>2.7873049423755099</v>
      </c>
      <c r="Q298" s="77">
        <v>2.7873049423755099</v>
      </c>
      <c r="R298" s="77">
        <v>0</v>
      </c>
      <c r="S298" s="77">
        <v>3.64369328679996E-4</v>
      </c>
      <c r="T298" s="77" t="s">
        <v>179</v>
      </c>
      <c r="U298" s="105">
        <v>8.0078619454433897E-2</v>
      </c>
      <c r="V298" s="105">
        <v>-4.4792558324840602E-2</v>
      </c>
      <c r="W298" s="101">
        <v>0.124871647348736</v>
      </c>
    </row>
    <row r="299" spans="2:23" x14ac:dyDescent="0.25">
      <c r="B299" s="55" t="s">
        <v>140</v>
      </c>
      <c r="C299" s="76" t="s">
        <v>163</v>
      </c>
      <c r="D299" s="55" t="s">
        <v>49</v>
      </c>
      <c r="E299" s="55" t="s">
        <v>199</v>
      </c>
      <c r="F299" s="70">
        <v>257.99</v>
      </c>
      <c r="G299" s="77">
        <v>53900</v>
      </c>
      <c r="H299" s="77">
        <v>258.14</v>
      </c>
      <c r="I299" s="77">
        <v>2</v>
      </c>
      <c r="J299" s="77">
        <v>8.7875402816983108</v>
      </c>
      <c r="K299" s="77">
        <v>3.6185696965277598E-3</v>
      </c>
      <c r="L299" s="77">
        <v>6.4209015308207196</v>
      </c>
      <c r="M299" s="77">
        <v>1.93194297731372E-3</v>
      </c>
      <c r="N299" s="77">
        <v>2.3666387508775899</v>
      </c>
      <c r="O299" s="77">
        <v>1.68662671921405E-3</v>
      </c>
      <c r="P299" s="77">
        <v>2.7903150894154298</v>
      </c>
      <c r="Q299" s="77">
        <v>2.7903150894154298</v>
      </c>
      <c r="R299" s="77">
        <v>0</v>
      </c>
      <c r="S299" s="77">
        <v>3.6484531985456399E-4</v>
      </c>
      <c r="T299" s="77" t="s">
        <v>179</v>
      </c>
      <c r="U299" s="105">
        <v>8.0263511662388196E-2</v>
      </c>
      <c r="V299" s="105">
        <v>-4.4895979126360702E-2</v>
      </c>
      <c r="W299" s="101">
        <v>0.125159961442392</v>
      </c>
    </row>
    <row r="300" spans="2:23" x14ac:dyDescent="0.25">
      <c r="B300" s="55" t="s">
        <v>140</v>
      </c>
      <c r="C300" s="76" t="s">
        <v>163</v>
      </c>
      <c r="D300" s="55" t="s">
        <v>49</v>
      </c>
      <c r="E300" s="55" t="s">
        <v>200</v>
      </c>
      <c r="F300" s="70">
        <v>258.48</v>
      </c>
      <c r="G300" s="77">
        <v>53550</v>
      </c>
      <c r="H300" s="77">
        <v>258.57</v>
      </c>
      <c r="I300" s="77">
        <v>1</v>
      </c>
      <c r="J300" s="77">
        <v>10.9255258096006</v>
      </c>
      <c r="K300" s="77">
        <v>2.9328499962932302E-3</v>
      </c>
      <c r="L300" s="77">
        <v>7.5822412808227604</v>
      </c>
      <c r="M300" s="77">
        <v>1.41253870639385E-3</v>
      </c>
      <c r="N300" s="77">
        <v>3.3432845287778301</v>
      </c>
      <c r="O300" s="77">
        <v>1.52031128989937E-3</v>
      </c>
      <c r="P300" s="77">
        <v>3.6981076657070302</v>
      </c>
      <c r="Q300" s="77">
        <v>3.6981076657070302</v>
      </c>
      <c r="R300" s="77">
        <v>0</v>
      </c>
      <c r="S300" s="77">
        <v>3.3601932754694802E-4</v>
      </c>
      <c r="T300" s="77" t="s">
        <v>180</v>
      </c>
      <c r="U300" s="105">
        <v>9.2142868631314198E-2</v>
      </c>
      <c r="V300" s="105">
        <v>-5.15407838634728E-2</v>
      </c>
      <c r="W300" s="101">
        <v>0.14368419280726399</v>
      </c>
    </row>
    <row r="301" spans="2:23" x14ac:dyDescent="0.25">
      <c r="B301" s="55" t="s">
        <v>140</v>
      </c>
      <c r="C301" s="76" t="s">
        <v>163</v>
      </c>
      <c r="D301" s="55" t="s">
        <v>49</v>
      </c>
      <c r="E301" s="55" t="s">
        <v>200</v>
      </c>
      <c r="F301" s="70">
        <v>258.48</v>
      </c>
      <c r="G301" s="77">
        <v>54200</v>
      </c>
      <c r="H301" s="77">
        <v>258.54000000000002</v>
      </c>
      <c r="I301" s="77">
        <v>1</v>
      </c>
      <c r="J301" s="77">
        <v>21.625089566113299</v>
      </c>
      <c r="K301" s="77">
        <v>3.0864536916999702E-3</v>
      </c>
      <c r="L301" s="77">
        <v>18.223383026114998</v>
      </c>
      <c r="M301" s="77">
        <v>2.19180514684889E-3</v>
      </c>
      <c r="N301" s="77">
        <v>3.40170653999821</v>
      </c>
      <c r="O301" s="77">
        <v>8.94648544851089E-4</v>
      </c>
      <c r="P301" s="77">
        <v>3.76210218745332</v>
      </c>
      <c r="Q301" s="77">
        <v>3.7621021874533098</v>
      </c>
      <c r="R301" s="77">
        <v>0</v>
      </c>
      <c r="S301" s="77">
        <v>9.3412524934350998E-5</v>
      </c>
      <c r="T301" s="77" t="s">
        <v>180</v>
      </c>
      <c r="U301" s="105">
        <v>2.7173202929554399E-2</v>
      </c>
      <c r="V301" s="105">
        <v>-1.51995287304794E-2</v>
      </c>
      <c r="W301" s="101">
        <v>4.2372890999772303E-2</v>
      </c>
    </row>
    <row r="302" spans="2:23" x14ac:dyDescent="0.25">
      <c r="B302" s="55" t="s">
        <v>140</v>
      </c>
      <c r="C302" s="76" t="s">
        <v>163</v>
      </c>
      <c r="D302" s="55" t="s">
        <v>49</v>
      </c>
      <c r="E302" s="55" t="s">
        <v>201</v>
      </c>
      <c r="F302" s="70">
        <v>258.38</v>
      </c>
      <c r="G302" s="77">
        <v>53150</v>
      </c>
      <c r="H302" s="77">
        <v>258.48</v>
      </c>
      <c r="I302" s="77">
        <v>1</v>
      </c>
      <c r="J302" s="77">
        <v>-37.261064474474097</v>
      </c>
      <c r="K302" s="77">
        <v>0</v>
      </c>
      <c r="L302" s="77">
        <v>-37.2059750713779</v>
      </c>
      <c r="M302" s="77">
        <v>0</v>
      </c>
      <c r="N302" s="77">
        <v>-5.5089403096192403E-2</v>
      </c>
      <c r="O302" s="77">
        <v>0</v>
      </c>
      <c r="P302" s="77">
        <v>-8.8612382433269299E-2</v>
      </c>
      <c r="Q302" s="77">
        <v>-8.8612382433269202E-2</v>
      </c>
      <c r="R302" s="77">
        <v>0</v>
      </c>
      <c r="S302" s="77">
        <v>0</v>
      </c>
      <c r="T302" s="77" t="s">
        <v>180</v>
      </c>
      <c r="U302" s="105">
        <v>5.5089403096204798E-3</v>
      </c>
      <c r="V302" s="105">
        <v>0</v>
      </c>
      <c r="W302" s="101">
        <v>5.5089610256110304E-3</v>
      </c>
    </row>
    <row r="303" spans="2:23" x14ac:dyDescent="0.25">
      <c r="B303" s="55" t="s">
        <v>140</v>
      </c>
      <c r="C303" s="76" t="s">
        <v>163</v>
      </c>
      <c r="D303" s="55" t="s">
        <v>49</v>
      </c>
      <c r="E303" s="55" t="s">
        <v>201</v>
      </c>
      <c r="F303" s="70">
        <v>258.38</v>
      </c>
      <c r="G303" s="77">
        <v>53150</v>
      </c>
      <c r="H303" s="77">
        <v>258.48</v>
      </c>
      <c r="I303" s="77">
        <v>2</v>
      </c>
      <c r="J303" s="77">
        <v>-31.284743115248599</v>
      </c>
      <c r="K303" s="77">
        <v>0</v>
      </c>
      <c r="L303" s="77">
        <v>-31.2384895299435</v>
      </c>
      <c r="M303" s="77">
        <v>0</v>
      </c>
      <c r="N303" s="77">
        <v>-4.6253585305117098E-2</v>
      </c>
      <c r="O303" s="77">
        <v>0</v>
      </c>
      <c r="P303" s="77">
        <v>-7.4399796687272701E-2</v>
      </c>
      <c r="Q303" s="77">
        <v>-7.4399796687272701E-2</v>
      </c>
      <c r="R303" s="77">
        <v>0</v>
      </c>
      <c r="S303" s="77">
        <v>0</v>
      </c>
      <c r="T303" s="77" t="s">
        <v>180</v>
      </c>
      <c r="U303" s="105">
        <v>4.62535853051276E-3</v>
      </c>
      <c r="V303" s="105">
        <v>0</v>
      </c>
      <c r="W303" s="101">
        <v>4.6253759238548998E-3</v>
      </c>
    </row>
    <row r="304" spans="2:23" x14ac:dyDescent="0.25">
      <c r="B304" s="55" t="s">
        <v>140</v>
      </c>
      <c r="C304" s="76" t="s">
        <v>163</v>
      </c>
      <c r="D304" s="55" t="s">
        <v>49</v>
      </c>
      <c r="E304" s="55" t="s">
        <v>201</v>
      </c>
      <c r="F304" s="70">
        <v>258.38</v>
      </c>
      <c r="G304" s="77">
        <v>53150</v>
      </c>
      <c r="H304" s="77">
        <v>258.48</v>
      </c>
      <c r="I304" s="77">
        <v>3</v>
      </c>
      <c r="J304" s="77">
        <v>-38.278431422582599</v>
      </c>
      <c r="K304" s="77">
        <v>0</v>
      </c>
      <c r="L304" s="77">
        <v>-38.221837871961597</v>
      </c>
      <c r="M304" s="77">
        <v>0</v>
      </c>
      <c r="N304" s="77">
        <v>-5.6593550620970302E-2</v>
      </c>
      <c r="O304" s="77">
        <v>0</v>
      </c>
      <c r="P304" s="77">
        <v>-9.1031833148160102E-2</v>
      </c>
      <c r="Q304" s="77">
        <v>-9.1031833148160005E-2</v>
      </c>
      <c r="R304" s="77">
        <v>0</v>
      </c>
      <c r="S304" s="77">
        <v>0</v>
      </c>
      <c r="T304" s="77" t="s">
        <v>180</v>
      </c>
      <c r="U304" s="105">
        <v>5.6593550620983096E-3</v>
      </c>
      <c r="V304" s="105">
        <v>0</v>
      </c>
      <c r="W304" s="101">
        <v>5.6593763437131697E-3</v>
      </c>
    </row>
    <row r="305" spans="2:23" x14ac:dyDescent="0.25">
      <c r="B305" s="55" t="s">
        <v>140</v>
      </c>
      <c r="C305" s="76" t="s">
        <v>163</v>
      </c>
      <c r="D305" s="55" t="s">
        <v>49</v>
      </c>
      <c r="E305" s="55" t="s">
        <v>201</v>
      </c>
      <c r="F305" s="70">
        <v>258.38</v>
      </c>
      <c r="G305" s="77">
        <v>53654</v>
      </c>
      <c r="H305" s="77">
        <v>258.76</v>
      </c>
      <c r="I305" s="77">
        <v>1</v>
      </c>
      <c r="J305" s="77">
        <v>24.7037090150647</v>
      </c>
      <c r="K305" s="77">
        <v>1.9162579707771001E-2</v>
      </c>
      <c r="L305" s="77">
        <v>25.4971628432952</v>
      </c>
      <c r="M305" s="77">
        <v>2.04133068300059E-2</v>
      </c>
      <c r="N305" s="77">
        <v>-0.79345382823050603</v>
      </c>
      <c r="O305" s="77">
        <v>-1.2507271222348701E-3</v>
      </c>
      <c r="P305" s="77">
        <v>-0.77551718406082304</v>
      </c>
      <c r="Q305" s="77">
        <v>-0.77551718406082304</v>
      </c>
      <c r="R305" s="77">
        <v>0</v>
      </c>
      <c r="S305" s="77">
        <v>1.8884804747092001E-5</v>
      </c>
      <c r="T305" s="77" t="s">
        <v>180</v>
      </c>
      <c r="U305" s="105">
        <v>-2.1888057268682402E-2</v>
      </c>
      <c r="V305" s="105">
        <v>-1.22432440582069E-2</v>
      </c>
      <c r="W305" s="101">
        <v>-9.6447769418198607E-3</v>
      </c>
    </row>
    <row r="306" spans="2:23" x14ac:dyDescent="0.25">
      <c r="B306" s="55" t="s">
        <v>140</v>
      </c>
      <c r="C306" s="76" t="s">
        <v>163</v>
      </c>
      <c r="D306" s="55" t="s">
        <v>49</v>
      </c>
      <c r="E306" s="55" t="s">
        <v>201</v>
      </c>
      <c r="F306" s="70">
        <v>258.38</v>
      </c>
      <c r="G306" s="77">
        <v>53654</v>
      </c>
      <c r="H306" s="77">
        <v>258.76</v>
      </c>
      <c r="I306" s="77">
        <v>2</v>
      </c>
      <c r="J306" s="77">
        <v>24.7037090150647</v>
      </c>
      <c r="K306" s="77">
        <v>1.9162579707771001E-2</v>
      </c>
      <c r="L306" s="77">
        <v>25.4971628432952</v>
      </c>
      <c r="M306" s="77">
        <v>2.04133068300059E-2</v>
      </c>
      <c r="N306" s="77">
        <v>-0.79345382823050603</v>
      </c>
      <c r="O306" s="77">
        <v>-1.2507271222348701E-3</v>
      </c>
      <c r="P306" s="77">
        <v>-0.77551718406082304</v>
      </c>
      <c r="Q306" s="77">
        <v>-0.77551718406082304</v>
      </c>
      <c r="R306" s="77">
        <v>0</v>
      </c>
      <c r="S306" s="77">
        <v>1.8884804747092001E-5</v>
      </c>
      <c r="T306" s="77" t="s">
        <v>180</v>
      </c>
      <c r="U306" s="105">
        <v>-2.1888057268682402E-2</v>
      </c>
      <c r="V306" s="105">
        <v>-1.22432440582069E-2</v>
      </c>
      <c r="W306" s="101">
        <v>-9.6447769418198607E-3</v>
      </c>
    </row>
    <row r="307" spans="2:23" x14ac:dyDescent="0.25">
      <c r="B307" s="55" t="s">
        <v>140</v>
      </c>
      <c r="C307" s="76" t="s">
        <v>163</v>
      </c>
      <c r="D307" s="55" t="s">
        <v>49</v>
      </c>
      <c r="E307" s="55" t="s">
        <v>201</v>
      </c>
      <c r="F307" s="70">
        <v>258.38</v>
      </c>
      <c r="G307" s="77">
        <v>53704</v>
      </c>
      <c r="H307" s="77">
        <v>259.39999999999998</v>
      </c>
      <c r="I307" s="77">
        <v>1</v>
      </c>
      <c r="J307" s="77">
        <v>48.134882803286303</v>
      </c>
      <c r="K307" s="77">
        <v>9.6849218195919101E-2</v>
      </c>
      <c r="L307" s="77">
        <v>47.331054944843203</v>
      </c>
      <c r="M307" s="77">
        <v>9.3641562259615896E-2</v>
      </c>
      <c r="N307" s="77">
        <v>0.80382785844304006</v>
      </c>
      <c r="O307" s="77">
        <v>3.2076559363032201E-3</v>
      </c>
      <c r="P307" s="77">
        <v>0.83188387554788801</v>
      </c>
      <c r="Q307" s="77">
        <v>0.83188387554788801</v>
      </c>
      <c r="R307" s="77">
        <v>0</v>
      </c>
      <c r="S307" s="77">
        <v>2.8926886704176999E-5</v>
      </c>
      <c r="T307" s="77" t="s">
        <v>180</v>
      </c>
      <c r="U307" s="105">
        <v>1.0525629737652699E-2</v>
      </c>
      <c r="V307" s="105">
        <v>-5.8875875625923196E-3</v>
      </c>
      <c r="W307" s="101">
        <v>1.64132790210181E-2</v>
      </c>
    </row>
    <row r="308" spans="2:23" x14ac:dyDescent="0.25">
      <c r="B308" s="55" t="s">
        <v>140</v>
      </c>
      <c r="C308" s="76" t="s">
        <v>163</v>
      </c>
      <c r="D308" s="55" t="s">
        <v>49</v>
      </c>
      <c r="E308" s="55" t="s">
        <v>201</v>
      </c>
      <c r="F308" s="70">
        <v>258.38</v>
      </c>
      <c r="G308" s="77">
        <v>58004</v>
      </c>
      <c r="H308" s="77">
        <v>259.25</v>
      </c>
      <c r="I308" s="77">
        <v>1</v>
      </c>
      <c r="J308" s="77">
        <v>9.2053771333582901</v>
      </c>
      <c r="K308" s="77">
        <v>1.7947713457845901E-2</v>
      </c>
      <c r="L308" s="77">
        <v>8.2664511605444808</v>
      </c>
      <c r="M308" s="77">
        <v>1.44731866924515E-2</v>
      </c>
      <c r="N308" s="77">
        <v>0.93892597281381296</v>
      </c>
      <c r="O308" s="77">
        <v>3.47452676539443E-3</v>
      </c>
      <c r="P308" s="77">
        <v>0.97319450484332504</v>
      </c>
      <c r="Q308" s="77">
        <v>0.97319450484332404</v>
      </c>
      <c r="R308" s="77">
        <v>0</v>
      </c>
      <c r="S308" s="77">
        <v>2.0059737787368401E-4</v>
      </c>
      <c r="T308" s="77" t="s">
        <v>180</v>
      </c>
      <c r="U308" s="105">
        <v>8.2394048437538905E-2</v>
      </c>
      <c r="V308" s="105">
        <v>-4.60877103701599E-2</v>
      </c>
      <c r="W308" s="101">
        <v>0.128482241954502</v>
      </c>
    </row>
    <row r="309" spans="2:23" x14ac:dyDescent="0.25">
      <c r="B309" s="55" t="s">
        <v>140</v>
      </c>
      <c r="C309" s="76" t="s">
        <v>163</v>
      </c>
      <c r="D309" s="55" t="s">
        <v>49</v>
      </c>
      <c r="E309" s="55" t="s">
        <v>202</v>
      </c>
      <c r="F309" s="70">
        <v>255.68</v>
      </c>
      <c r="G309" s="77">
        <v>53050</v>
      </c>
      <c r="H309" s="77">
        <v>257.99</v>
      </c>
      <c r="I309" s="77">
        <v>1</v>
      </c>
      <c r="J309" s="77">
        <v>188.84720207619301</v>
      </c>
      <c r="K309" s="77">
        <v>0.85948470414136002</v>
      </c>
      <c r="L309" s="77">
        <v>181.73111370945301</v>
      </c>
      <c r="M309" s="77">
        <v>0.79593136433088196</v>
      </c>
      <c r="N309" s="77">
        <v>7.1160883667405397</v>
      </c>
      <c r="O309" s="77">
        <v>6.3553339810477699E-2</v>
      </c>
      <c r="P309" s="77">
        <v>6.8894995462721003</v>
      </c>
      <c r="Q309" s="77">
        <v>6.8894995462721003</v>
      </c>
      <c r="R309" s="77">
        <v>0</v>
      </c>
      <c r="S309" s="77">
        <v>1.14391141635381E-3</v>
      </c>
      <c r="T309" s="77" t="s">
        <v>179</v>
      </c>
      <c r="U309" s="105">
        <v>-0.115442096946605</v>
      </c>
      <c r="V309" s="105">
        <v>-6.4573376712183106E-2</v>
      </c>
      <c r="W309" s="101">
        <v>-5.0868528946103699E-2</v>
      </c>
    </row>
    <row r="310" spans="2:23" x14ac:dyDescent="0.25">
      <c r="B310" s="55" t="s">
        <v>140</v>
      </c>
      <c r="C310" s="76" t="s">
        <v>163</v>
      </c>
      <c r="D310" s="55" t="s">
        <v>49</v>
      </c>
      <c r="E310" s="55" t="s">
        <v>202</v>
      </c>
      <c r="F310" s="70">
        <v>255.68</v>
      </c>
      <c r="G310" s="77">
        <v>53204</v>
      </c>
      <c r="H310" s="77">
        <v>256.41000000000003</v>
      </c>
      <c r="I310" s="77">
        <v>1</v>
      </c>
      <c r="J310" s="77">
        <v>27.436120621549399</v>
      </c>
      <c r="K310" s="77">
        <v>0</v>
      </c>
      <c r="L310" s="77">
        <v>26.804029752178</v>
      </c>
      <c r="M310" s="77">
        <v>0</v>
      </c>
      <c r="N310" s="77">
        <v>0.63209086937137704</v>
      </c>
      <c r="O310" s="77">
        <v>0</v>
      </c>
      <c r="P310" s="77">
        <v>0.62722025524158398</v>
      </c>
      <c r="Q310" s="77">
        <v>0.62722025524158398</v>
      </c>
      <c r="R310" s="77">
        <v>0</v>
      </c>
      <c r="S310" s="77">
        <v>0</v>
      </c>
      <c r="T310" s="77" t="s">
        <v>180</v>
      </c>
      <c r="U310" s="105">
        <v>-0.46142633464111599</v>
      </c>
      <c r="V310" s="105">
        <v>-0.25810217693363602</v>
      </c>
      <c r="W310" s="101">
        <v>-0.20332339312099099</v>
      </c>
    </row>
    <row r="311" spans="2:23" x14ac:dyDescent="0.25">
      <c r="B311" s="55" t="s">
        <v>140</v>
      </c>
      <c r="C311" s="76" t="s">
        <v>163</v>
      </c>
      <c r="D311" s="55" t="s">
        <v>49</v>
      </c>
      <c r="E311" s="55" t="s">
        <v>202</v>
      </c>
      <c r="F311" s="70">
        <v>255.68</v>
      </c>
      <c r="G311" s="77">
        <v>53204</v>
      </c>
      <c r="H311" s="77">
        <v>256.41000000000003</v>
      </c>
      <c r="I311" s="77">
        <v>2</v>
      </c>
      <c r="J311" s="77">
        <v>27.436120621549399</v>
      </c>
      <c r="K311" s="77">
        <v>0</v>
      </c>
      <c r="L311" s="77">
        <v>26.804029752178</v>
      </c>
      <c r="M311" s="77">
        <v>0</v>
      </c>
      <c r="N311" s="77">
        <v>0.63209086937137704</v>
      </c>
      <c r="O311" s="77">
        <v>0</v>
      </c>
      <c r="P311" s="77">
        <v>0.62722025524158398</v>
      </c>
      <c r="Q311" s="77">
        <v>0.62722025524158398</v>
      </c>
      <c r="R311" s="77">
        <v>0</v>
      </c>
      <c r="S311" s="77">
        <v>0</v>
      </c>
      <c r="T311" s="77" t="s">
        <v>180</v>
      </c>
      <c r="U311" s="105">
        <v>-0.46142633464111599</v>
      </c>
      <c r="V311" s="105">
        <v>-0.25810217693363602</v>
      </c>
      <c r="W311" s="101">
        <v>-0.20332339312099099</v>
      </c>
    </row>
    <row r="312" spans="2:23" x14ac:dyDescent="0.25">
      <c r="B312" s="55" t="s">
        <v>140</v>
      </c>
      <c r="C312" s="76" t="s">
        <v>163</v>
      </c>
      <c r="D312" s="55" t="s">
        <v>49</v>
      </c>
      <c r="E312" s="55" t="s">
        <v>203</v>
      </c>
      <c r="F312" s="70">
        <v>256.41000000000003</v>
      </c>
      <c r="G312" s="77">
        <v>53254</v>
      </c>
      <c r="H312" s="77">
        <v>257.38</v>
      </c>
      <c r="I312" s="77">
        <v>1</v>
      </c>
      <c r="J312" s="77">
        <v>17.930186518881602</v>
      </c>
      <c r="K312" s="77">
        <v>3.3885213438638699E-2</v>
      </c>
      <c r="L312" s="77">
        <v>17.9301864284309</v>
      </c>
      <c r="M312" s="77">
        <v>3.3885213096763497E-2</v>
      </c>
      <c r="N312" s="77">
        <v>9.0450749667999997E-8</v>
      </c>
      <c r="O312" s="77">
        <v>3.41875188E-10</v>
      </c>
      <c r="P312" s="77">
        <v>-4.1151000000000003E-14</v>
      </c>
      <c r="Q312" s="77">
        <v>-4.1151000000000003E-14</v>
      </c>
      <c r="R312" s="77">
        <v>0</v>
      </c>
      <c r="S312" s="77">
        <v>0</v>
      </c>
      <c r="T312" s="77" t="s">
        <v>180</v>
      </c>
      <c r="U312" s="105">
        <v>8.8799269000000004E-11</v>
      </c>
      <c r="V312" s="105">
        <v>0</v>
      </c>
      <c r="W312" s="101">
        <v>8.8799602920000006E-11</v>
      </c>
    </row>
    <row r="313" spans="2:23" x14ac:dyDescent="0.25">
      <c r="B313" s="55" t="s">
        <v>140</v>
      </c>
      <c r="C313" s="76" t="s">
        <v>163</v>
      </c>
      <c r="D313" s="55" t="s">
        <v>49</v>
      </c>
      <c r="E313" s="55" t="s">
        <v>203</v>
      </c>
      <c r="F313" s="70">
        <v>256.41000000000003</v>
      </c>
      <c r="G313" s="77">
        <v>53304</v>
      </c>
      <c r="H313" s="77">
        <v>258.45999999999998</v>
      </c>
      <c r="I313" s="77">
        <v>1</v>
      </c>
      <c r="J313" s="77">
        <v>33.114935406983903</v>
      </c>
      <c r="K313" s="77">
        <v>0.122161122696771</v>
      </c>
      <c r="L313" s="77">
        <v>32.623304307182103</v>
      </c>
      <c r="M313" s="77">
        <v>0.118560790208577</v>
      </c>
      <c r="N313" s="77">
        <v>0.49163109980181502</v>
      </c>
      <c r="O313" s="77">
        <v>3.6003324881937701E-3</v>
      </c>
      <c r="P313" s="77">
        <v>0.48900233928040099</v>
      </c>
      <c r="Q313" s="77">
        <v>0.48900233928039999</v>
      </c>
      <c r="R313" s="77">
        <v>0</v>
      </c>
      <c r="S313" s="77">
        <v>2.6638334263338002E-5</v>
      </c>
      <c r="T313" s="77" t="s">
        <v>180</v>
      </c>
      <c r="U313" s="105">
        <v>-8.0992160495534593E-2</v>
      </c>
      <c r="V313" s="105">
        <v>-4.5303554151746903E-2</v>
      </c>
      <c r="W313" s="101">
        <v>-3.5688472139241798E-2</v>
      </c>
    </row>
    <row r="314" spans="2:23" x14ac:dyDescent="0.25">
      <c r="B314" s="55" t="s">
        <v>140</v>
      </c>
      <c r="C314" s="76" t="s">
        <v>163</v>
      </c>
      <c r="D314" s="55" t="s">
        <v>49</v>
      </c>
      <c r="E314" s="55" t="s">
        <v>203</v>
      </c>
      <c r="F314" s="70">
        <v>256.41000000000003</v>
      </c>
      <c r="G314" s="77">
        <v>54104</v>
      </c>
      <c r="H314" s="77">
        <v>257.27</v>
      </c>
      <c r="I314" s="77">
        <v>1</v>
      </c>
      <c r="J314" s="77">
        <v>16.9712751387667</v>
      </c>
      <c r="K314" s="77">
        <v>2.8773615565588499E-2</v>
      </c>
      <c r="L314" s="77">
        <v>16.971275044710701</v>
      </c>
      <c r="M314" s="77">
        <v>2.87736152466577E-2</v>
      </c>
      <c r="N314" s="77">
        <v>9.4056010202999997E-8</v>
      </c>
      <c r="O314" s="77">
        <v>3.18930836E-10</v>
      </c>
      <c r="P314" s="77">
        <v>0</v>
      </c>
      <c r="Q314" s="77">
        <v>0</v>
      </c>
      <c r="R314" s="77">
        <v>0</v>
      </c>
      <c r="S314" s="77">
        <v>0</v>
      </c>
      <c r="T314" s="77" t="s">
        <v>180</v>
      </c>
      <c r="U314" s="105">
        <v>1.02602702E-9</v>
      </c>
      <c r="V314" s="105">
        <v>0</v>
      </c>
      <c r="W314" s="101">
        <v>1.0260308782999999E-9</v>
      </c>
    </row>
    <row r="315" spans="2:23" x14ac:dyDescent="0.25">
      <c r="B315" s="55" t="s">
        <v>140</v>
      </c>
      <c r="C315" s="76" t="s">
        <v>163</v>
      </c>
      <c r="D315" s="55" t="s">
        <v>49</v>
      </c>
      <c r="E315" s="55" t="s">
        <v>204</v>
      </c>
      <c r="F315" s="70">
        <v>257.38</v>
      </c>
      <c r="G315" s="77">
        <v>54104</v>
      </c>
      <c r="H315" s="77">
        <v>257.27</v>
      </c>
      <c r="I315" s="77">
        <v>1</v>
      </c>
      <c r="J315" s="77">
        <v>-2.6862722105182599</v>
      </c>
      <c r="K315" s="77">
        <v>6.3212671487663304E-4</v>
      </c>
      <c r="L315" s="77">
        <v>-2.68627220695786</v>
      </c>
      <c r="M315" s="77">
        <v>6.3212671320098199E-4</v>
      </c>
      <c r="N315" s="77">
        <v>-3.5604040550000002E-9</v>
      </c>
      <c r="O315" s="77">
        <v>1.67565E-12</v>
      </c>
      <c r="P315" s="77">
        <v>4.1151000000000003E-14</v>
      </c>
      <c r="Q315" s="77">
        <v>4.1151000000000003E-14</v>
      </c>
      <c r="R315" s="77">
        <v>0</v>
      </c>
      <c r="S315" s="77">
        <v>0</v>
      </c>
      <c r="T315" s="77" t="s">
        <v>180</v>
      </c>
      <c r="U315" s="105">
        <v>3.9542310000000002E-11</v>
      </c>
      <c r="V315" s="105">
        <v>0</v>
      </c>
      <c r="W315" s="101">
        <v>3.9542458700000001E-11</v>
      </c>
    </row>
    <row r="316" spans="2:23" x14ac:dyDescent="0.25">
      <c r="B316" s="55" t="s">
        <v>140</v>
      </c>
      <c r="C316" s="76" t="s">
        <v>163</v>
      </c>
      <c r="D316" s="55" t="s">
        <v>49</v>
      </c>
      <c r="E316" s="55" t="s">
        <v>205</v>
      </c>
      <c r="F316" s="70">
        <v>258.73</v>
      </c>
      <c r="G316" s="77">
        <v>53404</v>
      </c>
      <c r="H316" s="77">
        <v>260.27999999999997</v>
      </c>
      <c r="I316" s="77">
        <v>1</v>
      </c>
      <c r="J316" s="77">
        <v>31.3676656308951</v>
      </c>
      <c r="K316" s="77">
        <v>9.5638039461195395E-2</v>
      </c>
      <c r="L316" s="77">
        <v>30.162202398017801</v>
      </c>
      <c r="M316" s="77">
        <v>8.8428521680101804E-2</v>
      </c>
      <c r="N316" s="77">
        <v>1.20546323287736</v>
      </c>
      <c r="O316" s="77">
        <v>7.2095177810936198E-3</v>
      </c>
      <c r="P316" s="77">
        <v>1.2346044311100299</v>
      </c>
      <c r="Q316" s="77">
        <v>1.2346044311100199</v>
      </c>
      <c r="R316" s="77">
        <v>0</v>
      </c>
      <c r="S316" s="77">
        <v>1.48156915447965E-4</v>
      </c>
      <c r="T316" s="77" t="s">
        <v>180</v>
      </c>
      <c r="U316" s="105">
        <v>2.4379008228509599E-3</v>
      </c>
      <c r="V316" s="105">
        <v>-1.3636575598042701E-3</v>
      </c>
      <c r="W316" s="101">
        <v>3.80157267815366E-3</v>
      </c>
    </row>
    <row r="317" spans="2:23" x14ac:dyDescent="0.25">
      <c r="B317" s="55" t="s">
        <v>140</v>
      </c>
      <c r="C317" s="76" t="s">
        <v>163</v>
      </c>
      <c r="D317" s="55" t="s">
        <v>49</v>
      </c>
      <c r="E317" s="55" t="s">
        <v>206</v>
      </c>
      <c r="F317" s="70">
        <v>260.27999999999997</v>
      </c>
      <c r="G317" s="77">
        <v>53854</v>
      </c>
      <c r="H317" s="77">
        <v>259.02</v>
      </c>
      <c r="I317" s="77">
        <v>1</v>
      </c>
      <c r="J317" s="77">
        <v>-11.5516259245058</v>
      </c>
      <c r="K317" s="77">
        <v>2.6345071341888598E-2</v>
      </c>
      <c r="L317" s="77">
        <v>-12.756375272063799</v>
      </c>
      <c r="M317" s="77">
        <v>3.21268184834341E-2</v>
      </c>
      <c r="N317" s="77">
        <v>1.20474934755799</v>
      </c>
      <c r="O317" s="77">
        <v>-5.7817471415454397E-3</v>
      </c>
      <c r="P317" s="77">
        <v>1.23460443111019</v>
      </c>
      <c r="Q317" s="77">
        <v>1.23460443111018</v>
      </c>
      <c r="R317" s="77">
        <v>0</v>
      </c>
      <c r="S317" s="77">
        <v>3.0093230264299699E-4</v>
      </c>
      <c r="T317" s="77" t="s">
        <v>180</v>
      </c>
      <c r="U317" s="105">
        <v>1.6753532620779499E-2</v>
      </c>
      <c r="V317" s="105">
        <v>-9.3712103452332305E-3</v>
      </c>
      <c r="W317" s="101">
        <v>2.6124841206309E-2</v>
      </c>
    </row>
    <row r="318" spans="2:23" x14ac:dyDescent="0.25">
      <c r="B318" s="55" t="s">
        <v>140</v>
      </c>
      <c r="C318" s="76" t="s">
        <v>163</v>
      </c>
      <c r="D318" s="55" t="s">
        <v>49</v>
      </c>
      <c r="E318" s="55" t="s">
        <v>207</v>
      </c>
      <c r="F318" s="70">
        <v>260.14</v>
      </c>
      <c r="G318" s="77">
        <v>53754</v>
      </c>
      <c r="H318" s="77">
        <v>259.85000000000002</v>
      </c>
      <c r="I318" s="77">
        <v>1</v>
      </c>
      <c r="J318" s="77">
        <v>-2.4176055918619701</v>
      </c>
      <c r="K318" s="77">
        <v>9.48029284603528E-4</v>
      </c>
      <c r="L318" s="77">
        <v>-3.5870298725352101</v>
      </c>
      <c r="M318" s="77">
        <v>2.0869922523078098E-3</v>
      </c>
      <c r="N318" s="77">
        <v>1.16942428067324</v>
      </c>
      <c r="O318" s="77">
        <v>-1.1389629677042801E-3</v>
      </c>
      <c r="P318" s="77">
        <v>1.1983934548514501</v>
      </c>
      <c r="Q318" s="77">
        <v>1.1983934548514401</v>
      </c>
      <c r="R318" s="77">
        <v>0</v>
      </c>
      <c r="S318" s="77">
        <v>2.3294302274071301E-4</v>
      </c>
      <c r="T318" s="77" t="s">
        <v>180</v>
      </c>
      <c r="U318" s="105">
        <v>4.3008364606923102E-2</v>
      </c>
      <c r="V318" s="105">
        <v>-2.4057041607813901E-2</v>
      </c>
      <c r="W318" s="101">
        <v>6.7065658409577303E-2</v>
      </c>
    </row>
    <row r="319" spans="2:23" x14ac:dyDescent="0.25">
      <c r="B319" s="55" t="s">
        <v>140</v>
      </c>
      <c r="C319" s="76" t="s">
        <v>163</v>
      </c>
      <c r="D319" s="55" t="s">
        <v>49</v>
      </c>
      <c r="E319" s="55" t="s">
        <v>208</v>
      </c>
      <c r="F319" s="70">
        <v>258.57</v>
      </c>
      <c r="G319" s="77">
        <v>54050</v>
      </c>
      <c r="H319" s="77">
        <v>258.63</v>
      </c>
      <c r="I319" s="77">
        <v>1</v>
      </c>
      <c r="J319" s="77">
        <v>15.330822592157</v>
      </c>
      <c r="K319" s="77">
        <v>3.2763756516495301E-3</v>
      </c>
      <c r="L319" s="77">
        <v>6.7355126589117997</v>
      </c>
      <c r="M319" s="77">
        <v>6.3241780305035302E-4</v>
      </c>
      <c r="N319" s="77">
        <v>8.5953099332451597</v>
      </c>
      <c r="O319" s="77">
        <v>2.6439578485991798E-3</v>
      </c>
      <c r="P319" s="77">
        <v>9.1217919355868293</v>
      </c>
      <c r="Q319" s="77">
        <v>9.1217919355868204</v>
      </c>
      <c r="R319" s="77">
        <v>0</v>
      </c>
      <c r="S319" s="77">
        <v>1.1599068083389501E-3</v>
      </c>
      <c r="T319" s="77" t="s">
        <v>179</v>
      </c>
      <c r="U319" s="105">
        <v>0.16800890365301799</v>
      </c>
      <c r="V319" s="105">
        <v>-9.3977002441363297E-2</v>
      </c>
      <c r="W319" s="101">
        <v>0.261986891274334</v>
      </c>
    </row>
    <row r="320" spans="2:23" x14ac:dyDescent="0.25">
      <c r="B320" s="55" t="s">
        <v>140</v>
      </c>
      <c r="C320" s="76" t="s">
        <v>163</v>
      </c>
      <c r="D320" s="55" t="s">
        <v>49</v>
      </c>
      <c r="E320" s="55" t="s">
        <v>208</v>
      </c>
      <c r="F320" s="70">
        <v>258.57</v>
      </c>
      <c r="G320" s="77">
        <v>54850</v>
      </c>
      <c r="H320" s="77">
        <v>258.27</v>
      </c>
      <c r="I320" s="77">
        <v>1</v>
      </c>
      <c r="J320" s="77">
        <v>-20.7120486836764</v>
      </c>
      <c r="K320" s="77">
        <v>1.1149423087942799E-2</v>
      </c>
      <c r="L320" s="77">
        <v>-18.857584039660601</v>
      </c>
      <c r="M320" s="77">
        <v>9.2422642863762595E-3</v>
      </c>
      <c r="N320" s="77">
        <v>-1.8544646440158401</v>
      </c>
      <c r="O320" s="77">
        <v>1.9071588015665199E-3</v>
      </c>
      <c r="P320" s="77">
        <v>-1.6615820824276999</v>
      </c>
      <c r="Q320" s="77">
        <v>-1.6615820824276999</v>
      </c>
      <c r="R320" s="77">
        <v>0</v>
      </c>
      <c r="S320" s="77">
        <v>7.1754621882597994E-5</v>
      </c>
      <c r="T320" s="77" t="s">
        <v>180</v>
      </c>
      <c r="U320" s="105">
        <v>-6.3491415703954293E-2</v>
      </c>
      <c r="V320" s="105">
        <v>-3.5514385243171201E-2</v>
      </c>
      <c r="W320" s="101">
        <v>-2.79769252550871E-2</v>
      </c>
    </row>
    <row r="321" spans="2:23" x14ac:dyDescent="0.25">
      <c r="B321" s="55" t="s">
        <v>140</v>
      </c>
      <c r="C321" s="76" t="s">
        <v>163</v>
      </c>
      <c r="D321" s="55" t="s">
        <v>49</v>
      </c>
      <c r="E321" s="55" t="s">
        <v>209</v>
      </c>
      <c r="F321" s="70">
        <v>259.13</v>
      </c>
      <c r="G321" s="77">
        <v>53654</v>
      </c>
      <c r="H321" s="77">
        <v>258.76</v>
      </c>
      <c r="I321" s="77">
        <v>1</v>
      </c>
      <c r="J321" s="77">
        <v>-17.601424691908299</v>
      </c>
      <c r="K321" s="77">
        <v>1.2206519956685801E-2</v>
      </c>
      <c r="L321" s="77">
        <v>-18.221063520142401</v>
      </c>
      <c r="M321" s="77">
        <v>1.30810819387196E-2</v>
      </c>
      <c r="N321" s="77">
        <v>0.61963882823411798</v>
      </c>
      <c r="O321" s="77">
        <v>-8.7456198203373899E-4</v>
      </c>
      <c r="P321" s="77">
        <v>0.60613929798018495</v>
      </c>
      <c r="Q321" s="77">
        <v>0.60613929798018495</v>
      </c>
      <c r="R321" s="77">
        <v>0</v>
      </c>
      <c r="S321" s="77">
        <v>1.4475751033103E-5</v>
      </c>
      <c r="T321" s="77" t="s">
        <v>180</v>
      </c>
      <c r="U321" s="105">
        <v>2.8029140088998202E-3</v>
      </c>
      <c r="V321" s="105">
        <v>-1.5678303407140801E-3</v>
      </c>
      <c r="W321" s="101">
        <v>4.37076078549695E-3</v>
      </c>
    </row>
    <row r="322" spans="2:23" x14ac:dyDescent="0.25">
      <c r="B322" s="55" t="s">
        <v>140</v>
      </c>
      <c r="C322" s="76" t="s">
        <v>163</v>
      </c>
      <c r="D322" s="55" t="s">
        <v>49</v>
      </c>
      <c r="E322" s="55" t="s">
        <v>210</v>
      </c>
      <c r="F322" s="70">
        <v>259.39999999999998</v>
      </c>
      <c r="G322" s="77">
        <v>58004</v>
      </c>
      <c r="H322" s="77">
        <v>259.25</v>
      </c>
      <c r="I322" s="77">
        <v>1</v>
      </c>
      <c r="J322" s="77">
        <v>-0.30195120134556702</v>
      </c>
      <c r="K322" s="77">
        <v>1.879107021957E-5</v>
      </c>
      <c r="L322" s="77">
        <v>-1.1042915016103501</v>
      </c>
      <c r="M322" s="77">
        <v>2.5133064840099503E-4</v>
      </c>
      <c r="N322" s="77">
        <v>0.80234030026478398</v>
      </c>
      <c r="O322" s="77">
        <v>-2.32539578181425E-4</v>
      </c>
      <c r="P322" s="77">
        <v>0.83188387554821897</v>
      </c>
      <c r="Q322" s="77">
        <v>0.83188387554821897</v>
      </c>
      <c r="R322" s="77">
        <v>0</v>
      </c>
      <c r="S322" s="77">
        <v>1.4262754425204701E-4</v>
      </c>
      <c r="T322" s="77" t="s">
        <v>180</v>
      </c>
      <c r="U322" s="105">
        <v>6.0047718927801301E-2</v>
      </c>
      <c r="V322" s="105">
        <v>-3.3588128400211199E-2</v>
      </c>
      <c r="W322" s="101">
        <v>9.3636199439166304E-2</v>
      </c>
    </row>
    <row r="323" spans="2:23" x14ac:dyDescent="0.25">
      <c r="B323" s="55" t="s">
        <v>140</v>
      </c>
      <c r="C323" s="76" t="s">
        <v>163</v>
      </c>
      <c r="D323" s="55" t="s">
        <v>49</v>
      </c>
      <c r="E323" s="55" t="s">
        <v>211</v>
      </c>
      <c r="F323" s="70">
        <v>259.85000000000002</v>
      </c>
      <c r="G323" s="77">
        <v>53854</v>
      </c>
      <c r="H323" s="77">
        <v>259.02</v>
      </c>
      <c r="I323" s="77">
        <v>1</v>
      </c>
      <c r="J323" s="77">
        <v>-32.606625207621299</v>
      </c>
      <c r="K323" s="77">
        <v>5.26280043677992E-2</v>
      </c>
      <c r="L323" s="77">
        <v>-33.935590768684399</v>
      </c>
      <c r="M323" s="77">
        <v>5.7005403880571001E-2</v>
      </c>
      <c r="N323" s="77">
        <v>1.32896556106304</v>
      </c>
      <c r="O323" s="77">
        <v>-4.37739951277181E-3</v>
      </c>
      <c r="P323" s="77">
        <v>1.36362888788474</v>
      </c>
      <c r="Q323" s="77">
        <v>1.36362888788473</v>
      </c>
      <c r="R323" s="77">
        <v>0</v>
      </c>
      <c r="S323" s="77">
        <v>9.2044445321751996E-5</v>
      </c>
      <c r="T323" s="77" t="s">
        <v>179</v>
      </c>
      <c r="U323" s="105">
        <v>-3.2609226913572001E-2</v>
      </c>
      <c r="V323" s="105">
        <v>-1.8240208290369798E-2</v>
      </c>
      <c r="W323" s="101">
        <v>-1.43689645894974E-2</v>
      </c>
    </row>
    <row r="324" spans="2:23" x14ac:dyDescent="0.25">
      <c r="B324" s="55" t="s">
        <v>140</v>
      </c>
      <c r="C324" s="76" t="s">
        <v>163</v>
      </c>
      <c r="D324" s="55" t="s">
        <v>49</v>
      </c>
      <c r="E324" s="55" t="s">
        <v>211</v>
      </c>
      <c r="F324" s="70">
        <v>259.85000000000002</v>
      </c>
      <c r="G324" s="77">
        <v>58104</v>
      </c>
      <c r="H324" s="77">
        <v>259.51</v>
      </c>
      <c r="I324" s="77">
        <v>1</v>
      </c>
      <c r="J324" s="77">
        <v>-3.6507243187855098</v>
      </c>
      <c r="K324" s="77">
        <v>1.7112879858475101E-3</v>
      </c>
      <c r="L324" s="77">
        <v>-3.4938688397264102</v>
      </c>
      <c r="M324" s="77">
        <v>1.5673941398467099E-3</v>
      </c>
      <c r="N324" s="77">
        <v>-0.15685547905910199</v>
      </c>
      <c r="O324" s="77">
        <v>1.4389384600080199E-4</v>
      </c>
      <c r="P324" s="77">
        <v>-0.16523543303353799</v>
      </c>
      <c r="Q324" s="77">
        <v>-0.16523543303353799</v>
      </c>
      <c r="R324" s="77">
        <v>0</v>
      </c>
      <c r="S324" s="77">
        <v>3.5056728855440001E-6</v>
      </c>
      <c r="T324" s="77" t="s">
        <v>180</v>
      </c>
      <c r="U324" s="105">
        <v>-1.5964508950611099E-2</v>
      </c>
      <c r="V324" s="105">
        <v>-8.9298642155611896E-3</v>
      </c>
      <c r="W324" s="101">
        <v>-7.0346182817530396E-3</v>
      </c>
    </row>
    <row r="325" spans="2:23" x14ac:dyDescent="0.25">
      <c r="B325" s="55" t="s">
        <v>140</v>
      </c>
      <c r="C325" s="76" t="s">
        <v>163</v>
      </c>
      <c r="D325" s="55" t="s">
        <v>49</v>
      </c>
      <c r="E325" s="55" t="s">
        <v>212</v>
      </c>
      <c r="F325" s="70">
        <v>258.81</v>
      </c>
      <c r="G325" s="77">
        <v>54050</v>
      </c>
      <c r="H325" s="77">
        <v>258.63</v>
      </c>
      <c r="I325" s="77">
        <v>1</v>
      </c>
      <c r="J325" s="77">
        <v>-17.3141918303225</v>
      </c>
      <c r="K325" s="77">
        <v>6.3223863249676901E-3</v>
      </c>
      <c r="L325" s="77">
        <v>-7.5251385268510003</v>
      </c>
      <c r="M325" s="77">
        <v>1.1942784007005899E-3</v>
      </c>
      <c r="N325" s="77">
        <v>-9.7890533034714995</v>
      </c>
      <c r="O325" s="77">
        <v>5.1281079242671002E-3</v>
      </c>
      <c r="P325" s="77">
        <v>-9.63761542520853</v>
      </c>
      <c r="Q325" s="77">
        <v>-9.6376154252085193</v>
      </c>
      <c r="R325" s="77">
        <v>0</v>
      </c>
      <c r="S325" s="77">
        <v>1.9589157795661398E-3</v>
      </c>
      <c r="T325" s="77" t="s">
        <v>179</v>
      </c>
      <c r="U325" s="105">
        <v>-0.43528551245855301</v>
      </c>
      <c r="V325" s="105">
        <v>-0.24348011788405399</v>
      </c>
      <c r="W325" s="101">
        <v>-0.19180467330352499</v>
      </c>
    </row>
    <row r="326" spans="2:23" x14ac:dyDescent="0.25">
      <c r="B326" s="55" t="s">
        <v>140</v>
      </c>
      <c r="C326" s="76" t="s">
        <v>163</v>
      </c>
      <c r="D326" s="55" t="s">
        <v>49</v>
      </c>
      <c r="E326" s="55" t="s">
        <v>212</v>
      </c>
      <c r="F326" s="70">
        <v>258.81</v>
      </c>
      <c r="G326" s="77">
        <v>56000</v>
      </c>
      <c r="H326" s="77">
        <v>260.12</v>
      </c>
      <c r="I326" s="77">
        <v>1</v>
      </c>
      <c r="J326" s="77">
        <v>25.371133405235099</v>
      </c>
      <c r="K326" s="77">
        <v>6.2161569199410398E-2</v>
      </c>
      <c r="L326" s="77">
        <v>17.304294223198202</v>
      </c>
      <c r="M326" s="77">
        <v>2.8916785463229799E-2</v>
      </c>
      <c r="N326" s="77">
        <v>8.0668391820369205</v>
      </c>
      <c r="O326" s="77">
        <v>3.3244783736180603E-2</v>
      </c>
      <c r="P326" s="77">
        <v>8.2344101688354705</v>
      </c>
      <c r="Q326" s="77">
        <v>8.2344101688354705</v>
      </c>
      <c r="R326" s="77">
        <v>0</v>
      </c>
      <c r="S326" s="77">
        <v>6.5479781807199298E-3</v>
      </c>
      <c r="T326" s="77" t="s">
        <v>179</v>
      </c>
      <c r="U326" s="105">
        <v>-1.94170151636029</v>
      </c>
      <c r="V326" s="105">
        <v>-1.08610486811013</v>
      </c>
      <c r="W326" s="101">
        <v>-0.85559343083789496</v>
      </c>
    </row>
    <row r="327" spans="2:23" x14ac:dyDescent="0.25">
      <c r="B327" s="55" t="s">
        <v>140</v>
      </c>
      <c r="C327" s="76" t="s">
        <v>163</v>
      </c>
      <c r="D327" s="55" t="s">
        <v>49</v>
      </c>
      <c r="E327" s="55" t="s">
        <v>212</v>
      </c>
      <c r="F327" s="70">
        <v>258.81</v>
      </c>
      <c r="G327" s="77">
        <v>58450</v>
      </c>
      <c r="H327" s="77">
        <v>257.91000000000003</v>
      </c>
      <c r="I327" s="77">
        <v>1</v>
      </c>
      <c r="J327" s="77">
        <v>-56.474393405859097</v>
      </c>
      <c r="K327" s="77">
        <v>8.1583754888118101E-2</v>
      </c>
      <c r="L327" s="77">
        <v>-62.308494612843603</v>
      </c>
      <c r="M327" s="77">
        <v>9.9310474653501804E-2</v>
      </c>
      <c r="N327" s="77">
        <v>5.8341012069844904</v>
      </c>
      <c r="O327" s="77">
        <v>-1.7726719765383599E-2</v>
      </c>
      <c r="P327" s="77">
        <v>5.6412815227253796</v>
      </c>
      <c r="Q327" s="77">
        <v>5.6412815227253796</v>
      </c>
      <c r="R327" s="77">
        <v>0</v>
      </c>
      <c r="S327" s="77">
        <v>8.1405938365288302E-4</v>
      </c>
      <c r="T327" s="77" t="s">
        <v>179</v>
      </c>
      <c r="U327" s="105">
        <v>0.67081576770139195</v>
      </c>
      <c r="V327" s="105">
        <v>-0.37522567952217101</v>
      </c>
      <c r="W327" s="101">
        <v>1.04604538079036</v>
      </c>
    </row>
    <row r="328" spans="2:23" x14ac:dyDescent="0.25">
      <c r="B328" s="55" t="s">
        <v>140</v>
      </c>
      <c r="C328" s="76" t="s">
        <v>163</v>
      </c>
      <c r="D328" s="55" t="s">
        <v>49</v>
      </c>
      <c r="E328" s="55" t="s">
        <v>213</v>
      </c>
      <c r="F328" s="70">
        <v>259.02</v>
      </c>
      <c r="G328" s="77">
        <v>53850</v>
      </c>
      <c r="H328" s="77">
        <v>258.81</v>
      </c>
      <c r="I328" s="77">
        <v>1</v>
      </c>
      <c r="J328" s="77">
        <v>-14.591835840603601</v>
      </c>
      <c r="K328" s="77">
        <v>0</v>
      </c>
      <c r="L328" s="77">
        <v>-15.836097436147799</v>
      </c>
      <c r="M328" s="77">
        <v>0</v>
      </c>
      <c r="N328" s="77">
        <v>1.2442615955442</v>
      </c>
      <c r="O328" s="77">
        <v>0</v>
      </c>
      <c r="P328" s="77">
        <v>1.27923500205567</v>
      </c>
      <c r="Q328" s="77">
        <v>1.27923500205566</v>
      </c>
      <c r="R328" s="77">
        <v>0</v>
      </c>
      <c r="S328" s="77">
        <v>0</v>
      </c>
      <c r="T328" s="77" t="s">
        <v>179</v>
      </c>
      <c r="U328" s="105">
        <v>0.261294935064256</v>
      </c>
      <c r="V328" s="105">
        <v>-0.14615722272174</v>
      </c>
      <c r="W328" s="101">
        <v>0.40745368998176901</v>
      </c>
    </row>
    <row r="329" spans="2:23" x14ac:dyDescent="0.25">
      <c r="B329" s="55" t="s">
        <v>140</v>
      </c>
      <c r="C329" s="76" t="s">
        <v>163</v>
      </c>
      <c r="D329" s="55" t="s">
        <v>49</v>
      </c>
      <c r="E329" s="55" t="s">
        <v>213</v>
      </c>
      <c r="F329" s="70">
        <v>259.02</v>
      </c>
      <c r="G329" s="77">
        <v>53850</v>
      </c>
      <c r="H329" s="77">
        <v>258.81</v>
      </c>
      <c r="I329" s="77">
        <v>2</v>
      </c>
      <c r="J329" s="77">
        <v>-33.750582135136497</v>
      </c>
      <c r="K329" s="77">
        <v>0</v>
      </c>
      <c r="L329" s="77">
        <v>-36.628530711089901</v>
      </c>
      <c r="M329" s="77">
        <v>0</v>
      </c>
      <c r="N329" s="77">
        <v>2.8779485759533299</v>
      </c>
      <c r="O329" s="77">
        <v>0</v>
      </c>
      <c r="P329" s="77">
        <v>2.9588412642966699</v>
      </c>
      <c r="Q329" s="77">
        <v>2.9588412642966699</v>
      </c>
      <c r="R329" s="77">
        <v>0</v>
      </c>
      <c r="S329" s="77">
        <v>0</v>
      </c>
      <c r="T329" s="77" t="s">
        <v>179</v>
      </c>
      <c r="U329" s="105">
        <v>0.60436920095014002</v>
      </c>
      <c r="V329" s="105">
        <v>-0.338058309043408</v>
      </c>
      <c r="W329" s="101">
        <v>0.94243105392728099</v>
      </c>
    </row>
    <row r="330" spans="2:23" x14ac:dyDescent="0.25">
      <c r="B330" s="55" t="s">
        <v>140</v>
      </c>
      <c r="C330" s="76" t="s">
        <v>163</v>
      </c>
      <c r="D330" s="55" t="s">
        <v>49</v>
      </c>
      <c r="E330" s="55" t="s">
        <v>213</v>
      </c>
      <c r="F330" s="70">
        <v>259.02</v>
      </c>
      <c r="G330" s="77">
        <v>58004</v>
      </c>
      <c r="H330" s="77">
        <v>259.25</v>
      </c>
      <c r="I330" s="77">
        <v>1</v>
      </c>
      <c r="J330" s="77">
        <v>7.0087450262163697</v>
      </c>
      <c r="K330" s="77">
        <v>1.67016523264543E-3</v>
      </c>
      <c r="L330" s="77">
        <v>8.5917412035960208</v>
      </c>
      <c r="M330" s="77">
        <v>2.5098125749253701E-3</v>
      </c>
      <c r="N330" s="77">
        <v>-1.5829961773796499</v>
      </c>
      <c r="O330" s="77">
        <v>-8.3964734227993205E-4</v>
      </c>
      <c r="P330" s="77">
        <v>-1.6398429473577201</v>
      </c>
      <c r="Q330" s="77">
        <v>-1.6398429473577201</v>
      </c>
      <c r="R330" s="77">
        <v>0</v>
      </c>
      <c r="S330" s="77">
        <v>9.1428886327961999E-5</v>
      </c>
      <c r="T330" s="77" t="s">
        <v>179</v>
      </c>
      <c r="U330" s="105">
        <v>0.146507106755637</v>
      </c>
      <c r="V330" s="105">
        <v>-8.1949815931700198E-2</v>
      </c>
      <c r="W330" s="101">
        <v>0.22845778178385701</v>
      </c>
    </row>
    <row r="331" spans="2:23" x14ac:dyDescent="0.25">
      <c r="B331" s="55" t="s">
        <v>140</v>
      </c>
      <c r="C331" s="76" t="s">
        <v>163</v>
      </c>
      <c r="D331" s="55" t="s">
        <v>49</v>
      </c>
      <c r="E331" s="55" t="s">
        <v>214</v>
      </c>
      <c r="F331" s="70">
        <v>258.14</v>
      </c>
      <c r="G331" s="77">
        <v>54000</v>
      </c>
      <c r="H331" s="77">
        <v>257.39</v>
      </c>
      <c r="I331" s="77">
        <v>1</v>
      </c>
      <c r="J331" s="77">
        <v>-18.380845221827499</v>
      </c>
      <c r="K331" s="77">
        <v>2.0474041546768001E-2</v>
      </c>
      <c r="L331" s="77">
        <v>-21.257066284585498</v>
      </c>
      <c r="M331" s="77">
        <v>2.7382889741852001E-2</v>
      </c>
      <c r="N331" s="77">
        <v>2.8762210627579701</v>
      </c>
      <c r="O331" s="77">
        <v>-6.9088481950839702E-3</v>
      </c>
      <c r="P331" s="77">
        <v>3.91603794936354</v>
      </c>
      <c r="Q331" s="77">
        <v>3.91603794936354</v>
      </c>
      <c r="R331" s="77">
        <v>0</v>
      </c>
      <c r="S331" s="77">
        <v>9.2932240518383798E-4</v>
      </c>
      <c r="T331" s="77" t="s">
        <v>179</v>
      </c>
      <c r="U331" s="105">
        <v>0.37630654206265401</v>
      </c>
      <c r="V331" s="105">
        <v>-0.21048980174978801</v>
      </c>
      <c r="W331" s="101">
        <v>0.58679855041967099</v>
      </c>
    </row>
    <row r="332" spans="2:23" x14ac:dyDescent="0.25">
      <c r="B332" s="55" t="s">
        <v>140</v>
      </c>
      <c r="C332" s="76" t="s">
        <v>163</v>
      </c>
      <c r="D332" s="55" t="s">
        <v>49</v>
      </c>
      <c r="E332" s="55" t="s">
        <v>214</v>
      </c>
      <c r="F332" s="70">
        <v>258.14</v>
      </c>
      <c r="G332" s="77">
        <v>54850</v>
      </c>
      <c r="H332" s="77">
        <v>258.27</v>
      </c>
      <c r="I332" s="77">
        <v>1</v>
      </c>
      <c r="J332" s="77">
        <v>30.201408046657001</v>
      </c>
      <c r="K332" s="77">
        <v>7.1693028772853397E-3</v>
      </c>
      <c r="L332" s="77">
        <v>28.345562812562601</v>
      </c>
      <c r="M332" s="77">
        <v>6.3152815189249202E-3</v>
      </c>
      <c r="N332" s="77">
        <v>1.85584523409442</v>
      </c>
      <c r="O332" s="77">
        <v>8.54021358360418E-4</v>
      </c>
      <c r="P332" s="77">
        <v>1.6615820824271501</v>
      </c>
      <c r="Q332" s="77">
        <v>1.6615820824271399</v>
      </c>
      <c r="R332" s="77">
        <v>0</v>
      </c>
      <c r="S332" s="77">
        <v>2.1700320430813999E-5</v>
      </c>
      <c r="T332" s="77" t="s">
        <v>180</v>
      </c>
      <c r="U332" s="105">
        <v>-2.07472955968146E-2</v>
      </c>
      <c r="V332" s="105">
        <v>-1.1605150718561399E-2</v>
      </c>
      <c r="W332" s="101">
        <v>-9.1421104998471794E-3</v>
      </c>
    </row>
    <row r="333" spans="2:23" x14ac:dyDescent="0.25">
      <c r="B333" s="55" t="s">
        <v>140</v>
      </c>
      <c r="C333" s="76" t="s">
        <v>163</v>
      </c>
      <c r="D333" s="55" t="s">
        <v>49</v>
      </c>
      <c r="E333" s="55" t="s">
        <v>161</v>
      </c>
      <c r="F333" s="70">
        <v>257.39</v>
      </c>
      <c r="G333" s="77">
        <v>54250</v>
      </c>
      <c r="H333" s="77">
        <v>257.42</v>
      </c>
      <c r="I333" s="77">
        <v>1</v>
      </c>
      <c r="J333" s="77">
        <v>9.9749380515059799E-2</v>
      </c>
      <c r="K333" s="77">
        <v>1.35319169219E-7</v>
      </c>
      <c r="L333" s="77">
        <v>-1.10268935877304</v>
      </c>
      <c r="M333" s="77">
        <v>1.6536563978538E-5</v>
      </c>
      <c r="N333" s="77">
        <v>1.2024387392881</v>
      </c>
      <c r="O333" s="77">
        <v>-1.6401244809319E-5</v>
      </c>
      <c r="P333" s="77">
        <v>0.51582348962236302</v>
      </c>
      <c r="Q333" s="77">
        <v>0.51582348962236302</v>
      </c>
      <c r="R333" s="77">
        <v>0</v>
      </c>
      <c r="S333" s="77">
        <v>3.6186046652679998E-6</v>
      </c>
      <c r="T333" s="77" t="s">
        <v>179</v>
      </c>
      <c r="U333" s="105">
        <v>-4.0294924598821197E-2</v>
      </c>
      <c r="V333" s="105">
        <v>-2.2539259200325901E-2</v>
      </c>
      <c r="W333" s="101">
        <v>-1.7755598629538499E-2</v>
      </c>
    </row>
    <row r="334" spans="2:23" x14ac:dyDescent="0.25">
      <c r="B334" s="55" t="s">
        <v>140</v>
      </c>
      <c r="C334" s="76" t="s">
        <v>163</v>
      </c>
      <c r="D334" s="55" t="s">
        <v>49</v>
      </c>
      <c r="E334" s="55" t="s">
        <v>215</v>
      </c>
      <c r="F334" s="70">
        <v>258.63</v>
      </c>
      <c r="G334" s="77">
        <v>54250</v>
      </c>
      <c r="H334" s="77">
        <v>257.42</v>
      </c>
      <c r="I334" s="77">
        <v>1</v>
      </c>
      <c r="J334" s="77">
        <v>-34.611608540806898</v>
      </c>
      <c r="K334" s="77">
        <v>7.0679843301141201E-2</v>
      </c>
      <c r="L334" s="77">
        <v>-33.411571041886702</v>
      </c>
      <c r="M334" s="77">
        <v>6.5863651689735306E-2</v>
      </c>
      <c r="N334" s="77">
        <v>-1.2000374989202101</v>
      </c>
      <c r="O334" s="77">
        <v>4.8161916114059303E-3</v>
      </c>
      <c r="P334" s="77">
        <v>-0.51582348962236302</v>
      </c>
      <c r="Q334" s="77">
        <v>-0.51582348962236302</v>
      </c>
      <c r="R334" s="77">
        <v>0</v>
      </c>
      <c r="S334" s="77">
        <v>1.5698358474325E-5</v>
      </c>
      <c r="T334" s="77" t="s">
        <v>179</v>
      </c>
      <c r="U334" s="105">
        <v>-0.20934753316041299</v>
      </c>
      <c r="V334" s="105">
        <v>-0.117100065574745</v>
      </c>
      <c r="W334" s="101">
        <v>-9.2247120695420098E-2</v>
      </c>
    </row>
    <row r="335" spans="2:23" x14ac:dyDescent="0.25">
      <c r="B335" s="55" t="s">
        <v>140</v>
      </c>
      <c r="C335" s="76" t="s">
        <v>163</v>
      </c>
      <c r="D335" s="55" t="s">
        <v>49</v>
      </c>
      <c r="E335" s="55" t="s">
        <v>216</v>
      </c>
      <c r="F335" s="70">
        <v>258.54000000000002</v>
      </c>
      <c r="G335" s="77">
        <v>53550</v>
      </c>
      <c r="H335" s="77">
        <v>258.57</v>
      </c>
      <c r="I335" s="77">
        <v>1</v>
      </c>
      <c r="J335" s="77">
        <v>7.2052868812560504</v>
      </c>
      <c r="K335" s="77">
        <v>9.1891601502924801E-4</v>
      </c>
      <c r="L335" s="77">
        <v>3.8043590361835098</v>
      </c>
      <c r="M335" s="77">
        <v>2.5617471386858303E-4</v>
      </c>
      <c r="N335" s="77">
        <v>3.4009278450725402</v>
      </c>
      <c r="O335" s="77">
        <v>6.6274130116066596E-4</v>
      </c>
      <c r="P335" s="77">
        <v>3.7621021874522498</v>
      </c>
      <c r="Q335" s="77">
        <v>3.7621021874522498</v>
      </c>
      <c r="R335" s="77">
        <v>0</v>
      </c>
      <c r="S335" s="77">
        <v>2.5051540777834498E-4</v>
      </c>
      <c r="T335" s="77" t="s">
        <v>180</v>
      </c>
      <c r="U335" s="105">
        <v>6.9327241769512493E-2</v>
      </c>
      <c r="V335" s="105">
        <v>-3.8778697005737099E-2</v>
      </c>
      <c r="W335" s="101">
        <v>0.10810634530018499</v>
      </c>
    </row>
    <row r="336" spans="2:23" x14ac:dyDescent="0.25">
      <c r="B336" s="55" t="s">
        <v>140</v>
      </c>
      <c r="C336" s="76" t="s">
        <v>163</v>
      </c>
      <c r="D336" s="55" t="s">
        <v>49</v>
      </c>
      <c r="E336" s="55" t="s">
        <v>217</v>
      </c>
      <c r="F336" s="70">
        <v>257.35000000000002</v>
      </c>
      <c r="G336" s="77">
        <v>58200</v>
      </c>
      <c r="H336" s="77">
        <v>257.58</v>
      </c>
      <c r="I336" s="77">
        <v>1</v>
      </c>
      <c r="J336" s="77">
        <v>18.722897665773399</v>
      </c>
      <c r="K336" s="77">
        <v>6.1836472631333099E-3</v>
      </c>
      <c r="L336" s="77">
        <v>13.2455686638777</v>
      </c>
      <c r="M336" s="77">
        <v>3.0948513740083499E-3</v>
      </c>
      <c r="N336" s="77">
        <v>5.4773290018956997</v>
      </c>
      <c r="O336" s="77">
        <v>3.0887958891249599E-3</v>
      </c>
      <c r="P336" s="77">
        <v>5.7858009684405598</v>
      </c>
      <c r="Q336" s="77">
        <v>5.7858009684405598</v>
      </c>
      <c r="R336" s="77">
        <v>0</v>
      </c>
      <c r="S336" s="77">
        <v>5.9050769381063296E-4</v>
      </c>
      <c r="T336" s="77" t="s">
        <v>179</v>
      </c>
      <c r="U336" s="105">
        <v>-0.464528836842241</v>
      </c>
      <c r="V336" s="105">
        <v>-0.25983758410902902</v>
      </c>
      <c r="W336" s="101">
        <v>-0.20469048300585499</v>
      </c>
    </row>
    <row r="337" spans="2:23" x14ac:dyDescent="0.25">
      <c r="B337" s="55" t="s">
        <v>140</v>
      </c>
      <c r="C337" s="76" t="s">
        <v>163</v>
      </c>
      <c r="D337" s="55" t="s">
        <v>49</v>
      </c>
      <c r="E337" s="55" t="s">
        <v>218</v>
      </c>
      <c r="F337" s="70">
        <v>257.22000000000003</v>
      </c>
      <c r="G337" s="77">
        <v>53000</v>
      </c>
      <c r="H337" s="77">
        <v>258.36</v>
      </c>
      <c r="I337" s="77">
        <v>1</v>
      </c>
      <c r="J337" s="77">
        <v>103.086721740313</v>
      </c>
      <c r="K337" s="77">
        <v>0.262696280763352</v>
      </c>
      <c r="L337" s="77">
        <v>97.797249971732498</v>
      </c>
      <c r="M337" s="77">
        <v>0.236429547962269</v>
      </c>
      <c r="N337" s="77">
        <v>5.2894717685804702</v>
      </c>
      <c r="O337" s="77">
        <v>2.6266732801082798E-2</v>
      </c>
      <c r="P337" s="77">
        <v>4.4443340795105604</v>
      </c>
      <c r="Q337" s="77">
        <v>4.4443340795105604</v>
      </c>
      <c r="R337" s="77">
        <v>0</v>
      </c>
      <c r="S337" s="77">
        <v>4.8827204574259102E-4</v>
      </c>
      <c r="T337" s="77" t="s">
        <v>180</v>
      </c>
      <c r="U337" s="105">
        <v>0.74130323260947395</v>
      </c>
      <c r="V337" s="105">
        <v>-0.41465335578052598</v>
      </c>
      <c r="W337" s="101">
        <v>1.1559609352851199</v>
      </c>
    </row>
    <row r="338" spans="2:23" x14ac:dyDescent="0.25">
      <c r="B338" s="55" t="s">
        <v>140</v>
      </c>
      <c r="C338" s="76" t="s">
        <v>163</v>
      </c>
      <c r="D338" s="55" t="s">
        <v>49</v>
      </c>
      <c r="E338" s="55" t="s">
        <v>219</v>
      </c>
      <c r="F338" s="70">
        <v>260.12</v>
      </c>
      <c r="G338" s="77">
        <v>56100</v>
      </c>
      <c r="H338" s="77">
        <v>260.04000000000002</v>
      </c>
      <c r="I338" s="77">
        <v>1</v>
      </c>
      <c r="J338" s="77">
        <v>-2.6070644493866801</v>
      </c>
      <c r="K338" s="77">
        <v>6.3414004453577497E-4</v>
      </c>
      <c r="L338" s="77">
        <v>-10.662267525744401</v>
      </c>
      <c r="M338" s="77">
        <v>1.0606712422157801E-2</v>
      </c>
      <c r="N338" s="77">
        <v>8.0552030763577491</v>
      </c>
      <c r="O338" s="77">
        <v>-9.9725723776220004E-3</v>
      </c>
      <c r="P338" s="77">
        <v>8.2344101688355593</v>
      </c>
      <c r="Q338" s="77">
        <v>8.2344101688355593</v>
      </c>
      <c r="R338" s="77">
        <v>0</v>
      </c>
      <c r="S338" s="77">
        <v>6.3262541603104801E-3</v>
      </c>
      <c r="T338" s="77" t="s">
        <v>179</v>
      </c>
      <c r="U338" s="105">
        <v>-1.94925037786343</v>
      </c>
      <c r="V338" s="105">
        <v>-1.09032737870621</v>
      </c>
      <c r="W338" s="101">
        <v>-0.85891976923644797</v>
      </c>
    </row>
    <row r="339" spans="2:23" x14ac:dyDescent="0.25">
      <c r="B339" s="55" t="s">
        <v>140</v>
      </c>
      <c r="C339" s="76" t="s">
        <v>163</v>
      </c>
      <c r="D339" s="55" t="s">
        <v>49</v>
      </c>
      <c r="E339" s="55" t="s">
        <v>162</v>
      </c>
      <c r="F339" s="70">
        <v>260.44</v>
      </c>
      <c r="G339" s="77">
        <v>56100</v>
      </c>
      <c r="H339" s="77">
        <v>260.04000000000002</v>
      </c>
      <c r="I339" s="77">
        <v>1</v>
      </c>
      <c r="J339" s="77">
        <v>-8.7776704765908296</v>
      </c>
      <c r="K339" s="77">
        <v>6.36412341703773E-3</v>
      </c>
      <c r="L339" s="77">
        <v>-0.24130111237908999</v>
      </c>
      <c r="M339" s="77">
        <v>4.8094863366030001E-6</v>
      </c>
      <c r="N339" s="77">
        <v>-8.5363693642117404</v>
      </c>
      <c r="O339" s="77">
        <v>6.35931393070113E-3</v>
      </c>
      <c r="P339" s="77">
        <v>-8.54552785680848</v>
      </c>
      <c r="Q339" s="77">
        <v>-8.54552785680848</v>
      </c>
      <c r="R339" s="77">
        <v>0</v>
      </c>
      <c r="S339" s="77">
        <v>6.0319514286330603E-3</v>
      </c>
      <c r="T339" s="77" t="s">
        <v>179</v>
      </c>
      <c r="U339" s="105">
        <v>-1.75959988835883</v>
      </c>
      <c r="V339" s="105">
        <v>-0.984244997786762</v>
      </c>
      <c r="W339" s="101">
        <v>-0.77535197490341901</v>
      </c>
    </row>
    <row r="340" spans="2:23" x14ac:dyDescent="0.25">
      <c r="B340" s="55" t="s">
        <v>140</v>
      </c>
      <c r="C340" s="76" t="s">
        <v>163</v>
      </c>
      <c r="D340" s="55" t="s">
        <v>49</v>
      </c>
      <c r="E340" s="55" t="s">
        <v>220</v>
      </c>
      <c r="F340" s="70">
        <v>259.25</v>
      </c>
      <c r="G340" s="77">
        <v>58054</v>
      </c>
      <c r="H340" s="77">
        <v>259.49</v>
      </c>
      <c r="I340" s="77">
        <v>1</v>
      </c>
      <c r="J340" s="77">
        <v>7.4691453971525297</v>
      </c>
      <c r="K340" s="77">
        <v>3.13529307256583E-3</v>
      </c>
      <c r="L340" s="77">
        <v>7.3905967999145803</v>
      </c>
      <c r="M340" s="77">
        <v>3.0696957635106101E-3</v>
      </c>
      <c r="N340" s="77">
        <v>7.8548597237945703E-2</v>
      </c>
      <c r="O340" s="77">
        <v>6.5597309055219E-5</v>
      </c>
      <c r="P340" s="77">
        <v>8.2661487492701899E-2</v>
      </c>
      <c r="Q340" s="77">
        <v>8.2661487492701802E-2</v>
      </c>
      <c r="R340" s="77">
        <v>0</v>
      </c>
      <c r="S340" s="77">
        <v>3.8401018911499998E-7</v>
      </c>
      <c r="T340" s="77" t="s">
        <v>179</v>
      </c>
      <c r="U340" s="105">
        <v>-1.8376892874555999E-3</v>
      </c>
      <c r="V340" s="105">
        <v>0</v>
      </c>
      <c r="W340" s="101">
        <v>-1.8376823769516201E-3</v>
      </c>
    </row>
    <row r="341" spans="2:23" x14ac:dyDescent="0.25">
      <c r="B341" s="55" t="s">
        <v>140</v>
      </c>
      <c r="C341" s="76" t="s">
        <v>163</v>
      </c>
      <c r="D341" s="55" t="s">
        <v>49</v>
      </c>
      <c r="E341" s="55" t="s">
        <v>220</v>
      </c>
      <c r="F341" s="70">
        <v>259.25</v>
      </c>
      <c r="G341" s="77">
        <v>58104</v>
      </c>
      <c r="H341" s="77">
        <v>259.51</v>
      </c>
      <c r="I341" s="77">
        <v>1</v>
      </c>
      <c r="J341" s="77">
        <v>5.0728892606766198</v>
      </c>
      <c r="K341" s="77">
        <v>2.3006379673272798E-3</v>
      </c>
      <c r="L341" s="77">
        <v>4.99443703503806</v>
      </c>
      <c r="M341" s="77">
        <v>2.2300294759481998E-3</v>
      </c>
      <c r="N341" s="77">
        <v>7.8452225638560996E-2</v>
      </c>
      <c r="O341" s="77">
        <v>7.0608491379081005E-5</v>
      </c>
      <c r="P341" s="77">
        <v>8.2573945541211696E-2</v>
      </c>
      <c r="Q341" s="77">
        <v>8.2573945541211696E-2</v>
      </c>
      <c r="R341" s="77">
        <v>0</v>
      </c>
      <c r="S341" s="77">
        <v>6.09570009513E-7</v>
      </c>
      <c r="T341" s="77" t="s">
        <v>179</v>
      </c>
      <c r="U341" s="105">
        <v>-2.0831481721190698E-3</v>
      </c>
      <c r="V341" s="105">
        <v>0</v>
      </c>
      <c r="W341" s="101">
        <v>-2.08314033858386E-3</v>
      </c>
    </row>
    <row r="342" spans="2:23" x14ac:dyDescent="0.25">
      <c r="B342" s="55" t="s">
        <v>140</v>
      </c>
      <c r="C342" s="76" t="s">
        <v>163</v>
      </c>
      <c r="D342" s="55" t="s">
        <v>49</v>
      </c>
      <c r="E342" s="55" t="s">
        <v>221</v>
      </c>
      <c r="F342" s="70">
        <v>259.49</v>
      </c>
      <c r="G342" s="77">
        <v>58104</v>
      </c>
      <c r="H342" s="77">
        <v>259.51</v>
      </c>
      <c r="I342" s="77">
        <v>1</v>
      </c>
      <c r="J342" s="77">
        <v>1.0486593858501401</v>
      </c>
      <c r="K342" s="77">
        <v>3.6729529351555001E-5</v>
      </c>
      <c r="L342" s="77">
        <v>0.97014623426430002</v>
      </c>
      <c r="M342" s="77">
        <v>3.1435536109630999E-5</v>
      </c>
      <c r="N342" s="77">
        <v>7.8513151585836397E-2</v>
      </c>
      <c r="O342" s="77">
        <v>5.2939932419240003E-6</v>
      </c>
      <c r="P342" s="77">
        <v>8.2661487492322203E-2</v>
      </c>
      <c r="Q342" s="77">
        <v>8.2661487492322105E-2</v>
      </c>
      <c r="R342" s="77">
        <v>0</v>
      </c>
      <c r="S342" s="77">
        <v>2.2821957858200001E-7</v>
      </c>
      <c r="T342" s="77" t="s">
        <v>179</v>
      </c>
      <c r="U342" s="105">
        <v>-1.9647178543591901E-4</v>
      </c>
      <c r="V342" s="105">
        <v>0</v>
      </c>
      <c r="W342" s="101">
        <v>-1.9647104661730299E-4</v>
      </c>
    </row>
    <row r="343" spans="2:23" x14ac:dyDescent="0.25">
      <c r="B343" s="55" t="s">
        <v>140</v>
      </c>
      <c r="C343" s="76" t="s">
        <v>163</v>
      </c>
      <c r="D343" s="55" t="s">
        <v>49</v>
      </c>
      <c r="E343" s="55" t="s">
        <v>222</v>
      </c>
      <c r="F343" s="70">
        <v>257.42</v>
      </c>
      <c r="G343" s="77">
        <v>58200</v>
      </c>
      <c r="H343" s="77">
        <v>257.58</v>
      </c>
      <c r="I343" s="77">
        <v>1</v>
      </c>
      <c r="J343" s="77">
        <v>12.8841930576277</v>
      </c>
      <c r="K343" s="77">
        <v>6.7977995390577899E-3</v>
      </c>
      <c r="L343" s="77">
        <v>18.3634832905019</v>
      </c>
      <c r="M343" s="77">
        <v>1.38090573850542E-2</v>
      </c>
      <c r="N343" s="77">
        <v>-5.4792902328741802</v>
      </c>
      <c r="O343" s="77">
        <v>-7.0112578459963996E-3</v>
      </c>
      <c r="P343" s="77">
        <v>-5.7858009684405598</v>
      </c>
      <c r="Q343" s="77">
        <v>-5.7858009684405598</v>
      </c>
      <c r="R343" s="77">
        <v>0</v>
      </c>
      <c r="S343" s="77">
        <v>1.3708214320604E-3</v>
      </c>
      <c r="T343" s="77" t="s">
        <v>179</v>
      </c>
      <c r="U343" s="105">
        <v>-0.92871245808437897</v>
      </c>
      <c r="V343" s="105">
        <v>-0.51948206936086605</v>
      </c>
      <c r="W343" s="101">
        <v>-0.40922884984082503</v>
      </c>
    </row>
    <row r="344" spans="2:23" x14ac:dyDescent="0.25">
      <c r="B344" s="55" t="s">
        <v>140</v>
      </c>
      <c r="C344" s="76" t="s">
        <v>163</v>
      </c>
      <c r="D344" s="55" t="s">
        <v>49</v>
      </c>
      <c r="E344" s="55" t="s">
        <v>222</v>
      </c>
      <c r="F344" s="70">
        <v>257.42</v>
      </c>
      <c r="G344" s="77">
        <v>58300</v>
      </c>
      <c r="H344" s="77">
        <v>256.98</v>
      </c>
      <c r="I344" s="77">
        <v>1</v>
      </c>
      <c r="J344" s="77">
        <v>-20.3905274971174</v>
      </c>
      <c r="K344" s="77">
        <v>1.59781798941993E-2</v>
      </c>
      <c r="L344" s="77">
        <v>-26.732341391665699</v>
      </c>
      <c r="M344" s="77">
        <v>2.7462772671462101E-2</v>
      </c>
      <c r="N344" s="77">
        <v>6.3418138945482996</v>
      </c>
      <c r="O344" s="77">
        <v>-1.1484592777262799E-2</v>
      </c>
      <c r="P344" s="77">
        <v>6.4017224874948502</v>
      </c>
      <c r="Q344" s="77">
        <v>6.4017224874948404</v>
      </c>
      <c r="R344" s="77">
        <v>0</v>
      </c>
      <c r="S344" s="77">
        <v>1.57494021250906E-3</v>
      </c>
      <c r="T344" s="77" t="s">
        <v>179</v>
      </c>
      <c r="U344" s="105">
        <v>-0.16343914871076301</v>
      </c>
      <c r="V344" s="105">
        <v>-9.1420876771669102E-2</v>
      </c>
      <c r="W344" s="101">
        <v>-7.2018001119344005E-2</v>
      </c>
    </row>
    <row r="345" spans="2:23" x14ac:dyDescent="0.25">
      <c r="B345" s="55" t="s">
        <v>140</v>
      </c>
      <c r="C345" s="76" t="s">
        <v>163</v>
      </c>
      <c r="D345" s="55" t="s">
        <v>49</v>
      </c>
      <c r="E345" s="55" t="s">
        <v>222</v>
      </c>
      <c r="F345" s="70">
        <v>257.42</v>
      </c>
      <c r="G345" s="77">
        <v>58500</v>
      </c>
      <c r="H345" s="77">
        <v>257.42</v>
      </c>
      <c r="I345" s="77">
        <v>1</v>
      </c>
      <c r="J345" s="77">
        <v>-11.0706728184954</v>
      </c>
      <c r="K345" s="77">
        <v>6.3853654056824304E-4</v>
      </c>
      <c r="L345" s="77">
        <v>-10.2173497608491</v>
      </c>
      <c r="M345" s="77">
        <v>5.4389397026607998E-4</v>
      </c>
      <c r="N345" s="77">
        <v>-0.85332305764628402</v>
      </c>
      <c r="O345" s="77">
        <v>9.4642570302163993E-5</v>
      </c>
      <c r="P345" s="77">
        <v>-0.615921519053792</v>
      </c>
      <c r="Q345" s="77">
        <v>-0.615921519053791</v>
      </c>
      <c r="R345" s="77">
        <v>0</v>
      </c>
      <c r="S345" s="77">
        <v>1.9764620448710002E-6</v>
      </c>
      <c r="T345" s="77" t="s">
        <v>179</v>
      </c>
      <c r="U345" s="105">
        <v>2.43628904471829E-2</v>
      </c>
      <c r="V345" s="105">
        <v>-1.36275599998086E-2</v>
      </c>
      <c r="W345" s="101">
        <v>3.7990593307463502E-2</v>
      </c>
    </row>
    <row r="346" spans="2:23" x14ac:dyDescent="0.25">
      <c r="B346" s="55" t="s">
        <v>140</v>
      </c>
      <c r="C346" s="76" t="s">
        <v>163</v>
      </c>
      <c r="D346" s="55" t="s">
        <v>49</v>
      </c>
      <c r="E346" s="55" t="s">
        <v>223</v>
      </c>
      <c r="F346" s="70">
        <v>256.98</v>
      </c>
      <c r="G346" s="77">
        <v>58304</v>
      </c>
      <c r="H346" s="77">
        <v>256.98</v>
      </c>
      <c r="I346" s="77">
        <v>1</v>
      </c>
      <c r="J346" s="77">
        <v>-27.766051595939</v>
      </c>
      <c r="K346" s="77">
        <v>0</v>
      </c>
      <c r="L346" s="77">
        <v>-27.766053183809699</v>
      </c>
      <c r="M346" s="77">
        <v>0</v>
      </c>
      <c r="N346" s="77">
        <v>1.5878706793869999E-6</v>
      </c>
      <c r="O346" s="77">
        <v>0</v>
      </c>
      <c r="P346" s="77">
        <v>0</v>
      </c>
      <c r="Q346" s="77">
        <v>0</v>
      </c>
      <c r="R346" s="77">
        <v>0</v>
      </c>
      <c r="S346" s="77">
        <v>0</v>
      </c>
      <c r="T346" s="77" t="s">
        <v>179</v>
      </c>
      <c r="U346" s="105">
        <v>0</v>
      </c>
      <c r="V346" s="105">
        <v>0</v>
      </c>
      <c r="W346" s="101">
        <v>0</v>
      </c>
    </row>
    <row r="347" spans="2:23" x14ac:dyDescent="0.25">
      <c r="B347" s="55" t="s">
        <v>140</v>
      </c>
      <c r="C347" s="76" t="s">
        <v>163</v>
      </c>
      <c r="D347" s="55" t="s">
        <v>49</v>
      </c>
      <c r="E347" s="55" t="s">
        <v>223</v>
      </c>
      <c r="F347" s="70">
        <v>256.98</v>
      </c>
      <c r="G347" s="77">
        <v>58350</v>
      </c>
      <c r="H347" s="77">
        <v>258.24</v>
      </c>
      <c r="I347" s="77">
        <v>1</v>
      </c>
      <c r="J347" s="77">
        <v>36.179849710729997</v>
      </c>
      <c r="K347" s="77">
        <v>9.4639364264080095E-2</v>
      </c>
      <c r="L347" s="77">
        <v>24.849378422848702</v>
      </c>
      <c r="M347" s="77">
        <v>4.464464325854E-2</v>
      </c>
      <c r="N347" s="77">
        <v>11.3304712878814</v>
      </c>
      <c r="O347" s="77">
        <v>4.9994721005539998E-2</v>
      </c>
      <c r="P347" s="77">
        <v>11.4270824911672</v>
      </c>
      <c r="Q347" s="77">
        <v>11.4270824911672</v>
      </c>
      <c r="R347" s="77">
        <v>0</v>
      </c>
      <c r="S347" s="77">
        <v>9.4408048909936804E-3</v>
      </c>
      <c r="T347" s="77" t="s">
        <v>179</v>
      </c>
      <c r="U347" s="105">
        <v>-1.39725374449322</v>
      </c>
      <c r="V347" s="105">
        <v>-0.78156404632359699</v>
      </c>
      <c r="W347" s="101">
        <v>-0.61568738291093295</v>
      </c>
    </row>
    <row r="348" spans="2:23" x14ac:dyDescent="0.25">
      <c r="B348" s="55" t="s">
        <v>140</v>
      </c>
      <c r="C348" s="76" t="s">
        <v>163</v>
      </c>
      <c r="D348" s="55" t="s">
        <v>49</v>
      </c>
      <c r="E348" s="55" t="s">
        <v>223</v>
      </c>
      <c r="F348" s="70">
        <v>256.98</v>
      </c>
      <c r="G348" s="77">
        <v>58600</v>
      </c>
      <c r="H348" s="77">
        <v>257.02999999999997</v>
      </c>
      <c r="I348" s="77">
        <v>1</v>
      </c>
      <c r="J348" s="77">
        <v>21.251344475590599</v>
      </c>
      <c r="K348" s="77">
        <v>1.7342194253576299E-3</v>
      </c>
      <c r="L348" s="77">
        <v>26.2588040065508</v>
      </c>
      <c r="M348" s="77">
        <v>2.64777518536108E-3</v>
      </c>
      <c r="N348" s="77">
        <v>-5.0074595309601602</v>
      </c>
      <c r="O348" s="77">
        <v>-9.1355576000344801E-4</v>
      </c>
      <c r="P348" s="77">
        <v>-5.0253600036716701</v>
      </c>
      <c r="Q348" s="77">
        <v>-5.0253600036716701</v>
      </c>
      <c r="R348" s="77">
        <v>0</v>
      </c>
      <c r="S348" s="77">
        <v>9.6976293759370996E-5</v>
      </c>
      <c r="T348" s="77" t="s">
        <v>180</v>
      </c>
      <c r="U348" s="105">
        <v>1.5584578448093999E-2</v>
      </c>
      <c r="V348" s="105">
        <v>-8.7173473251686198E-3</v>
      </c>
      <c r="W348" s="101">
        <v>2.43020171589804E-2</v>
      </c>
    </row>
    <row r="349" spans="2:23" x14ac:dyDescent="0.25">
      <c r="B349" s="55" t="s">
        <v>140</v>
      </c>
      <c r="C349" s="76" t="s">
        <v>163</v>
      </c>
      <c r="D349" s="55" t="s">
        <v>49</v>
      </c>
      <c r="E349" s="55" t="s">
        <v>224</v>
      </c>
      <c r="F349" s="70">
        <v>256.98</v>
      </c>
      <c r="G349" s="77">
        <v>58300</v>
      </c>
      <c r="H349" s="77">
        <v>256.98</v>
      </c>
      <c r="I349" s="77">
        <v>2</v>
      </c>
      <c r="J349" s="77">
        <v>17.1118467816015</v>
      </c>
      <c r="K349" s="77">
        <v>0</v>
      </c>
      <c r="L349" s="77">
        <v>17.111847760185</v>
      </c>
      <c r="M349" s="77">
        <v>0</v>
      </c>
      <c r="N349" s="77">
        <v>-9.7858349479299996E-7</v>
      </c>
      <c r="O349" s="77">
        <v>0</v>
      </c>
      <c r="P349" s="77">
        <v>0</v>
      </c>
      <c r="Q349" s="77">
        <v>0</v>
      </c>
      <c r="R349" s="77">
        <v>0</v>
      </c>
      <c r="S349" s="77">
        <v>0</v>
      </c>
      <c r="T349" s="77" t="s">
        <v>179</v>
      </c>
      <c r="U349" s="105">
        <v>0</v>
      </c>
      <c r="V349" s="105">
        <v>0</v>
      </c>
      <c r="W349" s="101">
        <v>0</v>
      </c>
    </row>
    <row r="350" spans="2:23" x14ac:dyDescent="0.25">
      <c r="B350" s="55" t="s">
        <v>140</v>
      </c>
      <c r="C350" s="76" t="s">
        <v>163</v>
      </c>
      <c r="D350" s="55" t="s">
        <v>49</v>
      </c>
      <c r="E350" s="55" t="s">
        <v>225</v>
      </c>
      <c r="F350" s="70">
        <v>257.91000000000003</v>
      </c>
      <c r="G350" s="77">
        <v>58500</v>
      </c>
      <c r="H350" s="77">
        <v>257.42</v>
      </c>
      <c r="I350" s="77">
        <v>1</v>
      </c>
      <c r="J350" s="77">
        <v>-56.537720706034399</v>
      </c>
      <c r="K350" s="77">
        <v>4.5070845463133002E-2</v>
      </c>
      <c r="L350" s="77">
        <v>-62.385588179538601</v>
      </c>
      <c r="M350" s="77">
        <v>5.4876658736348498E-2</v>
      </c>
      <c r="N350" s="77">
        <v>5.8478674735041896</v>
      </c>
      <c r="O350" s="77">
        <v>-9.8058132732154104E-3</v>
      </c>
      <c r="P350" s="77">
        <v>5.6412815227254596</v>
      </c>
      <c r="Q350" s="77">
        <v>5.6412815227254498</v>
      </c>
      <c r="R350" s="77">
        <v>0</v>
      </c>
      <c r="S350" s="77">
        <v>4.4871920678287602E-4</v>
      </c>
      <c r="T350" s="77" t="s">
        <v>179</v>
      </c>
      <c r="U350" s="105">
        <v>0.33884018497405399</v>
      </c>
      <c r="V350" s="105">
        <v>-0.18953272236275701</v>
      </c>
      <c r="W350" s="101">
        <v>0.52837489424673301</v>
      </c>
    </row>
    <row r="351" spans="2:23" x14ac:dyDescent="0.25">
      <c r="B351" s="55" t="s">
        <v>140</v>
      </c>
      <c r="C351" s="76" t="s">
        <v>163</v>
      </c>
      <c r="D351" s="55" t="s">
        <v>49</v>
      </c>
      <c r="E351" s="55" t="s">
        <v>226</v>
      </c>
      <c r="F351" s="70">
        <v>257.42</v>
      </c>
      <c r="G351" s="77">
        <v>58600</v>
      </c>
      <c r="H351" s="77">
        <v>257.02999999999997</v>
      </c>
      <c r="I351" s="77">
        <v>1</v>
      </c>
      <c r="J351" s="77">
        <v>-14.135813449169699</v>
      </c>
      <c r="K351" s="77">
        <v>9.1278334150090897E-3</v>
      </c>
      <c r="L351" s="77">
        <v>-19.139013784734601</v>
      </c>
      <c r="M351" s="77">
        <v>1.6732668446435301E-2</v>
      </c>
      <c r="N351" s="77">
        <v>5.0032003355649604</v>
      </c>
      <c r="O351" s="77">
        <v>-7.6048350314262504E-3</v>
      </c>
      <c r="P351" s="77">
        <v>5.0253600036719099</v>
      </c>
      <c r="Q351" s="77">
        <v>5.0253600036719002</v>
      </c>
      <c r="R351" s="77">
        <v>0</v>
      </c>
      <c r="S351" s="77">
        <v>1.1536138278459599E-3</v>
      </c>
      <c r="T351" s="77" t="s">
        <v>180</v>
      </c>
      <c r="U351" s="105">
        <v>-4.9055600880656899E-3</v>
      </c>
      <c r="V351" s="105">
        <v>-2.7439607208229202E-3</v>
      </c>
      <c r="W351" s="101">
        <v>-2.1615912386972499E-3</v>
      </c>
    </row>
    <row r="352" spans="2:23" x14ac:dyDescent="0.25">
      <c r="B352" s="55" t="s">
        <v>140</v>
      </c>
      <c r="C352" s="76" t="s">
        <v>141</v>
      </c>
      <c r="D352" s="55" t="s">
        <v>50</v>
      </c>
      <c r="E352" s="55" t="s">
        <v>142</v>
      </c>
      <c r="F352" s="70">
        <v>241.5</v>
      </c>
      <c r="G352" s="77">
        <v>50050</v>
      </c>
      <c r="H352" s="77">
        <v>247.89</v>
      </c>
      <c r="I352" s="77">
        <v>1</v>
      </c>
      <c r="J352" s="77">
        <v>71.934075002007901</v>
      </c>
      <c r="K352" s="77">
        <v>0.94693553979019396</v>
      </c>
      <c r="L352" s="77">
        <v>11.632288207281499</v>
      </c>
      <c r="M352" s="77">
        <v>2.4761753595518701E-2</v>
      </c>
      <c r="N352" s="77">
        <v>60.301786794726397</v>
      </c>
      <c r="O352" s="77">
        <v>0.92217378619467605</v>
      </c>
      <c r="P352" s="77">
        <v>12.484254332566501</v>
      </c>
      <c r="Q352" s="77">
        <v>12.484254332566501</v>
      </c>
      <c r="R352" s="77">
        <v>0</v>
      </c>
      <c r="S352" s="77">
        <v>2.85217589419576E-2</v>
      </c>
      <c r="T352" s="77" t="s">
        <v>157</v>
      </c>
      <c r="U352" s="105">
        <v>-159.91214618925</v>
      </c>
      <c r="V352" s="105">
        <v>-89.242721088018399</v>
      </c>
      <c r="W352" s="101">
        <v>-70.669828252365605</v>
      </c>
    </row>
    <row r="353" spans="2:23" x14ac:dyDescent="0.25">
      <c r="B353" s="55" t="s">
        <v>140</v>
      </c>
      <c r="C353" s="76" t="s">
        <v>141</v>
      </c>
      <c r="D353" s="55" t="s">
        <v>50</v>
      </c>
      <c r="E353" s="55" t="s">
        <v>158</v>
      </c>
      <c r="F353" s="70">
        <v>259.98</v>
      </c>
      <c r="G353" s="77">
        <v>56050</v>
      </c>
      <c r="H353" s="77">
        <v>260.07</v>
      </c>
      <c r="I353" s="77">
        <v>1</v>
      </c>
      <c r="J353" s="77">
        <v>6.42234010243412</v>
      </c>
      <c r="K353" s="77">
        <v>1.31988647652267E-3</v>
      </c>
      <c r="L353" s="77">
        <v>13.639985479975801</v>
      </c>
      <c r="M353" s="77">
        <v>5.9535745246064604E-3</v>
      </c>
      <c r="N353" s="77">
        <v>-7.2176453775417304</v>
      </c>
      <c r="O353" s="77">
        <v>-4.6336880480837899E-3</v>
      </c>
      <c r="P353" s="77">
        <v>-7.23808602478623</v>
      </c>
      <c r="Q353" s="77">
        <v>-7.2380860247862202</v>
      </c>
      <c r="R353" s="77">
        <v>0</v>
      </c>
      <c r="S353" s="77">
        <v>1.6764764576705799E-3</v>
      </c>
      <c r="T353" s="77" t="s">
        <v>157</v>
      </c>
      <c r="U353" s="105">
        <v>-0.51644630302466099</v>
      </c>
      <c r="V353" s="105">
        <v>-0.28821496350391801</v>
      </c>
      <c r="W353" s="101">
        <v>-0.228232641522607</v>
      </c>
    </row>
    <row r="354" spans="2:23" x14ac:dyDescent="0.25">
      <c r="B354" s="55" t="s">
        <v>140</v>
      </c>
      <c r="C354" s="76" t="s">
        <v>141</v>
      </c>
      <c r="D354" s="55" t="s">
        <v>50</v>
      </c>
      <c r="E354" s="55" t="s">
        <v>144</v>
      </c>
      <c r="F354" s="70">
        <v>247.89</v>
      </c>
      <c r="G354" s="77">
        <v>51450</v>
      </c>
      <c r="H354" s="77">
        <v>255.17</v>
      </c>
      <c r="I354" s="77">
        <v>10</v>
      </c>
      <c r="J354" s="77">
        <v>69.509024158803498</v>
      </c>
      <c r="K354" s="77">
        <v>0.84242111407281095</v>
      </c>
      <c r="L354" s="77">
        <v>62.245090522330003</v>
      </c>
      <c r="M354" s="77">
        <v>0.67554932764504005</v>
      </c>
      <c r="N354" s="77">
        <v>7.2639336364734604</v>
      </c>
      <c r="O354" s="77">
        <v>0.16687178642777101</v>
      </c>
      <c r="P354" s="77">
        <v>5.1882928802062596</v>
      </c>
      <c r="Q354" s="77">
        <v>5.1882928802062498</v>
      </c>
      <c r="R354" s="77">
        <v>0</v>
      </c>
      <c r="S354" s="77">
        <v>4.6934892617628999E-3</v>
      </c>
      <c r="T354" s="77" t="s">
        <v>159</v>
      </c>
      <c r="U354" s="105">
        <v>-10.908176433349499</v>
      </c>
      <c r="V354" s="105">
        <v>-6.0875635167089497</v>
      </c>
      <c r="W354" s="101">
        <v>-4.8206404170137596</v>
      </c>
    </row>
    <row r="355" spans="2:23" x14ac:dyDescent="0.25">
      <c r="B355" s="55" t="s">
        <v>140</v>
      </c>
      <c r="C355" s="76" t="s">
        <v>141</v>
      </c>
      <c r="D355" s="55" t="s">
        <v>50</v>
      </c>
      <c r="E355" s="55" t="s">
        <v>160</v>
      </c>
      <c r="F355" s="70">
        <v>255.17</v>
      </c>
      <c r="G355" s="77">
        <v>54000</v>
      </c>
      <c r="H355" s="77">
        <v>256.83</v>
      </c>
      <c r="I355" s="77">
        <v>10</v>
      </c>
      <c r="J355" s="77">
        <v>54.208223927297603</v>
      </c>
      <c r="K355" s="77">
        <v>0.140579348938281</v>
      </c>
      <c r="L355" s="77">
        <v>47.045075179268999</v>
      </c>
      <c r="M355" s="77">
        <v>0.105881358478128</v>
      </c>
      <c r="N355" s="77">
        <v>7.1631487480285498</v>
      </c>
      <c r="O355" s="77">
        <v>3.4697990460153601E-2</v>
      </c>
      <c r="P355" s="77">
        <v>5.1882928802063297</v>
      </c>
      <c r="Q355" s="77">
        <v>5.18829288020632</v>
      </c>
      <c r="R355" s="77">
        <v>0</v>
      </c>
      <c r="S355" s="77">
        <v>1.2877754432366599E-3</v>
      </c>
      <c r="T355" s="77" t="s">
        <v>159</v>
      </c>
      <c r="U355" s="105">
        <v>-3.0081413639280501</v>
      </c>
      <c r="V355" s="105">
        <v>-1.67876379081708</v>
      </c>
      <c r="W355" s="101">
        <v>-1.3293851568726001</v>
      </c>
    </row>
    <row r="356" spans="2:23" x14ac:dyDescent="0.25">
      <c r="B356" s="55" t="s">
        <v>140</v>
      </c>
      <c r="C356" s="76" t="s">
        <v>141</v>
      </c>
      <c r="D356" s="55" t="s">
        <v>50</v>
      </c>
      <c r="E356" s="55" t="s">
        <v>161</v>
      </c>
      <c r="F356" s="70">
        <v>256.83</v>
      </c>
      <c r="G356" s="77">
        <v>56100</v>
      </c>
      <c r="H356" s="77">
        <v>259.66000000000003</v>
      </c>
      <c r="I356" s="77">
        <v>10</v>
      </c>
      <c r="J356" s="77">
        <v>28.773791571769699</v>
      </c>
      <c r="K356" s="77">
        <v>0.15134580168278</v>
      </c>
      <c r="L356" s="77">
        <v>19.9868649759098</v>
      </c>
      <c r="M356" s="77">
        <v>7.3023988242127594E-2</v>
      </c>
      <c r="N356" s="77">
        <v>8.7869265958599101</v>
      </c>
      <c r="O356" s="77">
        <v>7.8321813440652296E-2</v>
      </c>
      <c r="P356" s="77">
        <v>8.5885073399470198</v>
      </c>
      <c r="Q356" s="77">
        <v>8.5885073399470109</v>
      </c>
      <c r="R356" s="77">
        <v>0</v>
      </c>
      <c r="S356" s="77">
        <v>1.34837773824176E-2</v>
      </c>
      <c r="T356" s="77" t="s">
        <v>159</v>
      </c>
      <c r="U356" s="105">
        <v>-4.6407855543026502</v>
      </c>
      <c r="V356" s="105">
        <v>-2.5898991460085599</v>
      </c>
      <c r="W356" s="101">
        <v>-2.0508981080805002</v>
      </c>
    </row>
    <row r="357" spans="2:23" x14ac:dyDescent="0.25">
      <c r="B357" s="55" t="s">
        <v>140</v>
      </c>
      <c r="C357" s="76" t="s">
        <v>141</v>
      </c>
      <c r="D357" s="55" t="s">
        <v>50</v>
      </c>
      <c r="E357" s="55" t="s">
        <v>162</v>
      </c>
      <c r="F357" s="70">
        <v>260.07</v>
      </c>
      <c r="G357" s="77">
        <v>56100</v>
      </c>
      <c r="H357" s="77">
        <v>259.66000000000003</v>
      </c>
      <c r="I357" s="77">
        <v>10</v>
      </c>
      <c r="J357" s="77">
        <v>-8.8327198192035592</v>
      </c>
      <c r="K357" s="77">
        <v>5.5938145553063399E-3</v>
      </c>
      <c r="L357" s="77">
        <v>-0.56334928786385297</v>
      </c>
      <c r="M357" s="77">
        <v>2.2754885523802E-5</v>
      </c>
      <c r="N357" s="77">
        <v>-8.2693705313397103</v>
      </c>
      <c r="O357" s="77">
        <v>5.5710596697825399E-3</v>
      </c>
      <c r="P357" s="77">
        <v>-8.2773896519741896</v>
      </c>
      <c r="Q357" s="77">
        <v>-8.2773896519741896</v>
      </c>
      <c r="R357" s="77">
        <v>0</v>
      </c>
      <c r="S357" s="77">
        <v>4.9125383666087001E-3</v>
      </c>
      <c r="T357" s="77" t="s">
        <v>159</v>
      </c>
      <c r="U357" s="105">
        <v>-1.9427184967609701</v>
      </c>
      <c r="V357" s="105">
        <v>-1.0841795891713699</v>
      </c>
      <c r="W357" s="101">
        <v>-0.85854380533616503</v>
      </c>
    </row>
    <row r="358" spans="2:23" x14ac:dyDescent="0.25">
      <c r="B358" s="55" t="s">
        <v>140</v>
      </c>
      <c r="C358" s="76" t="s">
        <v>163</v>
      </c>
      <c r="D358" s="55" t="s">
        <v>50</v>
      </c>
      <c r="E358" s="55" t="s">
        <v>164</v>
      </c>
      <c r="F358" s="70">
        <v>240.84</v>
      </c>
      <c r="G358" s="77">
        <v>50000</v>
      </c>
      <c r="H358" s="77">
        <v>244.11</v>
      </c>
      <c r="I358" s="77">
        <v>1</v>
      </c>
      <c r="J358" s="77">
        <v>70.172816602462802</v>
      </c>
      <c r="K358" s="77">
        <v>0.46927856529965101</v>
      </c>
      <c r="L358" s="77">
        <v>-11.7626452612928</v>
      </c>
      <c r="M358" s="77">
        <v>1.31856911836493E-2</v>
      </c>
      <c r="N358" s="77">
        <v>81.935461863755606</v>
      </c>
      <c r="O358" s="77">
        <v>0.45609287411600102</v>
      </c>
      <c r="P358" s="77">
        <v>16.765745667379999</v>
      </c>
      <c r="Q358" s="77">
        <v>16.7657456673799</v>
      </c>
      <c r="R358" s="77">
        <v>0</v>
      </c>
      <c r="S358" s="77">
        <v>2.67878987077457E-2</v>
      </c>
      <c r="T358" s="77" t="s">
        <v>165</v>
      </c>
      <c r="U358" s="105">
        <v>-157.863608477208</v>
      </c>
      <c r="V358" s="105">
        <v>-88.099486605644003</v>
      </c>
      <c r="W358" s="101">
        <v>-69.764519858172804</v>
      </c>
    </row>
    <row r="359" spans="2:23" x14ac:dyDescent="0.25">
      <c r="B359" s="55" t="s">
        <v>140</v>
      </c>
      <c r="C359" s="76" t="s">
        <v>163</v>
      </c>
      <c r="D359" s="55" t="s">
        <v>50</v>
      </c>
      <c r="E359" s="55" t="s">
        <v>166</v>
      </c>
      <c r="F359" s="70">
        <v>260.3</v>
      </c>
      <c r="G359" s="77">
        <v>56050</v>
      </c>
      <c r="H359" s="77">
        <v>260.07</v>
      </c>
      <c r="I359" s="77">
        <v>1</v>
      </c>
      <c r="J359" s="77">
        <v>-6.3972458079293704</v>
      </c>
      <c r="K359" s="77">
        <v>2.3408959246283998E-3</v>
      </c>
      <c r="L359" s="77">
        <v>3.1869593938376402</v>
      </c>
      <c r="M359" s="77">
        <v>5.80963822179882E-4</v>
      </c>
      <c r="N359" s="77">
        <v>-9.5842052017670003</v>
      </c>
      <c r="O359" s="77">
        <v>1.75993210244851E-3</v>
      </c>
      <c r="P359" s="77">
        <v>-9.5848314839961404</v>
      </c>
      <c r="Q359" s="77">
        <v>-9.5848314839961297</v>
      </c>
      <c r="R359" s="77">
        <v>0</v>
      </c>
      <c r="S359" s="77">
        <v>5.2549064897817301E-3</v>
      </c>
      <c r="T359" s="77" t="s">
        <v>165</v>
      </c>
      <c r="U359" s="105">
        <v>-1.8102289036246</v>
      </c>
      <c r="V359" s="105">
        <v>-1.0102406665248</v>
      </c>
      <c r="W359" s="101">
        <v>-0.79999280082964797</v>
      </c>
    </row>
    <row r="360" spans="2:23" x14ac:dyDescent="0.25">
      <c r="B360" s="55" t="s">
        <v>140</v>
      </c>
      <c r="C360" s="76" t="s">
        <v>163</v>
      </c>
      <c r="D360" s="55" t="s">
        <v>50</v>
      </c>
      <c r="E360" s="55" t="s">
        <v>177</v>
      </c>
      <c r="F360" s="70">
        <v>258.93</v>
      </c>
      <c r="G360" s="77">
        <v>58350</v>
      </c>
      <c r="H360" s="77">
        <v>257.99</v>
      </c>
      <c r="I360" s="77">
        <v>1</v>
      </c>
      <c r="J360" s="77">
        <v>-28.121184610477499</v>
      </c>
      <c r="K360" s="77">
        <v>5.6305032901434897E-2</v>
      </c>
      <c r="L360" s="77">
        <v>-16.8331972196202</v>
      </c>
      <c r="M360" s="77">
        <v>2.0174984838785499E-2</v>
      </c>
      <c r="N360" s="77">
        <v>-11.287987390857401</v>
      </c>
      <c r="O360" s="77">
        <v>3.6130048062649398E-2</v>
      </c>
      <c r="P360" s="77">
        <v>-11.4270824911672</v>
      </c>
      <c r="Q360" s="77">
        <v>-11.4270824911672</v>
      </c>
      <c r="R360" s="77">
        <v>0</v>
      </c>
      <c r="S360" s="77">
        <v>9.2971688553077393E-3</v>
      </c>
      <c r="T360" s="77" t="s">
        <v>165</v>
      </c>
      <c r="U360" s="105">
        <v>-1.2586750958023301</v>
      </c>
      <c r="V360" s="105">
        <v>-0.70243313714385902</v>
      </c>
      <c r="W360" s="101">
        <v>-0.556245131877669</v>
      </c>
    </row>
    <row r="361" spans="2:23" x14ac:dyDescent="0.25">
      <c r="B361" s="55" t="s">
        <v>140</v>
      </c>
      <c r="C361" s="76" t="s">
        <v>163</v>
      </c>
      <c r="D361" s="55" t="s">
        <v>50</v>
      </c>
      <c r="E361" s="55" t="s">
        <v>178</v>
      </c>
      <c r="F361" s="70">
        <v>244.11</v>
      </c>
      <c r="G361" s="77">
        <v>50050</v>
      </c>
      <c r="H361" s="77">
        <v>247.89</v>
      </c>
      <c r="I361" s="77">
        <v>1</v>
      </c>
      <c r="J361" s="77">
        <v>135.61446942613</v>
      </c>
      <c r="K361" s="77">
        <v>1.0648553619965999</v>
      </c>
      <c r="L361" s="77">
        <v>87.069206582392894</v>
      </c>
      <c r="M361" s="77">
        <v>0.43894260594998102</v>
      </c>
      <c r="N361" s="77">
        <v>48.545262843736701</v>
      </c>
      <c r="O361" s="77">
        <v>0.625912756046623</v>
      </c>
      <c r="P361" s="77">
        <v>10.050377192180701</v>
      </c>
      <c r="Q361" s="77">
        <v>10.050377192180701</v>
      </c>
      <c r="R361" s="77">
        <v>0</v>
      </c>
      <c r="S361" s="77">
        <v>5.8484837307256803E-3</v>
      </c>
      <c r="T361" s="77" t="s">
        <v>179</v>
      </c>
      <c r="U361" s="105">
        <v>-29.526555561854099</v>
      </c>
      <c r="V361" s="105">
        <v>-16.477986353694199</v>
      </c>
      <c r="W361" s="101">
        <v>-13.0486436469353</v>
      </c>
    </row>
    <row r="362" spans="2:23" x14ac:dyDescent="0.25">
      <c r="B362" s="55" t="s">
        <v>140</v>
      </c>
      <c r="C362" s="76" t="s">
        <v>163</v>
      </c>
      <c r="D362" s="55" t="s">
        <v>50</v>
      </c>
      <c r="E362" s="55" t="s">
        <v>178</v>
      </c>
      <c r="F362" s="70">
        <v>244.11</v>
      </c>
      <c r="G362" s="77">
        <v>51150</v>
      </c>
      <c r="H362" s="77">
        <v>242.2</v>
      </c>
      <c r="I362" s="77">
        <v>1</v>
      </c>
      <c r="J362" s="77">
        <v>-115.014515716764</v>
      </c>
      <c r="K362" s="77">
        <v>0.46299185889466299</v>
      </c>
      <c r="L362" s="77">
        <v>-148.015616892021</v>
      </c>
      <c r="M362" s="77">
        <v>0.76680179953739802</v>
      </c>
      <c r="N362" s="77">
        <v>33.001101175257197</v>
      </c>
      <c r="O362" s="77">
        <v>-0.30380994064273498</v>
      </c>
      <c r="P362" s="77">
        <v>6.7153684751993303</v>
      </c>
      <c r="Q362" s="77">
        <v>6.7153684751993197</v>
      </c>
      <c r="R362" s="77">
        <v>0</v>
      </c>
      <c r="S362" s="77">
        <v>1.5783660815195299E-3</v>
      </c>
      <c r="T362" s="77" t="s">
        <v>179</v>
      </c>
      <c r="U362" s="105">
        <v>-10.840802872242101</v>
      </c>
      <c r="V362" s="105">
        <v>-6.0499641218793503</v>
      </c>
      <c r="W362" s="101">
        <v>-4.79086608088185</v>
      </c>
    </row>
    <row r="363" spans="2:23" x14ac:dyDescent="0.25">
      <c r="B363" s="55" t="s">
        <v>140</v>
      </c>
      <c r="C363" s="76" t="s">
        <v>163</v>
      </c>
      <c r="D363" s="55" t="s">
        <v>50</v>
      </c>
      <c r="E363" s="55" t="s">
        <v>178</v>
      </c>
      <c r="F363" s="70">
        <v>244.11</v>
      </c>
      <c r="G363" s="77">
        <v>51200</v>
      </c>
      <c r="H363" s="77">
        <v>244.11</v>
      </c>
      <c r="I363" s="77">
        <v>1</v>
      </c>
      <c r="J363" s="77">
        <v>0</v>
      </c>
      <c r="K363" s="77">
        <v>0</v>
      </c>
      <c r="L363" s="77">
        <v>0</v>
      </c>
      <c r="M363" s="77">
        <v>0</v>
      </c>
      <c r="N363" s="77">
        <v>0</v>
      </c>
      <c r="O363" s="77">
        <v>0</v>
      </c>
      <c r="P363" s="77">
        <v>0</v>
      </c>
      <c r="Q363" s="77">
        <v>0</v>
      </c>
      <c r="R363" s="77">
        <v>0</v>
      </c>
      <c r="S363" s="77">
        <v>0</v>
      </c>
      <c r="T363" s="77" t="s">
        <v>180</v>
      </c>
      <c r="U363" s="105">
        <v>0</v>
      </c>
      <c r="V363" s="105">
        <v>0</v>
      </c>
      <c r="W363" s="101">
        <v>0</v>
      </c>
    </row>
    <row r="364" spans="2:23" x14ac:dyDescent="0.25">
      <c r="B364" s="55" t="s">
        <v>140</v>
      </c>
      <c r="C364" s="76" t="s">
        <v>163</v>
      </c>
      <c r="D364" s="55" t="s">
        <v>50</v>
      </c>
      <c r="E364" s="55" t="s">
        <v>144</v>
      </c>
      <c r="F364" s="70">
        <v>247.89</v>
      </c>
      <c r="G364" s="77">
        <v>50054</v>
      </c>
      <c r="H364" s="77">
        <v>247.89</v>
      </c>
      <c r="I364" s="77">
        <v>1</v>
      </c>
      <c r="J364" s="77">
        <v>44.307098747780103</v>
      </c>
      <c r="K364" s="77">
        <v>0</v>
      </c>
      <c r="L364" s="77">
        <v>44.307100288819697</v>
      </c>
      <c r="M364" s="77">
        <v>0</v>
      </c>
      <c r="N364" s="77">
        <v>-1.541039651443E-6</v>
      </c>
      <c r="O364" s="77">
        <v>0</v>
      </c>
      <c r="P364" s="77">
        <v>1.60075E-13</v>
      </c>
      <c r="Q364" s="77">
        <v>1.60075E-13</v>
      </c>
      <c r="R364" s="77">
        <v>0</v>
      </c>
      <c r="S364" s="77">
        <v>0</v>
      </c>
      <c r="T364" s="77" t="s">
        <v>180</v>
      </c>
      <c r="U364" s="105">
        <v>0</v>
      </c>
      <c r="V364" s="105">
        <v>0</v>
      </c>
      <c r="W364" s="101">
        <v>0</v>
      </c>
    </row>
    <row r="365" spans="2:23" x14ac:dyDescent="0.25">
      <c r="B365" s="55" t="s">
        <v>140</v>
      </c>
      <c r="C365" s="76" t="s">
        <v>163</v>
      </c>
      <c r="D365" s="55" t="s">
        <v>50</v>
      </c>
      <c r="E365" s="55" t="s">
        <v>144</v>
      </c>
      <c r="F365" s="70">
        <v>247.89</v>
      </c>
      <c r="G365" s="77">
        <v>50100</v>
      </c>
      <c r="H365" s="77">
        <v>247.83</v>
      </c>
      <c r="I365" s="77">
        <v>1</v>
      </c>
      <c r="J365" s="77">
        <v>-7.7425069525143897</v>
      </c>
      <c r="K365" s="77">
        <v>4.7777291886057699E-4</v>
      </c>
      <c r="L365" s="77">
        <v>-92.390541714290094</v>
      </c>
      <c r="M365" s="77">
        <v>6.8032017220132093E-2</v>
      </c>
      <c r="N365" s="77">
        <v>84.648034761775705</v>
      </c>
      <c r="O365" s="77">
        <v>-6.7554244301271493E-2</v>
      </c>
      <c r="P365" s="77">
        <v>9.5120177113357993</v>
      </c>
      <c r="Q365" s="77">
        <v>9.5120177113357904</v>
      </c>
      <c r="R365" s="77">
        <v>0</v>
      </c>
      <c r="S365" s="77">
        <v>7.2111349309790399E-4</v>
      </c>
      <c r="T365" s="77" t="s">
        <v>179</v>
      </c>
      <c r="U365" s="105">
        <v>-11.665112906808799</v>
      </c>
      <c r="V365" s="105">
        <v>-6.5099896562614097</v>
      </c>
      <c r="W365" s="101">
        <v>-5.1551526592171202</v>
      </c>
    </row>
    <row r="366" spans="2:23" x14ac:dyDescent="0.25">
      <c r="B366" s="55" t="s">
        <v>140</v>
      </c>
      <c r="C366" s="76" t="s">
        <v>163</v>
      </c>
      <c r="D366" s="55" t="s">
        <v>50</v>
      </c>
      <c r="E366" s="55" t="s">
        <v>144</v>
      </c>
      <c r="F366" s="70">
        <v>247.89</v>
      </c>
      <c r="G366" s="77">
        <v>50900</v>
      </c>
      <c r="H366" s="77">
        <v>250.54</v>
      </c>
      <c r="I366" s="77">
        <v>1</v>
      </c>
      <c r="J366" s="77">
        <v>84.765207670799199</v>
      </c>
      <c r="K366" s="77">
        <v>0.50655240041889704</v>
      </c>
      <c r="L366" s="77">
        <v>68.740537306628696</v>
      </c>
      <c r="M366" s="77">
        <v>0.33313093357888302</v>
      </c>
      <c r="N366" s="77">
        <v>16.0246703641705</v>
      </c>
      <c r="O366" s="77">
        <v>0.173421466840014</v>
      </c>
      <c r="P366" s="77">
        <v>7.8343209332070396</v>
      </c>
      <c r="Q366" s="77">
        <v>7.8343209332070396</v>
      </c>
      <c r="R366" s="77">
        <v>0</v>
      </c>
      <c r="S366" s="77">
        <v>4.3270492061562704E-3</v>
      </c>
      <c r="T366" s="77" t="s">
        <v>179</v>
      </c>
      <c r="U366" s="105">
        <v>0.75385439348218897</v>
      </c>
      <c r="V366" s="105">
        <v>-0.42070611258565299</v>
      </c>
      <c r="W366" s="101">
        <v>1.17455380549827</v>
      </c>
    </row>
    <row r="367" spans="2:23" x14ac:dyDescent="0.25">
      <c r="B367" s="55" t="s">
        <v>140</v>
      </c>
      <c r="C367" s="76" t="s">
        <v>163</v>
      </c>
      <c r="D367" s="55" t="s">
        <v>50</v>
      </c>
      <c r="E367" s="55" t="s">
        <v>181</v>
      </c>
      <c r="F367" s="70">
        <v>247.89</v>
      </c>
      <c r="G367" s="77">
        <v>50454</v>
      </c>
      <c r="H367" s="77">
        <v>247.89</v>
      </c>
      <c r="I367" s="77">
        <v>1</v>
      </c>
      <c r="J367" s="77">
        <v>1.30795E-13</v>
      </c>
      <c r="K367" s="77">
        <v>0</v>
      </c>
      <c r="L367" s="77">
        <v>2.8692000000000002E-14</v>
      </c>
      <c r="M367" s="77">
        <v>0</v>
      </c>
      <c r="N367" s="77">
        <v>1.02103E-13</v>
      </c>
      <c r="O367" s="77">
        <v>0</v>
      </c>
      <c r="P367" s="77">
        <v>4.0019E-14</v>
      </c>
      <c r="Q367" s="77">
        <v>4.0017E-14</v>
      </c>
      <c r="R367" s="77">
        <v>0</v>
      </c>
      <c r="S367" s="77">
        <v>0</v>
      </c>
      <c r="T367" s="77" t="s">
        <v>180</v>
      </c>
      <c r="U367" s="105">
        <v>0</v>
      </c>
      <c r="V367" s="105">
        <v>0</v>
      </c>
      <c r="W367" s="101">
        <v>0</v>
      </c>
    </row>
    <row r="368" spans="2:23" x14ac:dyDescent="0.25">
      <c r="B368" s="55" t="s">
        <v>140</v>
      </c>
      <c r="C368" s="76" t="s">
        <v>163</v>
      </c>
      <c r="D368" s="55" t="s">
        <v>50</v>
      </c>
      <c r="E368" s="55" t="s">
        <v>181</v>
      </c>
      <c r="F368" s="70">
        <v>247.89</v>
      </c>
      <c r="G368" s="77">
        <v>50604</v>
      </c>
      <c r="H368" s="77">
        <v>247.89</v>
      </c>
      <c r="I368" s="77">
        <v>1</v>
      </c>
      <c r="J368" s="77">
        <v>2.6159E-13</v>
      </c>
      <c r="K368" s="77">
        <v>0</v>
      </c>
      <c r="L368" s="77">
        <v>5.7384000000000003E-14</v>
      </c>
      <c r="M368" s="77">
        <v>0</v>
      </c>
      <c r="N368" s="77">
        <v>2.0420600000000001E-13</v>
      </c>
      <c r="O368" s="77">
        <v>0</v>
      </c>
      <c r="P368" s="77">
        <v>8.0037000000000003E-14</v>
      </c>
      <c r="Q368" s="77">
        <v>8.0037000000000003E-14</v>
      </c>
      <c r="R368" s="77">
        <v>0</v>
      </c>
      <c r="S368" s="77">
        <v>0</v>
      </c>
      <c r="T368" s="77" t="s">
        <v>180</v>
      </c>
      <c r="U368" s="105">
        <v>0</v>
      </c>
      <c r="V368" s="105">
        <v>0</v>
      </c>
      <c r="W368" s="101">
        <v>0</v>
      </c>
    </row>
    <row r="369" spans="2:23" x14ac:dyDescent="0.25">
      <c r="B369" s="55" t="s">
        <v>140</v>
      </c>
      <c r="C369" s="76" t="s">
        <v>163</v>
      </c>
      <c r="D369" s="55" t="s">
        <v>50</v>
      </c>
      <c r="E369" s="55" t="s">
        <v>41</v>
      </c>
      <c r="F369" s="70">
        <v>247.83</v>
      </c>
      <c r="G369" s="77">
        <v>50103</v>
      </c>
      <c r="H369" s="77">
        <v>247.79</v>
      </c>
      <c r="I369" s="77">
        <v>1</v>
      </c>
      <c r="J369" s="77">
        <v>-15.453403731148001</v>
      </c>
      <c r="K369" s="77">
        <v>1.1940384343892901E-3</v>
      </c>
      <c r="L369" s="77">
        <v>-15.4534028077871</v>
      </c>
      <c r="M369" s="77">
        <v>1.1940382916986101E-3</v>
      </c>
      <c r="N369" s="77">
        <v>-9.2336092660799999E-7</v>
      </c>
      <c r="O369" s="77">
        <v>1.4269068699999999E-10</v>
      </c>
      <c r="P369" s="77">
        <v>-1.2843710000000001E-12</v>
      </c>
      <c r="Q369" s="77">
        <v>-1.2843720000000001E-12</v>
      </c>
      <c r="R369" s="77">
        <v>0</v>
      </c>
      <c r="S369" s="77">
        <v>0</v>
      </c>
      <c r="T369" s="77" t="s">
        <v>180</v>
      </c>
      <c r="U369" s="105">
        <v>-1.5742577990000001E-9</v>
      </c>
      <c r="V369" s="105">
        <v>0</v>
      </c>
      <c r="W369" s="101">
        <v>-1.5742667797400001E-9</v>
      </c>
    </row>
    <row r="370" spans="2:23" x14ac:dyDescent="0.25">
      <c r="B370" s="55" t="s">
        <v>140</v>
      </c>
      <c r="C370" s="76" t="s">
        <v>163</v>
      </c>
      <c r="D370" s="55" t="s">
        <v>50</v>
      </c>
      <c r="E370" s="55" t="s">
        <v>41</v>
      </c>
      <c r="F370" s="70">
        <v>247.83</v>
      </c>
      <c r="G370" s="77">
        <v>50200</v>
      </c>
      <c r="H370" s="77">
        <v>248</v>
      </c>
      <c r="I370" s="77">
        <v>1</v>
      </c>
      <c r="J370" s="77">
        <v>24.580650113213501</v>
      </c>
      <c r="K370" s="77">
        <v>1.00298587758045E-2</v>
      </c>
      <c r="L370" s="77">
        <v>8.9031891897730304</v>
      </c>
      <c r="M370" s="77">
        <v>1.31582851063159E-3</v>
      </c>
      <c r="N370" s="77">
        <v>15.6774609234404</v>
      </c>
      <c r="O370" s="77">
        <v>8.7140302651728795E-3</v>
      </c>
      <c r="P370" s="77">
        <v>8.5120177113364601</v>
      </c>
      <c r="Q370" s="77">
        <v>8.5120177113364495</v>
      </c>
      <c r="R370" s="77">
        <v>0</v>
      </c>
      <c r="S370" s="77">
        <v>1.2027437956005499E-3</v>
      </c>
      <c r="T370" s="77" t="s">
        <v>179</v>
      </c>
      <c r="U370" s="105">
        <v>-0.50482954379434497</v>
      </c>
      <c r="V370" s="105">
        <v>-0.28173195875010199</v>
      </c>
      <c r="W370" s="101">
        <v>-0.22309885775933999</v>
      </c>
    </row>
    <row r="371" spans="2:23" x14ac:dyDescent="0.25">
      <c r="B371" s="55" t="s">
        <v>140</v>
      </c>
      <c r="C371" s="76" t="s">
        <v>163</v>
      </c>
      <c r="D371" s="55" t="s">
        <v>50</v>
      </c>
      <c r="E371" s="55" t="s">
        <v>182</v>
      </c>
      <c r="F371" s="70">
        <v>248.3</v>
      </c>
      <c r="G371" s="77">
        <v>50800</v>
      </c>
      <c r="H371" s="77">
        <v>253.12</v>
      </c>
      <c r="I371" s="77">
        <v>1</v>
      </c>
      <c r="J371" s="77">
        <v>153.54202528491899</v>
      </c>
      <c r="K371" s="77">
        <v>1.1966747931114601</v>
      </c>
      <c r="L371" s="77">
        <v>148.966923334635</v>
      </c>
      <c r="M371" s="77">
        <v>1.12642248201767</v>
      </c>
      <c r="N371" s="77">
        <v>4.5751019502838801</v>
      </c>
      <c r="O371" s="77">
        <v>7.0252311093795997E-2</v>
      </c>
      <c r="P371" s="77">
        <v>7.2677745563474696</v>
      </c>
      <c r="Q371" s="77">
        <v>7.2677745563474598</v>
      </c>
      <c r="R371" s="77">
        <v>0</v>
      </c>
      <c r="S371" s="77">
        <v>2.6811709658160201E-3</v>
      </c>
      <c r="T371" s="77" t="s">
        <v>179</v>
      </c>
      <c r="U371" s="105">
        <v>-4.4390344860426501</v>
      </c>
      <c r="V371" s="105">
        <v>-2.4773072338680699</v>
      </c>
      <c r="W371" s="101">
        <v>-1.96173844333064</v>
      </c>
    </row>
    <row r="372" spans="2:23" x14ac:dyDescent="0.25">
      <c r="B372" s="55" t="s">
        <v>140</v>
      </c>
      <c r="C372" s="76" t="s">
        <v>163</v>
      </c>
      <c r="D372" s="55" t="s">
        <v>50</v>
      </c>
      <c r="E372" s="55" t="s">
        <v>71</v>
      </c>
      <c r="F372" s="70">
        <v>248</v>
      </c>
      <c r="G372" s="77">
        <v>50150</v>
      </c>
      <c r="H372" s="77">
        <v>248.3</v>
      </c>
      <c r="I372" s="77">
        <v>1</v>
      </c>
      <c r="J372" s="77">
        <v>78.876597187184601</v>
      </c>
      <c r="K372" s="77">
        <v>3.2476321787589399E-2</v>
      </c>
      <c r="L372" s="77">
        <v>74.264530144038204</v>
      </c>
      <c r="M372" s="77">
        <v>2.8789450683827E-2</v>
      </c>
      <c r="N372" s="77">
        <v>4.6120670431464603</v>
      </c>
      <c r="O372" s="77">
        <v>3.6868711037623598E-3</v>
      </c>
      <c r="P372" s="77">
        <v>7.2677745563469003</v>
      </c>
      <c r="Q372" s="77">
        <v>7.2677745563469003</v>
      </c>
      <c r="R372" s="77">
        <v>0</v>
      </c>
      <c r="S372" s="77">
        <v>2.7572325534983098E-4</v>
      </c>
      <c r="T372" s="77" t="s">
        <v>179</v>
      </c>
      <c r="U372" s="105">
        <v>-0.46872304854536101</v>
      </c>
      <c r="V372" s="105">
        <v>-0.261581882838061</v>
      </c>
      <c r="W372" s="101">
        <v>-0.207142347395076</v>
      </c>
    </row>
    <row r="373" spans="2:23" x14ac:dyDescent="0.25">
      <c r="B373" s="55" t="s">
        <v>140</v>
      </c>
      <c r="C373" s="76" t="s">
        <v>163</v>
      </c>
      <c r="D373" s="55" t="s">
        <v>50</v>
      </c>
      <c r="E373" s="55" t="s">
        <v>71</v>
      </c>
      <c r="F373" s="70">
        <v>248</v>
      </c>
      <c r="G373" s="77">
        <v>50250</v>
      </c>
      <c r="H373" s="77">
        <v>243.48</v>
      </c>
      <c r="I373" s="77">
        <v>1</v>
      </c>
      <c r="J373" s="77">
        <v>-182.830259541115</v>
      </c>
      <c r="K373" s="77">
        <v>1.6502862407971399</v>
      </c>
      <c r="L373" s="77">
        <v>-150.064636550795</v>
      </c>
      <c r="M373" s="77">
        <v>1.1117825382159501</v>
      </c>
      <c r="N373" s="77">
        <v>-32.765622990320097</v>
      </c>
      <c r="O373" s="77">
        <v>0.53850370258119395</v>
      </c>
      <c r="P373" s="77">
        <v>-6.7153684752000897</v>
      </c>
      <c r="Q373" s="77">
        <v>-6.71536847520008</v>
      </c>
      <c r="R373" s="77">
        <v>0</v>
      </c>
      <c r="S373" s="77">
        <v>2.2263980984181999E-3</v>
      </c>
      <c r="T373" s="77" t="s">
        <v>179</v>
      </c>
      <c r="U373" s="105">
        <v>-15.768716043944501</v>
      </c>
      <c r="V373" s="105">
        <v>-8.8001015642706992</v>
      </c>
      <c r="W373" s="101">
        <v>-6.9686542338507804</v>
      </c>
    </row>
    <row r="374" spans="2:23" x14ac:dyDescent="0.25">
      <c r="B374" s="55" t="s">
        <v>140</v>
      </c>
      <c r="C374" s="76" t="s">
        <v>163</v>
      </c>
      <c r="D374" s="55" t="s">
        <v>50</v>
      </c>
      <c r="E374" s="55" t="s">
        <v>71</v>
      </c>
      <c r="F374" s="70">
        <v>248</v>
      </c>
      <c r="G374" s="77">
        <v>50900</v>
      </c>
      <c r="H374" s="77">
        <v>250.54</v>
      </c>
      <c r="I374" s="77">
        <v>1</v>
      </c>
      <c r="J374" s="77">
        <v>63.457192376647498</v>
      </c>
      <c r="K374" s="77">
        <v>0.38456085774321402</v>
      </c>
      <c r="L374" s="77">
        <v>65.115702484343103</v>
      </c>
      <c r="M374" s="77">
        <v>0.40492522480781601</v>
      </c>
      <c r="N374" s="77">
        <v>-1.6585101076955899</v>
      </c>
      <c r="O374" s="77">
        <v>-2.03643670646016E-2</v>
      </c>
      <c r="P374" s="77">
        <v>3.3712040304037298</v>
      </c>
      <c r="Q374" s="77">
        <v>3.3712040304037201</v>
      </c>
      <c r="R374" s="77">
        <v>0</v>
      </c>
      <c r="S374" s="77">
        <v>1.08535908669529E-3</v>
      </c>
      <c r="T374" s="77" t="s">
        <v>180</v>
      </c>
      <c r="U374" s="105">
        <v>-0.86361010464647203</v>
      </c>
      <c r="V374" s="105">
        <v>-0.48195785957714998</v>
      </c>
      <c r="W374" s="101">
        <v>-0.38165442229851199</v>
      </c>
    </row>
    <row r="375" spans="2:23" x14ac:dyDescent="0.25">
      <c r="B375" s="55" t="s">
        <v>140</v>
      </c>
      <c r="C375" s="76" t="s">
        <v>163</v>
      </c>
      <c r="D375" s="55" t="s">
        <v>50</v>
      </c>
      <c r="E375" s="55" t="s">
        <v>71</v>
      </c>
      <c r="F375" s="70">
        <v>248</v>
      </c>
      <c r="G375" s="77">
        <v>53050</v>
      </c>
      <c r="H375" s="77">
        <v>257.99</v>
      </c>
      <c r="I375" s="77">
        <v>1</v>
      </c>
      <c r="J375" s="77">
        <v>113.119957197052</v>
      </c>
      <c r="K375" s="77">
        <v>2.5681822305539401</v>
      </c>
      <c r="L375" s="77">
        <v>110.310681860287</v>
      </c>
      <c r="M375" s="77">
        <v>2.4422072190690098</v>
      </c>
      <c r="N375" s="77">
        <v>2.80927533676509</v>
      </c>
      <c r="O375" s="77">
        <v>0.12597501148493601</v>
      </c>
      <c r="P375" s="77">
        <v>4.5884075997867599</v>
      </c>
      <c r="Q375" s="77">
        <v>4.5884075997867502</v>
      </c>
      <c r="R375" s="77">
        <v>0</v>
      </c>
      <c r="S375" s="77">
        <v>4.2254342993674199E-3</v>
      </c>
      <c r="T375" s="77" t="s">
        <v>179</v>
      </c>
      <c r="U375" s="105">
        <v>3.80638741634806</v>
      </c>
      <c r="V375" s="105">
        <v>-2.1242437090931099</v>
      </c>
      <c r="W375" s="101">
        <v>5.9305972926958601</v>
      </c>
    </row>
    <row r="376" spans="2:23" x14ac:dyDescent="0.25">
      <c r="B376" s="55" t="s">
        <v>140</v>
      </c>
      <c r="C376" s="76" t="s">
        <v>163</v>
      </c>
      <c r="D376" s="55" t="s">
        <v>50</v>
      </c>
      <c r="E376" s="55" t="s">
        <v>183</v>
      </c>
      <c r="F376" s="70">
        <v>243.48</v>
      </c>
      <c r="G376" s="77">
        <v>50300</v>
      </c>
      <c r="H376" s="77">
        <v>242.8</v>
      </c>
      <c r="I376" s="77">
        <v>1</v>
      </c>
      <c r="J376" s="77">
        <v>-96.775187603449098</v>
      </c>
      <c r="K376" s="77">
        <v>0.13017957340599001</v>
      </c>
      <c r="L376" s="77">
        <v>-63.703432922523497</v>
      </c>
      <c r="M376" s="77">
        <v>5.64079703889908E-2</v>
      </c>
      <c r="N376" s="77">
        <v>-33.071754680925601</v>
      </c>
      <c r="O376" s="77">
        <v>7.3771603016999601E-2</v>
      </c>
      <c r="P376" s="77">
        <v>-6.7153684751997798</v>
      </c>
      <c r="Q376" s="77">
        <v>-6.7153684751997798</v>
      </c>
      <c r="R376" s="77">
        <v>0</v>
      </c>
      <c r="S376" s="77">
        <v>6.2683681523212798E-4</v>
      </c>
      <c r="T376" s="77" t="s">
        <v>179</v>
      </c>
      <c r="U376" s="105">
        <v>-4.5519656254754102</v>
      </c>
      <c r="V376" s="105">
        <v>-2.5403311030282199</v>
      </c>
      <c r="W376" s="101">
        <v>-2.0116459983115602</v>
      </c>
    </row>
    <row r="377" spans="2:23" x14ac:dyDescent="0.25">
      <c r="B377" s="55" t="s">
        <v>140</v>
      </c>
      <c r="C377" s="76" t="s">
        <v>163</v>
      </c>
      <c r="D377" s="55" t="s">
        <v>50</v>
      </c>
      <c r="E377" s="55" t="s">
        <v>184</v>
      </c>
      <c r="F377" s="70">
        <v>242.8</v>
      </c>
      <c r="G377" s="77">
        <v>51150</v>
      </c>
      <c r="H377" s="77">
        <v>242.2</v>
      </c>
      <c r="I377" s="77">
        <v>1</v>
      </c>
      <c r="J377" s="77">
        <v>-39.983135339267903</v>
      </c>
      <c r="K377" s="77">
        <v>4.5721421790564903E-2</v>
      </c>
      <c r="L377" s="77">
        <v>-6.85230898889166</v>
      </c>
      <c r="M377" s="77">
        <v>1.3428883605064201E-3</v>
      </c>
      <c r="N377" s="77">
        <v>-33.130826350376203</v>
      </c>
      <c r="O377" s="77">
        <v>4.4378533430058403E-2</v>
      </c>
      <c r="P377" s="77">
        <v>-6.7153684751997798</v>
      </c>
      <c r="Q377" s="77">
        <v>-6.7153684751997798</v>
      </c>
      <c r="R377" s="77">
        <v>0</v>
      </c>
      <c r="S377" s="77">
        <v>1.2897505694704199E-3</v>
      </c>
      <c r="T377" s="77" t="s">
        <v>179</v>
      </c>
      <c r="U377" s="105">
        <v>-9.1167014534373099</v>
      </c>
      <c r="V377" s="105">
        <v>-5.0877889168529498</v>
      </c>
      <c r="W377" s="101">
        <v>-4.0289355205077904</v>
      </c>
    </row>
    <row r="378" spans="2:23" x14ac:dyDescent="0.25">
      <c r="B378" s="55" t="s">
        <v>140</v>
      </c>
      <c r="C378" s="76" t="s">
        <v>163</v>
      </c>
      <c r="D378" s="55" t="s">
        <v>50</v>
      </c>
      <c r="E378" s="55" t="s">
        <v>185</v>
      </c>
      <c r="F378" s="70">
        <v>251.39</v>
      </c>
      <c r="G378" s="77">
        <v>50354</v>
      </c>
      <c r="H378" s="77">
        <v>251.39</v>
      </c>
      <c r="I378" s="77">
        <v>1</v>
      </c>
      <c r="J378" s="77">
        <v>0</v>
      </c>
      <c r="K378" s="77">
        <v>0</v>
      </c>
      <c r="L378" s="77">
        <v>0</v>
      </c>
      <c r="M378" s="77">
        <v>0</v>
      </c>
      <c r="N378" s="77">
        <v>0</v>
      </c>
      <c r="O378" s="77">
        <v>0</v>
      </c>
      <c r="P378" s="77">
        <v>0</v>
      </c>
      <c r="Q378" s="77">
        <v>0</v>
      </c>
      <c r="R378" s="77">
        <v>0</v>
      </c>
      <c r="S378" s="77">
        <v>0</v>
      </c>
      <c r="T378" s="77" t="s">
        <v>180</v>
      </c>
      <c r="U378" s="105">
        <v>0</v>
      </c>
      <c r="V378" s="105">
        <v>0</v>
      </c>
      <c r="W378" s="101">
        <v>0</v>
      </c>
    </row>
    <row r="379" spans="2:23" x14ac:dyDescent="0.25">
      <c r="B379" s="55" t="s">
        <v>140</v>
      </c>
      <c r="C379" s="76" t="s">
        <v>163</v>
      </c>
      <c r="D379" s="55" t="s">
        <v>50</v>
      </c>
      <c r="E379" s="55" t="s">
        <v>185</v>
      </c>
      <c r="F379" s="70">
        <v>251.39</v>
      </c>
      <c r="G379" s="77">
        <v>50900</v>
      </c>
      <c r="H379" s="77">
        <v>250.54</v>
      </c>
      <c r="I379" s="77">
        <v>1</v>
      </c>
      <c r="J379" s="77">
        <v>-219.25391341149199</v>
      </c>
      <c r="K379" s="77">
        <v>0.37977100051540702</v>
      </c>
      <c r="L379" s="77">
        <v>-210.431333430629</v>
      </c>
      <c r="M379" s="77">
        <v>0.34982263410620201</v>
      </c>
      <c r="N379" s="77">
        <v>-8.8225799808630008</v>
      </c>
      <c r="O379" s="77">
        <v>2.9948366409205701E-2</v>
      </c>
      <c r="P379" s="77">
        <v>-6.7611908841001096</v>
      </c>
      <c r="Q379" s="77">
        <v>-6.7611908841001096</v>
      </c>
      <c r="R379" s="77">
        <v>0</v>
      </c>
      <c r="S379" s="77">
        <v>3.6113824715278402E-4</v>
      </c>
      <c r="T379" s="77" t="s">
        <v>179</v>
      </c>
      <c r="U379" s="105">
        <v>1.6798792152811201E-2</v>
      </c>
      <c r="V379" s="105">
        <v>-9.3749596790146696E-3</v>
      </c>
      <c r="W379" s="101">
        <v>2.6173602517214799E-2</v>
      </c>
    </row>
    <row r="380" spans="2:23" x14ac:dyDescent="0.25">
      <c r="B380" s="55" t="s">
        <v>140</v>
      </c>
      <c r="C380" s="76" t="s">
        <v>163</v>
      </c>
      <c r="D380" s="55" t="s">
        <v>50</v>
      </c>
      <c r="E380" s="55" t="s">
        <v>185</v>
      </c>
      <c r="F380" s="70">
        <v>251.39</v>
      </c>
      <c r="G380" s="77">
        <v>53200</v>
      </c>
      <c r="H380" s="77">
        <v>255.87</v>
      </c>
      <c r="I380" s="77">
        <v>1</v>
      </c>
      <c r="J380" s="77">
        <v>187.610305684335</v>
      </c>
      <c r="K380" s="77">
        <v>1.7000453743902399</v>
      </c>
      <c r="L380" s="77">
        <v>178.87996925924801</v>
      </c>
      <c r="M380" s="77">
        <v>1.54550549632576</v>
      </c>
      <c r="N380" s="77">
        <v>8.7303364250870494</v>
      </c>
      <c r="O380" s="77">
        <v>0.15453987806448</v>
      </c>
      <c r="P380" s="77">
        <v>6.7611908841000101</v>
      </c>
      <c r="Q380" s="77">
        <v>6.7611908841000004</v>
      </c>
      <c r="R380" s="77">
        <v>0</v>
      </c>
      <c r="S380" s="77">
        <v>2.2079718148707498E-3</v>
      </c>
      <c r="T380" s="77" t="s">
        <v>179</v>
      </c>
      <c r="U380" s="105">
        <v>8.40420891040249E-2</v>
      </c>
      <c r="V380" s="105">
        <v>-4.6901657543190797E-2</v>
      </c>
      <c r="W380" s="101">
        <v>0.13094299964637601</v>
      </c>
    </row>
    <row r="381" spans="2:23" x14ac:dyDescent="0.25">
      <c r="B381" s="55" t="s">
        <v>140</v>
      </c>
      <c r="C381" s="76" t="s">
        <v>163</v>
      </c>
      <c r="D381" s="55" t="s">
        <v>50</v>
      </c>
      <c r="E381" s="55" t="s">
        <v>186</v>
      </c>
      <c r="F381" s="70">
        <v>251.39</v>
      </c>
      <c r="G381" s="77">
        <v>50404</v>
      </c>
      <c r="H381" s="77">
        <v>251.39</v>
      </c>
      <c r="I381" s="77">
        <v>1</v>
      </c>
      <c r="J381" s="77">
        <v>0</v>
      </c>
      <c r="K381" s="77">
        <v>0</v>
      </c>
      <c r="L381" s="77">
        <v>0</v>
      </c>
      <c r="M381" s="77">
        <v>0</v>
      </c>
      <c r="N381" s="77">
        <v>0</v>
      </c>
      <c r="O381" s="77">
        <v>0</v>
      </c>
      <c r="P381" s="77">
        <v>0</v>
      </c>
      <c r="Q381" s="77">
        <v>0</v>
      </c>
      <c r="R381" s="77">
        <v>0</v>
      </c>
      <c r="S381" s="77">
        <v>0</v>
      </c>
      <c r="T381" s="77" t="s">
        <v>180</v>
      </c>
      <c r="U381" s="105">
        <v>0</v>
      </c>
      <c r="V381" s="105">
        <v>0</v>
      </c>
      <c r="W381" s="101">
        <v>0</v>
      </c>
    </row>
    <row r="382" spans="2:23" x14ac:dyDescent="0.25">
      <c r="B382" s="55" t="s">
        <v>140</v>
      </c>
      <c r="C382" s="76" t="s">
        <v>163</v>
      </c>
      <c r="D382" s="55" t="s">
        <v>50</v>
      </c>
      <c r="E382" s="55" t="s">
        <v>187</v>
      </c>
      <c r="F382" s="70">
        <v>247.89</v>
      </c>
      <c r="G382" s="77">
        <v>50499</v>
      </c>
      <c r="H382" s="77">
        <v>247.89</v>
      </c>
      <c r="I382" s="77">
        <v>1</v>
      </c>
      <c r="J382" s="77">
        <v>-1.0463619999999999E-12</v>
      </c>
      <c r="K382" s="77">
        <v>0</v>
      </c>
      <c r="L382" s="77">
        <v>-2.2953600000000001E-13</v>
      </c>
      <c r="M382" s="77">
        <v>0</v>
      </c>
      <c r="N382" s="77">
        <v>-8.1682500000000001E-13</v>
      </c>
      <c r="O382" s="77">
        <v>0</v>
      </c>
      <c r="P382" s="77">
        <v>-3.2014899999999998E-13</v>
      </c>
      <c r="Q382" s="77">
        <v>-3.2014699999999999E-13</v>
      </c>
      <c r="R382" s="77">
        <v>0</v>
      </c>
      <c r="S382" s="77">
        <v>0</v>
      </c>
      <c r="T382" s="77" t="s">
        <v>180</v>
      </c>
      <c r="U382" s="105">
        <v>0</v>
      </c>
      <c r="V382" s="105">
        <v>0</v>
      </c>
      <c r="W382" s="101">
        <v>0</v>
      </c>
    </row>
    <row r="383" spans="2:23" x14ac:dyDescent="0.25">
      <c r="B383" s="55" t="s">
        <v>140</v>
      </c>
      <c r="C383" s="76" t="s">
        <v>163</v>
      </c>
      <c r="D383" s="55" t="s">
        <v>50</v>
      </c>
      <c r="E383" s="55" t="s">
        <v>187</v>
      </c>
      <c r="F383" s="70">
        <v>247.89</v>
      </c>
      <c r="G383" s="77">
        <v>50554</v>
      </c>
      <c r="H383" s="77">
        <v>247.89</v>
      </c>
      <c r="I383" s="77">
        <v>1</v>
      </c>
      <c r="J383" s="77">
        <v>-1.30795E-13</v>
      </c>
      <c r="K383" s="77">
        <v>0</v>
      </c>
      <c r="L383" s="77">
        <v>-2.8692000000000002E-14</v>
      </c>
      <c r="M383" s="77">
        <v>0</v>
      </c>
      <c r="N383" s="77">
        <v>-1.02103E-13</v>
      </c>
      <c r="O383" s="77">
        <v>0</v>
      </c>
      <c r="P383" s="77">
        <v>-4.0019E-14</v>
      </c>
      <c r="Q383" s="77">
        <v>-4.0017E-14</v>
      </c>
      <c r="R383" s="77">
        <v>0</v>
      </c>
      <c r="S383" s="77">
        <v>0</v>
      </c>
      <c r="T383" s="77" t="s">
        <v>180</v>
      </c>
      <c r="U383" s="105">
        <v>0</v>
      </c>
      <c r="V383" s="105">
        <v>0</v>
      </c>
      <c r="W383" s="101">
        <v>0</v>
      </c>
    </row>
    <row r="384" spans="2:23" x14ac:dyDescent="0.25">
      <c r="B384" s="55" t="s">
        <v>140</v>
      </c>
      <c r="C384" s="76" t="s">
        <v>163</v>
      </c>
      <c r="D384" s="55" t="s">
        <v>50</v>
      </c>
      <c r="E384" s="55" t="s">
        <v>188</v>
      </c>
      <c r="F384" s="70">
        <v>247.89</v>
      </c>
      <c r="G384" s="77">
        <v>50604</v>
      </c>
      <c r="H384" s="77">
        <v>247.89</v>
      </c>
      <c r="I384" s="77">
        <v>1</v>
      </c>
      <c r="J384" s="77">
        <v>-1.30795E-13</v>
      </c>
      <c r="K384" s="77">
        <v>0</v>
      </c>
      <c r="L384" s="77">
        <v>-2.8692000000000002E-14</v>
      </c>
      <c r="M384" s="77">
        <v>0</v>
      </c>
      <c r="N384" s="77">
        <v>-1.02103E-13</v>
      </c>
      <c r="O384" s="77">
        <v>0</v>
      </c>
      <c r="P384" s="77">
        <v>-4.0019E-14</v>
      </c>
      <c r="Q384" s="77">
        <v>-4.0017E-14</v>
      </c>
      <c r="R384" s="77">
        <v>0</v>
      </c>
      <c r="S384" s="77">
        <v>0</v>
      </c>
      <c r="T384" s="77" t="s">
        <v>180</v>
      </c>
      <c r="U384" s="105">
        <v>0</v>
      </c>
      <c r="V384" s="105">
        <v>0</v>
      </c>
      <c r="W384" s="101">
        <v>0</v>
      </c>
    </row>
    <row r="385" spans="2:23" x14ac:dyDescent="0.25">
      <c r="B385" s="55" t="s">
        <v>140</v>
      </c>
      <c r="C385" s="76" t="s">
        <v>163</v>
      </c>
      <c r="D385" s="55" t="s">
        <v>50</v>
      </c>
      <c r="E385" s="55" t="s">
        <v>189</v>
      </c>
      <c r="F385" s="70">
        <v>254.22</v>
      </c>
      <c r="G385" s="77">
        <v>50750</v>
      </c>
      <c r="H385" s="77">
        <v>255.61</v>
      </c>
      <c r="I385" s="77">
        <v>1</v>
      </c>
      <c r="J385" s="77">
        <v>103.348324173794</v>
      </c>
      <c r="K385" s="77">
        <v>0.25527293901780601</v>
      </c>
      <c r="L385" s="77">
        <v>98.582842264617398</v>
      </c>
      <c r="M385" s="77">
        <v>0.23227398525639301</v>
      </c>
      <c r="N385" s="77">
        <v>4.7654819091766596</v>
      </c>
      <c r="O385" s="77">
        <v>2.2998953761412502E-2</v>
      </c>
      <c r="P385" s="77">
        <v>5.8850253836929403</v>
      </c>
      <c r="Q385" s="77">
        <v>5.8850253836929296</v>
      </c>
      <c r="R385" s="77">
        <v>0</v>
      </c>
      <c r="S385" s="77">
        <v>8.2774121802437395E-4</v>
      </c>
      <c r="T385" s="77" t="s">
        <v>179</v>
      </c>
      <c r="U385" s="105">
        <v>-0.76124155566517204</v>
      </c>
      <c r="V385" s="105">
        <v>-0.42482869157691899</v>
      </c>
      <c r="W385" s="101">
        <v>-0.33641478323825802</v>
      </c>
    </row>
    <row r="386" spans="2:23" x14ac:dyDescent="0.25">
      <c r="B386" s="55" t="s">
        <v>140</v>
      </c>
      <c r="C386" s="76" t="s">
        <v>163</v>
      </c>
      <c r="D386" s="55" t="s">
        <v>50</v>
      </c>
      <c r="E386" s="55" t="s">
        <v>189</v>
      </c>
      <c r="F386" s="70">
        <v>254.22</v>
      </c>
      <c r="G386" s="77">
        <v>50800</v>
      </c>
      <c r="H386" s="77">
        <v>253.12</v>
      </c>
      <c r="I386" s="77">
        <v>1</v>
      </c>
      <c r="J386" s="77">
        <v>-103.990471368619</v>
      </c>
      <c r="K386" s="77">
        <v>0.20222213913324399</v>
      </c>
      <c r="L386" s="77">
        <v>-99.204397478324694</v>
      </c>
      <c r="M386" s="77">
        <v>0.18403628335800001</v>
      </c>
      <c r="N386" s="77">
        <v>-4.7860738902945101</v>
      </c>
      <c r="O386" s="77">
        <v>1.81858557752443E-2</v>
      </c>
      <c r="P386" s="77">
        <v>-5.8850253836931898</v>
      </c>
      <c r="Q386" s="77">
        <v>-5.8850253836931898</v>
      </c>
      <c r="R386" s="77">
        <v>0</v>
      </c>
      <c r="S386" s="77">
        <v>6.4764689443753596E-4</v>
      </c>
      <c r="T386" s="77" t="s">
        <v>179</v>
      </c>
      <c r="U386" s="105">
        <v>-0.65147524481771302</v>
      </c>
      <c r="V386" s="105">
        <v>-0.36357102918379802</v>
      </c>
      <c r="W386" s="101">
        <v>-0.28790585805439201</v>
      </c>
    </row>
    <row r="387" spans="2:23" x14ac:dyDescent="0.25">
      <c r="B387" s="55" t="s">
        <v>140</v>
      </c>
      <c r="C387" s="76" t="s">
        <v>163</v>
      </c>
      <c r="D387" s="55" t="s">
        <v>50</v>
      </c>
      <c r="E387" s="55" t="s">
        <v>190</v>
      </c>
      <c r="F387" s="70">
        <v>256.05</v>
      </c>
      <c r="G387" s="77">
        <v>50750</v>
      </c>
      <c r="H387" s="77">
        <v>255.61</v>
      </c>
      <c r="I387" s="77">
        <v>1</v>
      </c>
      <c r="J387" s="77">
        <v>-101.050985292196</v>
      </c>
      <c r="K387" s="77">
        <v>7.7605892376779603E-2</v>
      </c>
      <c r="L387" s="77">
        <v>-96.300564713497707</v>
      </c>
      <c r="M387" s="77">
        <v>7.0480870607453006E-2</v>
      </c>
      <c r="N387" s="77">
        <v>-4.7504205786984199</v>
      </c>
      <c r="O387" s="77">
        <v>7.1250217693265804E-3</v>
      </c>
      <c r="P387" s="77">
        <v>-5.8850253836929403</v>
      </c>
      <c r="Q387" s="77">
        <v>-5.8850253836929296</v>
      </c>
      <c r="R387" s="77">
        <v>0</v>
      </c>
      <c r="S387" s="77">
        <v>2.63214780626998E-4</v>
      </c>
      <c r="T387" s="77" t="s">
        <v>179</v>
      </c>
      <c r="U387" s="105">
        <v>-0.26739073538047597</v>
      </c>
      <c r="V387" s="105">
        <v>-0.14922366679288601</v>
      </c>
      <c r="W387" s="101">
        <v>-0.118167742700724</v>
      </c>
    </row>
    <row r="388" spans="2:23" x14ac:dyDescent="0.25">
      <c r="B388" s="55" t="s">
        <v>140</v>
      </c>
      <c r="C388" s="76" t="s">
        <v>163</v>
      </c>
      <c r="D388" s="55" t="s">
        <v>50</v>
      </c>
      <c r="E388" s="55" t="s">
        <v>190</v>
      </c>
      <c r="F388" s="70">
        <v>256.05</v>
      </c>
      <c r="G388" s="77">
        <v>50950</v>
      </c>
      <c r="H388" s="77">
        <v>256.54000000000002</v>
      </c>
      <c r="I388" s="77">
        <v>1</v>
      </c>
      <c r="J388" s="77">
        <v>96.627100441234006</v>
      </c>
      <c r="K388" s="77">
        <v>8.2163809549186895E-2</v>
      </c>
      <c r="L388" s="77">
        <v>91.884176389962406</v>
      </c>
      <c r="M388" s="77">
        <v>7.4295776463583194E-2</v>
      </c>
      <c r="N388" s="77">
        <v>4.7429240512716202</v>
      </c>
      <c r="O388" s="77">
        <v>7.8680330856037203E-3</v>
      </c>
      <c r="P388" s="77">
        <v>5.8850253836932103</v>
      </c>
      <c r="Q388" s="77">
        <v>5.8850253836932103</v>
      </c>
      <c r="R388" s="77">
        <v>0</v>
      </c>
      <c r="S388" s="77">
        <v>3.0477500914707797E-4</v>
      </c>
      <c r="T388" s="77" t="s">
        <v>179</v>
      </c>
      <c r="U388" s="105">
        <v>-0.30749524544833101</v>
      </c>
      <c r="V388" s="105">
        <v>-0.17160492857722501</v>
      </c>
      <c r="W388" s="101">
        <v>-0.13589109209087299</v>
      </c>
    </row>
    <row r="389" spans="2:23" x14ac:dyDescent="0.25">
      <c r="B389" s="55" t="s">
        <v>140</v>
      </c>
      <c r="C389" s="76" t="s">
        <v>163</v>
      </c>
      <c r="D389" s="55" t="s">
        <v>50</v>
      </c>
      <c r="E389" s="55" t="s">
        <v>191</v>
      </c>
      <c r="F389" s="70">
        <v>253.12</v>
      </c>
      <c r="G389" s="77">
        <v>51300</v>
      </c>
      <c r="H389" s="77">
        <v>253.78</v>
      </c>
      <c r="I389" s="77">
        <v>1</v>
      </c>
      <c r="J389" s="77">
        <v>63.611931066480999</v>
      </c>
      <c r="K389" s="77">
        <v>6.1951574720043E-2</v>
      </c>
      <c r="L389" s="77">
        <v>63.866871578755799</v>
      </c>
      <c r="M389" s="77">
        <v>6.2449142237289097E-2</v>
      </c>
      <c r="N389" s="77">
        <v>-0.25494051227487002</v>
      </c>
      <c r="O389" s="77">
        <v>-4.9756751724613999E-4</v>
      </c>
      <c r="P389" s="77">
        <v>1.3827491726549701</v>
      </c>
      <c r="Q389" s="77">
        <v>1.3827491726549701</v>
      </c>
      <c r="R389" s="77">
        <v>0</v>
      </c>
      <c r="S389" s="77">
        <v>2.9272647652257999E-5</v>
      </c>
      <c r="T389" s="77" t="s">
        <v>179</v>
      </c>
      <c r="U389" s="105">
        <v>4.2152250855379499E-2</v>
      </c>
      <c r="V389" s="105">
        <v>-2.3524051524309399E-2</v>
      </c>
      <c r="W389" s="101">
        <v>6.5675927713053195E-2</v>
      </c>
    </row>
    <row r="390" spans="2:23" x14ac:dyDescent="0.25">
      <c r="B390" s="55" t="s">
        <v>140</v>
      </c>
      <c r="C390" s="76" t="s">
        <v>163</v>
      </c>
      <c r="D390" s="55" t="s">
        <v>50</v>
      </c>
      <c r="E390" s="55" t="s">
        <v>192</v>
      </c>
      <c r="F390" s="70">
        <v>250.54</v>
      </c>
      <c r="G390" s="77">
        <v>54750</v>
      </c>
      <c r="H390" s="77">
        <v>257.25</v>
      </c>
      <c r="I390" s="77">
        <v>1</v>
      </c>
      <c r="J390" s="77">
        <v>138.43506982010001</v>
      </c>
      <c r="K390" s="77">
        <v>2.0369701048274398</v>
      </c>
      <c r="L390" s="77">
        <v>133.06052683175301</v>
      </c>
      <c r="M390" s="77">
        <v>1.88187548298106</v>
      </c>
      <c r="N390" s="77">
        <v>5.3745429883466498</v>
      </c>
      <c r="O390" s="77">
        <v>0.155094621846387</v>
      </c>
      <c r="P390" s="77">
        <v>4.4443340795106501</v>
      </c>
      <c r="Q390" s="77">
        <v>4.4443340795106403</v>
      </c>
      <c r="R390" s="77">
        <v>0</v>
      </c>
      <c r="S390" s="77">
        <v>2.0994512840607602E-3</v>
      </c>
      <c r="T390" s="77" t="s">
        <v>180</v>
      </c>
      <c r="U390" s="105">
        <v>3.3145655618822301</v>
      </c>
      <c r="V390" s="105">
        <v>-1.84977099623775</v>
      </c>
      <c r="W390" s="101">
        <v>5.1643070968906901</v>
      </c>
    </row>
    <row r="391" spans="2:23" x14ac:dyDescent="0.25">
      <c r="B391" s="55" t="s">
        <v>140</v>
      </c>
      <c r="C391" s="76" t="s">
        <v>163</v>
      </c>
      <c r="D391" s="55" t="s">
        <v>50</v>
      </c>
      <c r="E391" s="55" t="s">
        <v>193</v>
      </c>
      <c r="F391" s="70">
        <v>256.54000000000002</v>
      </c>
      <c r="G391" s="77">
        <v>53150</v>
      </c>
      <c r="H391" s="77">
        <v>258.41000000000003</v>
      </c>
      <c r="I391" s="77">
        <v>1</v>
      </c>
      <c r="J391" s="77">
        <v>75.7135444075724</v>
      </c>
      <c r="K391" s="77">
        <v>0.25223179549732699</v>
      </c>
      <c r="L391" s="77">
        <v>76.457742297394503</v>
      </c>
      <c r="M391" s="77">
        <v>0.25721459971745098</v>
      </c>
      <c r="N391" s="77">
        <v>-0.74419788982211799</v>
      </c>
      <c r="O391" s="77">
        <v>-4.9828042201235101E-3</v>
      </c>
      <c r="P391" s="77">
        <v>9.9224415251867107E-2</v>
      </c>
      <c r="Q391" s="77">
        <v>9.9224415251866996E-2</v>
      </c>
      <c r="R391" s="77">
        <v>0</v>
      </c>
      <c r="S391" s="77">
        <v>4.3320132161099998E-7</v>
      </c>
      <c r="T391" s="77" t="s">
        <v>179</v>
      </c>
      <c r="U391" s="105">
        <v>0.108702537391061</v>
      </c>
      <c r="V391" s="105">
        <v>0</v>
      </c>
      <c r="W391" s="101">
        <v>0.10870191727067501</v>
      </c>
    </row>
    <row r="392" spans="2:23" x14ac:dyDescent="0.25">
      <c r="B392" s="55" t="s">
        <v>140</v>
      </c>
      <c r="C392" s="76" t="s">
        <v>163</v>
      </c>
      <c r="D392" s="55" t="s">
        <v>50</v>
      </c>
      <c r="E392" s="55" t="s">
        <v>193</v>
      </c>
      <c r="F392" s="70">
        <v>256.54000000000002</v>
      </c>
      <c r="G392" s="77">
        <v>54500</v>
      </c>
      <c r="H392" s="77">
        <v>257.20999999999998</v>
      </c>
      <c r="I392" s="77">
        <v>1</v>
      </c>
      <c r="J392" s="77">
        <v>16.709828143765499</v>
      </c>
      <c r="K392" s="77">
        <v>1.54603204046196E-2</v>
      </c>
      <c r="L392" s="77">
        <v>11.228388454037599</v>
      </c>
      <c r="M392" s="77">
        <v>6.9808672818037097E-3</v>
      </c>
      <c r="N392" s="77">
        <v>5.4814396897279298</v>
      </c>
      <c r="O392" s="77">
        <v>8.4794531228159307E-3</v>
      </c>
      <c r="P392" s="77">
        <v>5.7858009684407099</v>
      </c>
      <c r="Q392" s="77">
        <v>5.7858009684407099</v>
      </c>
      <c r="R392" s="77">
        <v>0</v>
      </c>
      <c r="S392" s="77">
        <v>1.8535380389056899E-3</v>
      </c>
      <c r="T392" s="77" t="s">
        <v>179</v>
      </c>
      <c r="U392" s="105">
        <v>-1.4944050711941399</v>
      </c>
      <c r="V392" s="105">
        <v>-0.83398777478270503</v>
      </c>
      <c r="W392" s="101">
        <v>-0.66042106392449695</v>
      </c>
    </row>
    <row r="393" spans="2:23" x14ac:dyDescent="0.25">
      <c r="B393" s="55" t="s">
        <v>140</v>
      </c>
      <c r="C393" s="76" t="s">
        <v>163</v>
      </c>
      <c r="D393" s="55" t="s">
        <v>50</v>
      </c>
      <c r="E393" s="55" t="s">
        <v>194</v>
      </c>
      <c r="F393" s="70">
        <v>244.11</v>
      </c>
      <c r="G393" s="77">
        <v>51250</v>
      </c>
      <c r="H393" s="77">
        <v>244.11</v>
      </c>
      <c r="I393" s="77">
        <v>1</v>
      </c>
      <c r="J393" s="77">
        <v>0</v>
      </c>
      <c r="K393" s="77">
        <v>0</v>
      </c>
      <c r="L393" s="77">
        <v>0</v>
      </c>
      <c r="M393" s="77">
        <v>0</v>
      </c>
      <c r="N393" s="77">
        <v>0</v>
      </c>
      <c r="O393" s="77">
        <v>0</v>
      </c>
      <c r="P393" s="77">
        <v>0</v>
      </c>
      <c r="Q393" s="77">
        <v>0</v>
      </c>
      <c r="R393" s="77">
        <v>0</v>
      </c>
      <c r="S393" s="77">
        <v>0</v>
      </c>
      <c r="T393" s="77" t="s">
        <v>180</v>
      </c>
      <c r="U393" s="105">
        <v>0</v>
      </c>
      <c r="V393" s="105">
        <v>0</v>
      </c>
      <c r="W393" s="101">
        <v>0</v>
      </c>
    </row>
    <row r="394" spans="2:23" x14ac:dyDescent="0.25">
      <c r="B394" s="55" t="s">
        <v>140</v>
      </c>
      <c r="C394" s="76" t="s">
        <v>163</v>
      </c>
      <c r="D394" s="55" t="s">
        <v>50</v>
      </c>
      <c r="E394" s="55" t="s">
        <v>195</v>
      </c>
      <c r="F394" s="70">
        <v>253.78</v>
      </c>
      <c r="G394" s="77">
        <v>53200</v>
      </c>
      <c r="H394" s="77">
        <v>255.87</v>
      </c>
      <c r="I394" s="77">
        <v>1</v>
      </c>
      <c r="J394" s="77">
        <v>63.518094471510203</v>
      </c>
      <c r="K394" s="77">
        <v>0.20572161910662301</v>
      </c>
      <c r="L394" s="77">
        <v>63.7719623304287</v>
      </c>
      <c r="M394" s="77">
        <v>0.20736935352135999</v>
      </c>
      <c r="N394" s="77">
        <v>-0.25386785891853297</v>
      </c>
      <c r="O394" s="77">
        <v>-1.6477344147364701E-3</v>
      </c>
      <c r="P394" s="77">
        <v>1.38274917265508</v>
      </c>
      <c r="Q394" s="77">
        <v>1.38274917265507</v>
      </c>
      <c r="R394" s="77">
        <v>0</v>
      </c>
      <c r="S394" s="77">
        <v>9.7492639045649007E-5</v>
      </c>
      <c r="T394" s="77" t="s">
        <v>180</v>
      </c>
      <c r="U394" s="105">
        <v>0.11069990290451399</v>
      </c>
      <c r="V394" s="105">
        <v>-6.1778675321427001E-2</v>
      </c>
      <c r="W394" s="101">
        <v>0.17247759427942899</v>
      </c>
    </row>
    <row r="395" spans="2:23" x14ac:dyDescent="0.25">
      <c r="B395" s="55" t="s">
        <v>140</v>
      </c>
      <c r="C395" s="76" t="s">
        <v>163</v>
      </c>
      <c r="D395" s="55" t="s">
        <v>50</v>
      </c>
      <c r="E395" s="55" t="s">
        <v>196</v>
      </c>
      <c r="F395" s="70">
        <v>258.39</v>
      </c>
      <c r="G395" s="77">
        <v>53100</v>
      </c>
      <c r="H395" s="77">
        <v>258.39</v>
      </c>
      <c r="I395" s="77">
        <v>1</v>
      </c>
      <c r="J395" s="77">
        <v>-4.7602160000000002E-12</v>
      </c>
      <c r="K395" s="77">
        <v>0</v>
      </c>
      <c r="L395" s="77">
        <v>-1.434477E-12</v>
      </c>
      <c r="M395" s="77">
        <v>0</v>
      </c>
      <c r="N395" s="77">
        <v>-3.3257390000000002E-12</v>
      </c>
      <c r="O395" s="77">
        <v>0</v>
      </c>
      <c r="P395" s="77">
        <v>-1.31653E-12</v>
      </c>
      <c r="Q395" s="77">
        <v>-1.316532E-12</v>
      </c>
      <c r="R395" s="77">
        <v>0</v>
      </c>
      <c r="S395" s="77">
        <v>0</v>
      </c>
      <c r="T395" s="77" t="s">
        <v>180</v>
      </c>
      <c r="U395" s="105">
        <v>0</v>
      </c>
      <c r="V395" s="105">
        <v>0</v>
      </c>
      <c r="W395" s="101">
        <v>0</v>
      </c>
    </row>
    <row r="396" spans="2:23" x14ac:dyDescent="0.25">
      <c r="B396" s="55" t="s">
        <v>140</v>
      </c>
      <c r="C396" s="76" t="s">
        <v>163</v>
      </c>
      <c r="D396" s="55" t="s">
        <v>50</v>
      </c>
      <c r="E396" s="55" t="s">
        <v>197</v>
      </c>
      <c r="F396" s="70">
        <v>258.39</v>
      </c>
      <c r="G396" s="77">
        <v>52000</v>
      </c>
      <c r="H396" s="77">
        <v>258.39</v>
      </c>
      <c r="I396" s="77">
        <v>1</v>
      </c>
      <c r="J396" s="77">
        <v>-4.7602160000000002E-12</v>
      </c>
      <c r="K396" s="77">
        <v>0</v>
      </c>
      <c r="L396" s="77">
        <v>-1.434477E-12</v>
      </c>
      <c r="M396" s="77">
        <v>0</v>
      </c>
      <c r="N396" s="77">
        <v>-3.3257390000000002E-12</v>
      </c>
      <c r="O396" s="77">
        <v>0</v>
      </c>
      <c r="P396" s="77">
        <v>-1.31653E-12</v>
      </c>
      <c r="Q396" s="77">
        <v>-1.316532E-12</v>
      </c>
      <c r="R396" s="77">
        <v>0</v>
      </c>
      <c r="S396" s="77">
        <v>0</v>
      </c>
      <c r="T396" s="77" t="s">
        <v>180</v>
      </c>
      <c r="U396" s="105">
        <v>0</v>
      </c>
      <c r="V396" s="105">
        <v>0</v>
      </c>
      <c r="W396" s="101">
        <v>0</v>
      </c>
    </row>
    <row r="397" spans="2:23" x14ac:dyDescent="0.25">
      <c r="B397" s="55" t="s">
        <v>140</v>
      </c>
      <c r="C397" s="76" t="s">
        <v>163</v>
      </c>
      <c r="D397" s="55" t="s">
        <v>50</v>
      </c>
      <c r="E397" s="55" t="s">
        <v>197</v>
      </c>
      <c r="F397" s="70">
        <v>258.39</v>
      </c>
      <c r="G397" s="77">
        <v>53050</v>
      </c>
      <c r="H397" s="77">
        <v>257.99</v>
      </c>
      <c r="I397" s="77">
        <v>1</v>
      </c>
      <c r="J397" s="77">
        <v>-89.4899929142302</v>
      </c>
      <c r="K397" s="77">
        <v>7.5279513018816399E-2</v>
      </c>
      <c r="L397" s="77">
        <v>-90.8445978739895</v>
      </c>
      <c r="M397" s="77">
        <v>7.7575765051136406E-2</v>
      </c>
      <c r="N397" s="77">
        <v>1.35460495975925</v>
      </c>
      <c r="O397" s="77">
        <v>-2.2962520323200398E-3</v>
      </c>
      <c r="P397" s="77">
        <v>0.90827261021027805</v>
      </c>
      <c r="Q397" s="77">
        <v>0.90827261021027805</v>
      </c>
      <c r="R397" s="77">
        <v>0</v>
      </c>
      <c r="S397" s="77">
        <v>7.7546158639070002E-6</v>
      </c>
      <c r="T397" s="77" t="s">
        <v>179</v>
      </c>
      <c r="U397" s="105">
        <v>-5.1027328321040302E-2</v>
      </c>
      <c r="V397" s="105">
        <v>-2.84769965117725E-2</v>
      </c>
      <c r="W397" s="101">
        <v>-2.2550460453187201E-2</v>
      </c>
    </row>
    <row r="398" spans="2:23" x14ac:dyDescent="0.25">
      <c r="B398" s="55" t="s">
        <v>140</v>
      </c>
      <c r="C398" s="76" t="s">
        <v>163</v>
      </c>
      <c r="D398" s="55" t="s">
        <v>50</v>
      </c>
      <c r="E398" s="55" t="s">
        <v>197</v>
      </c>
      <c r="F398" s="70">
        <v>258.39</v>
      </c>
      <c r="G398" s="77">
        <v>53050</v>
      </c>
      <c r="H398" s="77">
        <v>257.99</v>
      </c>
      <c r="I398" s="77">
        <v>2</v>
      </c>
      <c r="J398" s="77">
        <v>-79.459590906334</v>
      </c>
      <c r="K398" s="77">
        <v>5.3667525989516698E-2</v>
      </c>
      <c r="L398" s="77">
        <v>-80.662366238377103</v>
      </c>
      <c r="M398" s="77">
        <v>5.5304547280979603E-2</v>
      </c>
      <c r="N398" s="77">
        <v>1.2027753320430501</v>
      </c>
      <c r="O398" s="77">
        <v>-1.6370212914629499E-3</v>
      </c>
      <c r="P398" s="77">
        <v>0.80646972570238196</v>
      </c>
      <c r="Q398" s="77">
        <v>0.80646972570238196</v>
      </c>
      <c r="R398" s="77">
        <v>0</v>
      </c>
      <c r="S398" s="77">
        <v>5.5283440570329997E-6</v>
      </c>
      <c r="T398" s="77" t="s">
        <v>179</v>
      </c>
      <c r="U398" s="105">
        <v>5.8447605574372202E-2</v>
      </c>
      <c r="V398" s="105">
        <v>-3.2618056144173201E-2</v>
      </c>
      <c r="W398" s="101">
        <v>9.1065142212058803E-2</v>
      </c>
    </row>
    <row r="399" spans="2:23" x14ac:dyDescent="0.25">
      <c r="B399" s="55" t="s">
        <v>140</v>
      </c>
      <c r="C399" s="76" t="s">
        <v>163</v>
      </c>
      <c r="D399" s="55" t="s">
        <v>50</v>
      </c>
      <c r="E399" s="55" t="s">
        <v>197</v>
      </c>
      <c r="F399" s="70">
        <v>258.39</v>
      </c>
      <c r="G399" s="77">
        <v>53100</v>
      </c>
      <c r="H399" s="77">
        <v>258.39</v>
      </c>
      <c r="I399" s="77">
        <v>2</v>
      </c>
      <c r="J399" s="77">
        <v>-4.7602160000000002E-12</v>
      </c>
      <c r="K399" s="77">
        <v>0</v>
      </c>
      <c r="L399" s="77">
        <v>-1.434477E-12</v>
      </c>
      <c r="M399" s="77">
        <v>0</v>
      </c>
      <c r="N399" s="77">
        <v>-3.3257390000000002E-12</v>
      </c>
      <c r="O399" s="77">
        <v>0</v>
      </c>
      <c r="P399" s="77">
        <v>-1.31653E-12</v>
      </c>
      <c r="Q399" s="77">
        <v>-1.316532E-12</v>
      </c>
      <c r="R399" s="77">
        <v>0</v>
      </c>
      <c r="S399" s="77">
        <v>0</v>
      </c>
      <c r="T399" s="77" t="s">
        <v>180</v>
      </c>
      <c r="U399" s="105">
        <v>0</v>
      </c>
      <c r="V399" s="105">
        <v>0</v>
      </c>
      <c r="W399" s="101">
        <v>0</v>
      </c>
    </row>
    <row r="400" spans="2:23" x14ac:dyDescent="0.25">
      <c r="B400" s="55" t="s">
        <v>140</v>
      </c>
      <c r="C400" s="76" t="s">
        <v>163</v>
      </c>
      <c r="D400" s="55" t="s">
        <v>50</v>
      </c>
      <c r="E400" s="55" t="s">
        <v>198</v>
      </c>
      <c r="F400" s="70">
        <v>258.19</v>
      </c>
      <c r="G400" s="77">
        <v>53000</v>
      </c>
      <c r="H400" s="77">
        <v>258.39</v>
      </c>
      <c r="I400" s="77">
        <v>1</v>
      </c>
      <c r="J400" s="77">
        <v>-43.436727114600203</v>
      </c>
      <c r="K400" s="77">
        <v>0</v>
      </c>
      <c r="L400" s="77">
        <v>-42.710001106591498</v>
      </c>
      <c r="M400" s="77">
        <v>0</v>
      </c>
      <c r="N400" s="77">
        <v>-0.72672600800862097</v>
      </c>
      <c r="O400" s="77">
        <v>0</v>
      </c>
      <c r="P400" s="77">
        <v>-0.73058379820007402</v>
      </c>
      <c r="Q400" s="77">
        <v>-0.73058379820007402</v>
      </c>
      <c r="R400" s="77">
        <v>0</v>
      </c>
      <c r="S400" s="77">
        <v>0</v>
      </c>
      <c r="T400" s="77" t="s">
        <v>179</v>
      </c>
      <c r="U400" s="105">
        <v>0.14534520160171599</v>
      </c>
      <c r="V400" s="105">
        <v>-8.1113296251261693E-2</v>
      </c>
      <c r="W400" s="101">
        <v>0.22645720596472499</v>
      </c>
    </row>
    <row r="401" spans="2:23" x14ac:dyDescent="0.25">
      <c r="B401" s="55" t="s">
        <v>140</v>
      </c>
      <c r="C401" s="76" t="s">
        <v>163</v>
      </c>
      <c r="D401" s="55" t="s">
        <v>50</v>
      </c>
      <c r="E401" s="55" t="s">
        <v>198</v>
      </c>
      <c r="F401" s="70">
        <v>258.19</v>
      </c>
      <c r="G401" s="77">
        <v>53000</v>
      </c>
      <c r="H401" s="77">
        <v>258.39</v>
      </c>
      <c r="I401" s="77">
        <v>2</v>
      </c>
      <c r="J401" s="77">
        <v>-38.369108951230203</v>
      </c>
      <c r="K401" s="77">
        <v>0</v>
      </c>
      <c r="L401" s="77">
        <v>-37.727167644155898</v>
      </c>
      <c r="M401" s="77">
        <v>0</v>
      </c>
      <c r="N401" s="77">
        <v>-0.64194130707427899</v>
      </c>
      <c r="O401" s="77">
        <v>0</v>
      </c>
      <c r="P401" s="77">
        <v>-0.64534902174340303</v>
      </c>
      <c r="Q401" s="77">
        <v>-0.64534902174340303</v>
      </c>
      <c r="R401" s="77">
        <v>0</v>
      </c>
      <c r="S401" s="77">
        <v>0</v>
      </c>
      <c r="T401" s="77" t="s">
        <v>179</v>
      </c>
      <c r="U401" s="105">
        <v>0.12838826141484799</v>
      </c>
      <c r="V401" s="105">
        <v>-7.1650078355280797E-2</v>
      </c>
      <c r="W401" s="101">
        <v>0.20003719860217201</v>
      </c>
    </row>
    <row r="402" spans="2:23" x14ac:dyDescent="0.25">
      <c r="B402" s="55" t="s">
        <v>140</v>
      </c>
      <c r="C402" s="76" t="s">
        <v>163</v>
      </c>
      <c r="D402" s="55" t="s">
        <v>50</v>
      </c>
      <c r="E402" s="55" t="s">
        <v>198</v>
      </c>
      <c r="F402" s="70">
        <v>258.19</v>
      </c>
      <c r="G402" s="77">
        <v>53000</v>
      </c>
      <c r="H402" s="77">
        <v>258.39</v>
      </c>
      <c r="I402" s="77">
        <v>3</v>
      </c>
      <c r="J402" s="77">
        <v>-38.369108951230203</v>
      </c>
      <c r="K402" s="77">
        <v>0</v>
      </c>
      <c r="L402" s="77">
        <v>-37.727167644155898</v>
      </c>
      <c r="M402" s="77">
        <v>0</v>
      </c>
      <c r="N402" s="77">
        <v>-0.64194130707427899</v>
      </c>
      <c r="O402" s="77">
        <v>0</v>
      </c>
      <c r="P402" s="77">
        <v>-0.64534902174340303</v>
      </c>
      <c r="Q402" s="77">
        <v>-0.64534902174340303</v>
      </c>
      <c r="R402" s="77">
        <v>0</v>
      </c>
      <c r="S402" s="77">
        <v>0</v>
      </c>
      <c r="T402" s="77" t="s">
        <v>179</v>
      </c>
      <c r="U402" s="105">
        <v>0.12838826141484799</v>
      </c>
      <c r="V402" s="105">
        <v>-7.1650078355280797E-2</v>
      </c>
      <c r="W402" s="101">
        <v>0.20003719860217201</v>
      </c>
    </row>
    <row r="403" spans="2:23" x14ac:dyDescent="0.25">
      <c r="B403" s="55" t="s">
        <v>140</v>
      </c>
      <c r="C403" s="76" t="s">
        <v>163</v>
      </c>
      <c r="D403" s="55" t="s">
        <v>50</v>
      </c>
      <c r="E403" s="55" t="s">
        <v>198</v>
      </c>
      <c r="F403" s="70">
        <v>258.19</v>
      </c>
      <c r="G403" s="77">
        <v>53000</v>
      </c>
      <c r="H403" s="77">
        <v>258.39</v>
      </c>
      <c r="I403" s="77">
        <v>4</v>
      </c>
      <c r="J403" s="77">
        <v>-42.112436653789104</v>
      </c>
      <c r="K403" s="77">
        <v>0</v>
      </c>
      <c r="L403" s="77">
        <v>-41.407866926512497</v>
      </c>
      <c r="M403" s="77">
        <v>0</v>
      </c>
      <c r="N403" s="77">
        <v>-0.70456972727656597</v>
      </c>
      <c r="O403" s="77">
        <v>0</v>
      </c>
      <c r="P403" s="77">
        <v>-0.70830990191346299</v>
      </c>
      <c r="Q403" s="77">
        <v>-0.70830990191346199</v>
      </c>
      <c r="R403" s="77">
        <v>0</v>
      </c>
      <c r="S403" s="77">
        <v>0</v>
      </c>
      <c r="T403" s="77" t="s">
        <v>179</v>
      </c>
      <c r="U403" s="105">
        <v>0.140913945455305</v>
      </c>
      <c r="V403" s="105">
        <v>-7.8640329902128395E-2</v>
      </c>
      <c r="W403" s="101">
        <v>0.21955302285601699</v>
      </c>
    </row>
    <row r="404" spans="2:23" x14ac:dyDescent="0.25">
      <c r="B404" s="55" t="s">
        <v>140</v>
      </c>
      <c r="C404" s="76" t="s">
        <v>163</v>
      </c>
      <c r="D404" s="55" t="s">
        <v>50</v>
      </c>
      <c r="E404" s="55" t="s">
        <v>198</v>
      </c>
      <c r="F404" s="70">
        <v>258.19</v>
      </c>
      <c r="G404" s="77">
        <v>53204</v>
      </c>
      <c r="H404" s="77">
        <v>257.29000000000002</v>
      </c>
      <c r="I404" s="77">
        <v>1</v>
      </c>
      <c r="J404" s="77">
        <v>-4.9783950327804503</v>
      </c>
      <c r="K404" s="77">
        <v>3.1674485056883898E-3</v>
      </c>
      <c r="L404" s="77">
        <v>-4.2097374653252304</v>
      </c>
      <c r="M404" s="77">
        <v>2.26485748154585E-3</v>
      </c>
      <c r="N404" s="77">
        <v>-0.76865756745522795</v>
      </c>
      <c r="O404" s="77">
        <v>9.0259102414253997E-4</v>
      </c>
      <c r="P404" s="77">
        <v>-0.76543817120318502</v>
      </c>
      <c r="Q404" s="77">
        <v>-0.76543817120318403</v>
      </c>
      <c r="R404" s="77">
        <v>0</v>
      </c>
      <c r="S404" s="77">
        <v>7.4877456904877006E-5</v>
      </c>
      <c r="T404" s="77" t="s">
        <v>179</v>
      </c>
      <c r="U404" s="105">
        <v>-0.45915800014718899</v>
      </c>
      <c r="V404" s="105">
        <v>-0.25624388340066201</v>
      </c>
      <c r="W404" s="101">
        <v>-0.20291527432006101</v>
      </c>
    </row>
    <row r="405" spans="2:23" x14ac:dyDescent="0.25">
      <c r="B405" s="55" t="s">
        <v>140</v>
      </c>
      <c r="C405" s="76" t="s">
        <v>163</v>
      </c>
      <c r="D405" s="55" t="s">
        <v>50</v>
      </c>
      <c r="E405" s="55" t="s">
        <v>198</v>
      </c>
      <c r="F405" s="70">
        <v>258.19</v>
      </c>
      <c r="G405" s="77">
        <v>53304</v>
      </c>
      <c r="H405" s="77">
        <v>258.83999999999997</v>
      </c>
      <c r="I405" s="77">
        <v>1</v>
      </c>
      <c r="J405" s="77">
        <v>18.770388978535699</v>
      </c>
      <c r="K405" s="77">
        <v>3.2660759472993003E-2</v>
      </c>
      <c r="L405" s="77">
        <v>19.2612893910472</v>
      </c>
      <c r="M405" s="77">
        <v>3.4391446836825303E-2</v>
      </c>
      <c r="N405" s="77">
        <v>-0.49090041251147998</v>
      </c>
      <c r="O405" s="77">
        <v>-1.73068736383226E-3</v>
      </c>
      <c r="P405" s="77">
        <v>-0.48900233928051401</v>
      </c>
      <c r="Q405" s="77">
        <v>-0.48900233928051301</v>
      </c>
      <c r="R405" s="77">
        <v>0</v>
      </c>
      <c r="S405" s="77">
        <v>2.2166728781081999E-5</v>
      </c>
      <c r="T405" s="77" t="s">
        <v>180</v>
      </c>
      <c r="U405" s="105">
        <v>-0.12832337572864499</v>
      </c>
      <c r="V405" s="105">
        <v>-7.1613867377350399E-2</v>
      </c>
      <c r="W405" s="101">
        <v>-5.6709831864646197E-2</v>
      </c>
    </row>
    <row r="406" spans="2:23" x14ac:dyDescent="0.25">
      <c r="B406" s="55" t="s">
        <v>140</v>
      </c>
      <c r="C406" s="76" t="s">
        <v>163</v>
      </c>
      <c r="D406" s="55" t="s">
        <v>50</v>
      </c>
      <c r="E406" s="55" t="s">
        <v>198</v>
      </c>
      <c r="F406" s="70">
        <v>258.19</v>
      </c>
      <c r="G406" s="77">
        <v>53354</v>
      </c>
      <c r="H406" s="77">
        <v>258.69</v>
      </c>
      <c r="I406" s="77">
        <v>1</v>
      </c>
      <c r="J406" s="77">
        <v>45.858988745259801</v>
      </c>
      <c r="K406" s="77">
        <v>4.41639838234952E-2</v>
      </c>
      <c r="L406" s="77">
        <v>44.6498726000152</v>
      </c>
      <c r="M406" s="77">
        <v>4.18658335871493E-2</v>
      </c>
      <c r="N406" s="77">
        <v>1.20911614524464</v>
      </c>
      <c r="O406" s="77">
        <v>2.29815023634589E-3</v>
      </c>
      <c r="P406" s="77">
        <v>1.2346044311103199</v>
      </c>
      <c r="Q406" s="77">
        <v>1.2346044311103199</v>
      </c>
      <c r="R406" s="77">
        <v>0</v>
      </c>
      <c r="S406" s="77">
        <v>3.2009210127662E-5</v>
      </c>
      <c r="T406" s="77" t="s">
        <v>180</v>
      </c>
      <c r="U406" s="105">
        <v>-1.06241255410876E-2</v>
      </c>
      <c r="V406" s="105">
        <v>-5.9290422588994798E-3</v>
      </c>
      <c r="W406" s="101">
        <v>-4.6951100664466196E-3</v>
      </c>
    </row>
    <row r="407" spans="2:23" x14ac:dyDescent="0.25">
      <c r="B407" s="55" t="s">
        <v>140</v>
      </c>
      <c r="C407" s="76" t="s">
        <v>163</v>
      </c>
      <c r="D407" s="55" t="s">
        <v>50</v>
      </c>
      <c r="E407" s="55" t="s">
        <v>198</v>
      </c>
      <c r="F407" s="70">
        <v>258.19</v>
      </c>
      <c r="G407" s="77">
        <v>53454</v>
      </c>
      <c r="H407" s="77">
        <v>260.02999999999997</v>
      </c>
      <c r="I407" s="77">
        <v>1</v>
      </c>
      <c r="J407" s="77">
        <v>52.361901786210602</v>
      </c>
      <c r="K407" s="77">
        <v>0.18698862934120999</v>
      </c>
      <c r="L407" s="77">
        <v>51.189547741896398</v>
      </c>
      <c r="M407" s="77">
        <v>0.178709220224957</v>
      </c>
      <c r="N407" s="77">
        <v>1.17235404431418</v>
      </c>
      <c r="O407" s="77">
        <v>8.2794091162531006E-3</v>
      </c>
      <c r="P407" s="77">
        <v>1.19839345485155</v>
      </c>
      <c r="Q407" s="77">
        <v>1.19839345485155</v>
      </c>
      <c r="R407" s="77">
        <v>0</v>
      </c>
      <c r="S407" s="77">
        <v>9.7945216713437002E-5</v>
      </c>
      <c r="T407" s="77" t="s">
        <v>180</v>
      </c>
      <c r="U407" s="105">
        <v>-1.1853745425725801E-2</v>
      </c>
      <c r="V407" s="105">
        <v>-6.6152604544778403E-3</v>
      </c>
      <c r="W407" s="101">
        <v>-5.2385148554751999E-3</v>
      </c>
    </row>
    <row r="408" spans="2:23" x14ac:dyDescent="0.25">
      <c r="B408" s="55" t="s">
        <v>140</v>
      </c>
      <c r="C408" s="76" t="s">
        <v>163</v>
      </c>
      <c r="D408" s="55" t="s">
        <v>50</v>
      </c>
      <c r="E408" s="55" t="s">
        <v>198</v>
      </c>
      <c r="F408" s="70">
        <v>258.19</v>
      </c>
      <c r="G408" s="77">
        <v>53604</v>
      </c>
      <c r="H408" s="77">
        <v>259.05</v>
      </c>
      <c r="I408" s="77">
        <v>1</v>
      </c>
      <c r="J408" s="77">
        <v>36.731294810126101</v>
      </c>
      <c r="K408" s="77">
        <v>5.8689678801635198E-2</v>
      </c>
      <c r="L408" s="77">
        <v>36.111040357503498</v>
      </c>
      <c r="M408" s="77">
        <v>5.6724314753004199E-2</v>
      </c>
      <c r="N408" s="77">
        <v>0.62025445262259304</v>
      </c>
      <c r="O408" s="77">
        <v>1.9653640486310001E-3</v>
      </c>
      <c r="P408" s="77">
        <v>0.60613929797994903</v>
      </c>
      <c r="Q408" s="77">
        <v>0.60613929797994803</v>
      </c>
      <c r="R408" s="77">
        <v>0</v>
      </c>
      <c r="S408" s="77">
        <v>1.5982110912169999E-5</v>
      </c>
      <c r="T408" s="77" t="s">
        <v>180</v>
      </c>
      <c r="U408" s="105">
        <v>-2.51363789984877E-2</v>
      </c>
      <c r="V408" s="105">
        <v>-1.4027945428672899E-2</v>
      </c>
      <c r="W408" s="101">
        <v>-1.11084969406089E-2</v>
      </c>
    </row>
    <row r="409" spans="2:23" x14ac:dyDescent="0.25">
      <c r="B409" s="55" t="s">
        <v>140</v>
      </c>
      <c r="C409" s="76" t="s">
        <v>163</v>
      </c>
      <c r="D409" s="55" t="s">
        <v>50</v>
      </c>
      <c r="E409" s="55" t="s">
        <v>198</v>
      </c>
      <c r="F409" s="70">
        <v>258.19</v>
      </c>
      <c r="G409" s="77">
        <v>53654</v>
      </c>
      <c r="H409" s="77">
        <v>258.64</v>
      </c>
      <c r="I409" s="77">
        <v>1</v>
      </c>
      <c r="J409" s="77">
        <v>13.376004230547901</v>
      </c>
      <c r="K409" s="77">
        <v>8.7258059470957296E-3</v>
      </c>
      <c r="L409" s="77">
        <v>12.409457700529201</v>
      </c>
      <c r="M409" s="77">
        <v>7.5103186133430198E-3</v>
      </c>
      <c r="N409" s="77">
        <v>0.96654653001873603</v>
      </c>
      <c r="O409" s="77">
        <v>1.2154873337527101E-3</v>
      </c>
      <c r="P409" s="77">
        <v>0.944895070141202</v>
      </c>
      <c r="Q409" s="77">
        <v>0.944895070141202</v>
      </c>
      <c r="R409" s="77">
        <v>0</v>
      </c>
      <c r="S409" s="77">
        <v>4.3543157845758003E-5</v>
      </c>
      <c r="T409" s="77" t="s">
        <v>180</v>
      </c>
      <c r="U409" s="105">
        <v>-0.120845779156713</v>
      </c>
      <c r="V409" s="105">
        <v>-6.7440819355795906E-2</v>
      </c>
      <c r="W409" s="101">
        <v>-5.34052644626586E-2</v>
      </c>
    </row>
    <row r="410" spans="2:23" x14ac:dyDescent="0.25">
      <c r="B410" s="55" t="s">
        <v>140</v>
      </c>
      <c r="C410" s="76" t="s">
        <v>163</v>
      </c>
      <c r="D410" s="55" t="s">
        <v>50</v>
      </c>
      <c r="E410" s="55" t="s">
        <v>199</v>
      </c>
      <c r="F410" s="70">
        <v>257.99</v>
      </c>
      <c r="G410" s="77">
        <v>53150</v>
      </c>
      <c r="H410" s="77">
        <v>258.41000000000003</v>
      </c>
      <c r="I410" s="77">
        <v>1</v>
      </c>
      <c r="J410" s="77">
        <v>42.121437928773403</v>
      </c>
      <c r="K410" s="77">
        <v>4.8542536988010303E-2</v>
      </c>
      <c r="L410" s="77">
        <v>38.291733878028403</v>
      </c>
      <c r="M410" s="77">
        <v>4.0116788329434001E-2</v>
      </c>
      <c r="N410" s="77">
        <v>3.8297040507450402</v>
      </c>
      <c r="O410" s="77">
        <v>8.4257486585762997E-3</v>
      </c>
      <c r="P410" s="77">
        <v>3.8131126135317501</v>
      </c>
      <c r="Q410" s="77">
        <v>3.8131126135317501</v>
      </c>
      <c r="R410" s="77">
        <v>0</v>
      </c>
      <c r="S410" s="77">
        <v>3.9780968870307401E-4</v>
      </c>
      <c r="T410" s="77" t="s">
        <v>179</v>
      </c>
      <c r="U410" s="105">
        <v>0.56705260233142496</v>
      </c>
      <c r="V410" s="105">
        <v>-0.31645699490649498</v>
      </c>
      <c r="W410" s="101">
        <v>0.88350455703991204</v>
      </c>
    </row>
    <row r="411" spans="2:23" x14ac:dyDescent="0.25">
      <c r="B411" s="55" t="s">
        <v>140</v>
      </c>
      <c r="C411" s="76" t="s">
        <v>163</v>
      </c>
      <c r="D411" s="55" t="s">
        <v>50</v>
      </c>
      <c r="E411" s="55" t="s">
        <v>199</v>
      </c>
      <c r="F411" s="70">
        <v>257.99</v>
      </c>
      <c r="G411" s="77">
        <v>53150</v>
      </c>
      <c r="H411" s="77">
        <v>258.41000000000003</v>
      </c>
      <c r="I411" s="77">
        <v>2</v>
      </c>
      <c r="J411" s="77">
        <v>41.997764104042197</v>
      </c>
      <c r="K411" s="77">
        <v>4.83108158769451E-2</v>
      </c>
      <c r="L411" s="77">
        <v>38.1793045447208</v>
      </c>
      <c r="M411" s="77">
        <v>3.9925288104252797E-2</v>
      </c>
      <c r="N411" s="77">
        <v>3.8184595593214001</v>
      </c>
      <c r="O411" s="77">
        <v>8.3855277726922993E-3</v>
      </c>
      <c r="P411" s="77">
        <v>3.80191683664866</v>
      </c>
      <c r="Q411" s="77">
        <v>3.8019168366486502</v>
      </c>
      <c r="R411" s="77">
        <v>0</v>
      </c>
      <c r="S411" s="77">
        <v>3.9591071702218698E-4</v>
      </c>
      <c r="T411" s="77" t="s">
        <v>179</v>
      </c>
      <c r="U411" s="105">
        <v>0.56139025599410297</v>
      </c>
      <c r="V411" s="105">
        <v>-0.31329698982290799</v>
      </c>
      <c r="W411" s="101">
        <v>0.87468225594827897</v>
      </c>
    </row>
    <row r="412" spans="2:23" x14ac:dyDescent="0.25">
      <c r="B412" s="55" t="s">
        <v>140</v>
      </c>
      <c r="C412" s="76" t="s">
        <v>163</v>
      </c>
      <c r="D412" s="55" t="s">
        <v>50</v>
      </c>
      <c r="E412" s="55" t="s">
        <v>199</v>
      </c>
      <c r="F412" s="70">
        <v>257.99</v>
      </c>
      <c r="G412" s="77">
        <v>53900</v>
      </c>
      <c r="H412" s="77">
        <v>257.99</v>
      </c>
      <c r="I412" s="77">
        <v>1</v>
      </c>
      <c r="J412" s="77">
        <v>2.1113114794079602</v>
      </c>
      <c r="K412" s="77">
        <v>2.0906313604844299E-4</v>
      </c>
      <c r="L412" s="77">
        <v>-0.25071320264686198</v>
      </c>
      <c r="M412" s="77">
        <v>2.9479984581300002E-6</v>
      </c>
      <c r="N412" s="77">
        <v>2.3620246820548201</v>
      </c>
      <c r="O412" s="77">
        <v>2.0611513759031299E-4</v>
      </c>
      <c r="P412" s="77">
        <v>2.7873049423755099</v>
      </c>
      <c r="Q412" s="77">
        <v>2.7873049423755099</v>
      </c>
      <c r="R412" s="77">
        <v>0</v>
      </c>
      <c r="S412" s="77">
        <v>3.64369328679996E-4</v>
      </c>
      <c r="T412" s="77" t="s">
        <v>179</v>
      </c>
      <c r="U412" s="105">
        <v>5.31756443469249E-2</v>
      </c>
      <c r="V412" s="105">
        <v>-2.96759146207199E-2</v>
      </c>
      <c r="W412" s="101">
        <v>8.2851086320529496E-2</v>
      </c>
    </row>
    <row r="413" spans="2:23" x14ac:dyDescent="0.25">
      <c r="B413" s="55" t="s">
        <v>140</v>
      </c>
      <c r="C413" s="76" t="s">
        <v>163</v>
      </c>
      <c r="D413" s="55" t="s">
        <v>50</v>
      </c>
      <c r="E413" s="55" t="s">
        <v>199</v>
      </c>
      <c r="F413" s="70">
        <v>257.99</v>
      </c>
      <c r="G413" s="77">
        <v>53900</v>
      </c>
      <c r="H413" s="77">
        <v>257.99</v>
      </c>
      <c r="I413" s="77">
        <v>2</v>
      </c>
      <c r="J413" s="77">
        <v>2.1135915880188301</v>
      </c>
      <c r="K413" s="77">
        <v>2.09336244128233E-4</v>
      </c>
      <c r="L413" s="77">
        <v>-0.25098396010625701</v>
      </c>
      <c r="M413" s="77">
        <v>2.9518495540869998E-6</v>
      </c>
      <c r="N413" s="77">
        <v>2.3645755481250799</v>
      </c>
      <c r="O413" s="77">
        <v>2.06384394574146E-4</v>
      </c>
      <c r="P413" s="77">
        <v>2.7903150894154298</v>
      </c>
      <c r="Q413" s="77">
        <v>2.7903150894154298</v>
      </c>
      <c r="R413" s="77">
        <v>0</v>
      </c>
      <c r="S413" s="77">
        <v>3.6484531985456399E-4</v>
      </c>
      <c r="T413" s="77" t="s">
        <v>179</v>
      </c>
      <c r="U413" s="105">
        <v>5.3245109956183902E-2</v>
      </c>
      <c r="V413" s="105">
        <v>-2.9714681532052398E-2</v>
      </c>
      <c r="W413" s="101">
        <v>8.2959318223682105E-2</v>
      </c>
    </row>
    <row r="414" spans="2:23" x14ac:dyDescent="0.25">
      <c r="B414" s="55" t="s">
        <v>140</v>
      </c>
      <c r="C414" s="76" t="s">
        <v>163</v>
      </c>
      <c r="D414" s="55" t="s">
        <v>50</v>
      </c>
      <c r="E414" s="55" t="s">
        <v>200</v>
      </c>
      <c r="F414" s="70">
        <v>258.41000000000003</v>
      </c>
      <c r="G414" s="77">
        <v>53550</v>
      </c>
      <c r="H414" s="77">
        <v>258.42</v>
      </c>
      <c r="I414" s="77">
        <v>1</v>
      </c>
      <c r="J414" s="77">
        <v>5.1221901879690703</v>
      </c>
      <c r="K414" s="77">
        <v>6.4463897014482201E-4</v>
      </c>
      <c r="L414" s="77">
        <v>1.7803639609995201</v>
      </c>
      <c r="M414" s="77">
        <v>7.7879426632188999E-5</v>
      </c>
      <c r="N414" s="77">
        <v>3.3418262269695398</v>
      </c>
      <c r="O414" s="77">
        <v>5.6675954351263302E-4</v>
      </c>
      <c r="P414" s="77">
        <v>3.6981076657070302</v>
      </c>
      <c r="Q414" s="77">
        <v>3.6981076657070302</v>
      </c>
      <c r="R414" s="77">
        <v>0</v>
      </c>
      <c r="S414" s="77">
        <v>3.3601932754694802E-4</v>
      </c>
      <c r="T414" s="77" t="s">
        <v>180</v>
      </c>
      <c r="U414" s="105">
        <v>0.113040905167152</v>
      </c>
      <c r="V414" s="105">
        <v>-6.3085126500837502E-2</v>
      </c>
      <c r="W414" s="101">
        <v>0.17612502691368101</v>
      </c>
    </row>
    <row r="415" spans="2:23" x14ac:dyDescent="0.25">
      <c r="B415" s="55" t="s">
        <v>140</v>
      </c>
      <c r="C415" s="76" t="s">
        <v>163</v>
      </c>
      <c r="D415" s="55" t="s">
        <v>50</v>
      </c>
      <c r="E415" s="55" t="s">
        <v>200</v>
      </c>
      <c r="F415" s="70">
        <v>258.41000000000003</v>
      </c>
      <c r="G415" s="77">
        <v>54200</v>
      </c>
      <c r="H415" s="77">
        <v>258.45</v>
      </c>
      <c r="I415" s="77">
        <v>1</v>
      </c>
      <c r="J415" s="77">
        <v>15.574029980629399</v>
      </c>
      <c r="K415" s="77">
        <v>1.6008327049277999E-3</v>
      </c>
      <c r="L415" s="77">
        <v>12.1741627071534</v>
      </c>
      <c r="M415" s="77">
        <v>9.7818756829362195E-4</v>
      </c>
      <c r="N415" s="77">
        <v>3.399867273476</v>
      </c>
      <c r="O415" s="77">
        <v>6.2264513663417502E-4</v>
      </c>
      <c r="P415" s="77">
        <v>3.76210218745332</v>
      </c>
      <c r="Q415" s="77">
        <v>3.7621021874533098</v>
      </c>
      <c r="R415" s="77">
        <v>0</v>
      </c>
      <c r="S415" s="77">
        <v>9.3412524934350998E-5</v>
      </c>
      <c r="T415" s="77" t="s">
        <v>180</v>
      </c>
      <c r="U415" s="105">
        <v>2.4915491721453301E-2</v>
      </c>
      <c r="V415" s="105">
        <v>-1.39046741067249E-2</v>
      </c>
      <c r="W415" s="101">
        <v>3.8819944368985199E-2</v>
      </c>
    </row>
    <row r="416" spans="2:23" x14ac:dyDescent="0.25">
      <c r="B416" s="55" t="s">
        <v>140</v>
      </c>
      <c r="C416" s="76" t="s">
        <v>163</v>
      </c>
      <c r="D416" s="55" t="s">
        <v>50</v>
      </c>
      <c r="E416" s="55" t="s">
        <v>201</v>
      </c>
      <c r="F416" s="70">
        <v>258.22000000000003</v>
      </c>
      <c r="G416" s="77">
        <v>53150</v>
      </c>
      <c r="H416" s="77">
        <v>258.41000000000003</v>
      </c>
      <c r="I416" s="77">
        <v>1</v>
      </c>
      <c r="J416" s="77">
        <v>-39.585767524635202</v>
      </c>
      <c r="K416" s="77">
        <v>0</v>
      </c>
      <c r="L416" s="77">
        <v>-39.531436169480003</v>
      </c>
      <c r="M416" s="77">
        <v>0</v>
      </c>
      <c r="N416" s="77">
        <v>-5.4331355155201599E-2</v>
      </c>
      <c r="O416" s="77">
        <v>0</v>
      </c>
      <c r="P416" s="77">
        <v>-8.8612382433269299E-2</v>
      </c>
      <c r="Q416" s="77">
        <v>-8.8612382433269202E-2</v>
      </c>
      <c r="R416" s="77">
        <v>0</v>
      </c>
      <c r="S416" s="77">
        <v>0</v>
      </c>
      <c r="T416" s="77" t="s">
        <v>180</v>
      </c>
      <c r="U416" s="105">
        <v>1.0322957479488099E-2</v>
      </c>
      <c r="V416" s="105">
        <v>0</v>
      </c>
      <c r="W416" s="101">
        <v>1.0322898589635801E-2</v>
      </c>
    </row>
    <row r="417" spans="2:23" x14ac:dyDescent="0.25">
      <c r="B417" s="55" t="s">
        <v>140</v>
      </c>
      <c r="C417" s="76" t="s">
        <v>163</v>
      </c>
      <c r="D417" s="55" t="s">
        <v>50</v>
      </c>
      <c r="E417" s="55" t="s">
        <v>201</v>
      </c>
      <c r="F417" s="70">
        <v>258.22000000000003</v>
      </c>
      <c r="G417" s="77">
        <v>53150</v>
      </c>
      <c r="H417" s="77">
        <v>258.41000000000003</v>
      </c>
      <c r="I417" s="77">
        <v>2</v>
      </c>
      <c r="J417" s="77">
        <v>-33.236585843556803</v>
      </c>
      <c r="K417" s="77">
        <v>0</v>
      </c>
      <c r="L417" s="77">
        <v>-33.190968722492201</v>
      </c>
      <c r="M417" s="77">
        <v>0</v>
      </c>
      <c r="N417" s="77">
        <v>-4.5617121064556197E-2</v>
      </c>
      <c r="O417" s="77">
        <v>0</v>
      </c>
      <c r="P417" s="77">
        <v>-7.4399796687272701E-2</v>
      </c>
      <c r="Q417" s="77">
        <v>-7.4399796687272701E-2</v>
      </c>
      <c r="R417" s="77">
        <v>0</v>
      </c>
      <c r="S417" s="77">
        <v>0</v>
      </c>
      <c r="T417" s="77" t="s">
        <v>180</v>
      </c>
      <c r="U417" s="105">
        <v>8.6672530022655694E-3</v>
      </c>
      <c r="V417" s="105">
        <v>0</v>
      </c>
      <c r="W417" s="101">
        <v>8.6672035577870302E-3</v>
      </c>
    </row>
    <row r="418" spans="2:23" x14ac:dyDescent="0.25">
      <c r="B418" s="55" t="s">
        <v>140</v>
      </c>
      <c r="C418" s="76" t="s">
        <v>163</v>
      </c>
      <c r="D418" s="55" t="s">
        <v>50</v>
      </c>
      <c r="E418" s="55" t="s">
        <v>201</v>
      </c>
      <c r="F418" s="70">
        <v>258.22000000000003</v>
      </c>
      <c r="G418" s="77">
        <v>53150</v>
      </c>
      <c r="H418" s="77">
        <v>258.41000000000003</v>
      </c>
      <c r="I418" s="77">
        <v>3</v>
      </c>
      <c r="J418" s="77">
        <v>-40.6666075935672</v>
      </c>
      <c r="K418" s="77">
        <v>0</v>
      </c>
      <c r="L418" s="77">
        <v>-40.610792788441898</v>
      </c>
      <c r="M418" s="77">
        <v>0</v>
      </c>
      <c r="N418" s="77">
        <v>-5.5814805125270497E-2</v>
      </c>
      <c r="O418" s="77">
        <v>0</v>
      </c>
      <c r="P418" s="77">
        <v>-9.1031833148160102E-2</v>
      </c>
      <c r="Q418" s="77">
        <v>-9.1031833148160005E-2</v>
      </c>
      <c r="R418" s="77">
        <v>0</v>
      </c>
      <c r="S418" s="77">
        <v>0</v>
      </c>
      <c r="T418" s="77" t="s">
        <v>180</v>
      </c>
      <c r="U418" s="105">
        <v>1.0604812973801199E-2</v>
      </c>
      <c r="V418" s="105">
        <v>0</v>
      </c>
      <c r="W418" s="101">
        <v>1.06047524760348E-2</v>
      </c>
    </row>
    <row r="419" spans="2:23" x14ac:dyDescent="0.25">
      <c r="B419" s="55" t="s">
        <v>140</v>
      </c>
      <c r="C419" s="76" t="s">
        <v>163</v>
      </c>
      <c r="D419" s="55" t="s">
        <v>50</v>
      </c>
      <c r="E419" s="55" t="s">
        <v>201</v>
      </c>
      <c r="F419" s="70">
        <v>258.22000000000003</v>
      </c>
      <c r="G419" s="77">
        <v>53654</v>
      </c>
      <c r="H419" s="77">
        <v>258.64</v>
      </c>
      <c r="I419" s="77">
        <v>1</v>
      </c>
      <c r="J419" s="77">
        <v>28.9895065256053</v>
      </c>
      <c r="K419" s="77">
        <v>2.63882927419808E-2</v>
      </c>
      <c r="L419" s="77">
        <v>29.783363829669501</v>
      </c>
      <c r="M419" s="77">
        <v>2.7853331095728601E-2</v>
      </c>
      <c r="N419" s="77">
        <v>-0.793857304064161</v>
      </c>
      <c r="O419" s="77">
        <v>-1.46503835374782E-3</v>
      </c>
      <c r="P419" s="77">
        <v>-0.77551718406082304</v>
      </c>
      <c r="Q419" s="77">
        <v>-0.77551718406082304</v>
      </c>
      <c r="R419" s="77">
        <v>0</v>
      </c>
      <c r="S419" s="77">
        <v>1.8884804747092001E-5</v>
      </c>
      <c r="T419" s="77" t="s">
        <v>180</v>
      </c>
      <c r="U419" s="105">
        <v>-4.5189794052134198E-2</v>
      </c>
      <c r="V419" s="105">
        <v>-2.5219223697034599E-2</v>
      </c>
      <c r="W419" s="101">
        <v>-1.99706842821347E-2</v>
      </c>
    </row>
    <row r="420" spans="2:23" x14ac:dyDescent="0.25">
      <c r="B420" s="55" t="s">
        <v>140</v>
      </c>
      <c r="C420" s="76" t="s">
        <v>163</v>
      </c>
      <c r="D420" s="55" t="s">
        <v>50</v>
      </c>
      <c r="E420" s="55" t="s">
        <v>201</v>
      </c>
      <c r="F420" s="70">
        <v>258.22000000000003</v>
      </c>
      <c r="G420" s="77">
        <v>53654</v>
      </c>
      <c r="H420" s="77">
        <v>258.64</v>
      </c>
      <c r="I420" s="77">
        <v>2</v>
      </c>
      <c r="J420" s="77">
        <v>28.9895065256053</v>
      </c>
      <c r="K420" s="77">
        <v>2.63882927419808E-2</v>
      </c>
      <c r="L420" s="77">
        <v>29.783363829669501</v>
      </c>
      <c r="M420" s="77">
        <v>2.7853331095728601E-2</v>
      </c>
      <c r="N420" s="77">
        <v>-0.793857304064161</v>
      </c>
      <c r="O420" s="77">
        <v>-1.46503835374782E-3</v>
      </c>
      <c r="P420" s="77">
        <v>-0.77551718406082304</v>
      </c>
      <c r="Q420" s="77">
        <v>-0.77551718406082304</v>
      </c>
      <c r="R420" s="77">
        <v>0</v>
      </c>
      <c r="S420" s="77">
        <v>1.8884804747092001E-5</v>
      </c>
      <c r="T420" s="77" t="s">
        <v>180</v>
      </c>
      <c r="U420" s="105">
        <v>-4.5189794052134198E-2</v>
      </c>
      <c r="V420" s="105">
        <v>-2.5219223697034599E-2</v>
      </c>
      <c r="W420" s="101">
        <v>-1.99706842821347E-2</v>
      </c>
    </row>
    <row r="421" spans="2:23" x14ac:dyDescent="0.25">
      <c r="B421" s="55" t="s">
        <v>140</v>
      </c>
      <c r="C421" s="76" t="s">
        <v>163</v>
      </c>
      <c r="D421" s="55" t="s">
        <v>50</v>
      </c>
      <c r="E421" s="55" t="s">
        <v>201</v>
      </c>
      <c r="F421" s="70">
        <v>258.22000000000003</v>
      </c>
      <c r="G421" s="77">
        <v>53704</v>
      </c>
      <c r="H421" s="77">
        <v>259.20999999999998</v>
      </c>
      <c r="I421" s="77">
        <v>1</v>
      </c>
      <c r="J421" s="77">
        <v>47.027078460871898</v>
      </c>
      <c r="K421" s="77">
        <v>9.2442627338017294E-2</v>
      </c>
      <c r="L421" s="77">
        <v>46.223751585106797</v>
      </c>
      <c r="M421" s="77">
        <v>8.9311351803149697E-2</v>
      </c>
      <c r="N421" s="77">
        <v>0.80332687576509798</v>
      </c>
      <c r="O421" s="77">
        <v>3.1312755348675502E-3</v>
      </c>
      <c r="P421" s="77">
        <v>0.83188387554788801</v>
      </c>
      <c r="Q421" s="77">
        <v>0.83188387554788801</v>
      </c>
      <c r="R421" s="77">
        <v>0</v>
      </c>
      <c r="S421" s="77">
        <v>2.8926886704176999E-5</v>
      </c>
      <c r="T421" s="77" t="s">
        <v>180</v>
      </c>
      <c r="U421" s="105">
        <v>1.48143429958485E-2</v>
      </c>
      <c r="V421" s="105">
        <v>-8.2674913168642207E-3</v>
      </c>
      <c r="W421" s="101">
        <v>2.3081702636706398E-2</v>
      </c>
    </row>
    <row r="422" spans="2:23" x14ac:dyDescent="0.25">
      <c r="B422" s="55" t="s">
        <v>140</v>
      </c>
      <c r="C422" s="76" t="s">
        <v>163</v>
      </c>
      <c r="D422" s="55" t="s">
        <v>50</v>
      </c>
      <c r="E422" s="55" t="s">
        <v>201</v>
      </c>
      <c r="F422" s="70">
        <v>258.22000000000003</v>
      </c>
      <c r="G422" s="77">
        <v>58004</v>
      </c>
      <c r="H422" s="77">
        <v>259</v>
      </c>
      <c r="I422" s="77">
        <v>1</v>
      </c>
      <c r="J422" s="77">
        <v>8.4027825878911102</v>
      </c>
      <c r="K422" s="77">
        <v>1.4954510755461701E-2</v>
      </c>
      <c r="L422" s="77">
        <v>7.4643091140448901</v>
      </c>
      <c r="M422" s="77">
        <v>1.18006298544929E-2</v>
      </c>
      <c r="N422" s="77">
        <v>0.93847347384621405</v>
      </c>
      <c r="O422" s="77">
        <v>3.1538809009688199E-3</v>
      </c>
      <c r="P422" s="77">
        <v>0.97319450484332504</v>
      </c>
      <c r="Q422" s="77">
        <v>0.97319450484332404</v>
      </c>
      <c r="R422" s="77">
        <v>0</v>
      </c>
      <c r="S422" s="77">
        <v>2.0059737787368401E-4</v>
      </c>
      <c r="T422" s="77" t="s">
        <v>180</v>
      </c>
      <c r="U422" s="105">
        <v>8.3615830199525606E-2</v>
      </c>
      <c r="V422" s="105">
        <v>-4.6663773771181999E-2</v>
      </c>
      <c r="W422" s="101">
        <v>0.13027886075863301</v>
      </c>
    </row>
    <row r="423" spans="2:23" x14ac:dyDescent="0.25">
      <c r="B423" s="55" t="s">
        <v>140</v>
      </c>
      <c r="C423" s="76" t="s">
        <v>163</v>
      </c>
      <c r="D423" s="55" t="s">
        <v>50</v>
      </c>
      <c r="E423" s="55" t="s">
        <v>202</v>
      </c>
      <c r="F423" s="70">
        <v>255.87</v>
      </c>
      <c r="G423" s="77">
        <v>53050</v>
      </c>
      <c r="H423" s="77">
        <v>257.99</v>
      </c>
      <c r="I423" s="77">
        <v>1</v>
      </c>
      <c r="J423" s="77">
        <v>181.09401233281099</v>
      </c>
      <c r="K423" s="77">
        <v>0.79036049539739195</v>
      </c>
      <c r="L423" s="77">
        <v>173.985857798913</v>
      </c>
      <c r="M423" s="77">
        <v>0.72953299700797103</v>
      </c>
      <c r="N423" s="77">
        <v>7.1081545338978396</v>
      </c>
      <c r="O423" s="77">
        <v>6.0827498389421301E-2</v>
      </c>
      <c r="P423" s="77">
        <v>6.8894995462721003</v>
      </c>
      <c r="Q423" s="77">
        <v>6.8894995462721003</v>
      </c>
      <c r="R423" s="77">
        <v>0</v>
      </c>
      <c r="S423" s="77">
        <v>1.14391141635381E-3</v>
      </c>
      <c r="T423" s="77" t="s">
        <v>179</v>
      </c>
      <c r="U423" s="105">
        <v>0.55912154933057601</v>
      </c>
      <c r="V423" s="105">
        <v>-0.31203088489699399</v>
      </c>
      <c r="W423" s="101">
        <v>0.87114746452404201</v>
      </c>
    </row>
    <row r="424" spans="2:23" x14ac:dyDescent="0.25">
      <c r="B424" s="55" t="s">
        <v>140</v>
      </c>
      <c r="C424" s="76" t="s">
        <v>163</v>
      </c>
      <c r="D424" s="55" t="s">
        <v>50</v>
      </c>
      <c r="E424" s="55" t="s">
        <v>202</v>
      </c>
      <c r="F424" s="70">
        <v>255.87</v>
      </c>
      <c r="G424" s="77">
        <v>53204</v>
      </c>
      <c r="H424" s="77">
        <v>257.29000000000002</v>
      </c>
      <c r="I424" s="77">
        <v>1</v>
      </c>
      <c r="J424" s="77">
        <v>34.343162039293603</v>
      </c>
      <c r="K424" s="77">
        <v>0</v>
      </c>
      <c r="L424" s="77">
        <v>33.712434933668497</v>
      </c>
      <c r="M424" s="77">
        <v>0</v>
      </c>
      <c r="N424" s="77">
        <v>0.63072710562508405</v>
      </c>
      <c r="O424" s="77">
        <v>0</v>
      </c>
      <c r="P424" s="77">
        <v>0.62722025524158398</v>
      </c>
      <c r="Q424" s="77">
        <v>0.62722025524158398</v>
      </c>
      <c r="R424" s="77">
        <v>0</v>
      </c>
      <c r="S424" s="77">
        <v>0</v>
      </c>
      <c r="T424" s="77" t="s">
        <v>180</v>
      </c>
      <c r="U424" s="105">
        <v>-0.89563248998762901</v>
      </c>
      <c r="V424" s="105">
        <v>-0.49982870223466702</v>
      </c>
      <c r="W424" s="101">
        <v>-0.39580604571311101</v>
      </c>
    </row>
    <row r="425" spans="2:23" x14ac:dyDescent="0.25">
      <c r="B425" s="55" t="s">
        <v>140</v>
      </c>
      <c r="C425" s="76" t="s">
        <v>163</v>
      </c>
      <c r="D425" s="55" t="s">
        <v>50</v>
      </c>
      <c r="E425" s="55" t="s">
        <v>202</v>
      </c>
      <c r="F425" s="70">
        <v>255.87</v>
      </c>
      <c r="G425" s="77">
        <v>53204</v>
      </c>
      <c r="H425" s="77">
        <v>257.29000000000002</v>
      </c>
      <c r="I425" s="77">
        <v>2</v>
      </c>
      <c r="J425" s="77">
        <v>34.343162039293603</v>
      </c>
      <c r="K425" s="77">
        <v>0</v>
      </c>
      <c r="L425" s="77">
        <v>33.712434933668497</v>
      </c>
      <c r="M425" s="77">
        <v>0</v>
      </c>
      <c r="N425" s="77">
        <v>0.63072710562508405</v>
      </c>
      <c r="O425" s="77">
        <v>0</v>
      </c>
      <c r="P425" s="77">
        <v>0.62722025524158398</v>
      </c>
      <c r="Q425" s="77">
        <v>0.62722025524158398</v>
      </c>
      <c r="R425" s="77">
        <v>0</v>
      </c>
      <c r="S425" s="77">
        <v>0</v>
      </c>
      <c r="T425" s="77" t="s">
        <v>180</v>
      </c>
      <c r="U425" s="105">
        <v>-0.89563248998762901</v>
      </c>
      <c r="V425" s="105">
        <v>-0.49982870223466702</v>
      </c>
      <c r="W425" s="101">
        <v>-0.39580604571311101</v>
      </c>
    </row>
    <row r="426" spans="2:23" x14ac:dyDescent="0.25">
      <c r="B426" s="55" t="s">
        <v>140</v>
      </c>
      <c r="C426" s="76" t="s">
        <v>163</v>
      </c>
      <c r="D426" s="55" t="s">
        <v>50</v>
      </c>
      <c r="E426" s="55" t="s">
        <v>203</v>
      </c>
      <c r="F426" s="70">
        <v>257.29000000000002</v>
      </c>
      <c r="G426" s="77">
        <v>53254</v>
      </c>
      <c r="H426" s="77">
        <v>258.25</v>
      </c>
      <c r="I426" s="77">
        <v>1</v>
      </c>
      <c r="J426" s="77">
        <v>17.532160230036101</v>
      </c>
      <c r="K426" s="77">
        <v>3.2397498101756801E-2</v>
      </c>
      <c r="L426" s="77">
        <v>17.532160379094201</v>
      </c>
      <c r="M426" s="77">
        <v>3.2397498652642798E-2</v>
      </c>
      <c r="N426" s="77">
        <v>-1.4905814083E-7</v>
      </c>
      <c r="O426" s="77">
        <v>-5.50886002E-10</v>
      </c>
      <c r="P426" s="77">
        <v>-4.1151000000000003E-14</v>
      </c>
      <c r="Q426" s="77">
        <v>-4.1151000000000003E-14</v>
      </c>
      <c r="R426" s="77">
        <v>0</v>
      </c>
      <c r="S426" s="77">
        <v>0</v>
      </c>
      <c r="T426" s="77" t="s">
        <v>180</v>
      </c>
      <c r="U426" s="105">
        <v>1.093930359E-9</v>
      </c>
      <c r="V426" s="105">
        <v>0</v>
      </c>
      <c r="W426" s="101">
        <v>1.0939241184000001E-9</v>
      </c>
    </row>
    <row r="427" spans="2:23" x14ac:dyDescent="0.25">
      <c r="B427" s="55" t="s">
        <v>140</v>
      </c>
      <c r="C427" s="76" t="s">
        <v>163</v>
      </c>
      <c r="D427" s="55" t="s">
        <v>50</v>
      </c>
      <c r="E427" s="55" t="s">
        <v>203</v>
      </c>
      <c r="F427" s="70">
        <v>257.29000000000002</v>
      </c>
      <c r="G427" s="77">
        <v>53304</v>
      </c>
      <c r="H427" s="77">
        <v>258.83999999999997</v>
      </c>
      <c r="I427" s="77">
        <v>1</v>
      </c>
      <c r="J427" s="77">
        <v>21.365467328666501</v>
      </c>
      <c r="K427" s="77">
        <v>5.0852227830796098E-2</v>
      </c>
      <c r="L427" s="77">
        <v>20.8742768390237</v>
      </c>
      <c r="M427" s="77">
        <v>4.8540927297715399E-2</v>
      </c>
      <c r="N427" s="77">
        <v>0.49119048964277601</v>
      </c>
      <c r="O427" s="77">
        <v>2.3113005330806301E-3</v>
      </c>
      <c r="P427" s="77">
        <v>0.48900233928040099</v>
      </c>
      <c r="Q427" s="77">
        <v>0.48900233928039999</v>
      </c>
      <c r="R427" s="77">
        <v>0</v>
      </c>
      <c r="S427" s="77">
        <v>2.6638334263338002E-5</v>
      </c>
      <c r="T427" s="77" t="s">
        <v>180</v>
      </c>
      <c r="U427" s="105">
        <v>-0.16487948687682799</v>
      </c>
      <c r="V427" s="105">
        <v>-9.2014861979718005E-2</v>
      </c>
      <c r="W427" s="101">
        <v>-7.2865040571301401E-2</v>
      </c>
    </row>
    <row r="428" spans="2:23" x14ac:dyDescent="0.25">
      <c r="B428" s="55" t="s">
        <v>140</v>
      </c>
      <c r="C428" s="76" t="s">
        <v>163</v>
      </c>
      <c r="D428" s="55" t="s">
        <v>50</v>
      </c>
      <c r="E428" s="55" t="s">
        <v>203</v>
      </c>
      <c r="F428" s="70">
        <v>257.29000000000002</v>
      </c>
      <c r="G428" s="77">
        <v>54104</v>
      </c>
      <c r="H428" s="77">
        <v>258.13</v>
      </c>
      <c r="I428" s="77">
        <v>1</v>
      </c>
      <c r="J428" s="77">
        <v>16.4633547379634</v>
      </c>
      <c r="K428" s="77">
        <v>2.7077100717879301E-2</v>
      </c>
      <c r="L428" s="77">
        <v>16.4633549019584</v>
      </c>
      <c r="M428" s="77">
        <v>2.7077101257321101E-2</v>
      </c>
      <c r="N428" s="77">
        <v>-1.63995056424E-7</v>
      </c>
      <c r="O428" s="77">
        <v>-5.3944177699999999E-10</v>
      </c>
      <c r="P428" s="77">
        <v>0</v>
      </c>
      <c r="Q428" s="77">
        <v>0</v>
      </c>
      <c r="R428" s="77">
        <v>0</v>
      </c>
      <c r="S428" s="77">
        <v>0</v>
      </c>
      <c r="T428" s="77" t="s">
        <v>180</v>
      </c>
      <c r="U428" s="105">
        <v>-1.263692913E-9</v>
      </c>
      <c r="V428" s="105">
        <v>0</v>
      </c>
      <c r="W428" s="101">
        <v>-1.2637001220500001E-9</v>
      </c>
    </row>
    <row r="429" spans="2:23" x14ac:dyDescent="0.25">
      <c r="B429" s="55" t="s">
        <v>140</v>
      </c>
      <c r="C429" s="76" t="s">
        <v>163</v>
      </c>
      <c r="D429" s="55" t="s">
        <v>50</v>
      </c>
      <c r="E429" s="55" t="s">
        <v>204</v>
      </c>
      <c r="F429" s="70">
        <v>258.25</v>
      </c>
      <c r="G429" s="77">
        <v>54104</v>
      </c>
      <c r="H429" s="77">
        <v>258.13</v>
      </c>
      <c r="I429" s="77">
        <v>1</v>
      </c>
      <c r="J429" s="77">
        <v>-2.7818773632630598</v>
      </c>
      <c r="K429" s="77">
        <v>6.7792252978702303E-4</v>
      </c>
      <c r="L429" s="77">
        <v>-2.78187735848508</v>
      </c>
      <c r="M429" s="77">
        <v>6.7792252745831104E-4</v>
      </c>
      <c r="N429" s="77">
        <v>-4.7779731559999996E-9</v>
      </c>
      <c r="O429" s="77">
        <v>2.328712E-12</v>
      </c>
      <c r="P429" s="77">
        <v>4.1151000000000003E-14</v>
      </c>
      <c r="Q429" s="77">
        <v>4.1151000000000003E-14</v>
      </c>
      <c r="R429" s="77">
        <v>0</v>
      </c>
      <c r="S429" s="77">
        <v>0</v>
      </c>
      <c r="T429" s="77" t="s">
        <v>180</v>
      </c>
      <c r="U429" s="105">
        <v>2.7893377999999998E-11</v>
      </c>
      <c r="V429" s="105">
        <v>0</v>
      </c>
      <c r="W429" s="101">
        <v>2.7893218880000001E-11</v>
      </c>
    </row>
    <row r="430" spans="2:23" x14ac:dyDescent="0.25">
      <c r="B430" s="55" t="s">
        <v>140</v>
      </c>
      <c r="C430" s="76" t="s">
        <v>163</v>
      </c>
      <c r="D430" s="55" t="s">
        <v>50</v>
      </c>
      <c r="E430" s="55" t="s">
        <v>205</v>
      </c>
      <c r="F430" s="70">
        <v>258.69</v>
      </c>
      <c r="G430" s="77">
        <v>53404</v>
      </c>
      <c r="H430" s="77">
        <v>260.14</v>
      </c>
      <c r="I430" s="77">
        <v>1</v>
      </c>
      <c r="J430" s="77">
        <v>28.797204216339502</v>
      </c>
      <c r="K430" s="77">
        <v>8.0605915949859094E-2</v>
      </c>
      <c r="L430" s="77">
        <v>27.592538065701198</v>
      </c>
      <c r="M430" s="77">
        <v>7.4003040851376795E-2</v>
      </c>
      <c r="N430" s="77">
        <v>1.20466615063834</v>
      </c>
      <c r="O430" s="77">
        <v>6.6028750984822903E-3</v>
      </c>
      <c r="P430" s="77">
        <v>1.2346044311100299</v>
      </c>
      <c r="Q430" s="77">
        <v>1.2346044311100199</v>
      </c>
      <c r="R430" s="77">
        <v>0</v>
      </c>
      <c r="S430" s="77">
        <v>1.48156915447965E-4</v>
      </c>
      <c r="T430" s="77" t="s">
        <v>180</v>
      </c>
      <c r="U430" s="105">
        <v>-3.3881074752794699E-2</v>
      </c>
      <c r="V430" s="105">
        <v>-1.8908127846321201E-2</v>
      </c>
      <c r="W430" s="101">
        <v>-1.49730323233352E-2</v>
      </c>
    </row>
    <row r="431" spans="2:23" x14ac:dyDescent="0.25">
      <c r="B431" s="55" t="s">
        <v>140</v>
      </c>
      <c r="C431" s="76" t="s">
        <v>163</v>
      </c>
      <c r="D431" s="55" t="s">
        <v>50</v>
      </c>
      <c r="E431" s="55" t="s">
        <v>206</v>
      </c>
      <c r="F431" s="70">
        <v>260.14</v>
      </c>
      <c r="G431" s="77">
        <v>53854</v>
      </c>
      <c r="H431" s="77">
        <v>258.74</v>
      </c>
      <c r="I431" s="77">
        <v>1</v>
      </c>
      <c r="J431" s="77">
        <v>-13.6158997846753</v>
      </c>
      <c r="K431" s="77">
        <v>3.6602086081012203E-2</v>
      </c>
      <c r="L431" s="77">
        <v>-14.8206463583195</v>
      </c>
      <c r="M431" s="77">
        <v>4.3365807190384603E-2</v>
      </c>
      <c r="N431" s="77">
        <v>1.20474657364422</v>
      </c>
      <c r="O431" s="77">
        <v>-6.7637211093723899E-3</v>
      </c>
      <c r="P431" s="77">
        <v>1.23460443111019</v>
      </c>
      <c r="Q431" s="77">
        <v>1.23460443111018</v>
      </c>
      <c r="R431" s="77">
        <v>0</v>
      </c>
      <c r="S431" s="77">
        <v>3.0093230264299699E-4</v>
      </c>
      <c r="T431" s="77" t="s">
        <v>180</v>
      </c>
      <c r="U431" s="105">
        <v>-6.8134601513692897E-2</v>
      </c>
      <c r="V431" s="105">
        <v>-3.8024111265029803E-2</v>
      </c>
      <c r="W431" s="101">
        <v>-3.0110662021367501E-2</v>
      </c>
    </row>
    <row r="432" spans="2:23" x14ac:dyDescent="0.25">
      <c r="B432" s="55" t="s">
        <v>140</v>
      </c>
      <c r="C432" s="76" t="s">
        <v>163</v>
      </c>
      <c r="D432" s="55" t="s">
        <v>50</v>
      </c>
      <c r="E432" s="55" t="s">
        <v>207</v>
      </c>
      <c r="F432" s="70">
        <v>260.02999999999997</v>
      </c>
      <c r="G432" s="77">
        <v>53754</v>
      </c>
      <c r="H432" s="77">
        <v>259.61</v>
      </c>
      <c r="I432" s="77">
        <v>1</v>
      </c>
      <c r="J432" s="77">
        <v>-4.5020362900848498</v>
      </c>
      <c r="K432" s="77">
        <v>3.2875232488244802E-3</v>
      </c>
      <c r="L432" s="77">
        <v>-5.6712152617706098</v>
      </c>
      <c r="M432" s="77">
        <v>5.2167871088541398E-3</v>
      </c>
      <c r="N432" s="77">
        <v>1.1691789716857699</v>
      </c>
      <c r="O432" s="77">
        <v>-1.92926386002966E-3</v>
      </c>
      <c r="P432" s="77">
        <v>1.1983934548514501</v>
      </c>
      <c r="Q432" s="77">
        <v>1.1983934548514401</v>
      </c>
      <c r="R432" s="77">
        <v>0</v>
      </c>
      <c r="S432" s="77">
        <v>2.3294302274071301E-4</v>
      </c>
      <c r="T432" s="77" t="s">
        <v>180</v>
      </c>
      <c r="U432" s="105">
        <v>-1.0206168004931401E-2</v>
      </c>
      <c r="V432" s="105">
        <v>-5.6957912600561402E-3</v>
      </c>
      <c r="W432" s="101">
        <v>-4.5104024754298302E-3</v>
      </c>
    </row>
    <row r="433" spans="2:23" x14ac:dyDescent="0.25">
      <c r="B433" s="55" t="s">
        <v>140</v>
      </c>
      <c r="C433" s="76" t="s">
        <v>163</v>
      </c>
      <c r="D433" s="55" t="s">
        <v>50</v>
      </c>
      <c r="E433" s="55" t="s">
        <v>208</v>
      </c>
      <c r="F433" s="70">
        <v>258.42</v>
      </c>
      <c r="G433" s="77">
        <v>54050</v>
      </c>
      <c r="H433" s="77">
        <v>258.38</v>
      </c>
      <c r="I433" s="77">
        <v>1</v>
      </c>
      <c r="J433" s="77">
        <v>5.0961667564445197</v>
      </c>
      <c r="K433" s="77">
        <v>3.6203456359629399E-4</v>
      </c>
      <c r="L433" s="77">
        <v>-3.4979819341751499</v>
      </c>
      <c r="M433" s="77">
        <v>1.7056813390871101E-4</v>
      </c>
      <c r="N433" s="77">
        <v>8.5941486906196598</v>
      </c>
      <c r="O433" s="77">
        <v>1.9146642968758301E-4</v>
      </c>
      <c r="P433" s="77">
        <v>9.1217919355868293</v>
      </c>
      <c r="Q433" s="77">
        <v>9.1217919355868204</v>
      </c>
      <c r="R433" s="77">
        <v>0</v>
      </c>
      <c r="S433" s="77">
        <v>1.1599068083389501E-3</v>
      </c>
      <c r="T433" s="77" t="s">
        <v>179</v>
      </c>
      <c r="U433" s="105">
        <v>0.39324087305623301</v>
      </c>
      <c r="V433" s="105">
        <v>-0.219457285708828</v>
      </c>
      <c r="W433" s="101">
        <v>0.61269466347757595</v>
      </c>
    </row>
    <row r="434" spans="2:23" x14ac:dyDescent="0.25">
      <c r="B434" s="55" t="s">
        <v>140</v>
      </c>
      <c r="C434" s="76" t="s">
        <v>163</v>
      </c>
      <c r="D434" s="55" t="s">
        <v>50</v>
      </c>
      <c r="E434" s="55" t="s">
        <v>208</v>
      </c>
      <c r="F434" s="70">
        <v>258.42</v>
      </c>
      <c r="G434" s="77">
        <v>54850</v>
      </c>
      <c r="H434" s="77">
        <v>258.12</v>
      </c>
      <c r="I434" s="77">
        <v>1</v>
      </c>
      <c r="J434" s="77">
        <v>-21.8255731432183</v>
      </c>
      <c r="K434" s="77">
        <v>1.2380483162349E-2</v>
      </c>
      <c r="L434" s="77">
        <v>-19.971461787831998</v>
      </c>
      <c r="M434" s="77">
        <v>1.03663528416542E-2</v>
      </c>
      <c r="N434" s="77">
        <v>-1.85411135538633</v>
      </c>
      <c r="O434" s="77">
        <v>2.0141303206947501E-3</v>
      </c>
      <c r="P434" s="77">
        <v>-1.6615820824276999</v>
      </c>
      <c r="Q434" s="77">
        <v>-1.6615820824276999</v>
      </c>
      <c r="R434" s="77">
        <v>0</v>
      </c>
      <c r="S434" s="77">
        <v>7.1754621882597994E-5</v>
      </c>
      <c r="T434" s="77" t="s">
        <v>180</v>
      </c>
      <c r="U434" s="105">
        <v>-3.60439686900869E-2</v>
      </c>
      <c r="V434" s="105">
        <v>-2.0115181500396401E-2</v>
      </c>
      <c r="W434" s="101">
        <v>-1.5928878059378499E-2</v>
      </c>
    </row>
    <row r="435" spans="2:23" x14ac:dyDescent="0.25">
      <c r="B435" s="55" t="s">
        <v>140</v>
      </c>
      <c r="C435" s="76" t="s">
        <v>163</v>
      </c>
      <c r="D435" s="55" t="s">
        <v>50</v>
      </c>
      <c r="E435" s="55" t="s">
        <v>209</v>
      </c>
      <c r="F435" s="70">
        <v>259.05</v>
      </c>
      <c r="G435" s="77">
        <v>53654</v>
      </c>
      <c r="H435" s="77">
        <v>258.64</v>
      </c>
      <c r="I435" s="77">
        <v>1</v>
      </c>
      <c r="J435" s="77">
        <v>-20.964108057658901</v>
      </c>
      <c r="K435" s="77">
        <v>1.7316056770136101E-2</v>
      </c>
      <c r="L435" s="77">
        <v>-21.583899334669301</v>
      </c>
      <c r="M435" s="77">
        <v>1.83550695932721E-2</v>
      </c>
      <c r="N435" s="77">
        <v>0.61979127701042003</v>
      </c>
      <c r="O435" s="77">
        <v>-1.03901282313603E-3</v>
      </c>
      <c r="P435" s="77">
        <v>0.60613929798018495</v>
      </c>
      <c r="Q435" s="77">
        <v>0.60613929798018495</v>
      </c>
      <c r="R435" s="77">
        <v>0</v>
      </c>
      <c r="S435" s="77">
        <v>1.4475751033103E-5</v>
      </c>
      <c r="T435" s="77" t="s">
        <v>180</v>
      </c>
      <c r="U435" s="105">
        <v>-1.48288506303587E-2</v>
      </c>
      <c r="V435" s="105">
        <v>-8.2755876423222605E-3</v>
      </c>
      <c r="W435" s="101">
        <v>-6.5533003727385403E-3</v>
      </c>
    </row>
    <row r="436" spans="2:23" x14ac:dyDescent="0.25">
      <c r="B436" s="55" t="s">
        <v>140</v>
      </c>
      <c r="C436" s="76" t="s">
        <v>163</v>
      </c>
      <c r="D436" s="55" t="s">
        <v>50</v>
      </c>
      <c r="E436" s="55" t="s">
        <v>210</v>
      </c>
      <c r="F436" s="70">
        <v>259.20999999999998</v>
      </c>
      <c r="G436" s="77">
        <v>58004</v>
      </c>
      <c r="H436" s="77">
        <v>259</v>
      </c>
      <c r="I436" s="77">
        <v>1</v>
      </c>
      <c r="J436" s="77">
        <v>-0.90242677404503802</v>
      </c>
      <c r="K436" s="77">
        <v>1.67842498405998E-4</v>
      </c>
      <c r="L436" s="77">
        <v>-1.7044034501292999</v>
      </c>
      <c r="M436" s="77">
        <v>5.9871866999949299E-4</v>
      </c>
      <c r="N436" s="77">
        <v>0.80197667608426704</v>
      </c>
      <c r="O436" s="77">
        <v>-4.3087617159349501E-4</v>
      </c>
      <c r="P436" s="77">
        <v>0.83188387554821897</v>
      </c>
      <c r="Q436" s="77">
        <v>0.83188387554821897</v>
      </c>
      <c r="R436" s="77">
        <v>0</v>
      </c>
      <c r="S436" s="77">
        <v>1.4262754425204701E-4</v>
      </c>
      <c r="T436" s="77" t="s">
        <v>180</v>
      </c>
      <c r="U436" s="105">
        <v>5.6772931536947097E-2</v>
      </c>
      <c r="V436" s="105">
        <v>-3.1683465047769602E-2</v>
      </c>
      <c r="W436" s="101">
        <v>8.8455891963425404E-2</v>
      </c>
    </row>
    <row r="437" spans="2:23" x14ac:dyDescent="0.25">
      <c r="B437" s="55" t="s">
        <v>140</v>
      </c>
      <c r="C437" s="76" t="s">
        <v>163</v>
      </c>
      <c r="D437" s="55" t="s">
        <v>50</v>
      </c>
      <c r="E437" s="55" t="s">
        <v>211</v>
      </c>
      <c r="F437" s="70">
        <v>259.61</v>
      </c>
      <c r="G437" s="77">
        <v>53854</v>
      </c>
      <c r="H437" s="77">
        <v>258.74</v>
      </c>
      <c r="I437" s="77">
        <v>1</v>
      </c>
      <c r="J437" s="77">
        <v>-34.534855116989299</v>
      </c>
      <c r="K437" s="77">
        <v>5.9036482788596301E-2</v>
      </c>
      <c r="L437" s="77">
        <v>-35.863967818891403</v>
      </c>
      <c r="M437" s="77">
        <v>6.3668097291866593E-2</v>
      </c>
      <c r="N437" s="77">
        <v>1.3291127019021101</v>
      </c>
      <c r="O437" s="77">
        <v>-4.6316145032702996E-3</v>
      </c>
      <c r="P437" s="77">
        <v>1.36362888788474</v>
      </c>
      <c r="Q437" s="77">
        <v>1.36362888788473</v>
      </c>
      <c r="R437" s="77">
        <v>0</v>
      </c>
      <c r="S437" s="77">
        <v>9.2044445321751996E-5</v>
      </c>
      <c r="T437" s="77" t="s">
        <v>179</v>
      </c>
      <c r="U437" s="105">
        <v>-4.4070638230240003E-2</v>
      </c>
      <c r="V437" s="105">
        <v>-2.4594652560648599E-2</v>
      </c>
      <c r="W437" s="101">
        <v>-1.94760967751464E-2</v>
      </c>
    </row>
    <row r="438" spans="2:23" x14ac:dyDescent="0.25">
      <c r="B438" s="55" t="s">
        <v>140</v>
      </c>
      <c r="C438" s="76" t="s">
        <v>163</v>
      </c>
      <c r="D438" s="55" t="s">
        <v>50</v>
      </c>
      <c r="E438" s="55" t="s">
        <v>211</v>
      </c>
      <c r="F438" s="70">
        <v>259.61</v>
      </c>
      <c r="G438" s="77">
        <v>58104</v>
      </c>
      <c r="H438" s="77">
        <v>259.26</v>
      </c>
      <c r="I438" s="77">
        <v>1</v>
      </c>
      <c r="J438" s="77">
        <v>-3.7170296631675299</v>
      </c>
      <c r="K438" s="77">
        <v>1.7740141419657701E-3</v>
      </c>
      <c r="L438" s="77">
        <v>-3.5603037890092302</v>
      </c>
      <c r="M438" s="77">
        <v>1.6275679781922901E-3</v>
      </c>
      <c r="N438" s="77">
        <v>-0.15672587415830699</v>
      </c>
      <c r="O438" s="77">
        <v>1.46446163773472E-4</v>
      </c>
      <c r="P438" s="77">
        <v>-0.16523543303353799</v>
      </c>
      <c r="Q438" s="77">
        <v>-0.16523543303353799</v>
      </c>
      <c r="R438" s="77">
        <v>0</v>
      </c>
      <c r="S438" s="77">
        <v>3.5056728855440001E-6</v>
      </c>
      <c r="T438" s="77" t="s">
        <v>180</v>
      </c>
      <c r="U438" s="105">
        <v>-1.68607954568404E-2</v>
      </c>
      <c r="V438" s="105">
        <v>-9.4095620760175202E-3</v>
      </c>
      <c r="W438" s="101">
        <v>-7.4512758882181599E-3</v>
      </c>
    </row>
    <row r="439" spans="2:23" x14ac:dyDescent="0.25">
      <c r="B439" s="55" t="s">
        <v>140</v>
      </c>
      <c r="C439" s="76" t="s">
        <v>163</v>
      </c>
      <c r="D439" s="55" t="s">
        <v>50</v>
      </c>
      <c r="E439" s="55" t="s">
        <v>212</v>
      </c>
      <c r="F439" s="70">
        <v>258.58</v>
      </c>
      <c r="G439" s="77">
        <v>54050</v>
      </c>
      <c r="H439" s="77">
        <v>258.38</v>
      </c>
      <c r="I439" s="77">
        <v>1</v>
      </c>
      <c r="J439" s="77">
        <v>-20.498401329093699</v>
      </c>
      <c r="K439" s="77">
        <v>8.8616901991547398E-3</v>
      </c>
      <c r="L439" s="77">
        <v>-10.7115138172414</v>
      </c>
      <c r="M439" s="77">
        <v>2.41979338093914E-3</v>
      </c>
      <c r="N439" s="77">
        <v>-9.7868875118522904</v>
      </c>
      <c r="O439" s="77">
        <v>6.4418968182156002E-3</v>
      </c>
      <c r="P439" s="77">
        <v>-9.63761542520853</v>
      </c>
      <c r="Q439" s="77">
        <v>-9.6376154252085193</v>
      </c>
      <c r="R439" s="77">
        <v>0</v>
      </c>
      <c r="S439" s="77">
        <v>1.9589157795661398E-3</v>
      </c>
      <c r="T439" s="77" t="s">
        <v>179</v>
      </c>
      <c r="U439" s="105">
        <v>-0.29227601279797699</v>
      </c>
      <c r="V439" s="105">
        <v>-0.163111479099149</v>
      </c>
      <c r="W439" s="101">
        <v>-0.129165270549709</v>
      </c>
    </row>
    <row r="440" spans="2:23" x14ac:dyDescent="0.25">
      <c r="B440" s="55" t="s">
        <v>140</v>
      </c>
      <c r="C440" s="76" t="s">
        <v>163</v>
      </c>
      <c r="D440" s="55" t="s">
        <v>50</v>
      </c>
      <c r="E440" s="55" t="s">
        <v>212</v>
      </c>
      <c r="F440" s="70">
        <v>258.58</v>
      </c>
      <c r="G440" s="77">
        <v>56000</v>
      </c>
      <c r="H440" s="77">
        <v>259.81</v>
      </c>
      <c r="I440" s="77">
        <v>1</v>
      </c>
      <c r="J440" s="77">
        <v>23.1511827846541</v>
      </c>
      <c r="K440" s="77">
        <v>5.17593244162E-2</v>
      </c>
      <c r="L440" s="77">
        <v>15.083936542119799</v>
      </c>
      <c r="M440" s="77">
        <v>2.19721029249587E-2</v>
      </c>
      <c r="N440" s="77">
        <v>8.0672462425343596</v>
      </c>
      <c r="O440" s="77">
        <v>2.97872214912413E-2</v>
      </c>
      <c r="P440" s="77">
        <v>8.2344101688354705</v>
      </c>
      <c r="Q440" s="77">
        <v>8.2344101688354705</v>
      </c>
      <c r="R440" s="77">
        <v>0</v>
      </c>
      <c r="S440" s="77">
        <v>6.5479781807199298E-3</v>
      </c>
      <c r="T440" s="77" t="s">
        <v>179</v>
      </c>
      <c r="U440" s="105">
        <v>-2.2020140038951102</v>
      </c>
      <c r="V440" s="105">
        <v>-1.22888552411119</v>
      </c>
      <c r="W440" s="101">
        <v>-0.97313403123491204</v>
      </c>
    </row>
    <row r="441" spans="2:23" x14ac:dyDescent="0.25">
      <c r="B441" s="55" t="s">
        <v>140</v>
      </c>
      <c r="C441" s="76" t="s">
        <v>163</v>
      </c>
      <c r="D441" s="55" t="s">
        <v>50</v>
      </c>
      <c r="E441" s="55" t="s">
        <v>212</v>
      </c>
      <c r="F441" s="70">
        <v>258.58</v>
      </c>
      <c r="G441" s="77">
        <v>58450</v>
      </c>
      <c r="H441" s="77">
        <v>257.7</v>
      </c>
      <c r="I441" s="77">
        <v>1</v>
      </c>
      <c r="J441" s="77">
        <v>-56.333854381989497</v>
      </c>
      <c r="K441" s="77">
        <v>8.1178210565007999E-2</v>
      </c>
      <c r="L441" s="77">
        <v>-62.166903227671</v>
      </c>
      <c r="M441" s="77">
        <v>9.8859636259977998E-2</v>
      </c>
      <c r="N441" s="77">
        <v>5.8330488456814802</v>
      </c>
      <c r="O441" s="77">
        <v>-1.7681425694969999E-2</v>
      </c>
      <c r="P441" s="77">
        <v>5.6412815227253796</v>
      </c>
      <c r="Q441" s="77">
        <v>5.6412815227253796</v>
      </c>
      <c r="R441" s="77">
        <v>0</v>
      </c>
      <c r="S441" s="77">
        <v>8.1405938365288302E-4</v>
      </c>
      <c r="T441" s="77" t="s">
        <v>179</v>
      </c>
      <c r="U441" s="105">
        <v>0.56879975530012905</v>
      </c>
      <c r="V441" s="105">
        <v>-0.31743203456920799</v>
      </c>
      <c r="W441" s="101">
        <v>0.886226734141911</v>
      </c>
    </row>
    <row r="442" spans="2:23" x14ac:dyDescent="0.25">
      <c r="B442" s="55" t="s">
        <v>140</v>
      </c>
      <c r="C442" s="76" t="s">
        <v>163</v>
      </c>
      <c r="D442" s="55" t="s">
        <v>50</v>
      </c>
      <c r="E442" s="55" t="s">
        <v>213</v>
      </c>
      <c r="F442" s="70">
        <v>258.74</v>
      </c>
      <c r="G442" s="77">
        <v>53850</v>
      </c>
      <c r="H442" s="77">
        <v>258.58</v>
      </c>
      <c r="I442" s="77">
        <v>1</v>
      </c>
      <c r="J442" s="77">
        <v>-16.181872590121799</v>
      </c>
      <c r="K442" s="77">
        <v>0</v>
      </c>
      <c r="L442" s="77">
        <v>-17.426276429683799</v>
      </c>
      <c r="M442" s="77">
        <v>0</v>
      </c>
      <c r="N442" s="77">
        <v>1.2444038395619801</v>
      </c>
      <c r="O442" s="77">
        <v>0</v>
      </c>
      <c r="P442" s="77">
        <v>1.27923500205567</v>
      </c>
      <c r="Q442" s="77">
        <v>1.27923500205566</v>
      </c>
      <c r="R442" s="77">
        <v>0</v>
      </c>
      <c r="S442" s="77">
        <v>0</v>
      </c>
      <c r="T442" s="77" t="s">
        <v>179</v>
      </c>
      <c r="U442" s="105">
        <v>0.199104614329948</v>
      </c>
      <c r="V442" s="105">
        <v>-0.111114996499118</v>
      </c>
      <c r="W442" s="101">
        <v>0.31021784110492301</v>
      </c>
    </row>
    <row r="443" spans="2:23" x14ac:dyDescent="0.25">
      <c r="B443" s="55" t="s">
        <v>140</v>
      </c>
      <c r="C443" s="76" t="s">
        <v>163</v>
      </c>
      <c r="D443" s="55" t="s">
        <v>50</v>
      </c>
      <c r="E443" s="55" t="s">
        <v>213</v>
      </c>
      <c r="F443" s="70">
        <v>258.74</v>
      </c>
      <c r="G443" s="77">
        <v>53850</v>
      </c>
      <c r="H443" s="77">
        <v>258.58</v>
      </c>
      <c r="I443" s="77">
        <v>2</v>
      </c>
      <c r="J443" s="77">
        <v>-37.428300723716902</v>
      </c>
      <c r="K443" s="77">
        <v>0</v>
      </c>
      <c r="L443" s="77">
        <v>-40.306578306825898</v>
      </c>
      <c r="M443" s="77">
        <v>0</v>
      </c>
      <c r="N443" s="77">
        <v>2.87827758310898</v>
      </c>
      <c r="O443" s="77">
        <v>0</v>
      </c>
      <c r="P443" s="77">
        <v>2.9588412642966699</v>
      </c>
      <c r="Q443" s="77">
        <v>2.9588412642966699</v>
      </c>
      <c r="R443" s="77">
        <v>0</v>
      </c>
      <c r="S443" s="77">
        <v>0</v>
      </c>
      <c r="T443" s="77" t="s">
        <v>179</v>
      </c>
      <c r="U443" s="105">
        <v>0.46052441329750798</v>
      </c>
      <c r="V443" s="105">
        <v>-0.25700644228421698</v>
      </c>
      <c r="W443" s="101">
        <v>0.71752676225031098</v>
      </c>
    </row>
    <row r="444" spans="2:23" x14ac:dyDescent="0.25">
      <c r="B444" s="55" t="s">
        <v>140</v>
      </c>
      <c r="C444" s="76" t="s">
        <v>163</v>
      </c>
      <c r="D444" s="55" t="s">
        <v>50</v>
      </c>
      <c r="E444" s="55" t="s">
        <v>213</v>
      </c>
      <c r="F444" s="70">
        <v>258.74</v>
      </c>
      <c r="G444" s="77">
        <v>58004</v>
      </c>
      <c r="H444" s="77">
        <v>259</v>
      </c>
      <c r="I444" s="77">
        <v>1</v>
      </c>
      <c r="J444" s="77">
        <v>8.2765349986372794</v>
      </c>
      <c r="K444" s="77">
        <v>2.3290350738447E-3</v>
      </c>
      <c r="L444" s="77">
        <v>9.8591710621474906</v>
      </c>
      <c r="M444" s="77">
        <v>3.3049106371113401E-3</v>
      </c>
      <c r="N444" s="77">
        <v>-1.5826360635102099</v>
      </c>
      <c r="O444" s="77">
        <v>-9.7587556326663696E-4</v>
      </c>
      <c r="P444" s="77">
        <v>-1.6398429473577201</v>
      </c>
      <c r="Q444" s="77">
        <v>-1.6398429473577201</v>
      </c>
      <c r="R444" s="77">
        <v>0</v>
      </c>
      <c r="S444" s="77">
        <v>9.1428886327961999E-5</v>
      </c>
      <c r="T444" s="77" t="s">
        <v>179</v>
      </c>
      <c r="U444" s="105">
        <v>0.158860469449806</v>
      </c>
      <c r="V444" s="105">
        <v>-8.8655808235120703E-2</v>
      </c>
      <c r="W444" s="101">
        <v>0.24751486566738501</v>
      </c>
    </row>
    <row r="445" spans="2:23" x14ac:dyDescent="0.25">
      <c r="B445" s="55" t="s">
        <v>140</v>
      </c>
      <c r="C445" s="76" t="s">
        <v>163</v>
      </c>
      <c r="D445" s="55" t="s">
        <v>50</v>
      </c>
      <c r="E445" s="55" t="s">
        <v>214</v>
      </c>
      <c r="F445" s="70">
        <v>257.99</v>
      </c>
      <c r="G445" s="77">
        <v>54000</v>
      </c>
      <c r="H445" s="77">
        <v>256.83</v>
      </c>
      <c r="I445" s="77">
        <v>1</v>
      </c>
      <c r="J445" s="77">
        <v>-32.752631879755398</v>
      </c>
      <c r="K445" s="77">
        <v>6.5007734640076503E-2</v>
      </c>
      <c r="L445" s="77">
        <v>-35.628983679837098</v>
      </c>
      <c r="M445" s="77">
        <v>7.6927123370320705E-2</v>
      </c>
      <c r="N445" s="77">
        <v>2.8763518000817401</v>
      </c>
      <c r="O445" s="77">
        <v>-1.19193887302443E-2</v>
      </c>
      <c r="P445" s="77">
        <v>3.91603794936354</v>
      </c>
      <c r="Q445" s="77">
        <v>3.91603794936354</v>
      </c>
      <c r="R445" s="77">
        <v>0</v>
      </c>
      <c r="S445" s="77">
        <v>9.2932240518383798E-4</v>
      </c>
      <c r="T445" s="77" t="s">
        <v>179</v>
      </c>
      <c r="U445" s="105">
        <v>0.26839823504271298</v>
      </c>
      <c r="V445" s="105">
        <v>-0.14978592559245699</v>
      </c>
      <c r="W445" s="101">
        <v>0.41818177500067399</v>
      </c>
    </row>
    <row r="446" spans="2:23" x14ac:dyDescent="0.25">
      <c r="B446" s="55" t="s">
        <v>140</v>
      </c>
      <c r="C446" s="76" t="s">
        <v>163</v>
      </c>
      <c r="D446" s="55" t="s">
        <v>50</v>
      </c>
      <c r="E446" s="55" t="s">
        <v>214</v>
      </c>
      <c r="F446" s="70">
        <v>257.99</v>
      </c>
      <c r="G446" s="77">
        <v>54850</v>
      </c>
      <c r="H446" s="77">
        <v>258.12</v>
      </c>
      <c r="I446" s="77">
        <v>1</v>
      </c>
      <c r="J446" s="77">
        <v>31.214792632484301</v>
      </c>
      <c r="K446" s="77">
        <v>7.6584953736395E-3</v>
      </c>
      <c r="L446" s="77">
        <v>29.359232484863298</v>
      </c>
      <c r="M446" s="77">
        <v>6.7750412223079896E-3</v>
      </c>
      <c r="N446" s="77">
        <v>1.85556014762096</v>
      </c>
      <c r="O446" s="77">
        <v>8.8345415133150699E-4</v>
      </c>
      <c r="P446" s="77">
        <v>1.6615820824271501</v>
      </c>
      <c r="Q446" s="77">
        <v>1.6615820824271399</v>
      </c>
      <c r="R446" s="77">
        <v>0</v>
      </c>
      <c r="S446" s="77">
        <v>2.1700320430813999E-5</v>
      </c>
      <c r="T446" s="77" t="s">
        <v>180</v>
      </c>
      <c r="U446" s="105">
        <v>-1.32430581688644E-2</v>
      </c>
      <c r="V446" s="105">
        <v>-7.3905989925099197E-3</v>
      </c>
      <c r="W446" s="101">
        <v>-5.8524925631487099E-3</v>
      </c>
    </row>
    <row r="447" spans="2:23" x14ac:dyDescent="0.25">
      <c r="B447" s="55" t="s">
        <v>140</v>
      </c>
      <c r="C447" s="76" t="s">
        <v>163</v>
      </c>
      <c r="D447" s="55" t="s">
        <v>50</v>
      </c>
      <c r="E447" s="55" t="s">
        <v>161</v>
      </c>
      <c r="F447" s="70">
        <v>256.83</v>
      </c>
      <c r="G447" s="77">
        <v>54250</v>
      </c>
      <c r="H447" s="77">
        <v>256.72000000000003</v>
      </c>
      <c r="I447" s="77">
        <v>1</v>
      </c>
      <c r="J447" s="77">
        <v>-20.432904991383399</v>
      </c>
      <c r="K447" s="77">
        <v>5.67804904686186E-3</v>
      </c>
      <c r="L447" s="77">
        <v>-21.635272689689199</v>
      </c>
      <c r="M447" s="77">
        <v>6.3659563312580799E-3</v>
      </c>
      <c r="N447" s="77">
        <v>1.2023676983058</v>
      </c>
      <c r="O447" s="77">
        <v>-6.8790728439622301E-4</v>
      </c>
      <c r="P447" s="77">
        <v>0.51582348962236302</v>
      </c>
      <c r="Q447" s="77">
        <v>0.51582348962236302</v>
      </c>
      <c r="R447" s="77">
        <v>0</v>
      </c>
      <c r="S447" s="77">
        <v>3.6186046652679998E-6</v>
      </c>
      <c r="T447" s="77" t="s">
        <v>179</v>
      </c>
      <c r="U447" s="105">
        <v>-4.43769461372545E-2</v>
      </c>
      <c r="V447" s="105">
        <v>-2.4765594867184802E-2</v>
      </c>
      <c r="W447" s="101">
        <v>-1.9611463147851001E-2</v>
      </c>
    </row>
    <row r="448" spans="2:23" x14ac:dyDescent="0.25">
      <c r="B448" s="55" t="s">
        <v>140</v>
      </c>
      <c r="C448" s="76" t="s">
        <v>163</v>
      </c>
      <c r="D448" s="55" t="s">
        <v>50</v>
      </c>
      <c r="E448" s="55" t="s">
        <v>215</v>
      </c>
      <c r="F448" s="70">
        <v>258.38</v>
      </c>
      <c r="G448" s="77">
        <v>54250</v>
      </c>
      <c r="H448" s="77">
        <v>256.72000000000003</v>
      </c>
      <c r="I448" s="77">
        <v>1</v>
      </c>
      <c r="J448" s="77">
        <v>-47.659252864348801</v>
      </c>
      <c r="K448" s="77">
        <v>0.13401285863168799</v>
      </c>
      <c r="L448" s="77">
        <v>-46.459867250490198</v>
      </c>
      <c r="M448" s="77">
        <v>0.127352636631057</v>
      </c>
      <c r="N448" s="77">
        <v>-1.1993856138585799</v>
      </c>
      <c r="O448" s="77">
        <v>6.6602220006311804E-3</v>
      </c>
      <c r="P448" s="77">
        <v>-0.51582348962236302</v>
      </c>
      <c r="Q448" s="77">
        <v>-0.51582348962236302</v>
      </c>
      <c r="R448" s="77">
        <v>0</v>
      </c>
      <c r="S448" s="77">
        <v>1.5698358474325E-5</v>
      </c>
      <c r="T448" s="77" t="s">
        <v>179</v>
      </c>
      <c r="U448" s="105">
        <v>-0.27563994274263998</v>
      </c>
      <c r="V448" s="105">
        <v>-0.153827330300394</v>
      </c>
      <c r="W448" s="101">
        <v>-0.121813307352282</v>
      </c>
    </row>
    <row r="449" spans="2:23" x14ac:dyDescent="0.25">
      <c r="B449" s="55" t="s">
        <v>140</v>
      </c>
      <c r="C449" s="76" t="s">
        <v>163</v>
      </c>
      <c r="D449" s="55" t="s">
        <v>50</v>
      </c>
      <c r="E449" s="55" t="s">
        <v>216</v>
      </c>
      <c r="F449" s="70">
        <v>258.45</v>
      </c>
      <c r="G449" s="77">
        <v>53550</v>
      </c>
      <c r="H449" s="77">
        <v>258.42</v>
      </c>
      <c r="I449" s="77">
        <v>1</v>
      </c>
      <c r="J449" s="77">
        <v>1.35631328393946</v>
      </c>
      <c r="K449" s="77">
        <v>3.2560667318173999E-5</v>
      </c>
      <c r="L449" s="77">
        <v>-2.0432633347186</v>
      </c>
      <c r="M449" s="77">
        <v>7.3896173473594998E-5</v>
      </c>
      <c r="N449" s="77">
        <v>3.39957661865806</v>
      </c>
      <c r="O449" s="77">
        <v>-4.1335506155420999E-5</v>
      </c>
      <c r="P449" s="77">
        <v>3.7621021874522498</v>
      </c>
      <c r="Q449" s="77">
        <v>3.7621021874522498</v>
      </c>
      <c r="R449" s="77">
        <v>0</v>
      </c>
      <c r="S449" s="77">
        <v>2.5051540777834498E-4</v>
      </c>
      <c r="T449" s="77" t="s">
        <v>180</v>
      </c>
      <c r="U449" s="105">
        <v>9.1304757026372793E-2</v>
      </c>
      <c r="V449" s="105">
        <v>-5.09547595945005E-2</v>
      </c>
      <c r="W449" s="101">
        <v>0.14225870506643801</v>
      </c>
    </row>
    <row r="450" spans="2:23" x14ac:dyDescent="0.25">
      <c r="B450" s="55" t="s">
        <v>140</v>
      </c>
      <c r="C450" s="76" t="s">
        <v>163</v>
      </c>
      <c r="D450" s="55" t="s">
        <v>50</v>
      </c>
      <c r="E450" s="55" t="s">
        <v>217</v>
      </c>
      <c r="F450" s="70">
        <v>257.20999999999998</v>
      </c>
      <c r="G450" s="77">
        <v>58200</v>
      </c>
      <c r="H450" s="77">
        <v>257.42</v>
      </c>
      <c r="I450" s="77">
        <v>1</v>
      </c>
      <c r="J450" s="77">
        <v>16.6996382803198</v>
      </c>
      <c r="K450" s="77">
        <v>4.9194064857537197E-3</v>
      </c>
      <c r="L450" s="77">
        <v>11.223786935068899</v>
      </c>
      <c r="M450" s="77">
        <v>2.22217065540984E-3</v>
      </c>
      <c r="N450" s="77">
        <v>5.4758513452509003</v>
      </c>
      <c r="O450" s="77">
        <v>2.6972358303438901E-3</v>
      </c>
      <c r="P450" s="77">
        <v>5.7858009684405598</v>
      </c>
      <c r="Q450" s="77">
        <v>5.7858009684405598</v>
      </c>
      <c r="R450" s="77">
        <v>0</v>
      </c>
      <c r="S450" s="77">
        <v>5.9050769381063296E-4</v>
      </c>
      <c r="T450" s="77" t="s">
        <v>179</v>
      </c>
      <c r="U450" s="105">
        <v>-0.45588954481795002</v>
      </c>
      <c r="V450" s="105">
        <v>-0.25441984530044898</v>
      </c>
      <c r="W450" s="101">
        <v>-0.201470848851001</v>
      </c>
    </row>
    <row r="451" spans="2:23" x14ac:dyDescent="0.25">
      <c r="B451" s="55" t="s">
        <v>140</v>
      </c>
      <c r="C451" s="76" t="s">
        <v>163</v>
      </c>
      <c r="D451" s="55" t="s">
        <v>50</v>
      </c>
      <c r="E451" s="55" t="s">
        <v>218</v>
      </c>
      <c r="F451" s="70">
        <v>257.25</v>
      </c>
      <c r="G451" s="77">
        <v>53000</v>
      </c>
      <c r="H451" s="77">
        <v>258.39</v>
      </c>
      <c r="I451" s="77">
        <v>1</v>
      </c>
      <c r="J451" s="77">
        <v>103.716028068733</v>
      </c>
      <c r="K451" s="77">
        <v>0.26591339790491703</v>
      </c>
      <c r="L451" s="77">
        <v>98.432234227738107</v>
      </c>
      <c r="M451" s="77">
        <v>0.23950972505078899</v>
      </c>
      <c r="N451" s="77">
        <v>5.2837938409951102</v>
      </c>
      <c r="O451" s="77">
        <v>2.6403672854127699E-2</v>
      </c>
      <c r="P451" s="77">
        <v>4.4443340795105604</v>
      </c>
      <c r="Q451" s="77">
        <v>4.4443340795105604</v>
      </c>
      <c r="R451" s="77">
        <v>0</v>
      </c>
      <c r="S451" s="77">
        <v>4.8827204574259102E-4</v>
      </c>
      <c r="T451" s="77" t="s">
        <v>180</v>
      </c>
      <c r="U451" s="105">
        <v>0.78386995651685598</v>
      </c>
      <c r="V451" s="105">
        <v>-0.43745700102056001</v>
      </c>
      <c r="W451" s="101">
        <v>1.2213199901770999</v>
      </c>
    </row>
    <row r="452" spans="2:23" x14ac:dyDescent="0.25">
      <c r="B452" s="55" t="s">
        <v>140</v>
      </c>
      <c r="C452" s="76" t="s">
        <v>163</v>
      </c>
      <c r="D452" s="55" t="s">
        <v>50</v>
      </c>
      <c r="E452" s="55" t="s">
        <v>219</v>
      </c>
      <c r="F452" s="70">
        <v>259.81</v>
      </c>
      <c r="G452" s="77">
        <v>56100</v>
      </c>
      <c r="H452" s="77">
        <v>259.66000000000003</v>
      </c>
      <c r="I452" s="77">
        <v>1</v>
      </c>
      <c r="J452" s="77">
        <v>-4.4208085840929998</v>
      </c>
      <c r="K452" s="77">
        <v>1.82341307851986E-3</v>
      </c>
      <c r="L452" s="77">
        <v>-12.4795147004386</v>
      </c>
      <c r="M452" s="77">
        <v>1.4530382191884499E-2</v>
      </c>
      <c r="N452" s="77">
        <v>8.0587061163455598</v>
      </c>
      <c r="O452" s="77">
        <v>-1.27069691133647E-2</v>
      </c>
      <c r="P452" s="77">
        <v>8.2344101688355593</v>
      </c>
      <c r="Q452" s="77">
        <v>8.2344101688355593</v>
      </c>
      <c r="R452" s="77">
        <v>0</v>
      </c>
      <c r="S452" s="77">
        <v>6.3262541603104801E-3</v>
      </c>
      <c r="T452" s="77" t="s">
        <v>179</v>
      </c>
      <c r="U452" s="105">
        <v>-2.0916387052081098</v>
      </c>
      <c r="V452" s="105">
        <v>-1.16728800178119</v>
      </c>
      <c r="W452" s="101">
        <v>-0.924355976613079</v>
      </c>
    </row>
    <row r="453" spans="2:23" x14ac:dyDescent="0.25">
      <c r="B453" s="55" t="s">
        <v>140</v>
      </c>
      <c r="C453" s="76" t="s">
        <v>163</v>
      </c>
      <c r="D453" s="55" t="s">
        <v>50</v>
      </c>
      <c r="E453" s="55" t="s">
        <v>162</v>
      </c>
      <c r="F453" s="70">
        <v>260.07</v>
      </c>
      <c r="G453" s="77">
        <v>56100</v>
      </c>
      <c r="H453" s="77">
        <v>259.66000000000003</v>
      </c>
      <c r="I453" s="77">
        <v>1</v>
      </c>
      <c r="J453" s="77">
        <v>-9.1188474192930702</v>
      </c>
      <c r="K453" s="77">
        <v>6.8684690439743297E-3</v>
      </c>
      <c r="L453" s="77">
        <v>-0.58159845494351403</v>
      </c>
      <c r="M453" s="77">
        <v>2.7940008606676E-5</v>
      </c>
      <c r="N453" s="77">
        <v>-8.5372489643495602</v>
      </c>
      <c r="O453" s="77">
        <v>6.8405290353676599E-3</v>
      </c>
      <c r="P453" s="77">
        <v>-8.54552785680848</v>
      </c>
      <c r="Q453" s="77">
        <v>-8.54552785680848</v>
      </c>
      <c r="R453" s="77">
        <v>0</v>
      </c>
      <c r="S453" s="77">
        <v>6.0319514286330603E-3</v>
      </c>
      <c r="T453" s="77" t="s">
        <v>179</v>
      </c>
      <c r="U453" s="105">
        <v>-1.72265799760722</v>
      </c>
      <c r="V453" s="105">
        <v>-0.96136966999721596</v>
      </c>
      <c r="W453" s="101">
        <v>-0.76129267056669903</v>
      </c>
    </row>
    <row r="454" spans="2:23" x14ac:dyDescent="0.25">
      <c r="B454" s="55" t="s">
        <v>140</v>
      </c>
      <c r="C454" s="76" t="s">
        <v>163</v>
      </c>
      <c r="D454" s="55" t="s">
        <v>50</v>
      </c>
      <c r="E454" s="55" t="s">
        <v>220</v>
      </c>
      <c r="F454" s="70">
        <v>259</v>
      </c>
      <c r="G454" s="77">
        <v>58054</v>
      </c>
      <c r="H454" s="77">
        <v>259.23</v>
      </c>
      <c r="I454" s="77">
        <v>1</v>
      </c>
      <c r="J454" s="77">
        <v>7.4331822312789404</v>
      </c>
      <c r="K454" s="77">
        <v>3.1051735322871299E-3</v>
      </c>
      <c r="L454" s="77">
        <v>7.3546977713926998</v>
      </c>
      <c r="M454" s="77">
        <v>3.03994675713931E-3</v>
      </c>
      <c r="N454" s="77">
        <v>7.8484459886241101E-2</v>
      </c>
      <c r="O454" s="77">
        <v>6.5226775147818995E-5</v>
      </c>
      <c r="P454" s="77">
        <v>8.2661487492701899E-2</v>
      </c>
      <c r="Q454" s="77">
        <v>8.2661487492701802E-2</v>
      </c>
      <c r="R454" s="77">
        <v>0</v>
      </c>
      <c r="S454" s="77">
        <v>3.8401018911499998E-7</v>
      </c>
      <c r="T454" s="77" t="s">
        <v>179</v>
      </c>
      <c r="U454" s="105">
        <v>-1.1501899314098E-3</v>
      </c>
      <c r="V454" s="105">
        <v>0</v>
      </c>
      <c r="W454" s="101">
        <v>-1.1501964929514199E-3</v>
      </c>
    </row>
    <row r="455" spans="2:23" x14ac:dyDescent="0.25">
      <c r="B455" s="55" t="s">
        <v>140</v>
      </c>
      <c r="C455" s="76" t="s">
        <v>163</v>
      </c>
      <c r="D455" s="55" t="s">
        <v>50</v>
      </c>
      <c r="E455" s="55" t="s">
        <v>220</v>
      </c>
      <c r="F455" s="70">
        <v>259</v>
      </c>
      <c r="G455" s="77">
        <v>58104</v>
      </c>
      <c r="H455" s="77">
        <v>259.26</v>
      </c>
      <c r="I455" s="77">
        <v>1</v>
      </c>
      <c r="J455" s="77">
        <v>5.0742793507762096</v>
      </c>
      <c r="K455" s="77">
        <v>2.30189899711641E-3</v>
      </c>
      <c r="L455" s="77">
        <v>4.99589118759563</v>
      </c>
      <c r="M455" s="77">
        <v>2.2313282309916302E-3</v>
      </c>
      <c r="N455" s="77">
        <v>7.8388163180577494E-2</v>
      </c>
      <c r="O455" s="77">
        <v>7.0570766124781003E-5</v>
      </c>
      <c r="P455" s="77">
        <v>8.2573945541211696E-2</v>
      </c>
      <c r="Q455" s="77">
        <v>8.2573945541211696E-2</v>
      </c>
      <c r="R455" s="77">
        <v>0</v>
      </c>
      <c r="S455" s="77">
        <v>6.09570009513E-7</v>
      </c>
      <c r="T455" s="77" t="s">
        <v>179</v>
      </c>
      <c r="U455" s="105">
        <v>-2.09391980103488E-3</v>
      </c>
      <c r="V455" s="105">
        <v>0</v>
      </c>
      <c r="W455" s="101">
        <v>-2.09393174631588E-3</v>
      </c>
    </row>
    <row r="456" spans="2:23" x14ac:dyDescent="0.25">
      <c r="B456" s="55" t="s">
        <v>140</v>
      </c>
      <c r="C456" s="76" t="s">
        <v>163</v>
      </c>
      <c r="D456" s="55" t="s">
        <v>50</v>
      </c>
      <c r="E456" s="55" t="s">
        <v>221</v>
      </c>
      <c r="F456" s="70">
        <v>259.23</v>
      </c>
      <c r="G456" s="77">
        <v>58104</v>
      </c>
      <c r="H456" s="77">
        <v>259.26</v>
      </c>
      <c r="I456" s="77">
        <v>1</v>
      </c>
      <c r="J456" s="77">
        <v>1.1130089567361099</v>
      </c>
      <c r="K456" s="77">
        <v>4.1375550521679001E-5</v>
      </c>
      <c r="L456" s="77">
        <v>1.03455992376592</v>
      </c>
      <c r="M456" s="77">
        <v>3.5748495477809E-5</v>
      </c>
      <c r="N456" s="77">
        <v>7.84490329701895E-2</v>
      </c>
      <c r="O456" s="77">
        <v>5.6270550438690003E-6</v>
      </c>
      <c r="P456" s="77">
        <v>8.2661487492322203E-2</v>
      </c>
      <c r="Q456" s="77">
        <v>8.2661487492322105E-2</v>
      </c>
      <c r="R456" s="77">
        <v>0</v>
      </c>
      <c r="S456" s="77">
        <v>2.2821957858200001E-7</v>
      </c>
      <c r="T456" s="77" t="s">
        <v>179</v>
      </c>
      <c r="U456" s="105">
        <v>-8.9468510425562496E-4</v>
      </c>
      <c r="V456" s="105">
        <v>0</v>
      </c>
      <c r="W456" s="101">
        <v>-8.9469020820706396E-4</v>
      </c>
    </row>
    <row r="457" spans="2:23" x14ac:dyDescent="0.25">
      <c r="B457" s="55" t="s">
        <v>140</v>
      </c>
      <c r="C457" s="76" t="s">
        <v>163</v>
      </c>
      <c r="D457" s="55" t="s">
        <v>50</v>
      </c>
      <c r="E457" s="55" t="s">
        <v>222</v>
      </c>
      <c r="F457" s="70">
        <v>257.22000000000003</v>
      </c>
      <c r="G457" s="77">
        <v>58200</v>
      </c>
      <c r="H457" s="77">
        <v>257.42</v>
      </c>
      <c r="I457" s="77">
        <v>1</v>
      </c>
      <c r="J457" s="77">
        <v>14.505329456752801</v>
      </c>
      <c r="K457" s="77">
        <v>8.6160676594741401E-3</v>
      </c>
      <c r="L457" s="77">
        <v>19.983700806659002</v>
      </c>
      <c r="M457" s="77">
        <v>1.6353312800236001E-2</v>
      </c>
      <c r="N457" s="77">
        <v>-5.47837134990613</v>
      </c>
      <c r="O457" s="77">
        <v>-7.7372451407618798E-3</v>
      </c>
      <c r="P457" s="77">
        <v>-5.7858009684405598</v>
      </c>
      <c r="Q457" s="77">
        <v>-5.7858009684405598</v>
      </c>
      <c r="R457" s="77">
        <v>0</v>
      </c>
      <c r="S457" s="77">
        <v>1.3708214320604E-3</v>
      </c>
      <c r="T457" s="77" t="s">
        <v>179</v>
      </c>
      <c r="U457" s="105">
        <v>-0.89527364963968403</v>
      </c>
      <c r="V457" s="105">
        <v>-0.49962844296825099</v>
      </c>
      <c r="W457" s="101">
        <v>-0.395647463726917</v>
      </c>
    </row>
    <row r="458" spans="2:23" x14ac:dyDescent="0.25">
      <c r="B458" s="55" t="s">
        <v>140</v>
      </c>
      <c r="C458" s="76" t="s">
        <v>163</v>
      </c>
      <c r="D458" s="55" t="s">
        <v>50</v>
      </c>
      <c r="E458" s="55" t="s">
        <v>222</v>
      </c>
      <c r="F458" s="70">
        <v>257.22000000000003</v>
      </c>
      <c r="G458" s="77">
        <v>58300</v>
      </c>
      <c r="H458" s="77">
        <v>256.76</v>
      </c>
      <c r="I458" s="77">
        <v>1</v>
      </c>
      <c r="J458" s="77">
        <v>-21.1503226347624</v>
      </c>
      <c r="K458" s="77">
        <v>1.7191128150521099E-2</v>
      </c>
      <c r="L458" s="77">
        <v>-27.491400253768798</v>
      </c>
      <c r="M458" s="77">
        <v>2.90445134884935E-2</v>
      </c>
      <c r="N458" s="77">
        <v>6.3410776190063904</v>
      </c>
      <c r="O458" s="77">
        <v>-1.1853385337972399E-2</v>
      </c>
      <c r="P458" s="77">
        <v>6.4017224874948502</v>
      </c>
      <c r="Q458" s="77">
        <v>6.4017224874948404</v>
      </c>
      <c r="R458" s="77">
        <v>0</v>
      </c>
      <c r="S458" s="77">
        <v>1.57494021250906E-3</v>
      </c>
      <c r="T458" s="77" t="s">
        <v>179</v>
      </c>
      <c r="U458" s="105">
        <v>-0.129305793262353</v>
      </c>
      <c r="V458" s="105">
        <v>-7.2162128507239603E-2</v>
      </c>
      <c r="W458" s="101">
        <v>-5.7143990745217497E-2</v>
      </c>
    </row>
    <row r="459" spans="2:23" x14ac:dyDescent="0.25">
      <c r="B459" s="55" t="s">
        <v>140</v>
      </c>
      <c r="C459" s="76" t="s">
        <v>163</v>
      </c>
      <c r="D459" s="55" t="s">
        <v>50</v>
      </c>
      <c r="E459" s="55" t="s">
        <v>222</v>
      </c>
      <c r="F459" s="70">
        <v>257.22000000000003</v>
      </c>
      <c r="G459" s="77">
        <v>58500</v>
      </c>
      <c r="H459" s="77">
        <v>257.20999999999998</v>
      </c>
      <c r="I459" s="77">
        <v>1</v>
      </c>
      <c r="J459" s="77">
        <v>-11.7317689575132</v>
      </c>
      <c r="K459" s="77">
        <v>7.1707523896557103E-4</v>
      </c>
      <c r="L459" s="77">
        <v>-10.878807763768201</v>
      </c>
      <c r="M459" s="77">
        <v>6.1659546806092905E-4</v>
      </c>
      <c r="N459" s="77">
        <v>-0.852961193745018</v>
      </c>
      <c r="O459" s="77">
        <v>1.00479770904641E-4</v>
      </c>
      <c r="P459" s="77">
        <v>-0.615921519053792</v>
      </c>
      <c r="Q459" s="77">
        <v>-0.615921519053791</v>
      </c>
      <c r="R459" s="77">
        <v>0</v>
      </c>
      <c r="S459" s="77">
        <v>1.9764620448710002E-6</v>
      </c>
      <c r="T459" s="77" t="s">
        <v>179</v>
      </c>
      <c r="U459" s="105">
        <v>1.7315292335746399E-2</v>
      </c>
      <c r="V459" s="105">
        <v>-9.6632047114654802E-3</v>
      </c>
      <c r="W459" s="101">
        <v>2.69783431417337E-2</v>
      </c>
    </row>
    <row r="460" spans="2:23" x14ac:dyDescent="0.25">
      <c r="B460" s="55" t="s">
        <v>140</v>
      </c>
      <c r="C460" s="76" t="s">
        <v>163</v>
      </c>
      <c r="D460" s="55" t="s">
        <v>50</v>
      </c>
      <c r="E460" s="55" t="s">
        <v>223</v>
      </c>
      <c r="F460" s="70">
        <v>256.76</v>
      </c>
      <c r="G460" s="77">
        <v>58304</v>
      </c>
      <c r="H460" s="77">
        <v>256.76</v>
      </c>
      <c r="I460" s="77">
        <v>1</v>
      </c>
      <c r="J460" s="77">
        <v>-27.952345793025899</v>
      </c>
      <c r="K460" s="77">
        <v>0</v>
      </c>
      <c r="L460" s="77">
        <v>-27.952343356288701</v>
      </c>
      <c r="M460" s="77">
        <v>0</v>
      </c>
      <c r="N460" s="77">
        <v>-2.4367371953549998E-6</v>
      </c>
      <c r="O460" s="77">
        <v>0</v>
      </c>
      <c r="P460" s="77">
        <v>0</v>
      </c>
      <c r="Q460" s="77">
        <v>0</v>
      </c>
      <c r="R460" s="77">
        <v>0</v>
      </c>
      <c r="S460" s="77">
        <v>0</v>
      </c>
      <c r="T460" s="77" t="s">
        <v>179</v>
      </c>
      <c r="U460" s="105">
        <v>0</v>
      </c>
      <c r="V460" s="105">
        <v>0</v>
      </c>
      <c r="W460" s="101">
        <v>0</v>
      </c>
    </row>
    <row r="461" spans="2:23" x14ac:dyDescent="0.25">
      <c r="B461" s="55" t="s">
        <v>140</v>
      </c>
      <c r="C461" s="76" t="s">
        <v>163</v>
      </c>
      <c r="D461" s="55" t="s">
        <v>50</v>
      </c>
      <c r="E461" s="55" t="s">
        <v>223</v>
      </c>
      <c r="F461" s="70">
        <v>256.76</v>
      </c>
      <c r="G461" s="77">
        <v>58350</v>
      </c>
      <c r="H461" s="77">
        <v>257.99</v>
      </c>
      <c r="I461" s="77">
        <v>1</v>
      </c>
      <c r="J461" s="77">
        <v>35.203838191504801</v>
      </c>
      <c r="K461" s="77">
        <v>8.9602129152807103E-2</v>
      </c>
      <c r="L461" s="77">
        <v>23.873588340201</v>
      </c>
      <c r="M461" s="77">
        <v>4.12072563231628E-2</v>
      </c>
      <c r="N461" s="77">
        <v>11.330249851303799</v>
      </c>
      <c r="O461" s="77">
        <v>4.8394872829644303E-2</v>
      </c>
      <c r="P461" s="77">
        <v>11.4270824911672</v>
      </c>
      <c r="Q461" s="77">
        <v>11.4270824911672</v>
      </c>
      <c r="R461" s="77">
        <v>0</v>
      </c>
      <c r="S461" s="77">
        <v>9.4408048909936804E-3</v>
      </c>
      <c r="T461" s="77" t="s">
        <v>179</v>
      </c>
      <c r="U461" s="105">
        <v>-1.4805769225741401</v>
      </c>
      <c r="V461" s="105">
        <v>-0.82627065235100405</v>
      </c>
      <c r="W461" s="101">
        <v>-0.65431000287434304</v>
      </c>
    </row>
    <row r="462" spans="2:23" x14ac:dyDescent="0.25">
      <c r="B462" s="55" t="s">
        <v>140</v>
      </c>
      <c r="C462" s="76" t="s">
        <v>163</v>
      </c>
      <c r="D462" s="55" t="s">
        <v>50</v>
      </c>
      <c r="E462" s="55" t="s">
        <v>223</v>
      </c>
      <c r="F462" s="70">
        <v>256.76</v>
      </c>
      <c r="G462" s="77">
        <v>58600</v>
      </c>
      <c r="H462" s="77">
        <v>256.81</v>
      </c>
      <c r="I462" s="77">
        <v>1</v>
      </c>
      <c r="J462" s="77">
        <v>21.770537351616301</v>
      </c>
      <c r="K462" s="77">
        <v>1.8199921788599901E-3</v>
      </c>
      <c r="L462" s="77">
        <v>26.777507706375001</v>
      </c>
      <c r="M462" s="77">
        <v>2.7534140888254999E-3</v>
      </c>
      <c r="N462" s="77">
        <v>-5.0069703547587103</v>
      </c>
      <c r="O462" s="77">
        <v>-9.3342190996551497E-4</v>
      </c>
      <c r="P462" s="77">
        <v>-5.0253600036716701</v>
      </c>
      <c r="Q462" s="77">
        <v>-5.0253600036716701</v>
      </c>
      <c r="R462" s="77">
        <v>0</v>
      </c>
      <c r="S462" s="77">
        <v>9.6976293759370996E-5</v>
      </c>
      <c r="T462" s="77" t="s">
        <v>180</v>
      </c>
      <c r="U462" s="105">
        <v>1.06597725874978E-2</v>
      </c>
      <c r="V462" s="105">
        <v>-5.9489359286188101E-3</v>
      </c>
      <c r="W462" s="101">
        <v>1.660861376765E-2</v>
      </c>
    </row>
    <row r="463" spans="2:23" x14ac:dyDescent="0.25">
      <c r="B463" s="55" t="s">
        <v>140</v>
      </c>
      <c r="C463" s="76" t="s">
        <v>163</v>
      </c>
      <c r="D463" s="55" t="s">
        <v>50</v>
      </c>
      <c r="E463" s="55" t="s">
        <v>224</v>
      </c>
      <c r="F463" s="70">
        <v>256.76</v>
      </c>
      <c r="G463" s="77">
        <v>58300</v>
      </c>
      <c r="H463" s="77">
        <v>256.76</v>
      </c>
      <c r="I463" s="77">
        <v>2</v>
      </c>
      <c r="J463" s="77">
        <v>17.226657407297999</v>
      </c>
      <c r="K463" s="77">
        <v>0</v>
      </c>
      <c r="L463" s="77">
        <v>17.226655905569402</v>
      </c>
      <c r="M463" s="77">
        <v>0</v>
      </c>
      <c r="N463" s="77">
        <v>1.50172859148E-6</v>
      </c>
      <c r="O463" s="77">
        <v>0</v>
      </c>
      <c r="P463" s="77">
        <v>0</v>
      </c>
      <c r="Q463" s="77">
        <v>0</v>
      </c>
      <c r="R463" s="77">
        <v>0</v>
      </c>
      <c r="S463" s="77">
        <v>0</v>
      </c>
      <c r="T463" s="77" t="s">
        <v>179</v>
      </c>
      <c r="U463" s="105">
        <v>0</v>
      </c>
      <c r="V463" s="105">
        <v>0</v>
      </c>
      <c r="W463" s="101">
        <v>0</v>
      </c>
    </row>
    <row r="464" spans="2:23" x14ac:dyDescent="0.25">
      <c r="B464" s="55" t="s">
        <v>140</v>
      </c>
      <c r="C464" s="76" t="s">
        <v>163</v>
      </c>
      <c r="D464" s="55" t="s">
        <v>50</v>
      </c>
      <c r="E464" s="55" t="s">
        <v>225</v>
      </c>
      <c r="F464" s="70">
        <v>257.7</v>
      </c>
      <c r="G464" s="77">
        <v>58500</v>
      </c>
      <c r="H464" s="77">
        <v>257.20999999999998</v>
      </c>
      <c r="I464" s="77">
        <v>1</v>
      </c>
      <c r="J464" s="77">
        <v>-56.396866763665997</v>
      </c>
      <c r="K464" s="77">
        <v>4.4846552788697598E-2</v>
      </c>
      <c r="L464" s="77">
        <v>-62.243646660225401</v>
      </c>
      <c r="M464" s="77">
        <v>5.4627228848838201E-2</v>
      </c>
      <c r="N464" s="77">
        <v>5.8467798965594202</v>
      </c>
      <c r="O464" s="77">
        <v>-9.7806760601405699E-3</v>
      </c>
      <c r="P464" s="77">
        <v>5.6412815227254596</v>
      </c>
      <c r="Q464" s="77">
        <v>5.6412815227254498</v>
      </c>
      <c r="R464" s="77">
        <v>0</v>
      </c>
      <c r="S464" s="77">
        <v>4.4871920678287602E-4</v>
      </c>
      <c r="T464" s="77" t="s">
        <v>179</v>
      </c>
      <c r="U464" s="105">
        <v>0.34683819425067702</v>
      </c>
      <c r="V464" s="105">
        <v>-0.19356118324841601</v>
      </c>
      <c r="W464" s="101">
        <v>0.54039629465780403</v>
      </c>
    </row>
    <row r="465" spans="2:23" x14ac:dyDescent="0.25">
      <c r="B465" s="55" t="s">
        <v>140</v>
      </c>
      <c r="C465" s="76" t="s">
        <v>163</v>
      </c>
      <c r="D465" s="55" t="s">
        <v>50</v>
      </c>
      <c r="E465" s="55" t="s">
        <v>226</v>
      </c>
      <c r="F465" s="70">
        <v>257.20999999999998</v>
      </c>
      <c r="G465" s="77">
        <v>58600</v>
      </c>
      <c r="H465" s="77">
        <v>256.81</v>
      </c>
      <c r="I465" s="77">
        <v>1</v>
      </c>
      <c r="J465" s="77">
        <v>-14.6563211465264</v>
      </c>
      <c r="K465" s="77">
        <v>9.8124179994493205E-3</v>
      </c>
      <c r="L465" s="77">
        <v>-19.658903967311701</v>
      </c>
      <c r="M465" s="77">
        <v>1.76540640373525E-2</v>
      </c>
      <c r="N465" s="77">
        <v>5.00258282078528</v>
      </c>
      <c r="O465" s="77">
        <v>-7.8416460379031501E-3</v>
      </c>
      <c r="P465" s="77">
        <v>5.0253600036719099</v>
      </c>
      <c r="Q465" s="77">
        <v>5.0253600036719002</v>
      </c>
      <c r="R465" s="77">
        <v>0</v>
      </c>
      <c r="S465" s="77">
        <v>1.1536138278459599E-3</v>
      </c>
      <c r="T465" s="77" t="s">
        <v>180</v>
      </c>
      <c r="U465" s="105">
        <v>-1.4348319887490499E-2</v>
      </c>
      <c r="V465" s="105">
        <v>-8.0074161989270205E-3</v>
      </c>
      <c r="W465" s="101">
        <v>-6.3409398618097202E-3</v>
      </c>
    </row>
    <row r="466" spans="2:23" x14ac:dyDescent="0.25">
      <c r="B466" s="55" t="s">
        <v>140</v>
      </c>
      <c r="C466" s="76" t="s">
        <v>141</v>
      </c>
      <c r="D466" s="55" t="s">
        <v>51</v>
      </c>
      <c r="E466" s="55" t="s">
        <v>142</v>
      </c>
      <c r="F466" s="70">
        <v>241.51</v>
      </c>
      <c r="G466" s="77">
        <v>50050</v>
      </c>
      <c r="H466" s="77">
        <v>247.89</v>
      </c>
      <c r="I466" s="77">
        <v>1</v>
      </c>
      <c r="J466" s="77">
        <v>71.887569212228797</v>
      </c>
      <c r="K466" s="77">
        <v>0.94571153712546496</v>
      </c>
      <c r="L466" s="77">
        <v>11.6043069007389</v>
      </c>
      <c r="M466" s="77">
        <v>2.46427687723163E-2</v>
      </c>
      <c r="N466" s="77">
        <v>60.2832623114898</v>
      </c>
      <c r="O466" s="77">
        <v>0.92106876835314899</v>
      </c>
      <c r="P466" s="77">
        <v>12.484254332566501</v>
      </c>
      <c r="Q466" s="77">
        <v>12.484254332566501</v>
      </c>
      <c r="R466" s="77">
        <v>0</v>
      </c>
      <c r="S466" s="77">
        <v>2.85217589419576E-2</v>
      </c>
      <c r="T466" s="77" t="s">
        <v>157</v>
      </c>
      <c r="U466" s="105">
        <v>-159.57327974962899</v>
      </c>
      <c r="V466" s="105">
        <v>-89.182710848401101</v>
      </c>
      <c r="W466" s="101">
        <v>-70.390217256255099</v>
      </c>
    </row>
    <row r="467" spans="2:23" x14ac:dyDescent="0.25">
      <c r="B467" s="55" t="s">
        <v>140</v>
      </c>
      <c r="C467" s="76" t="s">
        <v>141</v>
      </c>
      <c r="D467" s="55" t="s">
        <v>51</v>
      </c>
      <c r="E467" s="55" t="s">
        <v>158</v>
      </c>
      <c r="F467" s="70">
        <v>261.05</v>
      </c>
      <c r="G467" s="77">
        <v>56050</v>
      </c>
      <c r="H467" s="77">
        <v>261.14</v>
      </c>
      <c r="I467" s="77">
        <v>1</v>
      </c>
      <c r="J467" s="77">
        <v>6.3322641635043704</v>
      </c>
      <c r="K467" s="77">
        <v>1.28312222196485E-3</v>
      </c>
      <c r="L467" s="77">
        <v>13.551431772729501</v>
      </c>
      <c r="M467" s="77">
        <v>5.8765216989101398E-3</v>
      </c>
      <c r="N467" s="77">
        <v>-7.2191676092251003</v>
      </c>
      <c r="O467" s="77">
        <v>-4.5933994769452799E-3</v>
      </c>
      <c r="P467" s="77">
        <v>-7.23808602478623</v>
      </c>
      <c r="Q467" s="77">
        <v>-7.2380860247862202</v>
      </c>
      <c r="R467" s="77">
        <v>0</v>
      </c>
      <c r="S467" s="77">
        <v>1.6764764576705799E-3</v>
      </c>
      <c r="T467" s="77" t="s">
        <v>157</v>
      </c>
      <c r="U467" s="105">
        <v>-0.56435435412748702</v>
      </c>
      <c r="V467" s="105">
        <v>-0.31540776287331102</v>
      </c>
      <c r="W467" s="101">
        <v>-0.24894534761004999</v>
      </c>
    </row>
    <row r="468" spans="2:23" x14ac:dyDescent="0.25">
      <c r="B468" s="55" t="s">
        <v>140</v>
      </c>
      <c r="C468" s="76" t="s">
        <v>141</v>
      </c>
      <c r="D468" s="55" t="s">
        <v>51</v>
      </c>
      <c r="E468" s="55" t="s">
        <v>144</v>
      </c>
      <c r="F468" s="70">
        <v>247.89</v>
      </c>
      <c r="G468" s="77">
        <v>51450</v>
      </c>
      <c r="H468" s="77">
        <v>256.13</v>
      </c>
      <c r="I468" s="77">
        <v>10</v>
      </c>
      <c r="J468" s="77">
        <v>78.821188157167597</v>
      </c>
      <c r="K468" s="77">
        <v>1.0832602689292301</v>
      </c>
      <c r="L468" s="77">
        <v>71.547341372311195</v>
      </c>
      <c r="M468" s="77">
        <v>0.89255268593629</v>
      </c>
      <c r="N468" s="77">
        <v>7.2738467848564197</v>
      </c>
      <c r="O468" s="77">
        <v>0.190707582992938</v>
      </c>
      <c r="P468" s="77">
        <v>5.1882928802062596</v>
      </c>
      <c r="Q468" s="77">
        <v>5.1882928802062498</v>
      </c>
      <c r="R468" s="77">
        <v>0</v>
      </c>
      <c r="S468" s="77">
        <v>4.6934892617628999E-3</v>
      </c>
      <c r="T468" s="77" t="s">
        <v>159</v>
      </c>
      <c r="U468" s="105">
        <v>-11.8762795171665</v>
      </c>
      <c r="V468" s="105">
        <v>-6.6374445884428397</v>
      </c>
      <c r="W468" s="101">
        <v>-5.2388087574624604</v>
      </c>
    </row>
    <row r="469" spans="2:23" x14ac:dyDescent="0.25">
      <c r="B469" s="55" t="s">
        <v>140</v>
      </c>
      <c r="C469" s="76" t="s">
        <v>141</v>
      </c>
      <c r="D469" s="55" t="s">
        <v>51</v>
      </c>
      <c r="E469" s="55" t="s">
        <v>160</v>
      </c>
      <c r="F469" s="70">
        <v>256.13</v>
      </c>
      <c r="G469" s="77">
        <v>54000</v>
      </c>
      <c r="H469" s="77">
        <v>258.04000000000002</v>
      </c>
      <c r="I469" s="77">
        <v>10</v>
      </c>
      <c r="J469" s="77">
        <v>63.388644586024597</v>
      </c>
      <c r="K469" s="77">
        <v>0.19222687335576799</v>
      </c>
      <c r="L469" s="77">
        <v>56.2306327626072</v>
      </c>
      <c r="M469" s="77">
        <v>0.15126453347265201</v>
      </c>
      <c r="N469" s="77">
        <v>7.1580118234174099</v>
      </c>
      <c r="O469" s="77">
        <v>4.0962339883116101E-2</v>
      </c>
      <c r="P469" s="77">
        <v>5.1882928802063297</v>
      </c>
      <c r="Q469" s="77">
        <v>5.18829288020632</v>
      </c>
      <c r="R469" s="77">
        <v>0</v>
      </c>
      <c r="S469" s="77">
        <v>1.2877754432366599E-3</v>
      </c>
      <c r="T469" s="77" t="s">
        <v>159</v>
      </c>
      <c r="U469" s="105">
        <v>-3.1409994338765199</v>
      </c>
      <c r="V469" s="105">
        <v>-1.75544956352287</v>
      </c>
      <c r="W469" s="101">
        <v>-1.38554294866434</v>
      </c>
    </row>
    <row r="470" spans="2:23" x14ac:dyDescent="0.25">
      <c r="B470" s="55" t="s">
        <v>140</v>
      </c>
      <c r="C470" s="76" t="s">
        <v>141</v>
      </c>
      <c r="D470" s="55" t="s">
        <v>51</v>
      </c>
      <c r="E470" s="55" t="s">
        <v>161</v>
      </c>
      <c r="F470" s="70">
        <v>258.04000000000002</v>
      </c>
      <c r="G470" s="77">
        <v>56100</v>
      </c>
      <c r="H470" s="77">
        <v>260.74</v>
      </c>
      <c r="I470" s="77">
        <v>10</v>
      </c>
      <c r="J470" s="77">
        <v>26.9521840136522</v>
      </c>
      <c r="K470" s="77">
        <v>0.13278961678373499</v>
      </c>
      <c r="L470" s="77">
        <v>18.165225508532</v>
      </c>
      <c r="M470" s="77">
        <v>6.0319506369420101E-2</v>
      </c>
      <c r="N470" s="77">
        <v>8.7869585051202197</v>
      </c>
      <c r="O470" s="77">
        <v>7.2470110414314601E-2</v>
      </c>
      <c r="P470" s="77">
        <v>8.5885073399470198</v>
      </c>
      <c r="Q470" s="77">
        <v>8.5885073399470109</v>
      </c>
      <c r="R470" s="77">
        <v>0</v>
      </c>
      <c r="S470" s="77">
        <v>1.34837773824176E-2</v>
      </c>
      <c r="T470" s="77" t="s">
        <v>159</v>
      </c>
      <c r="U470" s="105">
        <v>-4.92676602345544</v>
      </c>
      <c r="V470" s="105">
        <v>-2.7534832296293201</v>
      </c>
      <c r="W470" s="101">
        <v>-2.1732719369175499</v>
      </c>
    </row>
    <row r="471" spans="2:23" x14ac:dyDescent="0.25">
      <c r="B471" s="55" t="s">
        <v>140</v>
      </c>
      <c r="C471" s="76" t="s">
        <v>141</v>
      </c>
      <c r="D471" s="55" t="s">
        <v>51</v>
      </c>
      <c r="E471" s="55" t="s">
        <v>162</v>
      </c>
      <c r="F471" s="70">
        <v>261.14</v>
      </c>
      <c r="G471" s="77">
        <v>56100</v>
      </c>
      <c r="H471" s="77">
        <v>260.74</v>
      </c>
      <c r="I471" s="77">
        <v>10</v>
      </c>
      <c r="J471" s="77">
        <v>-8.5946551101806996</v>
      </c>
      <c r="K471" s="77">
        <v>5.2963425163938998E-3</v>
      </c>
      <c r="L471" s="77">
        <v>-0.32414139287600902</v>
      </c>
      <c r="M471" s="77">
        <v>7.5333499726699996E-6</v>
      </c>
      <c r="N471" s="77">
        <v>-8.2705137173046896</v>
      </c>
      <c r="O471" s="77">
        <v>5.2888091664212199E-3</v>
      </c>
      <c r="P471" s="77">
        <v>-8.2773896519741896</v>
      </c>
      <c r="Q471" s="77">
        <v>-8.2773896519741896</v>
      </c>
      <c r="R471" s="77">
        <v>0</v>
      </c>
      <c r="S471" s="77">
        <v>4.9125383666087001E-3</v>
      </c>
      <c r="T471" s="77" t="s">
        <v>159</v>
      </c>
      <c r="U471" s="105">
        <v>-1.9281436230357301</v>
      </c>
      <c r="V471" s="105">
        <v>-1.07760569612396</v>
      </c>
      <c r="W471" s="101">
        <v>-0.85053367794217605</v>
      </c>
    </row>
    <row r="472" spans="2:23" x14ac:dyDescent="0.25">
      <c r="B472" s="55" t="s">
        <v>140</v>
      </c>
      <c r="C472" s="76" t="s">
        <v>163</v>
      </c>
      <c r="D472" s="55" t="s">
        <v>51</v>
      </c>
      <c r="E472" s="55" t="s">
        <v>164</v>
      </c>
      <c r="F472" s="70">
        <v>240.86</v>
      </c>
      <c r="G472" s="77">
        <v>50000</v>
      </c>
      <c r="H472" s="77">
        <v>244.13</v>
      </c>
      <c r="I472" s="77">
        <v>1</v>
      </c>
      <c r="J472" s="77">
        <v>70.180727188678404</v>
      </c>
      <c r="K472" s="77">
        <v>0.46938437487013202</v>
      </c>
      <c r="L472" s="77">
        <v>-11.7271665782699</v>
      </c>
      <c r="M472" s="77">
        <v>1.3106269346462999E-2</v>
      </c>
      <c r="N472" s="77">
        <v>81.907893766948405</v>
      </c>
      <c r="O472" s="77">
        <v>0.45627810552366899</v>
      </c>
      <c r="P472" s="77">
        <v>16.765745667379999</v>
      </c>
      <c r="Q472" s="77">
        <v>16.7657456673799</v>
      </c>
      <c r="R472" s="77">
        <v>0</v>
      </c>
      <c r="S472" s="77">
        <v>2.67878987077457E-2</v>
      </c>
      <c r="T472" s="77" t="s">
        <v>165</v>
      </c>
      <c r="U472" s="105">
        <v>-157.71931279450899</v>
      </c>
      <c r="V472" s="105">
        <v>-88.146561192641698</v>
      </c>
      <c r="W472" s="101">
        <v>-69.572404042403903</v>
      </c>
    </row>
    <row r="473" spans="2:23" x14ac:dyDescent="0.25">
      <c r="B473" s="55" t="s">
        <v>140</v>
      </c>
      <c r="C473" s="76" t="s">
        <v>163</v>
      </c>
      <c r="D473" s="55" t="s">
        <v>51</v>
      </c>
      <c r="E473" s="55" t="s">
        <v>166</v>
      </c>
      <c r="F473" s="70">
        <v>261.36</v>
      </c>
      <c r="G473" s="77">
        <v>56050</v>
      </c>
      <c r="H473" s="77">
        <v>261.14</v>
      </c>
      <c r="I473" s="77">
        <v>1</v>
      </c>
      <c r="J473" s="77">
        <v>-5.7429055088174099</v>
      </c>
      <c r="K473" s="77">
        <v>1.88651112267935E-3</v>
      </c>
      <c r="L473" s="77">
        <v>3.8427541696646901</v>
      </c>
      <c r="M473" s="77">
        <v>8.4465864960479203E-4</v>
      </c>
      <c r="N473" s="77">
        <v>-9.5856596784821004</v>
      </c>
      <c r="O473" s="77">
        <v>1.04185247307455E-3</v>
      </c>
      <c r="P473" s="77">
        <v>-9.5848314839961404</v>
      </c>
      <c r="Q473" s="77">
        <v>-9.5848314839961297</v>
      </c>
      <c r="R473" s="77">
        <v>0</v>
      </c>
      <c r="S473" s="77">
        <v>5.2549064897817301E-3</v>
      </c>
      <c r="T473" s="77" t="s">
        <v>165</v>
      </c>
      <c r="U473" s="105">
        <v>-1.84672168063215</v>
      </c>
      <c r="V473" s="105">
        <v>-1.03210039876161</v>
      </c>
      <c r="W473" s="101">
        <v>-0.81461721232708795</v>
      </c>
    </row>
    <row r="474" spans="2:23" x14ac:dyDescent="0.25">
      <c r="B474" s="55" t="s">
        <v>140</v>
      </c>
      <c r="C474" s="76" t="s">
        <v>163</v>
      </c>
      <c r="D474" s="55" t="s">
        <v>51</v>
      </c>
      <c r="E474" s="55" t="s">
        <v>177</v>
      </c>
      <c r="F474" s="70">
        <v>259.92</v>
      </c>
      <c r="G474" s="77">
        <v>58350</v>
      </c>
      <c r="H474" s="77">
        <v>258.95</v>
      </c>
      <c r="I474" s="77">
        <v>1</v>
      </c>
      <c r="J474" s="77">
        <v>-28.6995589100089</v>
      </c>
      <c r="K474" s="77">
        <v>5.86449253319897E-2</v>
      </c>
      <c r="L474" s="77">
        <v>-17.409448444974402</v>
      </c>
      <c r="M474" s="77">
        <v>2.1579929335265501E-2</v>
      </c>
      <c r="N474" s="77">
        <v>-11.290110465034401</v>
      </c>
      <c r="O474" s="77">
        <v>3.70649959967242E-2</v>
      </c>
      <c r="P474" s="77">
        <v>-11.4270824911672</v>
      </c>
      <c r="Q474" s="77">
        <v>-11.4270824911672</v>
      </c>
      <c r="R474" s="77">
        <v>0</v>
      </c>
      <c r="S474" s="77">
        <v>9.2971688553077393E-3</v>
      </c>
      <c r="T474" s="77" t="s">
        <v>165</v>
      </c>
      <c r="U474" s="105">
        <v>-1.3276624106249599</v>
      </c>
      <c r="V474" s="105">
        <v>-0.74200726498091896</v>
      </c>
      <c r="W474" s="101">
        <v>-0.58565221992983296</v>
      </c>
    </row>
    <row r="475" spans="2:23" x14ac:dyDescent="0.25">
      <c r="B475" s="55" t="s">
        <v>140</v>
      </c>
      <c r="C475" s="76" t="s">
        <v>163</v>
      </c>
      <c r="D475" s="55" t="s">
        <v>51</v>
      </c>
      <c r="E475" s="55" t="s">
        <v>178</v>
      </c>
      <c r="F475" s="70">
        <v>244.13</v>
      </c>
      <c r="G475" s="77">
        <v>50050</v>
      </c>
      <c r="H475" s="77">
        <v>247.89</v>
      </c>
      <c r="I475" s="77">
        <v>1</v>
      </c>
      <c r="J475" s="77">
        <v>135.35382897616901</v>
      </c>
      <c r="K475" s="77">
        <v>1.06076615717173</v>
      </c>
      <c r="L475" s="77">
        <v>86.818805783406006</v>
      </c>
      <c r="M475" s="77">
        <v>0.43642154168032699</v>
      </c>
      <c r="N475" s="77">
        <v>48.535023192763099</v>
      </c>
      <c r="O475" s="77">
        <v>0.62434461549140496</v>
      </c>
      <c r="P475" s="77">
        <v>10.050377192180701</v>
      </c>
      <c r="Q475" s="77">
        <v>10.050377192180701</v>
      </c>
      <c r="R475" s="77">
        <v>0</v>
      </c>
      <c r="S475" s="77">
        <v>5.8484837307256803E-3</v>
      </c>
      <c r="T475" s="77" t="s">
        <v>179</v>
      </c>
      <c r="U475" s="105">
        <v>-28.896668347748399</v>
      </c>
      <c r="V475" s="105">
        <v>-16.149841764127601</v>
      </c>
      <c r="W475" s="101">
        <v>-12.746762905239301</v>
      </c>
    </row>
    <row r="476" spans="2:23" x14ac:dyDescent="0.25">
      <c r="B476" s="55" t="s">
        <v>140</v>
      </c>
      <c r="C476" s="76" t="s">
        <v>163</v>
      </c>
      <c r="D476" s="55" t="s">
        <v>51</v>
      </c>
      <c r="E476" s="55" t="s">
        <v>178</v>
      </c>
      <c r="F476" s="70">
        <v>244.13</v>
      </c>
      <c r="G476" s="77">
        <v>51150</v>
      </c>
      <c r="H476" s="77">
        <v>242.23</v>
      </c>
      <c r="I476" s="77">
        <v>1</v>
      </c>
      <c r="J476" s="77">
        <v>-114.794287300458</v>
      </c>
      <c r="K476" s="77">
        <v>0.46122049388870401</v>
      </c>
      <c r="L476" s="77">
        <v>-147.77840928658699</v>
      </c>
      <c r="M476" s="77">
        <v>0.76434603879458896</v>
      </c>
      <c r="N476" s="77">
        <v>32.984121986128798</v>
      </c>
      <c r="O476" s="77">
        <v>-0.303125544905886</v>
      </c>
      <c r="P476" s="77">
        <v>6.7153684751993303</v>
      </c>
      <c r="Q476" s="77">
        <v>6.7153684751993197</v>
      </c>
      <c r="R476" s="77">
        <v>0</v>
      </c>
      <c r="S476" s="77">
        <v>1.5783660815195299E-3</v>
      </c>
      <c r="T476" s="77" t="s">
        <v>179</v>
      </c>
      <c r="U476" s="105">
        <v>-11.044238236568299</v>
      </c>
      <c r="V476" s="105">
        <v>-6.17243129136736</v>
      </c>
      <c r="W476" s="101">
        <v>-4.87178260747437</v>
      </c>
    </row>
    <row r="477" spans="2:23" x14ac:dyDescent="0.25">
      <c r="B477" s="55" t="s">
        <v>140</v>
      </c>
      <c r="C477" s="76" t="s">
        <v>163</v>
      </c>
      <c r="D477" s="55" t="s">
        <v>51</v>
      </c>
      <c r="E477" s="55" t="s">
        <v>178</v>
      </c>
      <c r="F477" s="70">
        <v>244.13</v>
      </c>
      <c r="G477" s="77">
        <v>51200</v>
      </c>
      <c r="H477" s="77">
        <v>244.13</v>
      </c>
      <c r="I477" s="77">
        <v>1</v>
      </c>
      <c r="J477" s="77">
        <v>0</v>
      </c>
      <c r="K477" s="77">
        <v>0</v>
      </c>
      <c r="L477" s="77">
        <v>0</v>
      </c>
      <c r="M477" s="77">
        <v>0</v>
      </c>
      <c r="N477" s="77">
        <v>0</v>
      </c>
      <c r="O477" s="77">
        <v>0</v>
      </c>
      <c r="P477" s="77">
        <v>0</v>
      </c>
      <c r="Q477" s="77">
        <v>0</v>
      </c>
      <c r="R477" s="77">
        <v>0</v>
      </c>
      <c r="S477" s="77">
        <v>0</v>
      </c>
      <c r="T477" s="77" t="s">
        <v>180</v>
      </c>
      <c r="U477" s="105">
        <v>0</v>
      </c>
      <c r="V477" s="105">
        <v>0</v>
      </c>
      <c r="W477" s="101">
        <v>0</v>
      </c>
    </row>
    <row r="478" spans="2:23" x14ac:dyDescent="0.25">
      <c r="B478" s="55" t="s">
        <v>140</v>
      </c>
      <c r="C478" s="76" t="s">
        <v>163</v>
      </c>
      <c r="D478" s="55" t="s">
        <v>51</v>
      </c>
      <c r="E478" s="55" t="s">
        <v>144</v>
      </c>
      <c r="F478" s="70">
        <v>247.89</v>
      </c>
      <c r="G478" s="77">
        <v>50054</v>
      </c>
      <c r="H478" s="77">
        <v>247.89</v>
      </c>
      <c r="I478" s="77">
        <v>1</v>
      </c>
      <c r="J478" s="77">
        <v>45.035900859155902</v>
      </c>
      <c r="K478" s="77">
        <v>0</v>
      </c>
      <c r="L478" s="77">
        <v>45.035899523163202</v>
      </c>
      <c r="M478" s="77">
        <v>0</v>
      </c>
      <c r="N478" s="77">
        <v>1.3359927386599999E-6</v>
      </c>
      <c r="O478" s="77">
        <v>0</v>
      </c>
      <c r="P478" s="77">
        <v>1.60075E-13</v>
      </c>
      <c r="Q478" s="77">
        <v>1.60075E-13</v>
      </c>
      <c r="R478" s="77">
        <v>0</v>
      </c>
      <c r="S478" s="77">
        <v>0</v>
      </c>
      <c r="T478" s="77" t="s">
        <v>180</v>
      </c>
      <c r="U478" s="105">
        <v>0</v>
      </c>
      <c r="V478" s="105">
        <v>0</v>
      </c>
      <c r="W478" s="101">
        <v>0</v>
      </c>
    </row>
    <row r="479" spans="2:23" x14ac:dyDescent="0.25">
      <c r="B479" s="55" t="s">
        <v>140</v>
      </c>
      <c r="C479" s="76" t="s">
        <v>163</v>
      </c>
      <c r="D479" s="55" t="s">
        <v>51</v>
      </c>
      <c r="E479" s="55" t="s">
        <v>144</v>
      </c>
      <c r="F479" s="70">
        <v>247.89</v>
      </c>
      <c r="G479" s="77">
        <v>50100</v>
      </c>
      <c r="H479" s="77">
        <v>247.75</v>
      </c>
      <c r="I479" s="77">
        <v>1</v>
      </c>
      <c r="J479" s="77">
        <v>-29.116797720711499</v>
      </c>
      <c r="K479" s="77">
        <v>6.7568696387853601E-3</v>
      </c>
      <c r="L479" s="77">
        <v>-113.706917025843</v>
      </c>
      <c r="M479" s="77">
        <v>0.103046225946791</v>
      </c>
      <c r="N479" s="77">
        <v>84.590119305131907</v>
      </c>
      <c r="O479" s="77">
        <v>-9.6289356308005197E-2</v>
      </c>
      <c r="P479" s="77">
        <v>9.5120177113357993</v>
      </c>
      <c r="Q479" s="77">
        <v>9.5120177113357904</v>
      </c>
      <c r="R479" s="77">
        <v>0</v>
      </c>
      <c r="S479" s="77">
        <v>7.2111349309790399E-4</v>
      </c>
      <c r="T479" s="77" t="s">
        <v>179</v>
      </c>
      <c r="U479" s="105">
        <v>-12.019811577532501</v>
      </c>
      <c r="V479" s="105">
        <v>-6.7176621427675798</v>
      </c>
      <c r="W479" s="101">
        <v>-5.3021229472080798</v>
      </c>
    </row>
    <row r="480" spans="2:23" x14ac:dyDescent="0.25">
      <c r="B480" s="55" t="s">
        <v>140</v>
      </c>
      <c r="C480" s="76" t="s">
        <v>163</v>
      </c>
      <c r="D480" s="55" t="s">
        <v>51</v>
      </c>
      <c r="E480" s="55" t="s">
        <v>144</v>
      </c>
      <c r="F480" s="70">
        <v>247.89</v>
      </c>
      <c r="G480" s="77">
        <v>50900</v>
      </c>
      <c r="H480" s="77">
        <v>250.92</v>
      </c>
      <c r="I480" s="77">
        <v>1</v>
      </c>
      <c r="J480" s="77">
        <v>95.621948883645501</v>
      </c>
      <c r="K480" s="77">
        <v>0.64462077613560897</v>
      </c>
      <c r="L480" s="77">
        <v>79.586582964300902</v>
      </c>
      <c r="M480" s="77">
        <v>0.446548705249316</v>
      </c>
      <c r="N480" s="77">
        <v>16.035365919344599</v>
      </c>
      <c r="O480" s="77">
        <v>0.198072070886294</v>
      </c>
      <c r="P480" s="77">
        <v>7.8343209332070396</v>
      </c>
      <c r="Q480" s="77">
        <v>7.8343209332070396</v>
      </c>
      <c r="R480" s="77">
        <v>0</v>
      </c>
      <c r="S480" s="77">
        <v>4.3270492061562704E-3</v>
      </c>
      <c r="T480" s="77" t="s">
        <v>179</v>
      </c>
      <c r="U480" s="105">
        <v>0.81300610378196003</v>
      </c>
      <c r="V480" s="105">
        <v>-0.45437487018712402</v>
      </c>
      <c r="W480" s="101">
        <v>1.2673873053307401</v>
      </c>
    </row>
    <row r="481" spans="2:23" x14ac:dyDescent="0.25">
      <c r="B481" s="55" t="s">
        <v>140</v>
      </c>
      <c r="C481" s="76" t="s">
        <v>163</v>
      </c>
      <c r="D481" s="55" t="s">
        <v>51</v>
      </c>
      <c r="E481" s="55" t="s">
        <v>181</v>
      </c>
      <c r="F481" s="70">
        <v>247.89</v>
      </c>
      <c r="G481" s="77">
        <v>50454</v>
      </c>
      <c r="H481" s="77">
        <v>247.89</v>
      </c>
      <c r="I481" s="77">
        <v>1</v>
      </c>
      <c r="J481" s="77">
        <v>1.3034500000000001E-13</v>
      </c>
      <c r="K481" s="77">
        <v>0</v>
      </c>
      <c r="L481" s="77">
        <v>2.8271999999999999E-14</v>
      </c>
      <c r="M481" s="77">
        <v>0</v>
      </c>
      <c r="N481" s="77">
        <v>1.02074E-13</v>
      </c>
      <c r="O481" s="77">
        <v>0</v>
      </c>
      <c r="P481" s="77">
        <v>4.0019E-14</v>
      </c>
      <c r="Q481" s="77">
        <v>4.0017E-14</v>
      </c>
      <c r="R481" s="77">
        <v>0</v>
      </c>
      <c r="S481" s="77">
        <v>0</v>
      </c>
      <c r="T481" s="77" t="s">
        <v>180</v>
      </c>
      <c r="U481" s="105">
        <v>0</v>
      </c>
      <c r="V481" s="105">
        <v>0</v>
      </c>
      <c r="W481" s="101">
        <v>0</v>
      </c>
    </row>
    <row r="482" spans="2:23" x14ac:dyDescent="0.25">
      <c r="B482" s="55" t="s">
        <v>140</v>
      </c>
      <c r="C482" s="76" t="s">
        <v>163</v>
      </c>
      <c r="D482" s="55" t="s">
        <v>51</v>
      </c>
      <c r="E482" s="55" t="s">
        <v>181</v>
      </c>
      <c r="F482" s="70">
        <v>247.89</v>
      </c>
      <c r="G482" s="77">
        <v>50604</v>
      </c>
      <c r="H482" s="77">
        <v>247.89</v>
      </c>
      <c r="I482" s="77">
        <v>1</v>
      </c>
      <c r="J482" s="77">
        <v>2.6069000000000002E-13</v>
      </c>
      <c r="K482" s="77">
        <v>0</v>
      </c>
      <c r="L482" s="77">
        <v>5.6543000000000001E-14</v>
      </c>
      <c r="M482" s="77">
        <v>0</v>
      </c>
      <c r="N482" s="77">
        <v>2.04147E-13</v>
      </c>
      <c r="O482" s="77">
        <v>0</v>
      </c>
      <c r="P482" s="77">
        <v>8.0037000000000003E-14</v>
      </c>
      <c r="Q482" s="77">
        <v>8.0037000000000003E-14</v>
      </c>
      <c r="R482" s="77">
        <v>0</v>
      </c>
      <c r="S482" s="77">
        <v>0</v>
      </c>
      <c r="T482" s="77" t="s">
        <v>180</v>
      </c>
      <c r="U482" s="105">
        <v>0</v>
      </c>
      <c r="V482" s="105">
        <v>0</v>
      </c>
      <c r="W482" s="101">
        <v>0</v>
      </c>
    </row>
    <row r="483" spans="2:23" x14ac:dyDescent="0.25">
      <c r="B483" s="55" t="s">
        <v>140</v>
      </c>
      <c r="C483" s="76" t="s">
        <v>163</v>
      </c>
      <c r="D483" s="55" t="s">
        <v>51</v>
      </c>
      <c r="E483" s="55" t="s">
        <v>41</v>
      </c>
      <c r="F483" s="70">
        <v>247.75</v>
      </c>
      <c r="G483" s="77">
        <v>50103</v>
      </c>
      <c r="H483" s="77">
        <v>247.71</v>
      </c>
      <c r="I483" s="77">
        <v>1</v>
      </c>
      <c r="J483" s="77">
        <v>-13.999509556836401</v>
      </c>
      <c r="K483" s="77">
        <v>9.799313391597661E-4</v>
      </c>
      <c r="L483" s="77">
        <v>-13.9995102992937</v>
      </c>
      <c r="M483" s="77">
        <v>9.7993144310015408E-4</v>
      </c>
      <c r="N483" s="77">
        <v>7.4245733172599998E-7</v>
      </c>
      <c r="O483" s="77">
        <v>-1.03940388E-10</v>
      </c>
      <c r="P483" s="77">
        <v>-1.2843710000000001E-12</v>
      </c>
      <c r="Q483" s="77">
        <v>-1.2843720000000001E-12</v>
      </c>
      <c r="R483" s="77">
        <v>0</v>
      </c>
      <c r="S483" s="77">
        <v>0</v>
      </c>
      <c r="T483" s="77" t="s">
        <v>180</v>
      </c>
      <c r="U483" s="105">
        <v>3.9491409760000003E-9</v>
      </c>
      <c r="V483" s="105">
        <v>0</v>
      </c>
      <c r="W483" s="101">
        <v>3.9491607044299999E-9</v>
      </c>
    </row>
    <row r="484" spans="2:23" x14ac:dyDescent="0.25">
      <c r="B484" s="55" t="s">
        <v>140</v>
      </c>
      <c r="C484" s="76" t="s">
        <v>163</v>
      </c>
      <c r="D484" s="55" t="s">
        <v>51</v>
      </c>
      <c r="E484" s="55" t="s">
        <v>41</v>
      </c>
      <c r="F484" s="70">
        <v>247.75</v>
      </c>
      <c r="G484" s="77">
        <v>50200</v>
      </c>
      <c r="H484" s="77">
        <v>248</v>
      </c>
      <c r="I484" s="77">
        <v>1</v>
      </c>
      <c r="J484" s="77">
        <v>35.812794128030198</v>
      </c>
      <c r="K484" s="77">
        <v>2.1290433306060799E-2</v>
      </c>
      <c r="L484" s="77">
        <v>20.181801832720399</v>
      </c>
      <c r="M484" s="77">
        <v>6.7612650785722501E-3</v>
      </c>
      <c r="N484" s="77">
        <v>15.630992295309801</v>
      </c>
      <c r="O484" s="77">
        <v>1.4529168227488501E-2</v>
      </c>
      <c r="P484" s="77">
        <v>8.5120177113364601</v>
      </c>
      <c r="Q484" s="77">
        <v>8.5120177113364495</v>
      </c>
      <c r="R484" s="77">
        <v>0</v>
      </c>
      <c r="S484" s="77">
        <v>1.2027437956005499E-3</v>
      </c>
      <c r="T484" s="77" t="s">
        <v>179</v>
      </c>
      <c r="U484" s="105">
        <v>-0.30633049943873197</v>
      </c>
      <c r="V484" s="105">
        <v>-0.17120275022456599</v>
      </c>
      <c r="W484" s="101">
        <v>-0.13512707416643499</v>
      </c>
    </row>
    <row r="485" spans="2:23" x14ac:dyDescent="0.25">
      <c r="B485" s="55" t="s">
        <v>140</v>
      </c>
      <c r="C485" s="76" t="s">
        <v>163</v>
      </c>
      <c r="D485" s="55" t="s">
        <v>51</v>
      </c>
      <c r="E485" s="55" t="s">
        <v>182</v>
      </c>
      <c r="F485" s="70">
        <v>248.36</v>
      </c>
      <c r="G485" s="77">
        <v>50800</v>
      </c>
      <c r="H485" s="77">
        <v>253.79</v>
      </c>
      <c r="I485" s="77">
        <v>1</v>
      </c>
      <c r="J485" s="77">
        <v>173.58139482121899</v>
      </c>
      <c r="K485" s="77">
        <v>1.5294242118813299</v>
      </c>
      <c r="L485" s="77">
        <v>168.981499101829</v>
      </c>
      <c r="M485" s="77">
        <v>1.4494389596844901</v>
      </c>
      <c r="N485" s="77">
        <v>4.5998957193894796</v>
      </c>
      <c r="O485" s="77">
        <v>7.9985252196842702E-2</v>
      </c>
      <c r="P485" s="77">
        <v>7.2677745563474696</v>
      </c>
      <c r="Q485" s="77">
        <v>7.2677745563474598</v>
      </c>
      <c r="R485" s="77">
        <v>0</v>
      </c>
      <c r="S485" s="77">
        <v>2.6811709658160201E-3</v>
      </c>
      <c r="T485" s="77" t="s">
        <v>179</v>
      </c>
      <c r="U485" s="105">
        <v>-4.8951365609624897</v>
      </c>
      <c r="V485" s="105">
        <v>-2.73580607708708</v>
      </c>
      <c r="W485" s="101">
        <v>-2.1593196966673598</v>
      </c>
    </row>
    <row r="486" spans="2:23" x14ac:dyDescent="0.25">
      <c r="B486" s="55" t="s">
        <v>140</v>
      </c>
      <c r="C486" s="76" t="s">
        <v>163</v>
      </c>
      <c r="D486" s="55" t="s">
        <v>51</v>
      </c>
      <c r="E486" s="55" t="s">
        <v>71</v>
      </c>
      <c r="F486" s="70">
        <v>248</v>
      </c>
      <c r="G486" s="77">
        <v>50150</v>
      </c>
      <c r="H486" s="77">
        <v>248.36</v>
      </c>
      <c r="I486" s="77">
        <v>1</v>
      </c>
      <c r="J486" s="77">
        <v>99.231810034999</v>
      </c>
      <c r="K486" s="77">
        <v>5.1401090081131501E-2</v>
      </c>
      <c r="L486" s="77">
        <v>94.589569316386999</v>
      </c>
      <c r="M486" s="77">
        <v>4.6704314174459097E-2</v>
      </c>
      <c r="N486" s="77">
        <v>4.6422407186119496</v>
      </c>
      <c r="O486" s="77">
        <v>4.6967759066724396E-3</v>
      </c>
      <c r="P486" s="77">
        <v>7.2677745563469003</v>
      </c>
      <c r="Q486" s="77">
        <v>7.2677745563469003</v>
      </c>
      <c r="R486" s="77">
        <v>0</v>
      </c>
      <c r="S486" s="77">
        <v>2.7572325534983098E-4</v>
      </c>
      <c r="T486" s="77" t="s">
        <v>179</v>
      </c>
      <c r="U486" s="105">
        <v>-0.50556081418239596</v>
      </c>
      <c r="V486" s="105">
        <v>-0.28254908326915901</v>
      </c>
      <c r="W486" s="101">
        <v>-0.223010616829981</v>
      </c>
    </row>
    <row r="487" spans="2:23" x14ac:dyDescent="0.25">
      <c r="B487" s="55" t="s">
        <v>140</v>
      </c>
      <c r="C487" s="76" t="s">
        <v>163</v>
      </c>
      <c r="D487" s="55" t="s">
        <v>51</v>
      </c>
      <c r="E487" s="55" t="s">
        <v>71</v>
      </c>
      <c r="F487" s="70">
        <v>248</v>
      </c>
      <c r="G487" s="77">
        <v>50250</v>
      </c>
      <c r="H487" s="77">
        <v>243.5</v>
      </c>
      <c r="I487" s="77">
        <v>1</v>
      </c>
      <c r="J487" s="77">
        <v>-181.32411882928201</v>
      </c>
      <c r="K487" s="77">
        <v>1.62320838873717</v>
      </c>
      <c r="L487" s="77">
        <v>-148.57200469911101</v>
      </c>
      <c r="M487" s="77">
        <v>1.0897756354500301</v>
      </c>
      <c r="N487" s="77">
        <v>-32.752114130171002</v>
      </c>
      <c r="O487" s="77">
        <v>0.53343275328713702</v>
      </c>
      <c r="P487" s="77">
        <v>-6.7153684752000897</v>
      </c>
      <c r="Q487" s="77">
        <v>-6.71536847520008</v>
      </c>
      <c r="R487" s="77">
        <v>0</v>
      </c>
      <c r="S487" s="77">
        <v>2.2263980984181999E-3</v>
      </c>
      <c r="T487" s="77" t="s">
        <v>179</v>
      </c>
      <c r="U487" s="105">
        <v>-16.293414465455601</v>
      </c>
      <c r="V487" s="105">
        <v>-9.1061039372367496</v>
      </c>
      <c r="W487" s="101">
        <v>-7.1872746231017599</v>
      </c>
    </row>
    <row r="488" spans="2:23" x14ac:dyDescent="0.25">
      <c r="B488" s="55" t="s">
        <v>140</v>
      </c>
      <c r="C488" s="76" t="s">
        <v>163</v>
      </c>
      <c r="D488" s="55" t="s">
        <v>51</v>
      </c>
      <c r="E488" s="55" t="s">
        <v>71</v>
      </c>
      <c r="F488" s="70">
        <v>248</v>
      </c>
      <c r="G488" s="77">
        <v>50900</v>
      </c>
      <c r="H488" s="77">
        <v>250.92</v>
      </c>
      <c r="I488" s="77">
        <v>1</v>
      </c>
      <c r="J488" s="77">
        <v>72.925442874530702</v>
      </c>
      <c r="K488" s="77">
        <v>0.50788048086163495</v>
      </c>
      <c r="L488" s="77">
        <v>74.559440117100195</v>
      </c>
      <c r="M488" s="77">
        <v>0.530895015559955</v>
      </c>
      <c r="N488" s="77">
        <v>-1.63399724256946</v>
      </c>
      <c r="O488" s="77">
        <v>-2.3014534698319902E-2</v>
      </c>
      <c r="P488" s="77">
        <v>3.3712040304037298</v>
      </c>
      <c r="Q488" s="77">
        <v>3.3712040304037201</v>
      </c>
      <c r="R488" s="77">
        <v>0</v>
      </c>
      <c r="S488" s="77">
        <v>1.08535908669529E-3</v>
      </c>
      <c r="T488" s="77" t="s">
        <v>180</v>
      </c>
      <c r="U488" s="105">
        <v>-0.96993387754007798</v>
      </c>
      <c r="V488" s="105">
        <v>-0.542079054077511</v>
      </c>
      <c r="W488" s="101">
        <v>-0.42785268605978199</v>
      </c>
    </row>
    <row r="489" spans="2:23" x14ac:dyDescent="0.25">
      <c r="B489" s="55" t="s">
        <v>140</v>
      </c>
      <c r="C489" s="76" t="s">
        <v>163</v>
      </c>
      <c r="D489" s="55" t="s">
        <v>51</v>
      </c>
      <c r="E489" s="55" t="s">
        <v>71</v>
      </c>
      <c r="F489" s="70">
        <v>248</v>
      </c>
      <c r="G489" s="77">
        <v>53050</v>
      </c>
      <c r="H489" s="77">
        <v>258.79000000000002</v>
      </c>
      <c r="I489" s="77">
        <v>1</v>
      </c>
      <c r="J489" s="77">
        <v>122.249149285744</v>
      </c>
      <c r="K489" s="77">
        <v>2.9994322983683701</v>
      </c>
      <c r="L489" s="77">
        <v>119.42461576564899</v>
      </c>
      <c r="M489" s="77">
        <v>2.86243133735013</v>
      </c>
      <c r="N489" s="77">
        <v>2.82453352009462</v>
      </c>
      <c r="O489" s="77">
        <v>0.13700096101824699</v>
      </c>
      <c r="P489" s="77">
        <v>4.5884075997867599</v>
      </c>
      <c r="Q489" s="77">
        <v>4.5884075997867502</v>
      </c>
      <c r="R489" s="77">
        <v>0</v>
      </c>
      <c r="S489" s="77">
        <v>4.2254342993674199E-3</v>
      </c>
      <c r="T489" s="77" t="s">
        <v>179</v>
      </c>
      <c r="U489" s="105">
        <v>4.2386418353975897</v>
      </c>
      <c r="V489" s="105">
        <v>-2.36890267461634</v>
      </c>
      <c r="W489" s="101">
        <v>6.6075775188366999</v>
      </c>
    </row>
    <row r="490" spans="2:23" x14ac:dyDescent="0.25">
      <c r="B490" s="55" t="s">
        <v>140</v>
      </c>
      <c r="C490" s="76" t="s">
        <v>163</v>
      </c>
      <c r="D490" s="55" t="s">
        <v>51</v>
      </c>
      <c r="E490" s="55" t="s">
        <v>183</v>
      </c>
      <c r="F490" s="70">
        <v>243.5</v>
      </c>
      <c r="G490" s="77">
        <v>50300</v>
      </c>
      <c r="H490" s="77">
        <v>242.84</v>
      </c>
      <c r="I490" s="77">
        <v>1</v>
      </c>
      <c r="J490" s="77">
        <v>-95.501213766704097</v>
      </c>
      <c r="K490" s="77">
        <v>0.12677469744970099</v>
      </c>
      <c r="L490" s="77">
        <v>-62.446092258307203</v>
      </c>
      <c r="M490" s="77">
        <v>5.42032506928289E-2</v>
      </c>
      <c r="N490" s="77">
        <v>-33.055121508396901</v>
      </c>
      <c r="O490" s="77">
        <v>7.2571446756871702E-2</v>
      </c>
      <c r="P490" s="77">
        <v>-6.7153684751997798</v>
      </c>
      <c r="Q490" s="77">
        <v>-6.7153684751997798</v>
      </c>
      <c r="R490" s="77">
        <v>0</v>
      </c>
      <c r="S490" s="77">
        <v>6.2683681523212798E-4</v>
      </c>
      <c r="T490" s="77" t="s">
        <v>179</v>
      </c>
      <c r="U490" s="105">
        <v>-4.1691814876733497</v>
      </c>
      <c r="V490" s="105">
        <v>-2.3300825029921199</v>
      </c>
      <c r="W490" s="101">
        <v>-1.8390897972300699</v>
      </c>
    </row>
    <row r="491" spans="2:23" x14ac:dyDescent="0.25">
      <c r="B491" s="55" t="s">
        <v>140</v>
      </c>
      <c r="C491" s="76" t="s">
        <v>163</v>
      </c>
      <c r="D491" s="55" t="s">
        <v>51</v>
      </c>
      <c r="E491" s="55" t="s">
        <v>184</v>
      </c>
      <c r="F491" s="70">
        <v>242.84</v>
      </c>
      <c r="G491" s="77">
        <v>51150</v>
      </c>
      <c r="H491" s="77">
        <v>242.23</v>
      </c>
      <c r="I491" s="77">
        <v>1</v>
      </c>
      <c r="J491" s="77">
        <v>-39.927400034836602</v>
      </c>
      <c r="K491" s="77">
        <v>4.5594042023297497E-2</v>
      </c>
      <c r="L491" s="77">
        <v>-6.8138567596398802</v>
      </c>
      <c r="M491" s="77">
        <v>1.3278592167094501E-3</v>
      </c>
      <c r="N491" s="77">
        <v>-33.113543275196697</v>
      </c>
      <c r="O491" s="77">
        <v>4.4266182806588103E-2</v>
      </c>
      <c r="P491" s="77">
        <v>-6.7153684751997798</v>
      </c>
      <c r="Q491" s="77">
        <v>-6.7153684751997798</v>
      </c>
      <c r="R491" s="77">
        <v>0</v>
      </c>
      <c r="S491" s="77">
        <v>1.2897505694704199E-3</v>
      </c>
      <c r="T491" s="77" t="s">
        <v>179</v>
      </c>
      <c r="U491" s="105">
        <v>-9.4631627508746199</v>
      </c>
      <c r="V491" s="105">
        <v>-5.28879589770147</v>
      </c>
      <c r="W491" s="101">
        <v>-4.1743459995965297</v>
      </c>
    </row>
    <row r="492" spans="2:23" x14ac:dyDescent="0.25">
      <c r="B492" s="55" t="s">
        <v>140</v>
      </c>
      <c r="C492" s="76" t="s">
        <v>163</v>
      </c>
      <c r="D492" s="55" t="s">
        <v>51</v>
      </c>
      <c r="E492" s="55" t="s">
        <v>185</v>
      </c>
      <c r="F492" s="70">
        <v>251.81</v>
      </c>
      <c r="G492" s="77">
        <v>50354</v>
      </c>
      <c r="H492" s="77">
        <v>251.81</v>
      </c>
      <c r="I492" s="77">
        <v>1</v>
      </c>
      <c r="J492" s="77">
        <v>0</v>
      </c>
      <c r="K492" s="77">
        <v>0</v>
      </c>
      <c r="L492" s="77">
        <v>0</v>
      </c>
      <c r="M492" s="77">
        <v>0</v>
      </c>
      <c r="N492" s="77">
        <v>0</v>
      </c>
      <c r="O492" s="77">
        <v>0</v>
      </c>
      <c r="P492" s="77">
        <v>0</v>
      </c>
      <c r="Q492" s="77">
        <v>0</v>
      </c>
      <c r="R492" s="77">
        <v>0</v>
      </c>
      <c r="S492" s="77">
        <v>0</v>
      </c>
      <c r="T492" s="77" t="s">
        <v>180</v>
      </c>
      <c r="U492" s="105">
        <v>0</v>
      </c>
      <c r="V492" s="105">
        <v>0</v>
      </c>
      <c r="W492" s="101">
        <v>0</v>
      </c>
    </row>
    <row r="493" spans="2:23" x14ac:dyDescent="0.25">
      <c r="B493" s="55" t="s">
        <v>140</v>
      </c>
      <c r="C493" s="76" t="s">
        <v>163</v>
      </c>
      <c r="D493" s="55" t="s">
        <v>51</v>
      </c>
      <c r="E493" s="55" t="s">
        <v>185</v>
      </c>
      <c r="F493" s="70">
        <v>251.81</v>
      </c>
      <c r="G493" s="77">
        <v>50900</v>
      </c>
      <c r="H493" s="77">
        <v>250.92</v>
      </c>
      <c r="I493" s="77">
        <v>1</v>
      </c>
      <c r="J493" s="77">
        <v>-230.952623315967</v>
      </c>
      <c r="K493" s="77">
        <v>0.42137900231056402</v>
      </c>
      <c r="L493" s="77">
        <v>-222.11708833506</v>
      </c>
      <c r="M493" s="77">
        <v>0.38975440735051498</v>
      </c>
      <c r="N493" s="77">
        <v>-8.8355349809069708</v>
      </c>
      <c r="O493" s="77">
        <v>3.1624594960048498E-2</v>
      </c>
      <c r="P493" s="77">
        <v>-6.7611908841001096</v>
      </c>
      <c r="Q493" s="77">
        <v>-6.7611908841001096</v>
      </c>
      <c r="R493" s="77">
        <v>0</v>
      </c>
      <c r="S493" s="77">
        <v>3.6113824715278402E-4</v>
      </c>
      <c r="T493" s="77" t="s">
        <v>179</v>
      </c>
      <c r="U493" s="105">
        <v>8.5690179125265303E-2</v>
      </c>
      <c r="V493" s="105">
        <v>-4.7890740100514598E-2</v>
      </c>
      <c r="W493" s="101">
        <v>0.13358158654612601</v>
      </c>
    </row>
    <row r="494" spans="2:23" x14ac:dyDescent="0.25">
      <c r="B494" s="55" t="s">
        <v>140</v>
      </c>
      <c r="C494" s="76" t="s">
        <v>163</v>
      </c>
      <c r="D494" s="55" t="s">
        <v>51</v>
      </c>
      <c r="E494" s="55" t="s">
        <v>185</v>
      </c>
      <c r="F494" s="70">
        <v>251.81</v>
      </c>
      <c r="G494" s="77">
        <v>53200</v>
      </c>
      <c r="H494" s="77">
        <v>256.56</v>
      </c>
      <c r="I494" s="77">
        <v>1</v>
      </c>
      <c r="J494" s="77">
        <v>199.01363825055299</v>
      </c>
      <c r="K494" s="77">
        <v>1.91299048252957</v>
      </c>
      <c r="L494" s="77">
        <v>190.276061057856</v>
      </c>
      <c r="M494" s="77">
        <v>1.74870050558478</v>
      </c>
      <c r="N494" s="77">
        <v>8.7375771926965697</v>
      </c>
      <c r="O494" s="77">
        <v>0.164289976944794</v>
      </c>
      <c r="P494" s="77">
        <v>6.7611908841000101</v>
      </c>
      <c r="Q494" s="77">
        <v>6.7611908841000004</v>
      </c>
      <c r="R494" s="77">
        <v>0</v>
      </c>
      <c r="S494" s="77">
        <v>2.2079718148707498E-3</v>
      </c>
      <c r="T494" s="77" t="s">
        <v>179</v>
      </c>
      <c r="U494" s="105">
        <v>0.25655612440374997</v>
      </c>
      <c r="V494" s="105">
        <v>-0.143384723902306</v>
      </c>
      <c r="W494" s="101">
        <v>0.39994284626105497</v>
      </c>
    </row>
    <row r="495" spans="2:23" x14ac:dyDescent="0.25">
      <c r="B495" s="55" t="s">
        <v>140</v>
      </c>
      <c r="C495" s="76" t="s">
        <v>163</v>
      </c>
      <c r="D495" s="55" t="s">
        <v>51</v>
      </c>
      <c r="E495" s="55" t="s">
        <v>186</v>
      </c>
      <c r="F495" s="70">
        <v>251.81</v>
      </c>
      <c r="G495" s="77">
        <v>50404</v>
      </c>
      <c r="H495" s="77">
        <v>251.81</v>
      </c>
      <c r="I495" s="77">
        <v>1</v>
      </c>
      <c r="J495" s="77">
        <v>0</v>
      </c>
      <c r="K495" s="77">
        <v>0</v>
      </c>
      <c r="L495" s="77">
        <v>0</v>
      </c>
      <c r="M495" s="77">
        <v>0</v>
      </c>
      <c r="N495" s="77">
        <v>0</v>
      </c>
      <c r="O495" s="77">
        <v>0</v>
      </c>
      <c r="P495" s="77">
        <v>0</v>
      </c>
      <c r="Q495" s="77">
        <v>0</v>
      </c>
      <c r="R495" s="77">
        <v>0</v>
      </c>
      <c r="S495" s="77">
        <v>0</v>
      </c>
      <c r="T495" s="77" t="s">
        <v>180</v>
      </c>
      <c r="U495" s="105">
        <v>0</v>
      </c>
      <c r="V495" s="105">
        <v>0</v>
      </c>
      <c r="W495" s="101">
        <v>0</v>
      </c>
    </row>
    <row r="496" spans="2:23" x14ac:dyDescent="0.25">
      <c r="B496" s="55" t="s">
        <v>140</v>
      </c>
      <c r="C496" s="76" t="s">
        <v>163</v>
      </c>
      <c r="D496" s="55" t="s">
        <v>51</v>
      </c>
      <c r="E496" s="55" t="s">
        <v>187</v>
      </c>
      <c r="F496" s="70">
        <v>247.89</v>
      </c>
      <c r="G496" s="77">
        <v>50499</v>
      </c>
      <c r="H496" s="77">
        <v>247.89</v>
      </c>
      <c r="I496" s="77">
        <v>1</v>
      </c>
      <c r="J496" s="77">
        <v>-1.042762E-12</v>
      </c>
      <c r="K496" s="77">
        <v>0</v>
      </c>
      <c r="L496" s="77">
        <v>-2.26172E-13</v>
      </c>
      <c r="M496" s="77">
        <v>0</v>
      </c>
      <c r="N496" s="77">
        <v>-8.1658899999999999E-13</v>
      </c>
      <c r="O496" s="77">
        <v>0</v>
      </c>
      <c r="P496" s="77">
        <v>-3.2014899999999998E-13</v>
      </c>
      <c r="Q496" s="77">
        <v>-3.2014699999999999E-13</v>
      </c>
      <c r="R496" s="77">
        <v>0</v>
      </c>
      <c r="S496" s="77">
        <v>0</v>
      </c>
      <c r="T496" s="77" t="s">
        <v>180</v>
      </c>
      <c r="U496" s="105">
        <v>0</v>
      </c>
      <c r="V496" s="105">
        <v>0</v>
      </c>
      <c r="W496" s="101">
        <v>0</v>
      </c>
    </row>
    <row r="497" spans="2:23" x14ac:dyDescent="0.25">
      <c r="B497" s="55" t="s">
        <v>140</v>
      </c>
      <c r="C497" s="76" t="s">
        <v>163</v>
      </c>
      <c r="D497" s="55" t="s">
        <v>51</v>
      </c>
      <c r="E497" s="55" t="s">
        <v>187</v>
      </c>
      <c r="F497" s="70">
        <v>247.89</v>
      </c>
      <c r="G497" s="77">
        <v>50554</v>
      </c>
      <c r="H497" s="77">
        <v>247.89</v>
      </c>
      <c r="I497" s="77">
        <v>1</v>
      </c>
      <c r="J497" s="77">
        <v>-1.3034500000000001E-13</v>
      </c>
      <c r="K497" s="77">
        <v>0</v>
      </c>
      <c r="L497" s="77">
        <v>-2.8271999999999999E-14</v>
      </c>
      <c r="M497" s="77">
        <v>0</v>
      </c>
      <c r="N497" s="77">
        <v>-1.02074E-13</v>
      </c>
      <c r="O497" s="77">
        <v>0</v>
      </c>
      <c r="P497" s="77">
        <v>-4.0019E-14</v>
      </c>
      <c r="Q497" s="77">
        <v>-4.0017E-14</v>
      </c>
      <c r="R497" s="77">
        <v>0</v>
      </c>
      <c r="S497" s="77">
        <v>0</v>
      </c>
      <c r="T497" s="77" t="s">
        <v>180</v>
      </c>
      <c r="U497" s="105">
        <v>0</v>
      </c>
      <c r="V497" s="105">
        <v>0</v>
      </c>
      <c r="W497" s="101">
        <v>0</v>
      </c>
    </row>
    <row r="498" spans="2:23" x14ac:dyDescent="0.25">
      <c r="B498" s="55" t="s">
        <v>140</v>
      </c>
      <c r="C498" s="76" t="s">
        <v>163</v>
      </c>
      <c r="D498" s="55" t="s">
        <v>51</v>
      </c>
      <c r="E498" s="55" t="s">
        <v>188</v>
      </c>
      <c r="F498" s="70">
        <v>247.89</v>
      </c>
      <c r="G498" s="77">
        <v>50604</v>
      </c>
      <c r="H498" s="77">
        <v>247.89</v>
      </c>
      <c r="I498" s="77">
        <v>1</v>
      </c>
      <c r="J498" s="77">
        <v>-1.3034500000000001E-13</v>
      </c>
      <c r="K498" s="77">
        <v>0</v>
      </c>
      <c r="L498" s="77">
        <v>-2.8271999999999999E-14</v>
      </c>
      <c r="M498" s="77">
        <v>0</v>
      </c>
      <c r="N498" s="77">
        <v>-1.02074E-13</v>
      </c>
      <c r="O498" s="77">
        <v>0</v>
      </c>
      <c r="P498" s="77">
        <v>-4.0019E-14</v>
      </c>
      <c r="Q498" s="77">
        <v>-4.0017E-14</v>
      </c>
      <c r="R498" s="77">
        <v>0</v>
      </c>
      <c r="S498" s="77">
        <v>0</v>
      </c>
      <c r="T498" s="77" t="s">
        <v>180</v>
      </c>
      <c r="U498" s="105">
        <v>0</v>
      </c>
      <c r="V498" s="105">
        <v>0</v>
      </c>
      <c r="W498" s="101">
        <v>0</v>
      </c>
    </row>
    <row r="499" spans="2:23" x14ac:dyDescent="0.25">
      <c r="B499" s="55" t="s">
        <v>140</v>
      </c>
      <c r="C499" s="76" t="s">
        <v>163</v>
      </c>
      <c r="D499" s="55" t="s">
        <v>51</v>
      </c>
      <c r="E499" s="55" t="s">
        <v>189</v>
      </c>
      <c r="F499" s="70">
        <v>254.94</v>
      </c>
      <c r="G499" s="77">
        <v>50750</v>
      </c>
      <c r="H499" s="77">
        <v>256.39999999999998</v>
      </c>
      <c r="I499" s="77">
        <v>1</v>
      </c>
      <c r="J499" s="77">
        <v>107.41095626006501</v>
      </c>
      <c r="K499" s="77">
        <v>0.27573701324036598</v>
      </c>
      <c r="L499" s="77">
        <v>102.635342579509</v>
      </c>
      <c r="M499" s="77">
        <v>0.251762923759275</v>
      </c>
      <c r="N499" s="77">
        <v>4.77561368055561</v>
      </c>
      <c r="O499" s="77">
        <v>2.3974089481091299E-2</v>
      </c>
      <c r="P499" s="77">
        <v>5.8850253836929403</v>
      </c>
      <c r="Q499" s="77">
        <v>5.8850253836929296</v>
      </c>
      <c r="R499" s="77">
        <v>0</v>
      </c>
      <c r="S499" s="77">
        <v>8.2774121802437395E-4</v>
      </c>
      <c r="T499" s="77" t="s">
        <v>179</v>
      </c>
      <c r="U499" s="105">
        <v>-0.84294051598047604</v>
      </c>
      <c r="V499" s="105">
        <v>-0.47110468881155698</v>
      </c>
      <c r="W499" s="101">
        <v>-0.37183396961610199</v>
      </c>
    </row>
    <row r="500" spans="2:23" x14ac:dyDescent="0.25">
      <c r="B500" s="55" t="s">
        <v>140</v>
      </c>
      <c r="C500" s="76" t="s">
        <v>163</v>
      </c>
      <c r="D500" s="55" t="s">
        <v>51</v>
      </c>
      <c r="E500" s="55" t="s">
        <v>189</v>
      </c>
      <c r="F500" s="70">
        <v>254.94</v>
      </c>
      <c r="G500" s="77">
        <v>50800</v>
      </c>
      <c r="H500" s="77">
        <v>253.79</v>
      </c>
      <c r="I500" s="77">
        <v>1</v>
      </c>
      <c r="J500" s="77">
        <v>-108.06401272692101</v>
      </c>
      <c r="K500" s="77">
        <v>0.218375436832244</v>
      </c>
      <c r="L500" s="77">
        <v>-103.266932862782</v>
      </c>
      <c r="M500" s="77">
        <v>0.199417911207973</v>
      </c>
      <c r="N500" s="77">
        <v>-4.7970798641390902</v>
      </c>
      <c r="O500" s="77">
        <v>1.8957525624271498E-2</v>
      </c>
      <c r="P500" s="77">
        <v>-5.8850253836931898</v>
      </c>
      <c r="Q500" s="77">
        <v>-5.8850253836931898</v>
      </c>
      <c r="R500" s="77">
        <v>0</v>
      </c>
      <c r="S500" s="77">
        <v>6.4764689443753596E-4</v>
      </c>
      <c r="T500" s="77" t="s">
        <v>179</v>
      </c>
      <c r="U500" s="105">
        <v>-0.69451083834215699</v>
      </c>
      <c r="V500" s="105">
        <v>-0.38814994198358499</v>
      </c>
      <c r="W500" s="101">
        <v>-0.30635936589403701</v>
      </c>
    </row>
    <row r="501" spans="2:23" x14ac:dyDescent="0.25">
      <c r="B501" s="55" t="s">
        <v>140</v>
      </c>
      <c r="C501" s="76" t="s">
        <v>163</v>
      </c>
      <c r="D501" s="55" t="s">
        <v>51</v>
      </c>
      <c r="E501" s="55" t="s">
        <v>190</v>
      </c>
      <c r="F501" s="70">
        <v>256.86</v>
      </c>
      <c r="G501" s="77">
        <v>50750</v>
      </c>
      <c r="H501" s="77">
        <v>256.39999999999998</v>
      </c>
      <c r="I501" s="77">
        <v>1</v>
      </c>
      <c r="J501" s="77">
        <v>-104.341716068492</v>
      </c>
      <c r="K501" s="77">
        <v>8.2742672212095095E-2</v>
      </c>
      <c r="L501" s="77">
        <v>-99.581778494930404</v>
      </c>
      <c r="M501" s="77">
        <v>7.5365632622421699E-2</v>
      </c>
      <c r="N501" s="77">
        <v>-4.7599375735615101</v>
      </c>
      <c r="O501" s="77">
        <v>7.3770395896734396E-3</v>
      </c>
      <c r="P501" s="77">
        <v>-5.8850253836929403</v>
      </c>
      <c r="Q501" s="77">
        <v>-5.8850253836929296</v>
      </c>
      <c r="R501" s="77">
        <v>0</v>
      </c>
      <c r="S501" s="77">
        <v>2.63214780626998E-4</v>
      </c>
      <c r="T501" s="77" t="s">
        <v>179</v>
      </c>
      <c r="U501" s="105">
        <v>-0.29640161394057501</v>
      </c>
      <c r="V501" s="105">
        <v>-0.16565367004135301</v>
      </c>
      <c r="W501" s="101">
        <v>-0.13074729073136099</v>
      </c>
    </row>
    <row r="502" spans="2:23" x14ac:dyDescent="0.25">
      <c r="B502" s="55" t="s">
        <v>140</v>
      </c>
      <c r="C502" s="76" t="s">
        <v>163</v>
      </c>
      <c r="D502" s="55" t="s">
        <v>51</v>
      </c>
      <c r="E502" s="55" t="s">
        <v>190</v>
      </c>
      <c r="F502" s="70">
        <v>256.86</v>
      </c>
      <c r="G502" s="77">
        <v>50950</v>
      </c>
      <c r="H502" s="77">
        <v>257.37</v>
      </c>
      <c r="I502" s="77">
        <v>1</v>
      </c>
      <c r="J502" s="77">
        <v>99.916618077886994</v>
      </c>
      <c r="K502" s="77">
        <v>8.7853308999476507E-2</v>
      </c>
      <c r="L502" s="77">
        <v>95.164448081033697</v>
      </c>
      <c r="M502" s="77">
        <v>7.9695195171396296E-2</v>
      </c>
      <c r="N502" s="77">
        <v>4.7521699968532696</v>
      </c>
      <c r="O502" s="77">
        <v>8.1581138280802205E-3</v>
      </c>
      <c r="P502" s="77">
        <v>5.8850253836932103</v>
      </c>
      <c r="Q502" s="77">
        <v>5.8850253836932103</v>
      </c>
      <c r="R502" s="77">
        <v>0</v>
      </c>
      <c r="S502" s="77">
        <v>3.0477500914707797E-4</v>
      </c>
      <c r="T502" s="77" t="s">
        <v>179</v>
      </c>
      <c r="U502" s="105">
        <v>-0.32603326148827899</v>
      </c>
      <c r="V502" s="105">
        <v>-0.182214278805896</v>
      </c>
      <c r="W502" s="101">
        <v>-0.14381826421649799</v>
      </c>
    </row>
    <row r="503" spans="2:23" x14ac:dyDescent="0.25">
      <c r="B503" s="55" t="s">
        <v>140</v>
      </c>
      <c r="C503" s="76" t="s">
        <v>163</v>
      </c>
      <c r="D503" s="55" t="s">
        <v>51</v>
      </c>
      <c r="E503" s="55" t="s">
        <v>191</v>
      </c>
      <c r="F503" s="70">
        <v>253.79</v>
      </c>
      <c r="G503" s="77">
        <v>51300</v>
      </c>
      <c r="H503" s="77">
        <v>254.46</v>
      </c>
      <c r="I503" s="77">
        <v>1</v>
      </c>
      <c r="J503" s="77">
        <v>62.3892853672332</v>
      </c>
      <c r="K503" s="77">
        <v>5.9592995037387402E-2</v>
      </c>
      <c r="L503" s="77">
        <v>62.635705690378998</v>
      </c>
      <c r="M503" s="77">
        <v>6.0064676214449497E-2</v>
      </c>
      <c r="N503" s="77">
        <v>-0.24642032314586801</v>
      </c>
      <c r="O503" s="77">
        <v>-4.71681177062174E-4</v>
      </c>
      <c r="P503" s="77">
        <v>1.3827491726549701</v>
      </c>
      <c r="Q503" s="77">
        <v>1.3827491726549701</v>
      </c>
      <c r="R503" s="77">
        <v>0</v>
      </c>
      <c r="S503" s="77">
        <v>2.9272647652257999E-5</v>
      </c>
      <c r="T503" s="77" t="s">
        <v>179</v>
      </c>
      <c r="U503" s="105">
        <v>4.5235637386810801E-2</v>
      </c>
      <c r="V503" s="105">
        <v>-2.52814053545855E-2</v>
      </c>
      <c r="W503" s="101">
        <v>7.0517395018185797E-2</v>
      </c>
    </row>
    <row r="504" spans="2:23" x14ac:dyDescent="0.25">
      <c r="B504" s="55" t="s">
        <v>140</v>
      </c>
      <c r="C504" s="76" t="s">
        <v>163</v>
      </c>
      <c r="D504" s="55" t="s">
        <v>51</v>
      </c>
      <c r="E504" s="55" t="s">
        <v>192</v>
      </c>
      <c r="F504" s="70">
        <v>250.92</v>
      </c>
      <c r="G504" s="77">
        <v>54750</v>
      </c>
      <c r="H504" s="77">
        <v>257.97000000000003</v>
      </c>
      <c r="I504" s="77">
        <v>1</v>
      </c>
      <c r="J504" s="77">
        <v>145.31833586303799</v>
      </c>
      <c r="K504" s="77">
        <v>2.2445704376623099</v>
      </c>
      <c r="L504" s="77">
        <v>139.937428587429</v>
      </c>
      <c r="M504" s="77">
        <v>2.08142221582085</v>
      </c>
      <c r="N504" s="77">
        <v>5.3809072756088501</v>
      </c>
      <c r="O504" s="77">
        <v>0.163148221841452</v>
      </c>
      <c r="P504" s="77">
        <v>4.4443340795106501</v>
      </c>
      <c r="Q504" s="77">
        <v>4.4443340795106403</v>
      </c>
      <c r="R504" s="77">
        <v>0</v>
      </c>
      <c r="S504" s="77">
        <v>2.0994512840607602E-3</v>
      </c>
      <c r="T504" s="77" t="s">
        <v>180</v>
      </c>
      <c r="U504" s="105">
        <v>3.5768530134056302</v>
      </c>
      <c r="V504" s="105">
        <v>-1.9990404943878299</v>
      </c>
      <c r="W504" s="101">
        <v>5.5759213628734097</v>
      </c>
    </row>
    <row r="505" spans="2:23" x14ac:dyDescent="0.25">
      <c r="B505" s="55" t="s">
        <v>140</v>
      </c>
      <c r="C505" s="76" t="s">
        <v>163</v>
      </c>
      <c r="D505" s="55" t="s">
        <v>51</v>
      </c>
      <c r="E505" s="55" t="s">
        <v>193</v>
      </c>
      <c r="F505" s="70">
        <v>257.37</v>
      </c>
      <c r="G505" s="77">
        <v>53150</v>
      </c>
      <c r="H505" s="77">
        <v>259.27</v>
      </c>
      <c r="I505" s="77">
        <v>1</v>
      </c>
      <c r="J505" s="77">
        <v>75.867738090626105</v>
      </c>
      <c r="K505" s="77">
        <v>0.25326020205146499</v>
      </c>
      <c r="L505" s="77">
        <v>76.607361483661805</v>
      </c>
      <c r="M505" s="77">
        <v>0.25822226467349102</v>
      </c>
      <c r="N505" s="77">
        <v>-0.73962339303572699</v>
      </c>
      <c r="O505" s="77">
        <v>-4.9620626220261603E-3</v>
      </c>
      <c r="P505" s="77">
        <v>9.9224415251867107E-2</v>
      </c>
      <c r="Q505" s="77">
        <v>9.9224415251866996E-2</v>
      </c>
      <c r="R505" s="77">
        <v>0</v>
      </c>
      <c r="S505" s="77">
        <v>4.3320132161099998E-7</v>
      </c>
      <c r="T505" s="77" t="s">
        <v>179</v>
      </c>
      <c r="U505" s="105">
        <v>0.12348443024606499</v>
      </c>
      <c r="V505" s="105">
        <v>0</v>
      </c>
      <c r="W505" s="101">
        <v>0.123485047128125</v>
      </c>
    </row>
    <row r="506" spans="2:23" x14ac:dyDescent="0.25">
      <c r="B506" s="55" t="s">
        <v>140</v>
      </c>
      <c r="C506" s="76" t="s">
        <v>163</v>
      </c>
      <c r="D506" s="55" t="s">
        <v>51</v>
      </c>
      <c r="E506" s="55" t="s">
        <v>193</v>
      </c>
      <c r="F506" s="70">
        <v>257.37</v>
      </c>
      <c r="G506" s="77">
        <v>54500</v>
      </c>
      <c r="H506" s="77">
        <v>258.08999999999997</v>
      </c>
      <c r="I506" s="77">
        <v>1</v>
      </c>
      <c r="J506" s="77">
        <v>18.345605533737199</v>
      </c>
      <c r="K506" s="77">
        <v>1.8635395991659798E-2</v>
      </c>
      <c r="L506" s="77">
        <v>12.860149226963999</v>
      </c>
      <c r="M506" s="77">
        <v>9.15728096979972E-3</v>
      </c>
      <c r="N506" s="77">
        <v>5.4854563067732798</v>
      </c>
      <c r="O506" s="77">
        <v>9.4781150218600698E-3</v>
      </c>
      <c r="P506" s="77">
        <v>5.7858009684407099</v>
      </c>
      <c r="Q506" s="77">
        <v>5.7858009684407099</v>
      </c>
      <c r="R506" s="77">
        <v>0</v>
      </c>
      <c r="S506" s="77">
        <v>1.8535380389056899E-3</v>
      </c>
      <c r="T506" s="77" t="s">
        <v>179</v>
      </c>
      <c r="U506" s="105">
        <v>-1.5067339562926001</v>
      </c>
      <c r="V506" s="105">
        <v>-0.84208721510483497</v>
      </c>
      <c r="W506" s="101">
        <v>-0.66464342086106099</v>
      </c>
    </row>
    <row r="507" spans="2:23" x14ac:dyDescent="0.25">
      <c r="B507" s="55" t="s">
        <v>140</v>
      </c>
      <c r="C507" s="76" t="s">
        <v>163</v>
      </c>
      <c r="D507" s="55" t="s">
        <v>51</v>
      </c>
      <c r="E507" s="55" t="s">
        <v>194</v>
      </c>
      <c r="F507" s="70">
        <v>244.13</v>
      </c>
      <c r="G507" s="77">
        <v>51250</v>
      </c>
      <c r="H507" s="77">
        <v>244.13</v>
      </c>
      <c r="I507" s="77">
        <v>1</v>
      </c>
      <c r="J507" s="77">
        <v>0</v>
      </c>
      <c r="K507" s="77">
        <v>0</v>
      </c>
      <c r="L507" s="77">
        <v>0</v>
      </c>
      <c r="M507" s="77">
        <v>0</v>
      </c>
      <c r="N507" s="77">
        <v>0</v>
      </c>
      <c r="O507" s="77">
        <v>0</v>
      </c>
      <c r="P507" s="77">
        <v>0</v>
      </c>
      <c r="Q507" s="77">
        <v>0</v>
      </c>
      <c r="R507" s="77">
        <v>0</v>
      </c>
      <c r="S507" s="77">
        <v>0</v>
      </c>
      <c r="T507" s="77" t="s">
        <v>180</v>
      </c>
      <c r="U507" s="105">
        <v>0</v>
      </c>
      <c r="V507" s="105">
        <v>0</v>
      </c>
      <c r="W507" s="101">
        <v>0</v>
      </c>
    </row>
    <row r="508" spans="2:23" x14ac:dyDescent="0.25">
      <c r="B508" s="55" t="s">
        <v>140</v>
      </c>
      <c r="C508" s="76" t="s">
        <v>163</v>
      </c>
      <c r="D508" s="55" t="s">
        <v>51</v>
      </c>
      <c r="E508" s="55" t="s">
        <v>195</v>
      </c>
      <c r="F508" s="70">
        <v>254.46</v>
      </c>
      <c r="G508" s="77">
        <v>53200</v>
      </c>
      <c r="H508" s="77">
        <v>256.56</v>
      </c>
      <c r="I508" s="77">
        <v>1</v>
      </c>
      <c r="J508" s="77">
        <v>62.300533684450201</v>
      </c>
      <c r="K508" s="77">
        <v>0.19791036780075899</v>
      </c>
      <c r="L508" s="77">
        <v>62.545937059811799</v>
      </c>
      <c r="M508" s="77">
        <v>0.19947258643476001</v>
      </c>
      <c r="N508" s="77">
        <v>-0.24540337536161899</v>
      </c>
      <c r="O508" s="77">
        <v>-1.5622186340008E-3</v>
      </c>
      <c r="P508" s="77">
        <v>1.38274917265508</v>
      </c>
      <c r="Q508" s="77">
        <v>1.38274917265507</v>
      </c>
      <c r="R508" s="77">
        <v>0</v>
      </c>
      <c r="S508" s="77">
        <v>9.7492639045649007E-5</v>
      </c>
      <c r="T508" s="77" t="s">
        <v>180</v>
      </c>
      <c r="U508" s="105">
        <v>0.116184605085855</v>
      </c>
      <c r="V508" s="105">
        <v>-6.4933540606954804E-2</v>
      </c>
      <c r="W508" s="101">
        <v>0.181119050491372</v>
      </c>
    </row>
    <row r="509" spans="2:23" x14ac:dyDescent="0.25">
      <c r="B509" s="55" t="s">
        <v>140</v>
      </c>
      <c r="C509" s="76" t="s">
        <v>163</v>
      </c>
      <c r="D509" s="55" t="s">
        <v>51</v>
      </c>
      <c r="E509" s="55" t="s">
        <v>196</v>
      </c>
      <c r="F509" s="70">
        <v>259.19</v>
      </c>
      <c r="G509" s="77">
        <v>53100</v>
      </c>
      <c r="H509" s="77">
        <v>259.19</v>
      </c>
      <c r="I509" s="77">
        <v>1</v>
      </c>
      <c r="J509" s="77">
        <v>-4.7958950000000001E-12</v>
      </c>
      <c r="K509" s="77">
        <v>0</v>
      </c>
      <c r="L509" s="77">
        <v>-1.471054E-12</v>
      </c>
      <c r="M509" s="77">
        <v>0</v>
      </c>
      <c r="N509" s="77">
        <v>-3.324841E-12</v>
      </c>
      <c r="O509" s="77">
        <v>0</v>
      </c>
      <c r="P509" s="77">
        <v>-1.31653E-12</v>
      </c>
      <c r="Q509" s="77">
        <v>-1.316532E-12</v>
      </c>
      <c r="R509" s="77">
        <v>0</v>
      </c>
      <c r="S509" s="77">
        <v>0</v>
      </c>
      <c r="T509" s="77" t="s">
        <v>180</v>
      </c>
      <c r="U509" s="105">
        <v>0</v>
      </c>
      <c r="V509" s="105">
        <v>0</v>
      </c>
      <c r="W509" s="101">
        <v>0</v>
      </c>
    </row>
    <row r="510" spans="2:23" x14ac:dyDescent="0.25">
      <c r="B510" s="55" t="s">
        <v>140</v>
      </c>
      <c r="C510" s="76" t="s">
        <v>163</v>
      </c>
      <c r="D510" s="55" t="s">
        <v>51</v>
      </c>
      <c r="E510" s="55" t="s">
        <v>197</v>
      </c>
      <c r="F510" s="70">
        <v>259.19</v>
      </c>
      <c r="G510" s="77">
        <v>52000</v>
      </c>
      <c r="H510" s="77">
        <v>259.19</v>
      </c>
      <c r="I510" s="77">
        <v>1</v>
      </c>
      <c r="J510" s="77">
        <v>-4.7958950000000001E-12</v>
      </c>
      <c r="K510" s="77">
        <v>0</v>
      </c>
      <c r="L510" s="77">
        <v>-1.471054E-12</v>
      </c>
      <c r="M510" s="77">
        <v>0</v>
      </c>
      <c r="N510" s="77">
        <v>-3.324841E-12</v>
      </c>
      <c r="O510" s="77">
        <v>0</v>
      </c>
      <c r="P510" s="77">
        <v>-1.31653E-12</v>
      </c>
      <c r="Q510" s="77">
        <v>-1.316532E-12</v>
      </c>
      <c r="R510" s="77">
        <v>0</v>
      </c>
      <c r="S510" s="77">
        <v>0</v>
      </c>
      <c r="T510" s="77" t="s">
        <v>180</v>
      </c>
      <c r="U510" s="105">
        <v>0</v>
      </c>
      <c r="V510" s="105">
        <v>0</v>
      </c>
      <c r="W510" s="101">
        <v>0</v>
      </c>
    </row>
    <row r="511" spans="2:23" x14ac:dyDescent="0.25">
      <c r="B511" s="55" t="s">
        <v>140</v>
      </c>
      <c r="C511" s="76" t="s">
        <v>163</v>
      </c>
      <c r="D511" s="55" t="s">
        <v>51</v>
      </c>
      <c r="E511" s="55" t="s">
        <v>197</v>
      </c>
      <c r="F511" s="70">
        <v>259.19</v>
      </c>
      <c r="G511" s="77">
        <v>53050</v>
      </c>
      <c r="H511" s="77">
        <v>258.79000000000002</v>
      </c>
      <c r="I511" s="77">
        <v>1</v>
      </c>
      <c r="J511" s="77">
        <v>-87.713261154345005</v>
      </c>
      <c r="K511" s="77">
        <v>7.2319992113905093E-2</v>
      </c>
      <c r="L511" s="77">
        <v>-89.0671232838137</v>
      </c>
      <c r="M511" s="77">
        <v>7.4569753030508307E-2</v>
      </c>
      <c r="N511" s="77">
        <v>1.3538621294687301</v>
      </c>
      <c r="O511" s="77">
        <v>-2.2497609166032199E-3</v>
      </c>
      <c r="P511" s="77">
        <v>0.90827261021027805</v>
      </c>
      <c r="Q511" s="77">
        <v>0.90827261021027805</v>
      </c>
      <c r="R511" s="77">
        <v>0</v>
      </c>
      <c r="S511" s="77">
        <v>7.7546158639070002E-6</v>
      </c>
      <c r="T511" s="77" t="s">
        <v>179</v>
      </c>
      <c r="U511" s="105">
        <v>-4.1120728003606402E-2</v>
      </c>
      <c r="V511" s="105">
        <v>-2.29816545801108E-2</v>
      </c>
      <c r="W511" s="101">
        <v>-1.8138982807464302E-2</v>
      </c>
    </row>
    <row r="512" spans="2:23" x14ac:dyDescent="0.25">
      <c r="B512" s="55" t="s">
        <v>140</v>
      </c>
      <c r="C512" s="76" t="s">
        <v>163</v>
      </c>
      <c r="D512" s="55" t="s">
        <v>51</v>
      </c>
      <c r="E512" s="55" t="s">
        <v>197</v>
      </c>
      <c r="F512" s="70">
        <v>259.19</v>
      </c>
      <c r="G512" s="77">
        <v>53050</v>
      </c>
      <c r="H512" s="77">
        <v>258.79000000000002</v>
      </c>
      <c r="I512" s="77">
        <v>2</v>
      </c>
      <c r="J512" s="77">
        <v>-77.882002461041793</v>
      </c>
      <c r="K512" s="77">
        <v>5.1557653612404698E-2</v>
      </c>
      <c r="L512" s="77">
        <v>-79.084118222231496</v>
      </c>
      <c r="M512" s="77">
        <v>5.3161530917396997E-2</v>
      </c>
      <c r="N512" s="77">
        <v>1.20211576118964</v>
      </c>
      <c r="O512" s="77">
        <v>-1.6038773049923301E-3</v>
      </c>
      <c r="P512" s="77">
        <v>0.80646972570238196</v>
      </c>
      <c r="Q512" s="77">
        <v>0.80646972570238196</v>
      </c>
      <c r="R512" s="77">
        <v>0</v>
      </c>
      <c r="S512" s="77">
        <v>5.5283440570329997E-6</v>
      </c>
      <c r="T512" s="77" t="s">
        <v>179</v>
      </c>
      <c r="U512" s="105">
        <v>6.5458121255862603E-2</v>
      </c>
      <c r="V512" s="105">
        <v>-3.65833973570047E-2</v>
      </c>
      <c r="W512" s="101">
        <v>0.10204202837415501</v>
      </c>
    </row>
    <row r="513" spans="2:23" x14ac:dyDescent="0.25">
      <c r="B513" s="55" t="s">
        <v>140</v>
      </c>
      <c r="C513" s="76" t="s">
        <v>163</v>
      </c>
      <c r="D513" s="55" t="s">
        <v>51</v>
      </c>
      <c r="E513" s="55" t="s">
        <v>197</v>
      </c>
      <c r="F513" s="70">
        <v>259.19</v>
      </c>
      <c r="G513" s="77">
        <v>53100</v>
      </c>
      <c r="H513" s="77">
        <v>259.19</v>
      </c>
      <c r="I513" s="77">
        <v>2</v>
      </c>
      <c r="J513" s="77">
        <v>-4.7958950000000001E-12</v>
      </c>
      <c r="K513" s="77">
        <v>0</v>
      </c>
      <c r="L513" s="77">
        <v>-1.471054E-12</v>
      </c>
      <c r="M513" s="77">
        <v>0</v>
      </c>
      <c r="N513" s="77">
        <v>-3.324841E-12</v>
      </c>
      <c r="O513" s="77">
        <v>0</v>
      </c>
      <c r="P513" s="77">
        <v>-1.31653E-12</v>
      </c>
      <c r="Q513" s="77">
        <v>-1.316532E-12</v>
      </c>
      <c r="R513" s="77">
        <v>0</v>
      </c>
      <c r="S513" s="77">
        <v>0</v>
      </c>
      <c r="T513" s="77" t="s">
        <v>180</v>
      </c>
      <c r="U513" s="105">
        <v>0</v>
      </c>
      <c r="V513" s="105">
        <v>0</v>
      </c>
      <c r="W513" s="101">
        <v>0</v>
      </c>
    </row>
    <row r="514" spans="2:23" x14ac:dyDescent="0.25">
      <c r="B514" s="55" t="s">
        <v>140</v>
      </c>
      <c r="C514" s="76" t="s">
        <v>163</v>
      </c>
      <c r="D514" s="55" t="s">
        <v>51</v>
      </c>
      <c r="E514" s="55" t="s">
        <v>198</v>
      </c>
      <c r="F514" s="70">
        <v>259</v>
      </c>
      <c r="G514" s="77">
        <v>53000</v>
      </c>
      <c r="H514" s="77">
        <v>259.19</v>
      </c>
      <c r="I514" s="77">
        <v>1</v>
      </c>
      <c r="J514" s="77">
        <v>-44.276632740277698</v>
      </c>
      <c r="K514" s="77">
        <v>0</v>
      </c>
      <c r="L514" s="77">
        <v>-43.549386594828498</v>
      </c>
      <c r="M514" s="77">
        <v>0</v>
      </c>
      <c r="N514" s="77">
        <v>-0.72724614544917299</v>
      </c>
      <c r="O514" s="77">
        <v>0</v>
      </c>
      <c r="P514" s="77">
        <v>-0.73058379820007402</v>
      </c>
      <c r="Q514" s="77">
        <v>-0.73058379820007402</v>
      </c>
      <c r="R514" s="77">
        <v>0</v>
      </c>
      <c r="S514" s="77">
        <v>0</v>
      </c>
      <c r="T514" s="77" t="s">
        <v>179</v>
      </c>
      <c r="U514" s="105">
        <v>0.13817676763534101</v>
      </c>
      <c r="V514" s="105">
        <v>-7.7224575024866807E-2</v>
      </c>
      <c r="W514" s="101">
        <v>0.215402418724808</v>
      </c>
    </row>
    <row r="515" spans="2:23" x14ac:dyDescent="0.25">
      <c r="B515" s="55" t="s">
        <v>140</v>
      </c>
      <c r="C515" s="76" t="s">
        <v>163</v>
      </c>
      <c r="D515" s="55" t="s">
        <v>51</v>
      </c>
      <c r="E515" s="55" t="s">
        <v>198</v>
      </c>
      <c r="F515" s="70">
        <v>259</v>
      </c>
      <c r="G515" s="77">
        <v>53000</v>
      </c>
      <c r="H515" s="77">
        <v>259.19</v>
      </c>
      <c r="I515" s="77">
        <v>2</v>
      </c>
      <c r="J515" s="77">
        <v>-39.111025587245301</v>
      </c>
      <c r="K515" s="77">
        <v>0</v>
      </c>
      <c r="L515" s="77">
        <v>-38.468624825431903</v>
      </c>
      <c r="M515" s="77">
        <v>0</v>
      </c>
      <c r="N515" s="77">
        <v>-0.64240076181342798</v>
      </c>
      <c r="O515" s="77">
        <v>0</v>
      </c>
      <c r="P515" s="77">
        <v>-0.64534902174340303</v>
      </c>
      <c r="Q515" s="77">
        <v>-0.64534902174340303</v>
      </c>
      <c r="R515" s="77">
        <v>0</v>
      </c>
      <c r="S515" s="77">
        <v>0</v>
      </c>
      <c r="T515" s="77" t="s">
        <v>179</v>
      </c>
      <c r="U515" s="105">
        <v>0.122056144744549</v>
      </c>
      <c r="V515" s="105">
        <v>-6.8215041271964802E-2</v>
      </c>
      <c r="W515" s="101">
        <v>0.190272136540245</v>
      </c>
    </row>
    <row r="516" spans="2:23" x14ac:dyDescent="0.25">
      <c r="B516" s="55" t="s">
        <v>140</v>
      </c>
      <c r="C516" s="76" t="s">
        <v>163</v>
      </c>
      <c r="D516" s="55" t="s">
        <v>51</v>
      </c>
      <c r="E516" s="55" t="s">
        <v>198</v>
      </c>
      <c r="F516" s="70">
        <v>259</v>
      </c>
      <c r="G516" s="77">
        <v>53000</v>
      </c>
      <c r="H516" s="77">
        <v>259.19</v>
      </c>
      <c r="I516" s="77">
        <v>3</v>
      </c>
      <c r="J516" s="77">
        <v>-39.111025587245301</v>
      </c>
      <c r="K516" s="77">
        <v>0</v>
      </c>
      <c r="L516" s="77">
        <v>-38.468624825431903</v>
      </c>
      <c r="M516" s="77">
        <v>0</v>
      </c>
      <c r="N516" s="77">
        <v>-0.64240076181342798</v>
      </c>
      <c r="O516" s="77">
        <v>0</v>
      </c>
      <c r="P516" s="77">
        <v>-0.64534902174340303</v>
      </c>
      <c r="Q516" s="77">
        <v>-0.64534902174340303</v>
      </c>
      <c r="R516" s="77">
        <v>0</v>
      </c>
      <c r="S516" s="77">
        <v>0</v>
      </c>
      <c r="T516" s="77" t="s">
        <v>179</v>
      </c>
      <c r="U516" s="105">
        <v>0.122056144744549</v>
      </c>
      <c r="V516" s="105">
        <v>-6.8215041271964802E-2</v>
      </c>
      <c r="W516" s="101">
        <v>0.190272136540245</v>
      </c>
    </row>
    <row r="517" spans="2:23" x14ac:dyDescent="0.25">
      <c r="B517" s="55" t="s">
        <v>140</v>
      </c>
      <c r="C517" s="76" t="s">
        <v>163</v>
      </c>
      <c r="D517" s="55" t="s">
        <v>51</v>
      </c>
      <c r="E517" s="55" t="s">
        <v>198</v>
      </c>
      <c r="F517" s="70">
        <v>259</v>
      </c>
      <c r="G517" s="77">
        <v>53000</v>
      </c>
      <c r="H517" s="77">
        <v>259.19</v>
      </c>
      <c r="I517" s="77">
        <v>4</v>
      </c>
      <c r="J517" s="77">
        <v>-42.926735400635003</v>
      </c>
      <c r="K517" s="77">
        <v>0</v>
      </c>
      <c r="L517" s="77">
        <v>-42.221661393766603</v>
      </c>
      <c r="M517" s="77">
        <v>0</v>
      </c>
      <c r="N517" s="77">
        <v>-0.70507400686836097</v>
      </c>
      <c r="O517" s="77">
        <v>0</v>
      </c>
      <c r="P517" s="77">
        <v>-0.70830990191346299</v>
      </c>
      <c r="Q517" s="77">
        <v>-0.70830990191346199</v>
      </c>
      <c r="R517" s="77">
        <v>0</v>
      </c>
      <c r="S517" s="77">
        <v>0</v>
      </c>
      <c r="T517" s="77" t="s">
        <v>179</v>
      </c>
      <c r="U517" s="105">
        <v>0.133964061304987</v>
      </c>
      <c r="V517" s="105">
        <v>-7.4870167249713696E-2</v>
      </c>
      <c r="W517" s="101">
        <v>0.20883527181245301</v>
      </c>
    </row>
    <row r="518" spans="2:23" x14ac:dyDescent="0.25">
      <c r="B518" s="55" t="s">
        <v>140</v>
      </c>
      <c r="C518" s="76" t="s">
        <v>163</v>
      </c>
      <c r="D518" s="55" t="s">
        <v>51</v>
      </c>
      <c r="E518" s="55" t="s">
        <v>198</v>
      </c>
      <c r="F518" s="70">
        <v>259</v>
      </c>
      <c r="G518" s="77">
        <v>53204</v>
      </c>
      <c r="H518" s="77">
        <v>258.02</v>
      </c>
      <c r="I518" s="77">
        <v>1</v>
      </c>
      <c r="J518" s="77">
        <v>-5.8109371072881499</v>
      </c>
      <c r="K518" s="77">
        <v>4.3154213302888898E-3</v>
      </c>
      <c r="L518" s="77">
        <v>-5.0415209281947497</v>
      </c>
      <c r="M518" s="77">
        <v>3.2482840718325999E-3</v>
      </c>
      <c r="N518" s="77">
        <v>-0.76941617909339699</v>
      </c>
      <c r="O518" s="77">
        <v>1.0671372584563001E-3</v>
      </c>
      <c r="P518" s="77">
        <v>-0.76543817120318502</v>
      </c>
      <c r="Q518" s="77">
        <v>-0.76543817120318403</v>
      </c>
      <c r="R518" s="77">
        <v>0</v>
      </c>
      <c r="S518" s="77">
        <v>7.4877456904877006E-5</v>
      </c>
      <c r="T518" s="77" t="s">
        <v>179</v>
      </c>
      <c r="U518" s="105">
        <v>-0.47816220282800498</v>
      </c>
      <c r="V518" s="105">
        <v>-0.26723647931754302</v>
      </c>
      <c r="W518" s="101">
        <v>-0.21092466980438099</v>
      </c>
    </row>
    <row r="519" spans="2:23" x14ac:dyDescent="0.25">
      <c r="B519" s="55" t="s">
        <v>140</v>
      </c>
      <c r="C519" s="76" t="s">
        <v>163</v>
      </c>
      <c r="D519" s="55" t="s">
        <v>51</v>
      </c>
      <c r="E519" s="55" t="s">
        <v>198</v>
      </c>
      <c r="F519" s="70">
        <v>259</v>
      </c>
      <c r="G519" s="77">
        <v>53304</v>
      </c>
      <c r="H519" s="77">
        <v>259.61</v>
      </c>
      <c r="I519" s="77">
        <v>1</v>
      </c>
      <c r="J519" s="77">
        <v>18.269244792845701</v>
      </c>
      <c r="K519" s="77">
        <v>3.0940043801395398E-2</v>
      </c>
      <c r="L519" s="77">
        <v>18.760600226271201</v>
      </c>
      <c r="M519" s="77">
        <v>3.2626703202791797E-2</v>
      </c>
      <c r="N519" s="77">
        <v>-0.49135543342541899</v>
      </c>
      <c r="O519" s="77">
        <v>-1.6866594013964099E-3</v>
      </c>
      <c r="P519" s="77">
        <v>-0.48900233928051401</v>
      </c>
      <c r="Q519" s="77">
        <v>-0.48900233928051301</v>
      </c>
      <c r="R519" s="77">
        <v>0</v>
      </c>
      <c r="S519" s="77">
        <v>2.2166728781081999E-5</v>
      </c>
      <c r="T519" s="77" t="s">
        <v>180</v>
      </c>
      <c r="U519" s="105">
        <v>-0.13763240168958299</v>
      </c>
      <c r="V519" s="105">
        <v>-7.6920338433299401E-2</v>
      </c>
      <c r="W519" s="101">
        <v>-6.07117599615071E-2</v>
      </c>
    </row>
    <row r="520" spans="2:23" x14ac:dyDescent="0.25">
      <c r="B520" s="55" t="s">
        <v>140</v>
      </c>
      <c r="C520" s="76" t="s">
        <v>163</v>
      </c>
      <c r="D520" s="55" t="s">
        <v>51</v>
      </c>
      <c r="E520" s="55" t="s">
        <v>198</v>
      </c>
      <c r="F520" s="70">
        <v>259</v>
      </c>
      <c r="G520" s="77">
        <v>53354</v>
      </c>
      <c r="H520" s="77">
        <v>259.51</v>
      </c>
      <c r="I520" s="77">
        <v>1</v>
      </c>
      <c r="J520" s="77">
        <v>47.493884254367302</v>
      </c>
      <c r="K520" s="77">
        <v>4.7369049872912003E-2</v>
      </c>
      <c r="L520" s="77">
        <v>46.283745344958199</v>
      </c>
      <c r="M520" s="77">
        <v>4.4985886746295799E-2</v>
      </c>
      <c r="N520" s="77">
        <v>1.21013890940909</v>
      </c>
      <c r="O520" s="77">
        <v>2.3831631266162398E-3</v>
      </c>
      <c r="P520" s="77">
        <v>1.2346044311103199</v>
      </c>
      <c r="Q520" s="77">
        <v>1.2346044311103199</v>
      </c>
      <c r="R520" s="77">
        <v>0</v>
      </c>
      <c r="S520" s="77">
        <v>3.2009210127662E-5</v>
      </c>
      <c r="T520" s="77" t="s">
        <v>180</v>
      </c>
      <c r="U520" s="105">
        <v>6.7611259227098495E-4</v>
      </c>
      <c r="V520" s="105">
        <v>-3.7786748453170203E-4</v>
      </c>
      <c r="W520" s="101">
        <v>1.05398534209322E-3</v>
      </c>
    </row>
    <row r="521" spans="2:23" x14ac:dyDescent="0.25">
      <c r="B521" s="55" t="s">
        <v>140</v>
      </c>
      <c r="C521" s="76" t="s">
        <v>163</v>
      </c>
      <c r="D521" s="55" t="s">
        <v>51</v>
      </c>
      <c r="E521" s="55" t="s">
        <v>198</v>
      </c>
      <c r="F521" s="70">
        <v>259</v>
      </c>
      <c r="G521" s="77">
        <v>53454</v>
      </c>
      <c r="H521" s="77">
        <v>260.88</v>
      </c>
      <c r="I521" s="77">
        <v>1</v>
      </c>
      <c r="J521" s="77">
        <v>53.432552397958602</v>
      </c>
      <c r="K521" s="77">
        <v>0.19471356812287299</v>
      </c>
      <c r="L521" s="77">
        <v>52.259285659300502</v>
      </c>
      <c r="M521" s="77">
        <v>0.18625644634570901</v>
      </c>
      <c r="N521" s="77">
        <v>1.1732667386581499</v>
      </c>
      <c r="O521" s="77">
        <v>8.4571217771634098E-3</v>
      </c>
      <c r="P521" s="77">
        <v>1.19839345485155</v>
      </c>
      <c r="Q521" s="77">
        <v>1.19839345485155</v>
      </c>
      <c r="R521" s="77">
        <v>0</v>
      </c>
      <c r="S521" s="77">
        <v>9.7945216713437002E-5</v>
      </c>
      <c r="T521" s="77" t="s">
        <v>180</v>
      </c>
      <c r="U521" s="105">
        <v>-7.39723392146236E-3</v>
      </c>
      <c r="V521" s="105">
        <v>-4.13418446328131E-3</v>
      </c>
      <c r="W521" s="101">
        <v>-3.2630331572055301E-3</v>
      </c>
    </row>
    <row r="522" spans="2:23" x14ac:dyDescent="0.25">
      <c r="B522" s="55" t="s">
        <v>140</v>
      </c>
      <c r="C522" s="76" t="s">
        <v>163</v>
      </c>
      <c r="D522" s="55" t="s">
        <v>51</v>
      </c>
      <c r="E522" s="55" t="s">
        <v>198</v>
      </c>
      <c r="F522" s="70">
        <v>259</v>
      </c>
      <c r="G522" s="77">
        <v>53604</v>
      </c>
      <c r="H522" s="77">
        <v>259.87</v>
      </c>
      <c r="I522" s="77">
        <v>1</v>
      </c>
      <c r="J522" s="77">
        <v>37.460844093740697</v>
      </c>
      <c r="K522" s="77">
        <v>6.1044195549376498E-2</v>
      </c>
      <c r="L522" s="77">
        <v>36.840221191835397</v>
      </c>
      <c r="M522" s="77">
        <v>5.9038282539656199E-2</v>
      </c>
      <c r="N522" s="77">
        <v>0.62062290190531</v>
      </c>
      <c r="O522" s="77">
        <v>2.0059130097202799E-3</v>
      </c>
      <c r="P522" s="77">
        <v>0.60613929797994903</v>
      </c>
      <c r="Q522" s="77">
        <v>0.60613929797994803</v>
      </c>
      <c r="R522" s="77">
        <v>0</v>
      </c>
      <c r="S522" s="77">
        <v>1.5982110912169999E-5</v>
      </c>
      <c r="T522" s="77" t="s">
        <v>180</v>
      </c>
      <c r="U522" s="105">
        <v>-1.9537882980842601E-2</v>
      </c>
      <c r="V522" s="105">
        <v>-1.0919380557974799E-2</v>
      </c>
      <c r="W522" s="101">
        <v>-8.6184593680509007E-3</v>
      </c>
    </row>
    <row r="523" spans="2:23" x14ac:dyDescent="0.25">
      <c r="B523" s="55" t="s">
        <v>140</v>
      </c>
      <c r="C523" s="76" t="s">
        <v>163</v>
      </c>
      <c r="D523" s="55" t="s">
        <v>51</v>
      </c>
      <c r="E523" s="55" t="s">
        <v>198</v>
      </c>
      <c r="F523" s="70">
        <v>259</v>
      </c>
      <c r="G523" s="77">
        <v>53654</v>
      </c>
      <c r="H523" s="77">
        <v>259.48</v>
      </c>
      <c r="I523" s="77">
        <v>1</v>
      </c>
      <c r="J523" s="77">
        <v>14.405579351765899</v>
      </c>
      <c r="K523" s="77">
        <v>1.01207853417553E-2</v>
      </c>
      <c r="L523" s="77">
        <v>13.438484586748199</v>
      </c>
      <c r="M523" s="77">
        <v>8.8075141717878103E-3</v>
      </c>
      <c r="N523" s="77">
        <v>0.96709476501771996</v>
      </c>
      <c r="O523" s="77">
        <v>1.3132711699675201E-3</v>
      </c>
      <c r="P523" s="77">
        <v>0.944895070141202</v>
      </c>
      <c r="Q523" s="77">
        <v>0.944895070141202</v>
      </c>
      <c r="R523" s="77">
        <v>0</v>
      </c>
      <c r="S523" s="77">
        <v>4.3543157845758003E-5</v>
      </c>
      <c r="T523" s="77" t="s">
        <v>180</v>
      </c>
      <c r="U523" s="105">
        <v>-0.123753069106143</v>
      </c>
      <c r="V523" s="105">
        <v>-6.9163422573076505E-2</v>
      </c>
      <c r="W523" s="101">
        <v>-5.4589373823596E-2</v>
      </c>
    </row>
    <row r="524" spans="2:23" x14ac:dyDescent="0.25">
      <c r="B524" s="55" t="s">
        <v>140</v>
      </c>
      <c r="C524" s="76" t="s">
        <v>163</v>
      </c>
      <c r="D524" s="55" t="s">
        <v>51</v>
      </c>
      <c r="E524" s="55" t="s">
        <v>199</v>
      </c>
      <c r="F524" s="70">
        <v>258.79000000000002</v>
      </c>
      <c r="G524" s="77">
        <v>53150</v>
      </c>
      <c r="H524" s="77">
        <v>259.27</v>
      </c>
      <c r="I524" s="77">
        <v>1</v>
      </c>
      <c r="J524" s="77">
        <v>46.6790522974716</v>
      </c>
      <c r="K524" s="77">
        <v>5.9615632143952699E-2</v>
      </c>
      <c r="L524" s="77">
        <v>42.847041315572802</v>
      </c>
      <c r="M524" s="77">
        <v>5.0229374458276299E-2</v>
      </c>
      <c r="N524" s="77">
        <v>3.8320109818987902</v>
      </c>
      <c r="O524" s="77">
        <v>9.3862576856764898E-3</v>
      </c>
      <c r="P524" s="77">
        <v>3.8131126135317501</v>
      </c>
      <c r="Q524" s="77">
        <v>3.8131126135317501</v>
      </c>
      <c r="R524" s="77">
        <v>0</v>
      </c>
      <c r="S524" s="77">
        <v>3.9780968870307401E-4</v>
      </c>
      <c r="T524" s="77" t="s">
        <v>179</v>
      </c>
      <c r="U524" s="105">
        <v>0.59195705700951196</v>
      </c>
      <c r="V524" s="105">
        <v>-0.33083443000470297</v>
      </c>
      <c r="W524" s="101">
        <v>0.92279609693558695</v>
      </c>
    </row>
    <row r="525" spans="2:23" x14ac:dyDescent="0.25">
      <c r="B525" s="55" t="s">
        <v>140</v>
      </c>
      <c r="C525" s="76" t="s">
        <v>163</v>
      </c>
      <c r="D525" s="55" t="s">
        <v>51</v>
      </c>
      <c r="E525" s="55" t="s">
        <v>199</v>
      </c>
      <c r="F525" s="70">
        <v>258.79000000000002</v>
      </c>
      <c r="G525" s="77">
        <v>53150</v>
      </c>
      <c r="H525" s="77">
        <v>259.27</v>
      </c>
      <c r="I525" s="77">
        <v>2</v>
      </c>
      <c r="J525" s="77">
        <v>46.541996745326898</v>
      </c>
      <c r="K525" s="77">
        <v>5.9331052857940797E-2</v>
      </c>
      <c r="L525" s="77">
        <v>42.721237028290901</v>
      </c>
      <c r="M525" s="77">
        <v>4.9989601113498899E-2</v>
      </c>
      <c r="N525" s="77">
        <v>3.82075971703593</v>
      </c>
      <c r="O525" s="77">
        <v>9.3414517444418803E-3</v>
      </c>
      <c r="P525" s="77">
        <v>3.80191683664866</v>
      </c>
      <c r="Q525" s="77">
        <v>3.8019168366486502</v>
      </c>
      <c r="R525" s="77">
        <v>0</v>
      </c>
      <c r="S525" s="77">
        <v>3.9591071702218698E-4</v>
      </c>
      <c r="T525" s="77" t="s">
        <v>179</v>
      </c>
      <c r="U525" s="105">
        <v>0.58575158118568205</v>
      </c>
      <c r="V525" s="105">
        <v>-0.32736629826647201</v>
      </c>
      <c r="W525" s="101">
        <v>0.91312244104779905</v>
      </c>
    </row>
    <row r="526" spans="2:23" x14ac:dyDescent="0.25">
      <c r="B526" s="55" t="s">
        <v>140</v>
      </c>
      <c r="C526" s="76" t="s">
        <v>163</v>
      </c>
      <c r="D526" s="55" t="s">
        <v>51</v>
      </c>
      <c r="E526" s="55" t="s">
        <v>199</v>
      </c>
      <c r="F526" s="70">
        <v>258.79000000000002</v>
      </c>
      <c r="G526" s="77">
        <v>53900</v>
      </c>
      <c r="H526" s="77">
        <v>258.91000000000003</v>
      </c>
      <c r="I526" s="77">
        <v>1</v>
      </c>
      <c r="J526" s="77">
        <v>7.8909757023489302</v>
      </c>
      <c r="K526" s="77">
        <v>2.9203456343943699E-3</v>
      </c>
      <c r="L526" s="77">
        <v>5.5250167192629904</v>
      </c>
      <c r="M526" s="77">
        <v>1.43166047718756E-3</v>
      </c>
      <c r="N526" s="77">
        <v>2.3659589830859402</v>
      </c>
      <c r="O526" s="77">
        <v>1.4886851572068101E-3</v>
      </c>
      <c r="P526" s="77">
        <v>2.7873049423755099</v>
      </c>
      <c r="Q526" s="77">
        <v>2.7873049423755099</v>
      </c>
      <c r="R526" s="77">
        <v>0</v>
      </c>
      <c r="S526" s="77">
        <v>3.64369328679996E-4</v>
      </c>
      <c r="T526" s="77" t="s">
        <v>179</v>
      </c>
      <c r="U526" s="105">
        <v>0.101431074972659</v>
      </c>
      <c r="V526" s="105">
        <v>-5.6688051060441898E-2</v>
      </c>
      <c r="W526" s="101">
        <v>0.15811991593715699</v>
      </c>
    </row>
    <row r="527" spans="2:23" x14ac:dyDescent="0.25">
      <c r="B527" s="55" t="s">
        <v>140</v>
      </c>
      <c r="C527" s="76" t="s">
        <v>163</v>
      </c>
      <c r="D527" s="55" t="s">
        <v>51</v>
      </c>
      <c r="E527" s="55" t="s">
        <v>199</v>
      </c>
      <c r="F527" s="70">
        <v>258.79000000000002</v>
      </c>
      <c r="G527" s="77">
        <v>53900</v>
      </c>
      <c r="H527" s="77">
        <v>258.91000000000003</v>
      </c>
      <c r="I527" s="77">
        <v>2</v>
      </c>
      <c r="J527" s="77">
        <v>7.8994975532563902</v>
      </c>
      <c r="K527" s="77">
        <v>2.9241606062903199E-3</v>
      </c>
      <c r="L527" s="77">
        <v>5.5309834552559396</v>
      </c>
      <c r="M527" s="77">
        <v>1.43353071625128E-3</v>
      </c>
      <c r="N527" s="77">
        <v>2.3685140980004502</v>
      </c>
      <c r="O527" s="77">
        <v>1.4906298900390501E-3</v>
      </c>
      <c r="P527" s="77">
        <v>2.7903150894154298</v>
      </c>
      <c r="Q527" s="77">
        <v>2.7903150894154298</v>
      </c>
      <c r="R527" s="77">
        <v>0</v>
      </c>
      <c r="S527" s="77">
        <v>3.6484531985456399E-4</v>
      </c>
      <c r="T527" s="77" t="s">
        <v>179</v>
      </c>
      <c r="U527" s="105">
        <v>0.101627855276542</v>
      </c>
      <c r="V527" s="105">
        <v>-5.67980281253328E-2</v>
      </c>
      <c r="W527" s="101">
        <v>0.158426674838376</v>
      </c>
    </row>
    <row r="528" spans="2:23" x14ac:dyDescent="0.25">
      <c r="B528" s="55" t="s">
        <v>140</v>
      </c>
      <c r="C528" s="76" t="s">
        <v>163</v>
      </c>
      <c r="D528" s="55" t="s">
        <v>51</v>
      </c>
      <c r="E528" s="55" t="s">
        <v>200</v>
      </c>
      <c r="F528" s="70">
        <v>259.27</v>
      </c>
      <c r="G528" s="77">
        <v>53550</v>
      </c>
      <c r="H528" s="77">
        <v>259.33999999999997</v>
      </c>
      <c r="I528" s="77">
        <v>1</v>
      </c>
      <c r="J528" s="77">
        <v>9.7688045388141909</v>
      </c>
      <c r="K528" s="77">
        <v>2.3447038498283701E-3</v>
      </c>
      <c r="L528" s="77">
        <v>6.4236015850526398</v>
      </c>
      <c r="M528" s="77">
        <v>1.01382349043817E-3</v>
      </c>
      <c r="N528" s="77">
        <v>3.3452029537615502</v>
      </c>
      <c r="O528" s="77">
        <v>1.3308803593902001E-3</v>
      </c>
      <c r="P528" s="77">
        <v>3.6981076657070302</v>
      </c>
      <c r="Q528" s="77">
        <v>3.6981076657070302</v>
      </c>
      <c r="R528" s="77">
        <v>0</v>
      </c>
      <c r="S528" s="77">
        <v>3.3601932754694802E-4</v>
      </c>
      <c r="T528" s="77" t="s">
        <v>180</v>
      </c>
      <c r="U528" s="105">
        <v>0.11093972482839</v>
      </c>
      <c r="V528" s="105">
        <v>-6.2002268904261498E-2</v>
      </c>
      <c r="W528" s="101">
        <v>0.17294285768621401</v>
      </c>
    </row>
    <row r="529" spans="2:23" x14ac:dyDescent="0.25">
      <c r="B529" s="55" t="s">
        <v>140</v>
      </c>
      <c r="C529" s="76" t="s">
        <v>163</v>
      </c>
      <c r="D529" s="55" t="s">
        <v>51</v>
      </c>
      <c r="E529" s="55" t="s">
        <v>200</v>
      </c>
      <c r="F529" s="70">
        <v>259.27</v>
      </c>
      <c r="G529" s="77">
        <v>54200</v>
      </c>
      <c r="H529" s="77">
        <v>259.32</v>
      </c>
      <c r="I529" s="77">
        <v>1</v>
      </c>
      <c r="J529" s="77">
        <v>20.291554934383701</v>
      </c>
      <c r="K529" s="77">
        <v>2.7175315309237399E-3</v>
      </c>
      <c r="L529" s="77">
        <v>16.887967445707201</v>
      </c>
      <c r="M529" s="77">
        <v>1.8823427333519601E-3</v>
      </c>
      <c r="N529" s="77">
        <v>3.4035874886765098</v>
      </c>
      <c r="O529" s="77">
        <v>8.3518879757178298E-4</v>
      </c>
      <c r="P529" s="77">
        <v>3.76210218745332</v>
      </c>
      <c r="Q529" s="77">
        <v>3.7621021874533098</v>
      </c>
      <c r="R529" s="77">
        <v>0</v>
      </c>
      <c r="S529" s="77">
        <v>9.3412524934350998E-5</v>
      </c>
      <c r="T529" s="77" t="s">
        <v>180</v>
      </c>
      <c r="U529" s="105">
        <v>4.6380904832510998E-2</v>
      </c>
      <c r="V529" s="105">
        <v>-2.59214752686352E-2</v>
      </c>
      <c r="W529" s="101">
        <v>7.2302741296813897E-2</v>
      </c>
    </row>
    <row r="530" spans="2:23" x14ac:dyDescent="0.25">
      <c r="B530" s="55" t="s">
        <v>140</v>
      </c>
      <c r="C530" s="76" t="s">
        <v>163</v>
      </c>
      <c r="D530" s="55" t="s">
        <v>51</v>
      </c>
      <c r="E530" s="55" t="s">
        <v>201</v>
      </c>
      <c r="F530" s="70">
        <v>259.07</v>
      </c>
      <c r="G530" s="77">
        <v>53150</v>
      </c>
      <c r="H530" s="77">
        <v>259.27</v>
      </c>
      <c r="I530" s="77">
        <v>1</v>
      </c>
      <c r="J530" s="77">
        <v>-39.517796209646299</v>
      </c>
      <c r="K530" s="77">
        <v>0</v>
      </c>
      <c r="L530" s="77">
        <v>-39.463245899792099</v>
      </c>
      <c r="M530" s="77">
        <v>0</v>
      </c>
      <c r="N530" s="77">
        <v>-5.4550309854190002E-2</v>
      </c>
      <c r="O530" s="77">
        <v>0</v>
      </c>
      <c r="P530" s="77">
        <v>-8.8612382433269299E-2</v>
      </c>
      <c r="Q530" s="77">
        <v>-8.8612382433269202E-2</v>
      </c>
      <c r="R530" s="77">
        <v>0</v>
      </c>
      <c r="S530" s="77">
        <v>0</v>
      </c>
      <c r="T530" s="77" t="s">
        <v>180</v>
      </c>
      <c r="U530" s="105">
        <v>1.09100619708373E-2</v>
      </c>
      <c r="V530" s="105">
        <v>0</v>
      </c>
      <c r="W530" s="101">
        <v>1.09101164734292E-2</v>
      </c>
    </row>
    <row r="531" spans="2:23" x14ac:dyDescent="0.25">
      <c r="B531" s="55" t="s">
        <v>140</v>
      </c>
      <c r="C531" s="76" t="s">
        <v>163</v>
      </c>
      <c r="D531" s="55" t="s">
        <v>51</v>
      </c>
      <c r="E531" s="55" t="s">
        <v>201</v>
      </c>
      <c r="F531" s="70">
        <v>259.07</v>
      </c>
      <c r="G531" s="77">
        <v>53150</v>
      </c>
      <c r="H531" s="77">
        <v>259.27</v>
      </c>
      <c r="I531" s="77">
        <v>2</v>
      </c>
      <c r="J531" s="77">
        <v>-33.179516482854801</v>
      </c>
      <c r="K531" s="77">
        <v>0</v>
      </c>
      <c r="L531" s="77">
        <v>-33.1337155253484</v>
      </c>
      <c r="M531" s="77">
        <v>0</v>
      </c>
      <c r="N531" s="77">
        <v>-4.5800957506436597E-2</v>
      </c>
      <c r="O531" s="77">
        <v>0</v>
      </c>
      <c r="P531" s="77">
        <v>-7.4399796687272701E-2</v>
      </c>
      <c r="Q531" s="77">
        <v>-7.4399796687272701E-2</v>
      </c>
      <c r="R531" s="77">
        <v>0</v>
      </c>
      <c r="S531" s="77">
        <v>0</v>
      </c>
      <c r="T531" s="77" t="s">
        <v>180</v>
      </c>
      <c r="U531" s="105">
        <v>9.1601915012868001E-3</v>
      </c>
      <c r="V531" s="105">
        <v>0</v>
      </c>
      <c r="W531" s="101">
        <v>9.1602372621798801E-3</v>
      </c>
    </row>
    <row r="532" spans="2:23" x14ac:dyDescent="0.25">
      <c r="B532" s="55" t="s">
        <v>140</v>
      </c>
      <c r="C532" s="76" t="s">
        <v>163</v>
      </c>
      <c r="D532" s="55" t="s">
        <v>51</v>
      </c>
      <c r="E532" s="55" t="s">
        <v>201</v>
      </c>
      <c r="F532" s="70">
        <v>259.07</v>
      </c>
      <c r="G532" s="77">
        <v>53150</v>
      </c>
      <c r="H532" s="77">
        <v>259.27</v>
      </c>
      <c r="I532" s="77">
        <v>3</v>
      </c>
      <c r="J532" s="77">
        <v>-40.596780406496698</v>
      </c>
      <c r="K532" s="77">
        <v>0</v>
      </c>
      <c r="L532" s="77">
        <v>-40.540740668387102</v>
      </c>
      <c r="M532" s="77">
        <v>0</v>
      </c>
      <c r="N532" s="77">
        <v>-5.6039738109558999E-2</v>
      </c>
      <c r="O532" s="77">
        <v>0</v>
      </c>
      <c r="P532" s="77">
        <v>-9.1031833148160102E-2</v>
      </c>
      <c r="Q532" s="77">
        <v>-9.1031833148160005E-2</v>
      </c>
      <c r="R532" s="77">
        <v>0</v>
      </c>
      <c r="S532" s="77">
        <v>0</v>
      </c>
      <c r="T532" s="77" t="s">
        <v>180</v>
      </c>
      <c r="U532" s="105">
        <v>1.12079476219111E-2</v>
      </c>
      <c r="V532" s="105">
        <v>0</v>
      </c>
      <c r="W532" s="101">
        <v>1.1208003612628401E-2</v>
      </c>
    </row>
    <row r="533" spans="2:23" x14ac:dyDescent="0.25">
      <c r="B533" s="55" t="s">
        <v>140</v>
      </c>
      <c r="C533" s="76" t="s">
        <v>163</v>
      </c>
      <c r="D533" s="55" t="s">
        <v>51</v>
      </c>
      <c r="E533" s="55" t="s">
        <v>201</v>
      </c>
      <c r="F533" s="70">
        <v>259.07</v>
      </c>
      <c r="G533" s="77">
        <v>53654</v>
      </c>
      <c r="H533" s="77">
        <v>259.48</v>
      </c>
      <c r="I533" s="77">
        <v>1</v>
      </c>
      <c r="J533" s="77">
        <v>28.254192021840201</v>
      </c>
      <c r="K533" s="77">
        <v>2.5066600117740399E-2</v>
      </c>
      <c r="L533" s="77">
        <v>29.048441031603598</v>
      </c>
      <c r="M533" s="77">
        <v>2.64956944879098E-2</v>
      </c>
      <c r="N533" s="77">
        <v>-0.79424900976339796</v>
      </c>
      <c r="O533" s="77">
        <v>-1.42909437016934E-3</v>
      </c>
      <c r="P533" s="77">
        <v>-0.77551718406082304</v>
      </c>
      <c r="Q533" s="77">
        <v>-0.77551718406082304</v>
      </c>
      <c r="R533" s="77">
        <v>0</v>
      </c>
      <c r="S533" s="77">
        <v>1.8884804747092001E-5</v>
      </c>
      <c r="T533" s="77" t="s">
        <v>180</v>
      </c>
      <c r="U533" s="105">
        <v>-4.4886348822643002E-2</v>
      </c>
      <c r="V533" s="105">
        <v>-2.5086194094469199E-2</v>
      </c>
      <c r="W533" s="101">
        <v>-1.98000558140012E-2</v>
      </c>
    </row>
    <row r="534" spans="2:23" x14ac:dyDescent="0.25">
      <c r="B534" s="55" t="s">
        <v>140</v>
      </c>
      <c r="C534" s="76" t="s">
        <v>163</v>
      </c>
      <c r="D534" s="55" t="s">
        <v>51</v>
      </c>
      <c r="E534" s="55" t="s">
        <v>201</v>
      </c>
      <c r="F534" s="70">
        <v>259.07</v>
      </c>
      <c r="G534" s="77">
        <v>53654</v>
      </c>
      <c r="H534" s="77">
        <v>259.48</v>
      </c>
      <c r="I534" s="77">
        <v>2</v>
      </c>
      <c r="J534" s="77">
        <v>28.254192021840201</v>
      </c>
      <c r="K534" s="77">
        <v>2.5066600117740399E-2</v>
      </c>
      <c r="L534" s="77">
        <v>29.048441031603598</v>
      </c>
      <c r="M534" s="77">
        <v>2.64956944879098E-2</v>
      </c>
      <c r="N534" s="77">
        <v>-0.79424900976339796</v>
      </c>
      <c r="O534" s="77">
        <v>-1.42909437016934E-3</v>
      </c>
      <c r="P534" s="77">
        <v>-0.77551718406082304</v>
      </c>
      <c r="Q534" s="77">
        <v>-0.77551718406082304</v>
      </c>
      <c r="R534" s="77">
        <v>0</v>
      </c>
      <c r="S534" s="77">
        <v>1.8884804747092001E-5</v>
      </c>
      <c r="T534" s="77" t="s">
        <v>180</v>
      </c>
      <c r="U534" s="105">
        <v>-4.4886348822643002E-2</v>
      </c>
      <c r="V534" s="105">
        <v>-2.5086194094469199E-2</v>
      </c>
      <c r="W534" s="101">
        <v>-1.98000558140012E-2</v>
      </c>
    </row>
    <row r="535" spans="2:23" x14ac:dyDescent="0.25">
      <c r="B535" s="55" t="s">
        <v>140</v>
      </c>
      <c r="C535" s="76" t="s">
        <v>163</v>
      </c>
      <c r="D535" s="55" t="s">
        <v>51</v>
      </c>
      <c r="E535" s="55" t="s">
        <v>201</v>
      </c>
      <c r="F535" s="70">
        <v>259.07</v>
      </c>
      <c r="G535" s="77">
        <v>53704</v>
      </c>
      <c r="H535" s="77">
        <v>260.08</v>
      </c>
      <c r="I535" s="77">
        <v>1</v>
      </c>
      <c r="J535" s="77">
        <v>47.638279928054203</v>
      </c>
      <c r="K535" s="77">
        <v>9.4861158866252696E-2</v>
      </c>
      <c r="L535" s="77">
        <v>46.834339519313801</v>
      </c>
      <c r="M535" s="77">
        <v>9.1686433973192802E-2</v>
      </c>
      <c r="N535" s="77">
        <v>0.80394040874046702</v>
      </c>
      <c r="O535" s="77">
        <v>3.1747248930599301E-3</v>
      </c>
      <c r="P535" s="77">
        <v>0.83188387554788801</v>
      </c>
      <c r="Q535" s="77">
        <v>0.83188387554788801</v>
      </c>
      <c r="R535" s="77">
        <v>0</v>
      </c>
      <c r="S535" s="77">
        <v>2.8926886704176999E-5</v>
      </c>
      <c r="T535" s="77" t="s">
        <v>180</v>
      </c>
      <c r="U535" s="105">
        <v>1.20994012881665E-2</v>
      </c>
      <c r="V535" s="105">
        <v>-6.7621434378886498E-3</v>
      </c>
      <c r="W535" s="101">
        <v>1.8861638951283E-2</v>
      </c>
    </row>
    <row r="536" spans="2:23" x14ac:dyDescent="0.25">
      <c r="B536" s="55" t="s">
        <v>140</v>
      </c>
      <c r="C536" s="76" t="s">
        <v>163</v>
      </c>
      <c r="D536" s="55" t="s">
        <v>51</v>
      </c>
      <c r="E536" s="55" t="s">
        <v>201</v>
      </c>
      <c r="F536" s="70">
        <v>259.07</v>
      </c>
      <c r="G536" s="77">
        <v>58004</v>
      </c>
      <c r="H536" s="77">
        <v>259.93</v>
      </c>
      <c r="I536" s="77">
        <v>1</v>
      </c>
      <c r="J536" s="77">
        <v>9.0662273406749296</v>
      </c>
      <c r="K536" s="77">
        <v>1.74092140812354E-2</v>
      </c>
      <c r="L536" s="77">
        <v>8.1271468498973007</v>
      </c>
      <c r="M536" s="77">
        <v>1.39894992718127E-2</v>
      </c>
      <c r="N536" s="77">
        <v>0.93908049077762901</v>
      </c>
      <c r="O536" s="77">
        <v>3.4197148094226699E-3</v>
      </c>
      <c r="P536" s="77">
        <v>0.97319450484332504</v>
      </c>
      <c r="Q536" s="77">
        <v>0.97319450484332404</v>
      </c>
      <c r="R536" s="77">
        <v>0</v>
      </c>
      <c r="S536" s="77">
        <v>2.0059737787368401E-4</v>
      </c>
      <c r="T536" s="77" t="s">
        <v>180</v>
      </c>
      <c r="U536" s="105">
        <v>7.9806770976408897E-2</v>
      </c>
      <c r="V536" s="105">
        <v>-4.4602606344250097E-2</v>
      </c>
      <c r="W536" s="101">
        <v>0.124409998823409</v>
      </c>
    </row>
    <row r="537" spans="2:23" x14ac:dyDescent="0.25">
      <c r="B537" s="55" t="s">
        <v>140</v>
      </c>
      <c r="C537" s="76" t="s">
        <v>163</v>
      </c>
      <c r="D537" s="55" t="s">
        <v>51</v>
      </c>
      <c r="E537" s="55" t="s">
        <v>202</v>
      </c>
      <c r="F537" s="70">
        <v>256.56</v>
      </c>
      <c r="G537" s="77">
        <v>53050</v>
      </c>
      <c r="H537" s="77">
        <v>258.79000000000002</v>
      </c>
      <c r="I537" s="77">
        <v>1</v>
      </c>
      <c r="J537" s="77">
        <v>189.60408127779499</v>
      </c>
      <c r="K537" s="77">
        <v>0.86638795405643998</v>
      </c>
      <c r="L537" s="77">
        <v>182.48801519657499</v>
      </c>
      <c r="M537" s="77">
        <v>0.80257520413829198</v>
      </c>
      <c r="N537" s="77">
        <v>7.1160660812195102</v>
      </c>
      <c r="O537" s="77">
        <v>6.3812749918148101E-2</v>
      </c>
      <c r="P537" s="77">
        <v>6.8894995462721003</v>
      </c>
      <c r="Q537" s="77">
        <v>6.8894995462721003</v>
      </c>
      <c r="R537" s="77">
        <v>0</v>
      </c>
      <c r="S537" s="77">
        <v>1.14391141635381E-3</v>
      </c>
      <c r="T537" s="77" t="s">
        <v>179</v>
      </c>
      <c r="U537" s="105">
        <v>0.57412297403918999</v>
      </c>
      <c r="V537" s="105">
        <v>-0.32086727342758598</v>
      </c>
      <c r="W537" s="101">
        <v>0.89499471850354595</v>
      </c>
    </row>
    <row r="538" spans="2:23" x14ac:dyDescent="0.25">
      <c r="B538" s="55" t="s">
        <v>140</v>
      </c>
      <c r="C538" s="76" t="s">
        <v>163</v>
      </c>
      <c r="D538" s="55" t="s">
        <v>51</v>
      </c>
      <c r="E538" s="55" t="s">
        <v>202</v>
      </c>
      <c r="F538" s="70">
        <v>256.56</v>
      </c>
      <c r="G538" s="77">
        <v>53204</v>
      </c>
      <c r="H538" s="77">
        <v>258.02</v>
      </c>
      <c r="I538" s="77">
        <v>1</v>
      </c>
      <c r="J538" s="77">
        <v>35.110723127507399</v>
      </c>
      <c r="K538" s="77">
        <v>0</v>
      </c>
      <c r="L538" s="77">
        <v>34.479304386507401</v>
      </c>
      <c r="M538" s="77">
        <v>0</v>
      </c>
      <c r="N538" s="77">
        <v>0.63141874100006201</v>
      </c>
      <c r="O538" s="77">
        <v>0</v>
      </c>
      <c r="P538" s="77">
        <v>0.62722025524158398</v>
      </c>
      <c r="Q538" s="77">
        <v>0.62722025524158398</v>
      </c>
      <c r="R538" s="77">
        <v>0</v>
      </c>
      <c r="S538" s="77">
        <v>0</v>
      </c>
      <c r="T538" s="77" t="s">
        <v>180</v>
      </c>
      <c r="U538" s="105">
        <v>-0.92187136186007601</v>
      </c>
      <c r="V538" s="105">
        <v>-0.51521775596255304</v>
      </c>
      <c r="W538" s="101">
        <v>-0.40665157440809702</v>
      </c>
    </row>
    <row r="539" spans="2:23" x14ac:dyDescent="0.25">
      <c r="B539" s="55" t="s">
        <v>140</v>
      </c>
      <c r="C539" s="76" t="s">
        <v>163</v>
      </c>
      <c r="D539" s="55" t="s">
        <v>51</v>
      </c>
      <c r="E539" s="55" t="s">
        <v>202</v>
      </c>
      <c r="F539" s="70">
        <v>256.56</v>
      </c>
      <c r="G539" s="77">
        <v>53204</v>
      </c>
      <c r="H539" s="77">
        <v>258.02</v>
      </c>
      <c r="I539" s="77">
        <v>2</v>
      </c>
      <c r="J539" s="77">
        <v>35.110723127507399</v>
      </c>
      <c r="K539" s="77">
        <v>0</v>
      </c>
      <c r="L539" s="77">
        <v>34.479304386507401</v>
      </c>
      <c r="M539" s="77">
        <v>0</v>
      </c>
      <c r="N539" s="77">
        <v>0.63141874100006201</v>
      </c>
      <c r="O539" s="77">
        <v>0</v>
      </c>
      <c r="P539" s="77">
        <v>0.62722025524158398</v>
      </c>
      <c r="Q539" s="77">
        <v>0.62722025524158398</v>
      </c>
      <c r="R539" s="77">
        <v>0</v>
      </c>
      <c r="S539" s="77">
        <v>0</v>
      </c>
      <c r="T539" s="77" t="s">
        <v>180</v>
      </c>
      <c r="U539" s="105">
        <v>-0.92187136186007601</v>
      </c>
      <c r="V539" s="105">
        <v>-0.51521775596255304</v>
      </c>
      <c r="W539" s="101">
        <v>-0.40665157440809702</v>
      </c>
    </row>
    <row r="540" spans="2:23" x14ac:dyDescent="0.25">
      <c r="B540" s="55" t="s">
        <v>140</v>
      </c>
      <c r="C540" s="76" t="s">
        <v>163</v>
      </c>
      <c r="D540" s="55" t="s">
        <v>51</v>
      </c>
      <c r="E540" s="55" t="s">
        <v>203</v>
      </c>
      <c r="F540" s="70">
        <v>258.02</v>
      </c>
      <c r="G540" s="77">
        <v>53254</v>
      </c>
      <c r="H540" s="77">
        <v>258.99</v>
      </c>
      <c r="I540" s="77">
        <v>1</v>
      </c>
      <c r="J540" s="77">
        <v>17.5750793685582</v>
      </c>
      <c r="K540" s="77">
        <v>3.2556311921092103E-2</v>
      </c>
      <c r="L540" s="77">
        <v>17.575079236255199</v>
      </c>
      <c r="M540" s="77">
        <v>3.2556311430932398E-2</v>
      </c>
      <c r="N540" s="77">
        <v>1.3230302409200001E-7</v>
      </c>
      <c r="O540" s="77">
        <v>4.90159779E-10</v>
      </c>
      <c r="P540" s="77">
        <v>-4.1151000000000003E-14</v>
      </c>
      <c r="Q540" s="77">
        <v>-4.1151000000000003E-14</v>
      </c>
      <c r="R540" s="77">
        <v>0</v>
      </c>
      <c r="S540" s="77">
        <v>0</v>
      </c>
      <c r="T540" s="77" t="s">
        <v>180</v>
      </c>
      <c r="U540" s="105">
        <v>-1.625179677E-9</v>
      </c>
      <c r="V540" s="105">
        <v>0</v>
      </c>
      <c r="W540" s="101">
        <v>-1.62517155821E-9</v>
      </c>
    </row>
    <row r="541" spans="2:23" x14ac:dyDescent="0.25">
      <c r="B541" s="55" t="s">
        <v>140</v>
      </c>
      <c r="C541" s="76" t="s">
        <v>163</v>
      </c>
      <c r="D541" s="55" t="s">
        <v>51</v>
      </c>
      <c r="E541" s="55" t="s">
        <v>203</v>
      </c>
      <c r="F541" s="70">
        <v>258.02</v>
      </c>
      <c r="G541" s="77">
        <v>53304</v>
      </c>
      <c r="H541" s="77">
        <v>259.61</v>
      </c>
      <c r="I541" s="77">
        <v>1</v>
      </c>
      <c r="J541" s="77">
        <v>21.9227952786981</v>
      </c>
      <c r="K541" s="77">
        <v>5.3539837345452403E-2</v>
      </c>
      <c r="L541" s="77">
        <v>21.431095609187199</v>
      </c>
      <c r="M541" s="77">
        <v>5.1165113093727801E-2</v>
      </c>
      <c r="N541" s="77">
        <v>0.491699669510898</v>
      </c>
      <c r="O541" s="77">
        <v>2.37472425172454E-3</v>
      </c>
      <c r="P541" s="77">
        <v>0.48900233928040099</v>
      </c>
      <c r="Q541" s="77">
        <v>0.48900233928039999</v>
      </c>
      <c r="R541" s="77">
        <v>0</v>
      </c>
      <c r="S541" s="77">
        <v>2.6638334263338002E-5</v>
      </c>
      <c r="T541" s="77" t="s">
        <v>180</v>
      </c>
      <c r="U541" s="105">
        <v>-0.167188217312256</v>
      </c>
      <c r="V541" s="105">
        <v>-9.3438566063271E-2</v>
      </c>
      <c r="W541" s="101">
        <v>-7.3749282823291795E-2</v>
      </c>
    </row>
    <row r="542" spans="2:23" x14ac:dyDescent="0.25">
      <c r="B542" s="55" t="s">
        <v>140</v>
      </c>
      <c r="C542" s="76" t="s">
        <v>163</v>
      </c>
      <c r="D542" s="55" t="s">
        <v>51</v>
      </c>
      <c r="E542" s="55" t="s">
        <v>203</v>
      </c>
      <c r="F542" s="70">
        <v>258.02</v>
      </c>
      <c r="G542" s="77">
        <v>54104</v>
      </c>
      <c r="H542" s="77">
        <v>258.87</v>
      </c>
      <c r="I542" s="77">
        <v>1</v>
      </c>
      <c r="J542" s="77">
        <v>16.480960919779001</v>
      </c>
      <c r="K542" s="77">
        <v>2.7135045076644201E-2</v>
      </c>
      <c r="L542" s="77">
        <v>16.480960774218001</v>
      </c>
      <c r="M542" s="77">
        <v>2.71350445973269E-2</v>
      </c>
      <c r="N542" s="77">
        <v>1.45561018794E-7</v>
      </c>
      <c r="O542" s="77">
        <v>4.7931729699999999E-10</v>
      </c>
      <c r="P542" s="77">
        <v>0</v>
      </c>
      <c r="Q542" s="77">
        <v>0</v>
      </c>
      <c r="R542" s="77">
        <v>0</v>
      </c>
      <c r="S542" s="77">
        <v>0</v>
      </c>
      <c r="T542" s="77" t="s">
        <v>180</v>
      </c>
      <c r="U542" s="105">
        <v>1.50292738E-10</v>
      </c>
      <c r="V542" s="105">
        <v>0</v>
      </c>
      <c r="W542" s="101">
        <v>1.5029348881E-10</v>
      </c>
    </row>
    <row r="543" spans="2:23" x14ac:dyDescent="0.25">
      <c r="B543" s="55" t="s">
        <v>140</v>
      </c>
      <c r="C543" s="76" t="s">
        <v>163</v>
      </c>
      <c r="D543" s="55" t="s">
        <v>51</v>
      </c>
      <c r="E543" s="55" t="s">
        <v>204</v>
      </c>
      <c r="F543" s="70">
        <v>258.99</v>
      </c>
      <c r="G543" s="77">
        <v>54104</v>
      </c>
      <c r="H543" s="77">
        <v>258.87</v>
      </c>
      <c r="I543" s="77">
        <v>1</v>
      </c>
      <c r="J543" s="77">
        <v>-2.8155460853293199</v>
      </c>
      <c r="K543" s="77">
        <v>6.9443145885452005E-4</v>
      </c>
      <c r="L543" s="77">
        <v>-2.8155460895702702</v>
      </c>
      <c r="M543" s="77">
        <v>6.9443146094651297E-4</v>
      </c>
      <c r="N543" s="77">
        <v>4.2409527280000004E-9</v>
      </c>
      <c r="O543" s="77">
        <v>-2.091993E-12</v>
      </c>
      <c r="P543" s="77">
        <v>4.1151000000000003E-14</v>
      </c>
      <c r="Q543" s="77">
        <v>4.1151000000000003E-14</v>
      </c>
      <c r="R543" s="77">
        <v>0</v>
      </c>
      <c r="S543" s="77">
        <v>0</v>
      </c>
      <c r="T543" s="77" t="s">
        <v>180</v>
      </c>
      <c r="U543" s="105">
        <v>-3.2765353E-11</v>
      </c>
      <c r="V543" s="105">
        <v>0</v>
      </c>
      <c r="W543" s="101">
        <v>-3.2765189319999998E-11</v>
      </c>
    </row>
    <row r="544" spans="2:23" x14ac:dyDescent="0.25">
      <c r="B544" s="55" t="s">
        <v>140</v>
      </c>
      <c r="C544" s="76" t="s">
        <v>163</v>
      </c>
      <c r="D544" s="55" t="s">
        <v>51</v>
      </c>
      <c r="E544" s="55" t="s">
        <v>205</v>
      </c>
      <c r="F544" s="70">
        <v>259.51</v>
      </c>
      <c r="G544" s="77">
        <v>53404</v>
      </c>
      <c r="H544" s="77">
        <v>261.01</v>
      </c>
      <c r="I544" s="77">
        <v>1</v>
      </c>
      <c r="J544" s="77">
        <v>29.6844746899455</v>
      </c>
      <c r="K544" s="77">
        <v>8.5649533256470997E-2</v>
      </c>
      <c r="L544" s="77">
        <v>28.4789355342403</v>
      </c>
      <c r="M544" s="77">
        <v>7.8834037562683895E-2</v>
      </c>
      <c r="N544" s="77">
        <v>1.2055391557052</v>
      </c>
      <c r="O544" s="77">
        <v>6.8154956937871202E-3</v>
      </c>
      <c r="P544" s="77">
        <v>1.2346044311100299</v>
      </c>
      <c r="Q544" s="77">
        <v>1.2346044311100199</v>
      </c>
      <c r="R544" s="77">
        <v>0</v>
      </c>
      <c r="S544" s="77">
        <v>1.48156915447965E-4</v>
      </c>
      <c r="T544" s="77" t="s">
        <v>180</v>
      </c>
      <c r="U544" s="105">
        <v>-3.4507824292761002E-2</v>
      </c>
      <c r="V544" s="105">
        <v>-1.9285818532634901E-2</v>
      </c>
      <c r="W544" s="101">
        <v>-1.52219297166746E-2</v>
      </c>
    </row>
    <row r="545" spans="2:23" x14ac:dyDescent="0.25">
      <c r="B545" s="55" t="s">
        <v>140</v>
      </c>
      <c r="C545" s="76" t="s">
        <v>163</v>
      </c>
      <c r="D545" s="55" t="s">
        <v>51</v>
      </c>
      <c r="E545" s="55" t="s">
        <v>206</v>
      </c>
      <c r="F545" s="70">
        <v>261.01</v>
      </c>
      <c r="G545" s="77">
        <v>53854</v>
      </c>
      <c r="H545" s="77">
        <v>259.69</v>
      </c>
      <c r="I545" s="77">
        <v>1</v>
      </c>
      <c r="J545" s="77">
        <v>-12.786188658415799</v>
      </c>
      <c r="K545" s="77">
        <v>3.2277163467270102E-2</v>
      </c>
      <c r="L545" s="77">
        <v>-13.991506154503901</v>
      </c>
      <c r="M545" s="77">
        <v>3.8649339926012001E-2</v>
      </c>
      <c r="N545" s="77">
        <v>1.2053174960880499</v>
      </c>
      <c r="O545" s="77">
        <v>-6.3721764587419596E-3</v>
      </c>
      <c r="P545" s="77">
        <v>1.23460443111019</v>
      </c>
      <c r="Q545" s="77">
        <v>1.23460443111018</v>
      </c>
      <c r="R545" s="77">
        <v>0</v>
      </c>
      <c r="S545" s="77">
        <v>3.0093230264299699E-4</v>
      </c>
      <c r="T545" s="77" t="s">
        <v>180</v>
      </c>
      <c r="U545" s="105">
        <v>-6.7977046197248703E-2</v>
      </c>
      <c r="V545" s="105">
        <v>-3.7991180383391901E-2</v>
      </c>
      <c r="W545" s="101">
        <v>-2.99857160156786E-2</v>
      </c>
    </row>
    <row r="546" spans="2:23" x14ac:dyDescent="0.25">
      <c r="B546" s="55" t="s">
        <v>140</v>
      </c>
      <c r="C546" s="76" t="s">
        <v>163</v>
      </c>
      <c r="D546" s="55" t="s">
        <v>51</v>
      </c>
      <c r="E546" s="55" t="s">
        <v>207</v>
      </c>
      <c r="F546" s="70">
        <v>260.88</v>
      </c>
      <c r="G546" s="77">
        <v>53754</v>
      </c>
      <c r="H546" s="77">
        <v>260.55</v>
      </c>
      <c r="I546" s="77">
        <v>1</v>
      </c>
      <c r="J546" s="77">
        <v>-3.5764417309686198</v>
      </c>
      <c r="K546" s="77">
        <v>2.0746897308032402E-3</v>
      </c>
      <c r="L546" s="77">
        <v>-4.7462695095948098</v>
      </c>
      <c r="M546" s="77">
        <v>3.65389144460046E-3</v>
      </c>
      <c r="N546" s="77">
        <v>1.1698277786261899</v>
      </c>
      <c r="O546" s="77">
        <v>-1.57920171379722E-3</v>
      </c>
      <c r="P546" s="77">
        <v>1.1983934548514501</v>
      </c>
      <c r="Q546" s="77">
        <v>1.1983934548514401</v>
      </c>
      <c r="R546" s="77">
        <v>0</v>
      </c>
      <c r="S546" s="77">
        <v>2.3294302274071301E-4</v>
      </c>
      <c r="T546" s="77" t="s">
        <v>180</v>
      </c>
      <c r="U546" s="105">
        <v>-2.5678407866017199E-2</v>
      </c>
      <c r="V546" s="105">
        <v>-1.43512123543204E-2</v>
      </c>
      <c r="W546" s="101">
        <v>-1.13271389252615E-2</v>
      </c>
    </row>
    <row r="547" spans="2:23" x14ac:dyDescent="0.25">
      <c r="B547" s="55" t="s">
        <v>140</v>
      </c>
      <c r="C547" s="76" t="s">
        <v>163</v>
      </c>
      <c r="D547" s="55" t="s">
        <v>51</v>
      </c>
      <c r="E547" s="55" t="s">
        <v>208</v>
      </c>
      <c r="F547" s="70">
        <v>259.33999999999997</v>
      </c>
      <c r="G547" s="77">
        <v>54050</v>
      </c>
      <c r="H547" s="77">
        <v>259.37</v>
      </c>
      <c r="I547" s="77">
        <v>1</v>
      </c>
      <c r="J547" s="77">
        <v>14.257650196941199</v>
      </c>
      <c r="K547" s="77">
        <v>2.8337314125884199E-3</v>
      </c>
      <c r="L547" s="77">
        <v>5.6589532642769598</v>
      </c>
      <c r="M547" s="77">
        <v>4.4641110353895602E-4</v>
      </c>
      <c r="N547" s="77">
        <v>8.5986969326642306</v>
      </c>
      <c r="O547" s="77">
        <v>2.3873203090494601E-3</v>
      </c>
      <c r="P547" s="77">
        <v>9.1217919355868293</v>
      </c>
      <c r="Q547" s="77">
        <v>9.1217919355868204</v>
      </c>
      <c r="R547" s="77">
        <v>0</v>
      </c>
      <c r="S547" s="77">
        <v>1.1599068083389501E-3</v>
      </c>
      <c r="T547" s="77" t="s">
        <v>179</v>
      </c>
      <c r="U547" s="105">
        <v>0.36120255077334201</v>
      </c>
      <c r="V547" s="105">
        <v>-0.20186977853601801</v>
      </c>
      <c r="W547" s="101">
        <v>0.56307514220826704</v>
      </c>
    </row>
    <row r="548" spans="2:23" x14ac:dyDescent="0.25">
      <c r="B548" s="55" t="s">
        <v>140</v>
      </c>
      <c r="C548" s="76" t="s">
        <v>163</v>
      </c>
      <c r="D548" s="55" t="s">
        <v>51</v>
      </c>
      <c r="E548" s="55" t="s">
        <v>208</v>
      </c>
      <c r="F548" s="70">
        <v>259.33999999999997</v>
      </c>
      <c r="G548" s="77">
        <v>54850</v>
      </c>
      <c r="H548" s="77">
        <v>259.04000000000002</v>
      </c>
      <c r="I548" s="77">
        <v>1</v>
      </c>
      <c r="J548" s="77">
        <v>-21.688107001471401</v>
      </c>
      <c r="K548" s="77">
        <v>1.2225019878136E-2</v>
      </c>
      <c r="L548" s="77">
        <v>-19.834395301937199</v>
      </c>
      <c r="M548" s="77">
        <v>1.02245501294613E-2</v>
      </c>
      <c r="N548" s="77">
        <v>-1.85371169953417</v>
      </c>
      <c r="O548" s="77">
        <v>2.0004697486746999E-3</v>
      </c>
      <c r="P548" s="77">
        <v>-1.6615820824276999</v>
      </c>
      <c r="Q548" s="77">
        <v>-1.6615820824276999</v>
      </c>
      <c r="R548" s="77">
        <v>0</v>
      </c>
      <c r="S548" s="77">
        <v>7.1754621882597994E-5</v>
      </c>
      <c r="T548" s="77" t="s">
        <v>180</v>
      </c>
      <c r="U548" s="105">
        <v>-3.7611755701171201E-2</v>
      </c>
      <c r="V548" s="105">
        <v>-2.1020551426035601E-2</v>
      </c>
      <c r="W548" s="101">
        <v>-1.6591121391680098E-2</v>
      </c>
    </row>
    <row r="549" spans="2:23" x14ac:dyDescent="0.25">
      <c r="B549" s="55" t="s">
        <v>140</v>
      </c>
      <c r="C549" s="76" t="s">
        <v>163</v>
      </c>
      <c r="D549" s="55" t="s">
        <v>51</v>
      </c>
      <c r="E549" s="55" t="s">
        <v>209</v>
      </c>
      <c r="F549" s="70">
        <v>259.87</v>
      </c>
      <c r="G549" s="77">
        <v>53654</v>
      </c>
      <c r="H549" s="77">
        <v>259.48</v>
      </c>
      <c r="I549" s="77">
        <v>1</v>
      </c>
      <c r="J549" s="77">
        <v>-20.376157203345802</v>
      </c>
      <c r="K549" s="77">
        <v>1.6358398625593198E-2</v>
      </c>
      <c r="L549" s="77">
        <v>-20.996282573908001</v>
      </c>
      <c r="M549" s="77">
        <v>1.73692489477816E-2</v>
      </c>
      <c r="N549" s="77">
        <v>0.62012537056213302</v>
      </c>
      <c r="O549" s="77">
        <v>-1.0108503221884001E-3</v>
      </c>
      <c r="P549" s="77">
        <v>0.60613929798018495</v>
      </c>
      <c r="Q549" s="77">
        <v>0.60613929798018495</v>
      </c>
      <c r="R549" s="77">
        <v>0</v>
      </c>
      <c r="S549" s="77">
        <v>1.4475751033103E-5</v>
      </c>
      <c r="T549" s="77" t="s">
        <v>180</v>
      </c>
      <c r="U549" s="105">
        <v>-2.06436628950506E-2</v>
      </c>
      <c r="V549" s="105">
        <v>-1.15373815823663E-2</v>
      </c>
      <c r="W549" s="101">
        <v>-9.1062358211063902E-3</v>
      </c>
    </row>
    <row r="550" spans="2:23" x14ac:dyDescent="0.25">
      <c r="B550" s="55" t="s">
        <v>140</v>
      </c>
      <c r="C550" s="76" t="s">
        <v>163</v>
      </c>
      <c r="D550" s="55" t="s">
        <v>51</v>
      </c>
      <c r="E550" s="55" t="s">
        <v>210</v>
      </c>
      <c r="F550" s="70">
        <v>260.08</v>
      </c>
      <c r="G550" s="77">
        <v>58004</v>
      </c>
      <c r="H550" s="77">
        <v>259.93</v>
      </c>
      <c r="I550" s="77">
        <v>1</v>
      </c>
      <c r="J550" s="77">
        <v>-0.34426286454626898</v>
      </c>
      <c r="K550" s="77">
        <v>2.4426337192545E-5</v>
      </c>
      <c r="L550" s="77">
        <v>-1.14673920953688</v>
      </c>
      <c r="M550" s="77">
        <v>2.71023728907456E-4</v>
      </c>
      <c r="N550" s="77">
        <v>0.80247634499060605</v>
      </c>
      <c r="O550" s="77">
        <v>-2.4659739171491098E-4</v>
      </c>
      <c r="P550" s="77">
        <v>0.83188387554821897</v>
      </c>
      <c r="Q550" s="77">
        <v>0.83188387554821897</v>
      </c>
      <c r="R550" s="77">
        <v>0</v>
      </c>
      <c r="S550" s="77">
        <v>1.4262754425204701E-4</v>
      </c>
      <c r="T550" s="77" t="s">
        <v>180</v>
      </c>
      <c r="U550" s="105">
        <v>5.6254896915737103E-2</v>
      </c>
      <c r="V550" s="105">
        <v>-3.1439876483797299E-2</v>
      </c>
      <c r="W550" s="101">
        <v>8.7695211489846006E-2</v>
      </c>
    </row>
    <row r="551" spans="2:23" x14ac:dyDescent="0.25">
      <c r="B551" s="55" t="s">
        <v>140</v>
      </c>
      <c r="C551" s="76" t="s">
        <v>163</v>
      </c>
      <c r="D551" s="55" t="s">
        <v>51</v>
      </c>
      <c r="E551" s="55" t="s">
        <v>211</v>
      </c>
      <c r="F551" s="70">
        <v>260.55</v>
      </c>
      <c r="G551" s="77">
        <v>53854</v>
      </c>
      <c r="H551" s="77">
        <v>259.69</v>
      </c>
      <c r="I551" s="77">
        <v>1</v>
      </c>
      <c r="J551" s="77">
        <v>-34.021473253007599</v>
      </c>
      <c r="K551" s="77">
        <v>5.7294301794102998E-2</v>
      </c>
      <c r="L551" s="77">
        <v>-35.351112788244599</v>
      </c>
      <c r="M551" s="77">
        <v>6.1860208180675898E-2</v>
      </c>
      <c r="N551" s="77">
        <v>1.3296395352369701</v>
      </c>
      <c r="O551" s="77">
        <v>-4.56590638657283E-3</v>
      </c>
      <c r="P551" s="77">
        <v>1.36362888788474</v>
      </c>
      <c r="Q551" s="77">
        <v>1.36362888788473</v>
      </c>
      <c r="R551" s="77">
        <v>0</v>
      </c>
      <c r="S551" s="77">
        <v>9.2044445321751996E-5</v>
      </c>
      <c r="T551" s="77" t="s">
        <v>179</v>
      </c>
      <c r="U551" s="105">
        <v>-4.4193568971512401E-2</v>
      </c>
      <c r="V551" s="105">
        <v>-2.46990115709169E-2</v>
      </c>
      <c r="W551" s="101">
        <v>-1.9494460013072899E-2</v>
      </c>
    </row>
    <row r="552" spans="2:23" x14ac:dyDescent="0.25">
      <c r="B552" s="55" t="s">
        <v>140</v>
      </c>
      <c r="C552" s="76" t="s">
        <v>163</v>
      </c>
      <c r="D552" s="55" t="s">
        <v>51</v>
      </c>
      <c r="E552" s="55" t="s">
        <v>211</v>
      </c>
      <c r="F552" s="70">
        <v>260.55</v>
      </c>
      <c r="G552" s="77">
        <v>58104</v>
      </c>
      <c r="H552" s="77">
        <v>260.19</v>
      </c>
      <c r="I552" s="77">
        <v>1</v>
      </c>
      <c r="J552" s="77">
        <v>-3.8686141500792099</v>
      </c>
      <c r="K552" s="77">
        <v>1.9216569267775901E-3</v>
      </c>
      <c r="L552" s="77">
        <v>-3.7117980900541099</v>
      </c>
      <c r="M552" s="77">
        <v>1.76902394587468E-3</v>
      </c>
      <c r="N552" s="77">
        <v>-0.15681606002510301</v>
      </c>
      <c r="O552" s="77">
        <v>1.5263298090290801E-4</v>
      </c>
      <c r="P552" s="77">
        <v>-0.16523543303353799</v>
      </c>
      <c r="Q552" s="77">
        <v>-0.16523543303353799</v>
      </c>
      <c r="R552" s="77">
        <v>0</v>
      </c>
      <c r="S552" s="77">
        <v>3.5056728855440001E-6</v>
      </c>
      <c r="T552" s="77" t="s">
        <v>180</v>
      </c>
      <c r="U552" s="105">
        <v>-1.6712732371348901E-2</v>
      </c>
      <c r="V552" s="105">
        <v>-9.3404533697577698E-3</v>
      </c>
      <c r="W552" s="101">
        <v>-7.3722421724407199E-3</v>
      </c>
    </row>
    <row r="553" spans="2:23" x14ac:dyDescent="0.25">
      <c r="B553" s="55" t="s">
        <v>140</v>
      </c>
      <c r="C553" s="76" t="s">
        <v>163</v>
      </c>
      <c r="D553" s="55" t="s">
        <v>51</v>
      </c>
      <c r="E553" s="55" t="s">
        <v>212</v>
      </c>
      <c r="F553" s="70">
        <v>259.55</v>
      </c>
      <c r="G553" s="77">
        <v>54050</v>
      </c>
      <c r="H553" s="77">
        <v>259.37</v>
      </c>
      <c r="I553" s="77">
        <v>1</v>
      </c>
      <c r="J553" s="77">
        <v>-18.628901036790701</v>
      </c>
      <c r="K553" s="77">
        <v>7.3189882664548298E-3</v>
      </c>
      <c r="L553" s="77">
        <v>-8.8398100817362408</v>
      </c>
      <c r="M553" s="77">
        <v>1.6480198897097799E-3</v>
      </c>
      <c r="N553" s="77">
        <v>-9.7890909550544496</v>
      </c>
      <c r="O553" s="77">
        <v>5.6709683767450503E-3</v>
      </c>
      <c r="P553" s="77">
        <v>-9.63761542520853</v>
      </c>
      <c r="Q553" s="77">
        <v>-9.6376154252085193</v>
      </c>
      <c r="R553" s="77">
        <v>0</v>
      </c>
      <c r="S553" s="77">
        <v>1.9589157795661398E-3</v>
      </c>
      <c r="T553" s="77" t="s">
        <v>179</v>
      </c>
      <c r="U553" s="105">
        <v>-0.29064691687959698</v>
      </c>
      <c r="V553" s="105">
        <v>-0.162437470657505</v>
      </c>
      <c r="W553" s="101">
        <v>-0.12820880573561699</v>
      </c>
    </row>
    <row r="554" spans="2:23" x14ac:dyDescent="0.25">
      <c r="B554" s="55" t="s">
        <v>140</v>
      </c>
      <c r="C554" s="76" t="s">
        <v>163</v>
      </c>
      <c r="D554" s="55" t="s">
        <v>51</v>
      </c>
      <c r="E554" s="55" t="s">
        <v>212</v>
      </c>
      <c r="F554" s="70">
        <v>259.55</v>
      </c>
      <c r="G554" s="77">
        <v>56000</v>
      </c>
      <c r="H554" s="77">
        <v>260.83999999999997</v>
      </c>
      <c r="I554" s="77">
        <v>1</v>
      </c>
      <c r="J554" s="77">
        <v>24.5471274090302</v>
      </c>
      <c r="K554" s="77">
        <v>5.81893605818758E-2</v>
      </c>
      <c r="L554" s="77">
        <v>16.477751918645399</v>
      </c>
      <c r="M554" s="77">
        <v>2.6220329891799302E-2</v>
      </c>
      <c r="N554" s="77">
        <v>8.0693754903848305</v>
      </c>
      <c r="O554" s="77">
        <v>3.1969030690076498E-2</v>
      </c>
      <c r="P554" s="77">
        <v>8.2344101688354705</v>
      </c>
      <c r="Q554" s="77">
        <v>8.2344101688354705</v>
      </c>
      <c r="R554" s="77">
        <v>0</v>
      </c>
      <c r="S554" s="77">
        <v>6.5479781807199298E-3</v>
      </c>
      <c r="T554" s="77" t="s">
        <v>179</v>
      </c>
      <c r="U554" s="105">
        <v>-2.0913124421916698</v>
      </c>
      <c r="V554" s="105">
        <v>-1.1687978909644201</v>
      </c>
      <c r="W554" s="101">
        <v>-0.92250994268934305</v>
      </c>
    </row>
    <row r="555" spans="2:23" x14ac:dyDescent="0.25">
      <c r="B555" s="55" t="s">
        <v>140</v>
      </c>
      <c r="C555" s="76" t="s">
        <v>163</v>
      </c>
      <c r="D555" s="55" t="s">
        <v>51</v>
      </c>
      <c r="E555" s="55" t="s">
        <v>212</v>
      </c>
      <c r="F555" s="70">
        <v>259.55</v>
      </c>
      <c r="G555" s="77">
        <v>58450</v>
      </c>
      <c r="H555" s="77">
        <v>258.64</v>
      </c>
      <c r="I555" s="77">
        <v>1</v>
      </c>
      <c r="J555" s="77">
        <v>-57.269877618701798</v>
      </c>
      <c r="K555" s="77">
        <v>8.3898278613354499E-2</v>
      </c>
      <c r="L555" s="77">
        <v>-63.103984948290098</v>
      </c>
      <c r="M555" s="77">
        <v>0.10186244840033599</v>
      </c>
      <c r="N555" s="77">
        <v>5.8341073295882699</v>
      </c>
      <c r="O555" s="77">
        <v>-1.7964169786981399E-2</v>
      </c>
      <c r="P555" s="77">
        <v>5.6412815227253796</v>
      </c>
      <c r="Q555" s="77">
        <v>5.6412815227253796</v>
      </c>
      <c r="R555" s="77">
        <v>0</v>
      </c>
      <c r="S555" s="77">
        <v>8.1405938365288302E-4</v>
      </c>
      <c r="T555" s="77" t="s">
        <v>179</v>
      </c>
      <c r="U555" s="105">
        <v>0.65461109896753</v>
      </c>
      <c r="V555" s="105">
        <v>-0.36585067656046999</v>
      </c>
      <c r="W555" s="101">
        <v>1.02046687337362</v>
      </c>
    </row>
    <row r="556" spans="2:23" x14ac:dyDescent="0.25">
      <c r="B556" s="55" t="s">
        <v>140</v>
      </c>
      <c r="C556" s="76" t="s">
        <v>163</v>
      </c>
      <c r="D556" s="55" t="s">
        <v>51</v>
      </c>
      <c r="E556" s="55" t="s">
        <v>213</v>
      </c>
      <c r="F556" s="70">
        <v>259.69</v>
      </c>
      <c r="G556" s="77">
        <v>53850</v>
      </c>
      <c r="H556" s="77">
        <v>259.55</v>
      </c>
      <c r="I556" s="77">
        <v>1</v>
      </c>
      <c r="J556" s="77">
        <v>-15.477604099511099</v>
      </c>
      <c r="K556" s="77">
        <v>0</v>
      </c>
      <c r="L556" s="77">
        <v>-16.7224753002534</v>
      </c>
      <c r="M556" s="77">
        <v>0</v>
      </c>
      <c r="N556" s="77">
        <v>1.2448712007423599</v>
      </c>
      <c r="O556" s="77">
        <v>0</v>
      </c>
      <c r="P556" s="77">
        <v>1.27923500205567</v>
      </c>
      <c r="Q556" s="77">
        <v>1.27923500205566</v>
      </c>
      <c r="R556" s="77">
        <v>0</v>
      </c>
      <c r="S556" s="77">
        <v>0</v>
      </c>
      <c r="T556" s="77" t="s">
        <v>179</v>
      </c>
      <c r="U556" s="105">
        <v>0.174281968103913</v>
      </c>
      <c r="V556" s="105">
        <v>-9.7403139121339397E-2</v>
      </c>
      <c r="W556" s="101">
        <v>0.271686464462505</v>
      </c>
    </row>
    <row r="557" spans="2:23" x14ac:dyDescent="0.25">
      <c r="B557" s="55" t="s">
        <v>140</v>
      </c>
      <c r="C557" s="76" t="s">
        <v>163</v>
      </c>
      <c r="D557" s="55" t="s">
        <v>51</v>
      </c>
      <c r="E557" s="55" t="s">
        <v>213</v>
      </c>
      <c r="F557" s="70">
        <v>259.69</v>
      </c>
      <c r="G557" s="77">
        <v>53850</v>
      </c>
      <c r="H557" s="77">
        <v>259.55</v>
      </c>
      <c r="I557" s="77">
        <v>2</v>
      </c>
      <c r="J557" s="77">
        <v>-35.799343833220298</v>
      </c>
      <c r="K557" s="77">
        <v>0</v>
      </c>
      <c r="L557" s="77">
        <v>-38.6787024120366</v>
      </c>
      <c r="M557" s="77">
        <v>0</v>
      </c>
      <c r="N557" s="77">
        <v>2.8793585788162499</v>
      </c>
      <c r="O557" s="77">
        <v>0</v>
      </c>
      <c r="P557" s="77">
        <v>2.9588412642966699</v>
      </c>
      <c r="Q557" s="77">
        <v>2.9588412642966699</v>
      </c>
      <c r="R557" s="77">
        <v>0</v>
      </c>
      <c r="S557" s="77">
        <v>0</v>
      </c>
      <c r="T557" s="77" t="s">
        <v>179</v>
      </c>
      <c r="U557" s="105">
        <v>0.403110201034236</v>
      </c>
      <c r="V557" s="105">
        <v>-0.225291230181414</v>
      </c>
      <c r="W557" s="101">
        <v>0.62840457047433296</v>
      </c>
    </row>
    <row r="558" spans="2:23" x14ac:dyDescent="0.25">
      <c r="B558" s="55" t="s">
        <v>140</v>
      </c>
      <c r="C558" s="76" t="s">
        <v>163</v>
      </c>
      <c r="D558" s="55" t="s">
        <v>51</v>
      </c>
      <c r="E558" s="55" t="s">
        <v>213</v>
      </c>
      <c r="F558" s="70">
        <v>259.69</v>
      </c>
      <c r="G558" s="77">
        <v>58004</v>
      </c>
      <c r="H558" s="77">
        <v>259.93</v>
      </c>
      <c r="I558" s="77">
        <v>1</v>
      </c>
      <c r="J558" s="77">
        <v>7.2946954019430104</v>
      </c>
      <c r="K558" s="77">
        <v>1.80922775424237E-3</v>
      </c>
      <c r="L558" s="77">
        <v>8.8780642065157398</v>
      </c>
      <c r="M558" s="77">
        <v>2.6798808178705499E-3</v>
      </c>
      <c r="N558" s="77">
        <v>-1.5833688045727401</v>
      </c>
      <c r="O558" s="77">
        <v>-8.7065306362817899E-4</v>
      </c>
      <c r="P558" s="77">
        <v>-1.6398429473577201</v>
      </c>
      <c r="Q558" s="77">
        <v>-1.6398429473577201</v>
      </c>
      <c r="R558" s="77">
        <v>0</v>
      </c>
      <c r="S558" s="77">
        <v>9.1428886327961999E-5</v>
      </c>
      <c r="T558" s="77" t="s">
        <v>179</v>
      </c>
      <c r="U558" s="105">
        <v>0.15380414063623399</v>
      </c>
      <c r="V558" s="105">
        <v>-8.5958440054434995E-2</v>
      </c>
      <c r="W558" s="101">
        <v>0.23976377845491001</v>
      </c>
    </row>
    <row r="559" spans="2:23" x14ac:dyDescent="0.25">
      <c r="B559" s="55" t="s">
        <v>140</v>
      </c>
      <c r="C559" s="76" t="s">
        <v>163</v>
      </c>
      <c r="D559" s="55" t="s">
        <v>51</v>
      </c>
      <c r="E559" s="55" t="s">
        <v>214</v>
      </c>
      <c r="F559" s="70">
        <v>258.91000000000003</v>
      </c>
      <c r="G559" s="77">
        <v>54000</v>
      </c>
      <c r="H559" s="77">
        <v>258.04000000000002</v>
      </c>
      <c r="I559" s="77">
        <v>1</v>
      </c>
      <c r="J559" s="77">
        <v>-21.0182406724571</v>
      </c>
      <c r="K559" s="77">
        <v>2.6771046322498899E-2</v>
      </c>
      <c r="L559" s="77">
        <v>-23.899554671491899</v>
      </c>
      <c r="M559" s="77">
        <v>3.4614036037835201E-2</v>
      </c>
      <c r="N559" s="77">
        <v>2.8813139990348402</v>
      </c>
      <c r="O559" s="77">
        <v>-7.8429897153363005E-3</v>
      </c>
      <c r="P559" s="77">
        <v>3.91603794936354</v>
      </c>
      <c r="Q559" s="77">
        <v>3.91603794936354</v>
      </c>
      <c r="R559" s="77">
        <v>0</v>
      </c>
      <c r="S559" s="77">
        <v>9.2932240518383798E-4</v>
      </c>
      <c r="T559" s="77" t="s">
        <v>179</v>
      </c>
      <c r="U559" s="105">
        <v>0.47952641248876998</v>
      </c>
      <c r="V559" s="105">
        <v>-0.26799891220043898</v>
      </c>
      <c r="W559" s="101">
        <v>0.74752905904634104</v>
      </c>
    </row>
    <row r="560" spans="2:23" x14ac:dyDescent="0.25">
      <c r="B560" s="55" t="s">
        <v>140</v>
      </c>
      <c r="C560" s="76" t="s">
        <v>163</v>
      </c>
      <c r="D560" s="55" t="s">
        <v>51</v>
      </c>
      <c r="E560" s="55" t="s">
        <v>214</v>
      </c>
      <c r="F560" s="70">
        <v>258.91000000000003</v>
      </c>
      <c r="G560" s="77">
        <v>54850</v>
      </c>
      <c r="H560" s="77">
        <v>259.04000000000002</v>
      </c>
      <c r="I560" s="77">
        <v>1</v>
      </c>
      <c r="J560" s="77">
        <v>31.068012831594199</v>
      </c>
      <c r="K560" s="77">
        <v>7.5866403714502199E-3</v>
      </c>
      <c r="L560" s="77">
        <v>29.212861404698099</v>
      </c>
      <c r="M560" s="77">
        <v>6.7076553935977801E-3</v>
      </c>
      <c r="N560" s="77">
        <v>1.85515142689607</v>
      </c>
      <c r="O560" s="77">
        <v>8.7898497785243897E-4</v>
      </c>
      <c r="P560" s="77">
        <v>1.6615820824271501</v>
      </c>
      <c r="Q560" s="77">
        <v>1.6615820824271399</v>
      </c>
      <c r="R560" s="77">
        <v>0</v>
      </c>
      <c r="S560" s="77">
        <v>2.1700320430813999E-5</v>
      </c>
      <c r="T560" s="77" t="s">
        <v>180</v>
      </c>
      <c r="U560" s="105">
        <v>-1.35345508571449E-2</v>
      </c>
      <c r="V560" s="105">
        <v>-7.5642233928487103E-3</v>
      </c>
      <c r="W560" s="101">
        <v>-5.9702976387716999E-3</v>
      </c>
    </row>
    <row r="561" spans="2:23" x14ac:dyDescent="0.25">
      <c r="B561" s="55" t="s">
        <v>140</v>
      </c>
      <c r="C561" s="76" t="s">
        <v>163</v>
      </c>
      <c r="D561" s="55" t="s">
        <v>51</v>
      </c>
      <c r="E561" s="55" t="s">
        <v>161</v>
      </c>
      <c r="F561" s="70">
        <v>258.04000000000002</v>
      </c>
      <c r="G561" s="77">
        <v>54250</v>
      </c>
      <c r="H561" s="77">
        <v>258.08999999999997</v>
      </c>
      <c r="I561" s="77">
        <v>1</v>
      </c>
      <c r="J561" s="77">
        <v>2.2228925311741201</v>
      </c>
      <c r="K561" s="77">
        <v>6.7201016390035998E-5</v>
      </c>
      <c r="L561" s="77">
        <v>1.0233464234252601</v>
      </c>
      <c r="M561" s="77">
        <v>1.4242435471786999E-5</v>
      </c>
      <c r="N561" s="77">
        <v>1.1995461077488501</v>
      </c>
      <c r="O561" s="77">
        <v>5.2958580918249001E-5</v>
      </c>
      <c r="P561" s="77">
        <v>0.51582348962236302</v>
      </c>
      <c r="Q561" s="77">
        <v>0.51582348962236302</v>
      </c>
      <c r="R561" s="77">
        <v>0</v>
      </c>
      <c r="S561" s="77">
        <v>3.6186046652679998E-6</v>
      </c>
      <c r="T561" s="77" t="s">
        <v>179</v>
      </c>
      <c r="U561" s="105">
        <v>-4.6310549202720201E-2</v>
      </c>
      <c r="V561" s="105">
        <v>-2.5882154739546401E-2</v>
      </c>
      <c r="W561" s="101">
        <v>-2.0428292410550199E-2</v>
      </c>
    </row>
    <row r="562" spans="2:23" x14ac:dyDescent="0.25">
      <c r="B562" s="55" t="s">
        <v>140</v>
      </c>
      <c r="C562" s="76" t="s">
        <v>163</v>
      </c>
      <c r="D562" s="55" t="s">
        <v>51</v>
      </c>
      <c r="E562" s="55" t="s">
        <v>215</v>
      </c>
      <c r="F562" s="70">
        <v>259.37</v>
      </c>
      <c r="G562" s="77">
        <v>54250</v>
      </c>
      <c r="H562" s="77">
        <v>258.08999999999997</v>
      </c>
      <c r="I562" s="77">
        <v>1</v>
      </c>
      <c r="J562" s="77">
        <v>-36.668592477081901</v>
      </c>
      <c r="K562" s="77">
        <v>7.9330554780768101E-2</v>
      </c>
      <c r="L562" s="77">
        <v>-35.471621993979703</v>
      </c>
      <c r="M562" s="77">
        <v>7.4235922046143196E-2</v>
      </c>
      <c r="N562" s="77">
        <v>-1.1969704831021999</v>
      </c>
      <c r="O562" s="77">
        <v>5.0946327346248496E-3</v>
      </c>
      <c r="P562" s="77">
        <v>-0.51582348962236302</v>
      </c>
      <c r="Q562" s="77">
        <v>-0.51582348962236302</v>
      </c>
      <c r="R562" s="77">
        <v>0</v>
      </c>
      <c r="S562" s="77">
        <v>1.5698358474325E-5</v>
      </c>
      <c r="T562" s="77" t="s">
        <v>179</v>
      </c>
      <c r="U562" s="105">
        <v>-0.213987890941364</v>
      </c>
      <c r="V562" s="105">
        <v>-0.11959408387686001</v>
      </c>
      <c r="W562" s="101">
        <v>-9.43933355083241E-2</v>
      </c>
    </row>
    <row r="563" spans="2:23" x14ac:dyDescent="0.25">
      <c r="B563" s="55" t="s">
        <v>140</v>
      </c>
      <c r="C563" s="76" t="s">
        <v>163</v>
      </c>
      <c r="D563" s="55" t="s">
        <v>51</v>
      </c>
      <c r="E563" s="55" t="s">
        <v>216</v>
      </c>
      <c r="F563" s="70">
        <v>259.32</v>
      </c>
      <c r="G563" s="77">
        <v>53550</v>
      </c>
      <c r="H563" s="77">
        <v>259.33999999999997</v>
      </c>
      <c r="I563" s="77">
        <v>1</v>
      </c>
      <c r="J563" s="77">
        <v>6.0868682764204598</v>
      </c>
      <c r="K563" s="77">
        <v>6.5578438783653998E-4</v>
      </c>
      <c r="L563" s="77">
        <v>2.6839625219941698</v>
      </c>
      <c r="M563" s="77">
        <v>1.2750469030460701E-4</v>
      </c>
      <c r="N563" s="77">
        <v>3.40290575442629</v>
      </c>
      <c r="O563" s="77">
        <v>5.2827969753193303E-4</v>
      </c>
      <c r="P563" s="77">
        <v>3.7621021874522498</v>
      </c>
      <c r="Q563" s="77">
        <v>3.7621021874522498</v>
      </c>
      <c r="R563" s="77">
        <v>0</v>
      </c>
      <c r="S563" s="77">
        <v>2.5051540777834498E-4</v>
      </c>
      <c r="T563" s="77" t="s">
        <v>180</v>
      </c>
      <c r="U563" s="105">
        <v>6.8940658872492303E-2</v>
      </c>
      <c r="V563" s="105">
        <v>-3.8529726628232702E-2</v>
      </c>
      <c r="W563" s="101">
        <v>0.107470922382603</v>
      </c>
    </row>
    <row r="564" spans="2:23" x14ac:dyDescent="0.25">
      <c r="B564" s="55" t="s">
        <v>140</v>
      </c>
      <c r="C564" s="76" t="s">
        <v>163</v>
      </c>
      <c r="D564" s="55" t="s">
        <v>51</v>
      </c>
      <c r="E564" s="55" t="s">
        <v>217</v>
      </c>
      <c r="F564" s="70">
        <v>258.08999999999997</v>
      </c>
      <c r="G564" s="77">
        <v>58200</v>
      </c>
      <c r="H564" s="77">
        <v>258.31</v>
      </c>
      <c r="I564" s="77">
        <v>1</v>
      </c>
      <c r="J564" s="77">
        <v>18.333323338972999</v>
      </c>
      <c r="K564" s="77">
        <v>5.92899353564952E-3</v>
      </c>
      <c r="L564" s="77">
        <v>12.8541132735076</v>
      </c>
      <c r="M564" s="77">
        <v>2.9146259427695999E-3</v>
      </c>
      <c r="N564" s="77">
        <v>5.4792100654654696</v>
      </c>
      <c r="O564" s="77">
        <v>3.0143675928799201E-3</v>
      </c>
      <c r="P564" s="77">
        <v>5.7858009684405598</v>
      </c>
      <c r="Q564" s="77">
        <v>5.7858009684405598</v>
      </c>
      <c r="R564" s="77">
        <v>0</v>
      </c>
      <c r="S564" s="77">
        <v>5.9050769381063296E-4</v>
      </c>
      <c r="T564" s="77" t="s">
        <v>179</v>
      </c>
      <c r="U564" s="105">
        <v>-0.42711650192095701</v>
      </c>
      <c r="V564" s="105">
        <v>-0.238707931234869</v>
      </c>
      <c r="W564" s="101">
        <v>-0.18840762946728601</v>
      </c>
    </row>
    <row r="565" spans="2:23" x14ac:dyDescent="0.25">
      <c r="B565" s="55" t="s">
        <v>140</v>
      </c>
      <c r="C565" s="76" t="s">
        <v>163</v>
      </c>
      <c r="D565" s="55" t="s">
        <v>51</v>
      </c>
      <c r="E565" s="55" t="s">
        <v>218</v>
      </c>
      <c r="F565" s="70">
        <v>257.97000000000003</v>
      </c>
      <c r="G565" s="77">
        <v>53000</v>
      </c>
      <c r="H565" s="77">
        <v>259.19</v>
      </c>
      <c r="I565" s="77">
        <v>1</v>
      </c>
      <c r="J565" s="77">
        <v>110.411872583538</v>
      </c>
      <c r="K565" s="77">
        <v>0.30135612133501499</v>
      </c>
      <c r="L565" s="77">
        <v>105.126619627452</v>
      </c>
      <c r="M565" s="77">
        <v>0.27319570413417199</v>
      </c>
      <c r="N565" s="77">
        <v>5.2852529560863504</v>
      </c>
      <c r="O565" s="77">
        <v>2.8160417200842901E-2</v>
      </c>
      <c r="P565" s="77">
        <v>4.4443340795105604</v>
      </c>
      <c r="Q565" s="77">
        <v>4.4443340795105604</v>
      </c>
      <c r="R565" s="77">
        <v>0</v>
      </c>
      <c r="S565" s="77">
        <v>4.8827204574259102E-4</v>
      </c>
      <c r="T565" s="77" t="s">
        <v>180</v>
      </c>
      <c r="U565" s="105">
        <v>0.83371207336877096</v>
      </c>
      <c r="V565" s="105">
        <v>-0.46594707388810502</v>
      </c>
      <c r="W565" s="101">
        <v>1.29966563986822</v>
      </c>
    </row>
    <row r="566" spans="2:23" x14ac:dyDescent="0.25">
      <c r="B566" s="55" t="s">
        <v>140</v>
      </c>
      <c r="C566" s="76" t="s">
        <v>163</v>
      </c>
      <c r="D566" s="55" t="s">
        <v>51</v>
      </c>
      <c r="E566" s="55" t="s">
        <v>219</v>
      </c>
      <c r="F566" s="70">
        <v>260.83999999999997</v>
      </c>
      <c r="G566" s="77">
        <v>56100</v>
      </c>
      <c r="H566" s="77">
        <v>260.74</v>
      </c>
      <c r="I566" s="77">
        <v>1</v>
      </c>
      <c r="J566" s="77">
        <v>-3.0993153797696502</v>
      </c>
      <c r="K566" s="77">
        <v>8.9621701831171297E-4</v>
      </c>
      <c r="L566" s="77">
        <v>-11.158066285276901</v>
      </c>
      <c r="M566" s="77">
        <v>1.1616077953044901E-2</v>
      </c>
      <c r="N566" s="77">
        <v>8.0587509055072601</v>
      </c>
      <c r="O566" s="77">
        <v>-1.07198609347332E-2</v>
      </c>
      <c r="P566" s="77">
        <v>8.2344101688355593</v>
      </c>
      <c r="Q566" s="77">
        <v>8.2344101688355593</v>
      </c>
      <c r="R566" s="77">
        <v>0</v>
      </c>
      <c r="S566" s="77">
        <v>6.3262541603104801E-3</v>
      </c>
      <c r="T566" s="77" t="s">
        <v>179</v>
      </c>
      <c r="U566" s="105">
        <v>-1.9897574426186</v>
      </c>
      <c r="V566" s="105">
        <v>-1.11204058061557</v>
      </c>
      <c r="W566" s="101">
        <v>-0.87771247725764301</v>
      </c>
    </row>
    <row r="567" spans="2:23" x14ac:dyDescent="0.25">
      <c r="B567" s="55" t="s">
        <v>140</v>
      </c>
      <c r="C567" s="76" t="s">
        <v>163</v>
      </c>
      <c r="D567" s="55" t="s">
        <v>51</v>
      </c>
      <c r="E567" s="55" t="s">
        <v>162</v>
      </c>
      <c r="F567" s="70">
        <v>261.14</v>
      </c>
      <c r="G567" s="77">
        <v>56100</v>
      </c>
      <c r="H567" s="77">
        <v>260.74</v>
      </c>
      <c r="I567" s="77">
        <v>1</v>
      </c>
      <c r="J567" s="77">
        <v>-8.8730708293034208</v>
      </c>
      <c r="K567" s="77">
        <v>6.5032124787955904E-3</v>
      </c>
      <c r="L567" s="77">
        <v>-0.33464164656124101</v>
      </c>
      <c r="M567" s="77">
        <v>9.2499636112520005E-6</v>
      </c>
      <c r="N567" s="77">
        <v>-8.5384291827421794</v>
      </c>
      <c r="O567" s="77">
        <v>6.4939625151843299E-3</v>
      </c>
      <c r="P567" s="77">
        <v>-8.54552785680848</v>
      </c>
      <c r="Q567" s="77">
        <v>-8.54552785680848</v>
      </c>
      <c r="R567" s="77">
        <v>0</v>
      </c>
      <c r="S567" s="77">
        <v>6.0319514286330603E-3</v>
      </c>
      <c r="T567" s="77" t="s">
        <v>179</v>
      </c>
      <c r="U567" s="105">
        <v>-1.72083709438447</v>
      </c>
      <c r="V567" s="105">
        <v>-0.96174570859536102</v>
      </c>
      <c r="W567" s="101">
        <v>-0.75908759365226397</v>
      </c>
    </row>
    <row r="568" spans="2:23" x14ac:dyDescent="0.25">
      <c r="B568" s="55" t="s">
        <v>140</v>
      </c>
      <c r="C568" s="76" t="s">
        <v>163</v>
      </c>
      <c r="D568" s="55" t="s">
        <v>51</v>
      </c>
      <c r="E568" s="55" t="s">
        <v>220</v>
      </c>
      <c r="F568" s="70">
        <v>259.93</v>
      </c>
      <c r="G568" s="77">
        <v>58054</v>
      </c>
      <c r="H568" s="77">
        <v>260.17</v>
      </c>
      <c r="I568" s="77">
        <v>1</v>
      </c>
      <c r="J568" s="77">
        <v>7.5714048205555597</v>
      </c>
      <c r="K568" s="77">
        <v>3.22173080776833E-3</v>
      </c>
      <c r="L568" s="77">
        <v>7.4928727459811304</v>
      </c>
      <c r="M568" s="77">
        <v>3.1552445796956298E-3</v>
      </c>
      <c r="N568" s="77">
        <v>7.8532074574429206E-2</v>
      </c>
      <c r="O568" s="77">
        <v>6.6486228072702E-5</v>
      </c>
      <c r="P568" s="77">
        <v>8.2661487492701899E-2</v>
      </c>
      <c r="Q568" s="77">
        <v>8.2661487492701802E-2</v>
      </c>
      <c r="R568" s="77">
        <v>0</v>
      </c>
      <c r="S568" s="77">
        <v>3.8401018911499998E-7</v>
      </c>
      <c r="T568" s="77" t="s">
        <v>179</v>
      </c>
      <c r="U568" s="105">
        <v>-1.5579542875576199E-3</v>
      </c>
      <c r="V568" s="105">
        <v>0</v>
      </c>
      <c r="W568" s="101">
        <v>-1.5579465046002901E-3</v>
      </c>
    </row>
    <row r="569" spans="2:23" x14ac:dyDescent="0.25">
      <c r="B569" s="55" t="s">
        <v>140</v>
      </c>
      <c r="C569" s="76" t="s">
        <v>163</v>
      </c>
      <c r="D569" s="55" t="s">
        <v>51</v>
      </c>
      <c r="E569" s="55" t="s">
        <v>220</v>
      </c>
      <c r="F569" s="70">
        <v>259.93</v>
      </c>
      <c r="G569" s="77">
        <v>58104</v>
      </c>
      <c r="H569" s="77">
        <v>260.19</v>
      </c>
      <c r="I569" s="77">
        <v>1</v>
      </c>
      <c r="J569" s="77">
        <v>5.1779243107887201</v>
      </c>
      <c r="K569" s="77">
        <v>2.3968944750421598E-3</v>
      </c>
      <c r="L569" s="77">
        <v>5.0994888627322803</v>
      </c>
      <c r="M569" s="77">
        <v>2.3248279275050799E-3</v>
      </c>
      <c r="N569" s="77">
        <v>7.8435448056439497E-2</v>
      </c>
      <c r="O569" s="77">
        <v>7.2066547537089003E-5</v>
      </c>
      <c r="P569" s="77">
        <v>8.2573945541211696E-2</v>
      </c>
      <c r="Q569" s="77">
        <v>8.2573945541211696E-2</v>
      </c>
      <c r="R569" s="77">
        <v>0</v>
      </c>
      <c r="S569" s="77">
        <v>6.09570009513E-7</v>
      </c>
      <c r="T569" s="77" t="s">
        <v>179</v>
      </c>
      <c r="U569" s="105">
        <v>-1.65159014217824E-3</v>
      </c>
      <c r="V569" s="105">
        <v>0</v>
      </c>
      <c r="W569" s="101">
        <v>-1.6515818914511801E-3</v>
      </c>
    </row>
    <row r="570" spans="2:23" x14ac:dyDescent="0.25">
      <c r="B570" s="55" t="s">
        <v>140</v>
      </c>
      <c r="C570" s="76" t="s">
        <v>163</v>
      </c>
      <c r="D570" s="55" t="s">
        <v>51</v>
      </c>
      <c r="E570" s="55" t="s">
        <v>221</v>
      </c>
      <c r="F570" s="70">
        <v>260.17</v>
      </c>
      <c r="G570" s="77">
        <v>58104</v>
      </c>
      <c r="H570" s="77">
        <v>260.19</v>
      </c>
      <c r="I570" s="77">
        <v>1</v>
      </c>
      <c r="J570" s="77">
        <v>1.1586715350708101</v>
      </c>
      <c r="K570" s="77">
        <v>4.4840158854524001E-5</v>
      </c>
      <c r="L570" s="77">
        <v>1.0801756384746499</v>
      </c>
      <c r="M570" s="77">
        <v>3.8970432292467998E-5</v>
      </c>
      <c r="N570" s="77">
        <v>7.84958965961563E-2</v>
      </c>
      <c r="O570" s="77">
        <v>5.8697265620560002E-6</v>
      </c>
      <c r="P570" s="77">
        <v>8.2661487492322203E-2</v>
      </c>
      <c r="Q570" s="77">
        <v>8.2661487492322105E-2</v>
      </c>
      <c r="R570" s="77">
        <v>0</v>
      </c>
      <c r="S570" s="77">
        <v>2.2821957858200001E-7</v>
      </c>
      <c r="T570" s="77" t="s">
        <v>179</v>
      </c>
      <c r="U570" s="105">
        <v>-4.2732475005971002E-5</v>
      </c>
      <c r="V570" s="105">
        <v>0</v>
      </c>
      <c r="W570" s="101">
        <v>-4.2732261530497301E-5</v>
      </c>
    </row>
    <row r="571" spans="2:23" x14ac:dyDescent="0.25">
      <c r="B571" s="55" t="s">
        <v>140</v>
      </c>
      <c r="C571" s="76" t="s">
        <v>163</v>
      </c>
      <c r="D571" s="55" t="s">
        <v>51</v>
      </c>
      <c r="E571" s="55" t="s">
        <v>222</v>
      </c>
      <c r="F571" s="70">
        <v>258.14999999999998</v>
      </c>
      <c r="G571" s="77">
        <v>58200</v>
      </c>
      <c r="H571" s="77">
        <v>258.31</v>
      </c>
      <c r="I571" s="77">
        <v>1</v>
      </c>
      <c r="J571" s="77">
        <v>12.939369231273</v>
      </c>
      <c r="K571" s="77">
        <v>6.8561469564266198E-3</v>
      </c>
      <c r="L571" s="77">
        <v>18.4205915794888</v>
      </c>
      <c r="M571" s="77">
        <v>1.38950800499648E-2</v>
      </c>
      <c r="N571" s="77">
        <v>-5.4812223482158204</v>
      </c>
      <c r="O571" s="77">
        <v>-7.0389330935381701E-3</v>
      </c>
      <c r="P571" s="77">
        <v>-5.7858009684405598</v>
      </c>
      <c r="Q571" s="77">
        <v>-5.7858009684405598</v>
      </c>
      <c r="R571" s="77">
        <v>0</v>
      </c>
      <c r="S571" s="77">
        <v>1.3708214320604E-3</v>
      </c>
      <c r="T571" s="77" t="s">
        <v>179</v>
      </c>
      <c r="U571" s="105">
        <v>-0.940668117029692</v>
      </c>
      <c r="V571" s="105">
        <v>-0.525722933168976</v>
      </c>
      <c r="W571" s="101">
        <v>-0.41494311094966402</v>
      </c>
    </row>
    <row r="572" spans="2:23" x14ac:dyDescent="0.25">
      <c r="B572" s="55" t="s">
        <v>140</v>
      </c>
      <c r="C572" s="76" t="s">
        <v>163</v>
      </c>
      <c r="D572" s="55" t="s">
        <v>51</v>
      </c>
      <c r="E572" s="55" t="s">
        <v>222</v>
      </c>
      <c r="F572" s="70">
        <v>258.14999999999998</v>
      </c>
      <c r="G572" s="77">
        <v>58300</v>
      </c>
      <c r="H572" s="77">
        <v>257.7</v>
      </c>
      <c r="I572" s="77">
        <v>1</v>
      </c>
      <c r="J572" s="77">
        <v>-20.718484134428</v>
      </c>
      <c r="K572" s="77">
        <v>1.6496292124960898E-2</v>
      </c>
      <c r="L572" s="77">
        <v>-27.0616683105238</v>
      </c>
      <c r="M572" s="77">
        <v>2.8143591459906699E-2</v>
      </c>
      <c r="N572" s="77">
        <v>6.3431841760958498</v>
      </c>
      <c r="O572" s="77">
        <v>-1.16472993349458E-2</v>
      </c>
      <c r="P572" s="77">
        <v>6.4017224874948502</v>
      </c>
      <c r="Q572" s="77">
        <v>6.4017224874948404</v>
      </c>
      <c r="R572" s="77">
        <v>0</v>
      </c>
      <c r="S572" s="77">
        <v>1.57494021250906E-3</v>
      </c>
      <c r="T572" s="77" t="s">
        <v>179</v>
      </c>
      <c r="U572" s="105">
        <v>-0.149696801722835</v>
      </c>
      <c r="V572" s="105">
        <v>-8.36629202829242E-2</v>
      </c>
      <c r="W572" s="101">
        <v>-6.6033551559319698E-2</v>
      </c>
    </row>
    <row r="573" spans="2:23" x14ac:dyDescent="0.25">
      <c r="B573" s="55" t="s">
        <v>140</v>
      </c>
      <c r="C573" s="76" t="s">
        <v>163</v>
      </c>
      <c r="D573" s="55" t="s">
        <v>51</v>
      </c>
      <c r="E573" s="55" t="s">
        <v>222</v>
      </c>
      <c r="F573" s="70">
        <v>258.14999999999998</v>
      </c>
      <c r="G573" s="77">
        <v>58500</v>
      </c>
      <c r="H573" s="77">
        <v>258.14</v>
      </c>
      <c r="I573" s="77">
        <v>1</v>
      </c>
      <c r="J573" s="77">
        <v>-10.5783528199175</v>
      </c>
      <c r="K573" s="77">
        <v>5.8300706707364305E-4</v>
      </c>
      <c r="L573" s="77">
        <v>-9.72568900913409</v>
      </c>
      <c r="M573" s="77">
        <v>4.9280882911946001E-4</v>
      </c>
      <c r="N573" s="77">
        <v>-0.85266381078344</v>
      </c>
      <c r="O573" s="77">
        <v>9.0198237954183002E-5</v>
      </c>
      <c r="P573" s="77">
        <v>-0.615921519053792</v>
      </c>
      <c r="Q573" s="77">
        <v>-0.615921519053791</v>
      </c>
      <c r="R573" s="77">
        <v>0</v>
      </c>
      <c r="S573" s="77">
        <v>1.9764620448710002E-6</v>
      </c>
      <c r="T573" s="77" t="s">
        <v>179</v>
      </c>
      <c r="U573" s="105">
        <v>1.47575860288559E-2</v>
      </c>
      <c r="V573" s="105">
        <v>-8.2477563267287606E-3</v>
      </c>
      <c r="W573" s="101">
        <v>2.30054572816768E-2</v>
      </c>
    </row>
    <row r="574" spans="2:23" x14ac:dyDescent="0.25">
      <c r="B574" s="55" t="s">
        <v>140</v>
      </c>
      <c r="C574" s="76" t="s">
        <v>163</v>
      </c>
      <c r="D574" s="55" t="s">
        <v>51</v>
      </c>
      <c r="E574" s="55" t="s">
        <v>223</v>
      </c>
      <c r="F574" s="70">
        <v>257.7</v>
      </c>
      <c r="G574" s="77">
        <v>58304</v>
      </c>
      <c r="H574" s="77">
        <v>257.7</v>
      </c>
      <c r="I574" s="77">
        <v>1</v>
      </c>
      <c r="J574" s="77">
        <v>-27.903898044831401</v>
      </c>
      <c r="K574" s="77">
        <v>0</v>
      </c>
      <c r="L574" s="77">
        <v>-27.903900207658999</v>
      </c>
      <c r="M574" s="77">
        <v>0</v>
      </c>
      <c r="N574" s="77">
        <v>2.1628275892470002E-6</v>
      </c>
      <c r="O574" s="77">
        <v>0</v>
      </c>
      <c r="P574" s="77">
        <v>0</v>
      </c>
      <c r="Q574" s="77">
        <v>0</v>
      </c>
      <c r="R574" s="77">
        <v>0</v>
      </c>
      <c r="S574" s="77">
        <v>0</v>
      </c>
      <c r="T574" s="77" t="s">
        <v>179</v>
      </c>
      <c r="U574" s="105">
        <v>0</v>
      </c>
      <c r="V574" s="105">
        <v>0</v>
      </c>
      <c r="W574" s="101">
        <v>0</v>
      </c>
    </row>
    <row r="575" spans="2:23" x14ac:dyDescent="0.25">
      <c r="B575" s="55" t="s">
        <v>140</v>
      </c>
      <c r="C575" s="76" t="s">
        <v>163</v>
      </c>
      <c r="D575" s="55" t="s">
        <v>51</v>
      </c>
      <c r="E575" s="55" t="s">
        <v>223</v>
      </c>
      <c r="F575" s="70">
        <v>257.7</v>
      </c>
      <c r="G575" s="77">
        <v>58350</v>
      </c>
      <c r="H575" s="77">
        <v>258.95</v>
      </c>
      <c r="I575" s="77">
        <v>1</v>
      </c>
      <c r="J575" s="77">
        <v>35.778055877232198</v>
      </c>
      <c r="K575" s="77">
        <v>9.2549009114219205E-2</v>
      </c>
      <c r="L575" s="77">
        <v>24.444739672151599</v>
      </c>
      <c r="M575" s="77">
        <v>4.3202525019318698E-2</v>
      </c>
      <c r="N575" s="77">
        <v>11.3333162050806</v>
      </c>
      <c r="O575" s="77">
        <v>4.9346484094900597E-2</v>
      </c>
      <c r="P575" s="77">
        <v>11.4270824911672</v>
      </c>
      <c r="Q575" s="77">
        <v>11.4270824911672</v>
      </c>
      <c r="R575" s="77">
        <v>0</v>
      </c>
      <c r="S575" s="77">
        <v>9.4408048909936804E-3</v>
      </c>
      <c r="T575" s="77" t="s">
        <v>179</v>
      </c>
      <c r="U575" s="105">
        <v>-1.4192147525354999</v>
      </c>
      <c r="V575" s="105">
        <v>-0.79317426517613798</v>
      </c>
      <c r="W575" s="101">
        <v>-0.62603735989507503</v>
      </c>
    </row>
    <row r="576" spans="2:23" x14ac:dyDescent="0.25">
      <c r="B576" s="55" t="s">
        <v>140</v>
      </c>
      <c r="C576" s="76" t="s">
        <v>163</v>
      </c>
      <c r="D576" s="55" t="s">
        <v>51</v>
      </c>
      <c r="E576" s="55" t="s">
        <v>223</v>
      </c>
      <c r="F576" s="70">
        <v>257.7</v>
      </c>
      <c r="G576" s="77">
        <v>58600</v>
      </c>
      <c r="H576" s="77">
        <v>257.75</v>
      </c>
      <c r="I576" s="77">
        <v>1</v>
      </c>
      <c r="J576" s="77">
        <v>21.548742415395299</v>
      </c>
      <c r="K576" s="77">
        <v>1.78309747079062E-3</v>
      </c>
      <c r="L576" s="77">
        <v>26.5572666776978</v>
      </c>
      <c r="M576" s="77">
        <v>2.7083075074189702E-3</v>
      </c>
      <c r="N576" s="77">
        <v>-5.0085242623024202</v>
      </c>
      <c r="O576" s="77">
        <v>-9.2521003662834195E-4</v>
      </c>
      <c r="P576" s="77">
        <v>-5.0253600036716701</v>
      </c>
      <c r="Q576" s="77">
        <v>-5.0253600036716701</v>
      </c>
      <c r="R576" s="77">
        <v>0</v>
      </c>
      <c r="S576" s="77">
        <v>9.6976293759370996E-5</v>
      </c>
      <c r="T576" s="77" t="s">
        <v>180</v>
      </c>
      <c r="U576" s="105">
        <v>1.1976456425138201E-2</v>
      </c>
      <c r="V576" s="105">
        <v>-6.6934317075353304E-3</v>
      </c>
      <c r="W576" s="101">
        <v>1.8669981400456701E-2</v>
      </c>
    </row>
    <row r="577" spans="2:23" x14ac:dyDescent="0.25">
      <c r="B577" s="55" t="s">
        <v>140</v>
      </c>
      <c r="C577" s="76" t="s">
        <v>163</v>
      </c>
      <c r="D577" s="55" t="s">
        <v>51</v>
      </c>
      <c r="E577" s="55" t="s">
        <v>224</v>
      </c>
      <c r="F577" s="70">
        <v>257.7</v>
      </c>
      <c r="G577" s="77">
        <v>58300</v>
      </c>
      <c r="H577" s="77">
        <v>257.7</v>
      </c>
      <c r="I577" s="77">
        <v>2</v>
      </c>
      <c r="J577" s="77">
        <v>17.1967997071078</v>
      </c>
      <c r="K577" s="77">
        <v>0</v>
      </c>
      <c r="L577" s="77">
        <v>17.196801040029602</v>
      </c>
      <c r="M577" s="77">
        <v>0</v>
      </c>
      <c r="N577" s="77">
        <v>-1.332921759079E-6</v>
      </c>
      <c r="O577" s="77">
        <v>0</v>
      </c>
      <c r="P577" s="77">
        <v>0</v>
      </c>
      <c r="Q577" s="77">
        <v>0</v>
      </c>
      <c r="R577" s="77">
        <v>0</v>
      </c>
      <c r="S577" s="77">
        <v>0</v>
      </c>
      <c r="T577" s="77" t="s">
        <v>179</v>
      </c>
      <c r="U577" s="105">
        <v>0</v>
      </c>
      <c r="V577" s="105">
        <v>0</v>
      </c>
      <c r="W577" s="101">
        <v>0</v>
      </c>
    </row>
    <row r="578" spans="2:23" x14ac:dyDescent="0.25">
      <c r="B578" s="55" t="s">
        <v>140</v>
      </c>
      <c r="C578" s="76" t="s">
        <v>163</v>
      </c>
      <c r="D578" s="55" t="s">
        <v>51</v>
      </c>
      <c r="E578" s="55" t="s">
        <v>225</v>
      </c>
      <c r="F578" s="70">
        <v>258.64</v>
      </c>
      <c r="G578" s="77">
        <v>58500</v>
      </c>
      <c r="H578" s="77">
        <v>258.14</v>
      </c>
      <c r="I578" s="77">
        <v>1</v>
      </c>
      <c r="J578" s="77">
        <v>-57.335002240505702</v>
      </c>
      <c r="K578" s="77">
        <v>4.6350964995054998E-2</v>
      </c>
      <c r="L578" s="77">
        <v>-63.183060471360498</v>
      </c>
      <c r="M578" s="77">
        <v>5.6288597740439102E-2</v>
      </c>
      <c r="N578" s="77">
        <v>5.8480582308548001</v>
      </c>
      <c r="O578" s="77">
        <v>-9.9376327453841503E-3</v>
      </c>
      <c r="P578" s="77">
        <v>5.6412815227254596</v>
      </c>
      <c r="Q578" s="77">
        <v>5.6412815227254498</v>
      </c>
      <c r="R578" s="77">
        <v>0</v>
      </c>
      <c r="S578" s="77">
        <v>4.4871920678287602E-4</v>
      </c>
      <c r="T578" s="77" t="s">
        <v>179</v>
      </c>
      <c r="U578" s="105">
        <v>0.35624419034759103</v>
      </c>
      <c r="V578" s="105">
        <v>-0.19909863774837699</v>
      </c>
      <c r="W578" s="101">
        <v>0.55534560238117603</v>
      </c>
    </row>
    <row r="579" spans="2:23" x14ac:dyDescent="0.25">
      <c r="B579" s="55" t="s">
        <v>140</v>
      </c>
      <c r="C579" s="76" t="s">
        <v>163</v>
      </c>
      <c r="D579" s="55" t="s">
        <v>51</v>
      </c>
      <c r="E579" s="55" t="s">
        <v>226</v>
      </c>
      <c r="F579" s="70">
        <v>258.14</v>
      </c>
      <c r="G579" s="77">
        <v>58600</v>
      </c>
      <c r="H579" s="77">
        <v>257.75</v>
      </c>
      <c r="I579" s="77">
        <v>1</v>
      </c>
      <c r="J579" s="77">
        <v>-14.441587368918601</v>
      </c>
      <c r="K579" s="77">
        <v>9.5269954811340995E-3</v>
      </c>
      <c r="L579" s="77">
        <v>-19.445775847494399</v>
      </c>
      <c r="M579" s="77">
        <v>1.7273352898846302E-2</v>
      </c>
      <c r="N579" s="77">
        <v>5.0041884785757702</v>
      </c>
      <c r="O579" s="77">
        <v>-7.7463574177121502E-3</v>
      </c>
      <c r="P579" s="77">
        <v>5.0253600036719099</v>
      </c>
      <c r="Q579" s="77">
        <v>5.0253600036719002</v>
      </c>
      <c r="R579" s="77">
        <v>0</v>
      </c>
      <c r="S579" s="77">
        <v>1.1536138278459599E-3</v>
      </c>
      <c r="T579" s="77" t="s">
        <v>180</v>
      </c>
      <c r="U579" s="105">
        <v>-4.6500657467279202E-2</v>
      </c>
      <c r="V579" s="105">
        <v>-2.5988402918531401E-2</v>
      </c>
      <c r="W579" s="101">
        <v>-2.05121520771906E-2</v>
      </c>
    </row>
    <row r="580" spans="2:23" x14ac:dyDescent="0.25">
      <c r="B580" s="55" t="s">
        <v>140</v>
      </c>
      <c r="C580" s="76" t="s">
        <v>141</v>
      </c>
      <c r="D580" s="55" t="s">
        <v>52</v>
      </c>
      <c r="E580" s="55" t="s">
        <v>142</v>
      </c>
      <c r="F580" s="70">
        <v>241.51</v>
      </c>
      <c r="G580" s="77">
        <v>50050</v>
      </c>
      <c r="H580" s="77">
        <v>247.92</v>
      </c>
      <c r="I580" s="77">
        <v>1</v>
      </c>
      <c r="J580" s="77">
        <v>72.103290536228798</v>
      </c>
      <c r="K580" s="77">
        <v>0.95139586462578396</v>
      </c>
      <c r="L580" s="77">
        <v>11.8288546718679</v>
      </c>
      <c r="M580" s="77">
        <v>2.56056899212154E-2</v>
      </c>
      <c r="N580" s="77">
        <v>60.274435864360903</v>
      </c>
      <c r="O580" s="77">
        <v>0.92579017470456904</v>
      </c>
      <c r="P580" s="77">
        <v>12.484254332566501</v>
      </c>
      <c r="Q580" s="77">
        <v>12.484254332566501</v>
      </c>
      <c r="R580" s="77">
        <v>0</v>
      </c>
      <c r="S580" s="77">
        <v>2.85217589419576E-2</v>
      </c>
      <c r="T580" s="77" t="s">
        <v>157</v>
      </c>
      <c r="U580" s="105">
        <v>-159.80669131238801</v>
      </c>
      <c r="V580" s="105">
        <v>-89.354553606793203</v>
      </c>
      <c r="W580" s="101">
        <v>-70.451644707984698</v>
      </c>
    </row>
    <row r="581" spans="2:23" x14ac:dyDescent="0.25">
      <c r="B581" s="55" t="s">
        <v>140</v>
      </c>
      <c r="C581" s="76" t="s">
        <v>141</v>
      </c>
      <c r="D581" s="55" t="s">
        <v>52</v>
      </c>
      <c r="E581" s="55" t="s">
        <v>158</v>
      </c>
      <c r="F581" s="70">
        <v>260.12</v>
      </c>
      <c r="G581" s="77">
        <v>56050</v>
      </c>
      <c r="H581" s="77">
        <v>260.20999999999998</v>
      </c>
      <c r="I581" s="77">
        <v>1</v>
      </c>
      <c r="J581" s="77">
        <v>6.6839566255121996</v>
      </c>
      <c r="K581" s="77">
        <v>1.42960883749531E-3</v>
      </c>
      <c r="L581" s="77">
        <v>13.9026549617393</v>
      </c>
      <c r="M581" s="77">
        <v>6.1850820795255404E-3</v>
      </c>
      <c r="N581" s="77">
        <v>-7.2186983362270603</v>
      </c>
      <c r="O581" s="77">
        <v>-4.7554732420302297E-3</v>
      </c>
      <c r="P581" s="77">
        <v>-7.23808602478623</v>
      </c>
      <c r="Q581" s="77">
        <v>-7.2380860247862202</v>
      </c>
      <c r="R581" s="77">
        <v>0</v>
      </c>
      <c r="S581" s="77">
        <v>1.6764764576705799E-3</v>
      </c>
      <c r="T581" s="77" t="s">
        <v>157</v>
      </c>
      <c r="U581" s="105">
        <v>-0.54739399093081997</v>
      </c>
      <c r="V581" s="105">
        <v>-0.30607069894871503</v>
      </c>
      <c r="W581" s="101">
        <v>-0.24132160329230401</v>
      </c>
    </row>
    <row r="582" spans="2:23" x14ac:dyDescent="0.25">
      <c r="B582" s="55" t="s">
        <v>140</v>
      </c>
      <c r="C582" s="76" t="s">
        <v>141</v>
      </c>
      <c r="D582" s="55" t="s">
        <v>52</v>
      </c>
      <c r="E582" s="55" t="s">
        <v>144</v>
      </c>
      <c r="F582" s="70">
        <v>247.92</v>
      </c>
      <c r="G582" s="77">
        <v>51450</v>
      </c>
      <c r="H582" s="77">
        <v>255.55</v>
      </c>
      <c r="I582" s="77">
        <v>10</v>
      </c>
      <c r="J582" s="77">
        <v>73.102859680424004</v>
      </c>
      <c r="K582" s="77">
        <v>0.93178473837494802</v>
      </c>
      <c r="L582" s="77">
        <v>65.839644942658495</v>
      </c>
      <c r="M582" s="77">
        <v>0.75582598841913096</v>
      </c>
      <c r="N582" s="77">
        <v>7.2632147377655896</v>
      </c>
      <c r="O582" s="77">
        <v>0.17595874995581701</v>
      </c>
      <c r="P582" s="77">
        <v>5.1882928802062596</v>
      </c>
      <c r="Q582" s="77">
        <v>5.1882928802062498</v>
      </c>
      <c r="R582" s="77">
        <v>0</v>
      </c>
      <c r="S582" s="77">
        <v>4.6934892617628999E-3</v>
      </c>
      <c r="T582" s="77" t="s">
        <v>159</v>
      </c>
      <c r="U582" s="105">
        <v>-11.123352529024</v>
      </c>
      <c r="V582" s="105">
        <v>-6.2195280540476601</v>
      </c>
      <c r="W582" s="101">
        <v>-4.90379015985366</v>
      </c>
    </row>
    <row r="583" spans="2:23" x14ac:dyDescent="0.25">
      <c r="B583" s="55" t="s">
        <v>140</v>
      </c>
      <c r="C583" s="76" t="s">
        <v>141</v>
      </c>
      <c r="D583" s="55" t="s">
        <v>52</v>
      </c>
      <c r="E583" s="55" t="s">
        <v>160</v>
      </c>
      <c r="F583" s="70">
        <v>255.55</v>
      </c>
      <c r="G583" s="77">
        <v>54000</v>
      </c>
      <c r="H583" s="77">
        <v>257.3</v>
      </c>
      <c r="I583" s="77">
        <v>10</v>
      </c>
      <c r="J583" s="77">
        <v>57.947047293099601</v>
      </c>
      <c r="K583" s="77">
        <v>0.16064003627306001</v>
      </c>
      <c r="L583" s="77">
        <v>50.790426304142301</v>
      </c>
      <c r="M583" s="77">
        <v>0.123411288614847</v>
      </c>
      <c r="N583" s="77">
        <v>7.1566209889573003</v>
      </c>
      <c r="O583" s="77">
        <v>3.7228747658212998E-2</v>
      </c>
      <c r="P583" s="77">
        <v>5.1882928802063297</v>
      </c>
      <c r="Q583" s="77">
        <v>5.18829288020632</v>
      </c>
      <c r="R583" s="77">
        <v>0</v>
      </c>
      <c r="S583" s="77">
        <v>1.2877754432366599E-3</v>
      </c>
      <c r="T583" s="77" t="s">
        <v>159</v>
      </c>
      <c r="U583" s="105">
        <v>-2.9777051124180001</v>
      </c>
      <c r="V583" s="105">
        <v>-1.6649585127362501</v>
      </c>
      <c r="W583" s="101">
        <v>-1.3127374135738701</v>
      </c>
    </row>
    <row r="584" spans="2:23" x14ac:dyDescent="0.25">
      <c r="B584" s="55" t="s">
        <v>140</v>
      </c>
      <c r="C584" s="76" t="s">
        <v>141</v>
      </c>
      <c r="D584" s="55" t="s">
        <v>52</v>
      </c>
      <c r="E584" s="55" t="s">
        <v>161</v>
      </c>
      <c r="F584" s="70">
        <v>257.3</v>
      </c>
      <c r="G584" s="77">
        <v>56100</v>
      </c>
      <c r="H584" s="77">
        <v>259.83</v>
      </c>
      <c r="I584" s="77">
        <v>10</v>
      </c>
      <c r="J584" s="77">
        <v>25.079981111951</v>
      </c>
      <c r="K584" s="77">
        <v>0.11498219673086001</v>
      </c>
      <c r="L584" s="77">
        <v>16.295268446210301</v>
      </c>
      <c r="M584" s="77">
        <v>4.8539939438585797E-2</v>
      </c>
      <c r="N584" s="77">
        <v>8.7847126657407202</v>
      </c>
      <c r="O584" s="77">
        <v>6.6442257292274307E-2</v>
      </c>
      <c r="P584" s="77">
        <v>8.5885073399470198</v>
      </c>
      <c r="Q584" s="77">
        <v>8.5885073399470109</v>
      </c>
      <c r="R584" s="77">
        <v>0</v>
      </c>
      <c r="S584" s="77">
        <v>1.34837773824176E-2</v>
      </c>
      <c r="T584" s="77" t="s">
        <v>159</v>
      </c>
      <c r="U584" s="105">
        <v>-5.0456807875468597</v>
      </c>
      <c r="V584" s="105">
        <v>-2.8212495403730999</v>
      </c>
      <c r="W584" s="101">
        <v>-2.2244156814389799</v>
      </c>
    </row>
    <row r="585" spans="2:23" x14ac:dyDescent="0.25">
      <c r="B585" s="55" t="s">
        <v>140</v>
      </c>
      <c r="C585" s="76" t="s">
        <v>141</v>
      </c>
      <c r="D585" s="55" t="s">
        <v>52</v>
      </c>
      <c r="E585" s="55" t="s">
        <v>162</v>
      </c>
      <c r="F585" s="70">
        <v>260.20999999999998</v>
      </c>
      <c r="G585" s="77">
        <v>56100</v>
      </c>
      <c r="H585" s="77">
        <v>259.83</v>
      </c>
      <c r="I585" s="77">
        <v>10</v>
      </c>
      <c r="J585" s="77">
        <v>-7.9016255299128098</v>
      </c>
      <c r="K585" s="77">
        <v>4.47663868727335E-3</v>
      </c>
      <c r="L585" s="77">
        <v>0.36797560360880099</v>
      </c>
      <c r="M585" s="77">
        <v>9.7086134158350006E-6</v>
      </c>
      <c r="N585" s="77">
        <v>-8.2696011335216095</v>
      </c>
      <c r="O585" s="77">
        <v>4.4669300738575104E-3</v>
      </c>
      <c r="P585" s="77">
        <v>-8.2773896519741896</v>
      </c>
      <c r="Q585" s="77">
        <v>-8.2773896519741896</v>
      </c>
      <c r="R585" s="77">
        <v>0</v>
      </c>
      <c r="S585" s="77">
        <v>4.9125383666087001E-3</v>
      </c>
      <c r="T585" s="77" t="s">
        <v>159</v>
      </c>
      <c r="U585" s="105">
        <v>-1.9809572729337399</v>
      </c>
      <c r="V585" s="105">
        <v>-1.1076354274247</v>
      </c>
      <c r="W585" s="101">
        <v>-0.87331573433062604</v>
      </c>
    </row>
    <row r="586" spans="2:23" x14ac:dyDescent="0.25">
      <c r="B586" s="55" t="s">
        <v>140</v>
      </c>
      <c r="C586" s="76" t="s">
        <v>163</v>
      </c>
      <c r="D586" s="55" t="s">
        <v>52</v>
      </c>
      <c r="E586" s="55" t="s">
        <v>164</v>
      </c>
      <c r="F586" s="70">
        <v>240.85</v>
      </c>
      <c r="G586" s="77">
        <v>50000</v>
      </c>
      <c r="H586" s="77">
        <v>244.1</v>
      </c>
      <c r="I586" s="77">
        <v>1</v>
      </c>
      <c r="J586" s="77">
        <v>69.927004081698598</v>
      </c>
      <c r="K586" s="77">
        <v>0.46599659625493201</v>
      </c>
      <c r="L586" s="77">
        <v>-11.971428805396</v>
      </c>
      <c r="M586" s="77">
        <v>1.3657929758345899E-2</v>
      </c>
      <c r="N586" s="77">
        <v>81.898432887094501</v>
      </c>
      <c r="O586" s="77">
        <v>0.45233866649658599</v>
      </c>
      <c r="P586" s="77">
        <v>16.765745667379999</v>
      </c>
      <c r="Q586" s="77">
        <v>16.7657456673799</v>
      </c>
      <c r="R586" s="77">
        <v>0</v>
      </c>
      <c r="S586" s="77">
        <v>2.67878987077457E-2</v>
      </c>
      <c r="T586" s="77" t="s">
        <v>165</v>
      </c>
      <c r="U586" s="105">
        <v>-156.75499655645001</v>
      </c>
      <c r="V586" s="105">
        <v>-87.648224413555397</v>
      </c>
      <c r="W586" s="101">
        <v>-69.106288559647197</v>
      </c>
    </row>
    <row r="587" spans="2:23" x14ac:dyDescent="0.25">
      <c r="B587" s="55" t="s">
        <v>140</v>
      </c>
      <c r="C587" s="76" t="s">
        <v>163</v>
      </c>
      <c r="D587" s="55" t="s">
        <v>52</v>
      </c>
      <c r="E587" s="55" t="s">
        <v>166</v>
      </c>
      <c r="F587" s="70">
        <v>260.41000000000003</v>
      </c>
      <c r="G587" s="77">
        <v>56050</v>
      </c>
      <c r="H587" s="77">
        <v>260.20999999999998</v>
      </c>
      <c r="I587" s="77">
        <v>1</v>
      </c>
      <c r="J587" s="77">
        <v>-4.9683659000364697</v>
      </c>
      <c r="K587" s="77">
        <v>1.4119625357921E-3</v>
      </c>
      <c r="L587" s="77">
        <v>4.6173295670819998</v>
      </c>
      <c r="M587" s="77">
        <v>1.21948868933604E-3</v>
      </c>
      <c r="N587" s="77">
        <v>-9.5856954671184695</v>
      </c>
      <c r="O587" s="77">
        <v>1.9247384645606401E-4</v>
      </c>
      <c r="P587" s="77">
        <v>-9.5848314839961404</v>
      </c>
      <c r="Q587" s="77">
        <v>-9.5848314839961297</v>
      </c>
      <c r="R587" s="77">
        <v>0</v>
      </c>
      <c r="S587" s="77">
        <v>5.2549064897817301E-3</v>
      </c>
      <c r="T587" s="77" t="s">
        <v>165</v>
      </c>
      <c r="U587" s="105">
        <v>-1.9196128034240101</v>
      </c>
      <c r="V587" s="105">
        <v>-1.0733351885281099</v>
      </c>
      <c r="W587" s="101">
        <v>-0.84627169296285198</v>
      </c>
    </row>
    <row r="588" spans="2:23" x14ac:dyDescent="0.25">
      <c r="B588" s="55" t="s">
        <v>140</v>
      </c>
      <c r="C588" s="76" t="s">
        <v>163</v>
      </c>
      <c r="D588" s="55" t="s">
        <v>52</v>
      </c>
      <c r="E588" s="55" t="s">
        <v>177</v>
      </c>
      <c r="F588" s="70">
        <v>258.89</v>
      </c>
      <c r="G588" s="77">
        <v>58350</v>
      </c>
      <c r="H588" s="77">
        <v>257.89999999999998</v>
      </c>
      <c r="I588" s="77">
        <v>1</v>
      </c>
      <c r="J588" s="77">
        <v>-29.823800932990601</v>
      </c>
      <c r="K588" s="77">
        <v>6.3329488068854606E-2</v>
      </c>
      <c r="L588" s="77">
        <v>-18.535408634460499</v>
      </c>
      <c r="M588" s="77">
        <v>2.4461569775145901E-2</v>
      </c>
      <c r="N588" s="77">
        <v>-11.2883922985302</v>
      </c>
      <c r="O588" s="77">
        <v>3.88679182937086E-2</v>
      </c>
      <c r="P588" s="77">
        <v>-11.4270824911672</v>
      </c>
      <c r="Q588" s="77">
        <v>-11.4270824911672</v>
      </c>
      <c r="R588" s="77">
        <v>0</v>
      </c>
      <c r="S588" s="77">
        <v>9.2971688553077393E-3</v>
      </c>
      <c r="T588" s="77" t="s">
        <v>165</v>
      </c>
      <c r="U588" s="105">
        <v>-1.1553761924111201</v>
      </c>
      <c r="V588" s="105">
        <v>-0.64601878102214905</v>
      </c>
      <c r="W588" s="101">
        <v>-0.50935384709702802</v>
      </c>
    </row>
    <row r="589" spans="2:23" x14ac:dyDescent="0.25">
      <c r="B589" s="55" t="s">
        <v>140</v>
      </c>
      <c r="C589" s="76" t="s">
        <v>163</v>
      </c>
      <c r="D589" s="55" t="s">
        <v>52</v>
      </c>
      <c r="E589" s="55" t="s">
        <v>178</v>
      </c>
      <c r="F589" s="70">
        <v>244.1</v>
      </c>
      <c r="G589" s="77">
        <v>50050</v>
      </c>
      <c r="H589" s="77">
        <v>247.92</v>
      </c>
      <c r="I589" s="77">
        <v>1</v>
      </c>
      <c r="J589" s="77">
        <v>136.804203091674</v>
      </c>
      <c r="K589" s="77">
        <v>1.08362108004742</v>
      </c>
      <c r="L589" s="77">
        <v>88.2779360504896</v>
      </c>
      <c r="M589" s="77">
        <v>0.45121435221405798</v>
      </c>
      <c r="N589" s="77">
        <v>48.526267041183999</v>
      </c>
      <c r="O589" s="77">
        <v>0.63240672783336405</v>
      </c>
      <c r="P589" s="77">
        <v>10.050377192180701</v>
      </c>
      <c r="Q589" s="77">
        <v>10.050377192180701</v>
      </c>
      <c r="R589" s="77">
        <v>0</v>
      </c>
      <c r="S589" s="77">
        <v>5.8484837307256803E-3</v>
      </c>
      <c r="T589" s="77" t="s">
        <v>179</v>
      </c>
      <c r="U589" s="105">
        <v>-29.791960983036599</v>
      </c>
      <c r="V589" s="105">
        <v>-16.657921848256599</v>
      </c>
      <c r="W589" s="101">
        <v>-13.1339472277048</v>
      </c>
    </row>
    <row r="590" spans="2:23" x14ac:dyDescent="0.25">
      <c r="B590" s="55" t="s">
        <v>140</v>
      </c>
      <c r="C590" s="76" t="s">
        <v>163</v>
      </c>
      <c r="D590" s="55" t="s">
        <v>52</v>
      </c>
      <c r="E590" s="55" t="s">
        <v>178</v>
      </c>
      <c r="F590" s="70">
        <v>244.1</v>
      </c>
      <c r="G590" s="77">
        <v>51150</v>
      </c>
      <c r="H590" s="77">
        <v>242.18</v>
      </c>
      <c r="I590" s="77">
        <v>1</v>
      </c>
      <c r="J590" s="77">
        <v>-115.861626386334</v>
      </c>
      <c r="K590" s="77">
        <v>0.46983707641102401</v>
      </c>
      <c r="L590" s="77">
        <v>-148.84420645830599</v>
      </c>
      <c r="M590" s="77">
        <v>0.77541092286709701</v>
      </c>
      <c r="N590" s="77">
        <v>32.982580071972002</v>
      </c>
      <c r="O590" s="77">
        <v>-0.305573846456073</v>
      </c>
      <c r="P590" s="77">
        <v>6.7153684751993303</v>
      </c>
      <c r="Q590" s="77">
        <v>6.7153684751993197</v>
      </c>
      <c r="R590" s="77">
        <v>0</v>
      </c>
      <c r="S590" s="77">
        <v>1.5783660815195299E-3</v>
      </c>
      <c r="T590" s="77" t="s">
        <v>179</v>
      </c>
      <c r="U590" s="105">
        <v>-10.970671289143599</v>
      </c>
      <c r="V590" s="105">
        <v>-6.1341576360657699</v>
      </c>
      <c r="W590" s="101">
        <v>-4.8364798089710597</v>
      </c>
    </row>
    <row r="591" spans="2:23" x14ac:dyDescent="0.25">
      <c r="B591" s="55" t="s">
        <v>140</v>
      </c>
      <c r="C591" s="76" t="s">
        <v>163</v>
      </c>
      <c r="D591" s="55" t="s">
        <v>52</v>
      </c>
      <c r="E591" s="55" t="s">
        <v>178</v>
      </c>
      <c r="F591" s="70">
        <v>244.1</v>
      </c>
      <c r="G591" s="77">
        <v>51200</v>
      </c>
      <c r="H591" s="77">
        <v>244.1</v>
      </c>
      <c r="I591" s="77">
        <v>1</v>
      </c>
      <c r="J591" s="77">
        <v>0</v>
      </c>
      <c r="K591" s="77">
        <v>0</v>
      </c>
      <c r="L591" s="77">
        <v>0</v>
      </c>
      <c r="M591" s="77">
        <v>0</v>
      </c>
      <c r="N591" s="77">
        <v>0</v>
      </c>
      <c r="O591" s="77">
        <v>0</v>
      </c>
      <c r="P591" s="77">
        <v>0</v>
      </c>
      <c r="Q591" s="77">
        <v>0</v>
      </c>
      <c r="R591" s="77">
        <v>0</v>
      </c>
      <c r="S591" s="77">
        <v>0</v>
      </c>
      <c r="T591" s="77" t="s">
        <v>180</v>
      </c>
      <c r="U591" s="105">
        <v>0</v>
      </c>
      <c r="V591" s="105">
        <v>0</v>
      </c>
      <c r="W591" s="101">
        <v>0</v>
      </c>
    </row>
    <row r="592" spans="2:23" x14ac:dyDescent="0.25">
      <c r="B592" s="55" t="s">
        <v>140</v>
      </c>
      <c r="C592" s="76" t="s">
        <v>163</v>
      </c>
      <c r="D592" s="55" t="s">
        <v>52</v>
      </c>
      <c r="E592" s="55" t="s">
        <v>144</v>
      </c>
      <c r="F592" s="70">
        <v>247.92</v>
      </c>
      <c r="G592" s="77">
        <v>50054</v>
      </c>
      <c r="H592" s="77">
        <v>247.92</v>
      </c>
      <c r="I592" s="77">
        <v>1</v>
      </c>
      <c r="J592" s="77">
        <v>44.154202008053502</v>
      </c>
      <c r="K592" s="77">
        <v>0</v>
      </c>
      <c r="L592" s="77">
        <v>44.154200159875799</v>
      </c>
      <c r="M592" s="77">
        <v>0</v>
      </c>
      <c r="N592" s="77">
        <v>1.8481776331569999E-6</v>
      </c>
      <c r="O592" s="77">
        <v>0</v>
      </c>
      <c r="P592" s="77">
        <v>1.60075E-13</v>
      </c>
      <c r="Q592" s="77">
        <v>1.60075E-13</v>
      </c>
      <c r="R592" s="77">
        <v>0</v>
      </c>
      <c r="S592" s="77">
        <v>0</v>
      </c>
      <c r="T592" s="77" t="s">
        <v>180</v>
      </c>
      <c r="U592" s="105">
        <v>0</v>
      </c>
      <c r="V592" s="105">
        <v>0</v>
      </c>
      <c r="W592" s="101">
        <v>0</v>
      </c>
    </row>
    <row r="593" spans="2:23" x14ac:dyDescent="0.25">
      <c r="B593" s="55" t="s">
        <v>140</v>
      </c>
      <c r="C593" s="76" t="s">
        <v>163</v>
      </c>
      <c r="D593" s="55" t="s">
        <v>52</v>
      </c>
      <c r="E593" s="55" t="s">
        <v>144</v>
      </c>
      <c r="F593" s="70">
        <v>247.92</v>
      </c>
      <c r="G593" s="77">
        <v>50100</v>
      </c>
      <c r="H593" s="77">
        <v>247.86</v>
      </c>
      <c r="I593" s="77">
        <v>1</v>
      </c>
      <c r="J593" s="77">
        <v>-8.6754612564622509</v>
      </c>
      <c r="K593" s="77">
        <v>5.9985111525864897E-4</v>
      </c>
      <c r="L593" s="77">
        <v>-93.279190582470207</v>
      </c>
      <c r="M593" s="77">
        <v>6.9347028943894704E-2</v>
      </c>
      <c r="N593" s="77">
        <v>84.603729326007894</v>
      </c>
      <c r="O593" s="77">
        <v>-6.8747177828636097E-2</v>
      </c>
      <c r="P593" s="77">
        <v>9.5120177113357993</v>
      </c>
      <c r="Q593" s="77">
        <v>9.5120177113357904</v>
      </c>
      <c r="R593" s="77">
        <v>0</v>
      </c>
      <c r="S593" s="77">
        <v>7.2111349309790399E-4</v>
      </c>
      <c r="T593" s="77" t="s">
        <v>179</v>
      </c>
      <c r="U593" s="105">
        <v>-11.965514152382299</v>
      </c>
      <c r="V593" s="105">
        <v>-6.6904155700957402</v>
      </c>
      <c r="W593" s="101">
        <v>-5.2750616691270604</v>
      </c>
    </row>
    <row r="594" spans="2:23" x14ac:dyDescent="0.25">
      <c r="B594" s="55" t="s">
        <v>140</v>
      </c>
      <c r="C594" s="76" t="s">
        <v>163</v>
      </c>
      <c r="D594" s="55" t="s">
        <v>52</v>
      </c>
      <c r="E594" s="55" t="s">
        <v>144</v>
      </c>
      <c r="F594" s="70">
        <v>247.92</v>
      </c>
      <c r="G594" s="77">
        <v>50900</v>
      </c>
      <c r="H594" s="77">
        <v>250.54</v>
      </c>
      <c r="I594" s="77">
        <v>1</v>
      </c>
      <c r="J594" s="77">
        <v>83.766349705997698</v>
      </c>
      <c r="K594" s="77">
        <v>0.49468449468625803</v>
      </c>
      <c r="L594" s="77">
        <v>67.750835938784903</v>
      </c>
      <c r="M594" s="77">
        <v>0.32360739181349302</v>
      </c>
      <c r="N594" s="77">
        <v>16.015513767212699</v>
      </c>
      <c r="O594" s="77">
        <v>0.17107710287276601</v>
      </c>
      <c r="P594" s="77">
        <v>7.8343209332070396</v>
      </c>
      <c r="Q594" s="77">
        <v>7.8343209332070396</v>
      </c>
      <c r="R594" s="77">
        <v>0</v>
      </c>
      <c r="S594" s="77">
        <v>4.3270492061562704E-3</v>
      </c>
      <c r="T594" s="77" t="s">
        <v>179</v>
      </c>
      <c r="U594" s="105">
        <v>0.67690027888196402</v>
      </c>
      <c r="V594" s="105">
        <v>-0.37848303947159401</v>
      </c>
      <c r="W594" s="101">
        <v>1.05539070352981</v>
      </c>
    </row>
    <row r="595" spans="2:23" x14ac:dyDescent="0.25">
      <c r="B595" s="55" t="s">
        <v>140</v>
      </c>
      <c r="C595" s="76" t="s">
        <v>163</v>
      </c>
      <c r="D595" s="55" t="s">
        <v>52</v>
      </c>
      <c r="E595" s="55" t="s">
        <v>181</v>
      </c>
      <c r="F595" s="70">
        <v>247.92</v>
      </c>
      <c r="G595" s="77">
        <v>50454</v>
      </c>
      <c r="H595" s="77">
        <v>247.92</v>
      </c>
      <c r="I595" s="77">
        <v>1</v>
      </c>
      <c r="J595" s="77">
        <v>1.3254000000000001E-13</v>
      </c>
      <c r="K595" s="77">
        <v>0</v>
      </c>
      <c r="L595" s="77">
        <v>3.0432000000000002E-14</v>
      </c>
      <c r="M595" s="77">
        <v>0</v>
      </c>
      <c r="N595" s="77">
        <v>1.02108E-13</v>
      </c>
      <c r="O595" s="77">
        <v>0</v>
      </c>
      <c r="P595" s="77">
        <v>4.0019E-14</v>
      </c>
      <c r="Q595" s="77">
        <v>4.0017E-14</v>
      </c>
      <c r="R595" s="77">
        <v>0</v>
      </c>
      <c r="S595" s="77">
        <v>0</v>
      </c>
      <c r="T595" s="77" t="s">
        <v>180</v>
      </c>
      <c r="U595" s="105">
        <v>0</v>
      </c>
      <c r="V595" s="105">
        <v>0</v>
      </c>
      <c r="W595" s="101">
        <v>0</v>
      </c>
    </row>
    <row r="596" spans="2:23" x14ac:dyDescent="0.25">
      <c r="B596" s="55" t="s">
        <v>140</v>
      </c>
      <c r="C596" s="76" t="s">
        <v>163</v>
      </c>
      <c r="D596" s="55" t="s">
        <v>52</v>
      </c>
      <c r="E596" s="55" t="s">
        <v>181</v>
      </c>
      <c r="F596" s="70">
        <v>247.92</v>
      </c>
      <c r="G596" s="77">
        <v>50604</v>
      </c>
      <c r="H596" s="77">
        <v>247.92</v>
      </c>
      <c r="I596" s="77">
        <v>1</v>
      </c>
      <c r="J596" s="77">
        <v>2.6508000000000002E-13</v>
      </c>
      <c r="K596" s="77">
        <v>0</v>
      </c>
      <c r="L596" s="77">
        <v>6.0864000000000005E-14</v>
      </c>
      <c r="M596" s="77">
        <v>0</v>
      </c>
      <c r="N596" s="77">
        <v>2.04217E-13</v>
      </c>
      <c r="O596" s="77">
        <v>0</v>
      </c>
      <c r="P596" s="77">
        <v>8.0037000000000003E-14</v>
      </c>
      <c r="Q596" s="77">
        <v>8.0037000000000003E-14</v>
      </c>
      <c r="R596" s="77">
        <v>0</v>
      </c>
      <c r="S596" s="77">
        <v>0</v>
      </c>
      <c r="T596" s="77" t="s">
        <v>180</v>
      </c>
      <c r="U596" s="105">
        <v>0</v>
      </c>
      <c r="V596" s="105">
        <v>0</v>
      </c>
      <c r="W596" s="101">
        <v>0</v>
      </c>
    </row>
    <row r="597" spans="2:23" x14ac:dyDescent="0.25">
      <c r="B597" s="55" t="s">
        <v>140</v>
      </c>
      <c r="C597" s="76" t="s">
        <v>163</v>
      </c>
      <c r="D597" s="55" t="s">
        <v>52</v>
      </c>
      <c r="E597" s="55" t="s">
        <v>41</v>
      </c>
      <c r="F597" s="70">
        <v>247.86</v>
      </c>
      <c r="G597" s="77">
        <v>50103</v>
      </c>
      <c r="H597" s="77">
        <v>247.82</v>
      </c>
      <c r="I597" s="77">
        <v>1</v>
      </c>
      <c r="J597" s="77">
        <v>-13.999508924957199</v>
      </c>
      <c r="K597" s="77">
        <v>9.7993125069978609E-4</v>
      </c>
      <c r="L597" s="77">
        <v>-13.9995099459748</v>
      </c>
      <c r="M597" s="77">
        <v>9.799313936372431E-4</v>
      </c>
      <c r="N597" s="77">
        <v>1.021017609348E-6</v>
      </c>
      <c r="O597" s="77">
        <v>-1.42937457E-10</v>
      </c>
      <c r="P597" s="77">
        <v>-1.2843710000000001E-12</v>
      </c>
      <c r="Q597" s="77">
        <v>-1.2843720000000001E-12</v>
      </c>
      <c r="R597" s="77">
        <v>0</v>
      </c>
      <c r="S597" s="77">
        <v>0</v>
      </c>
      <c r="T597" s="77" t="s">
        <v>180</v>
      </c>
      <c r="U597" s="105">
        <v>5.4150851190000002E-9</v>
      </c>
      <c r="V597" s="105">
        <v>0</v>
      </c>
      <c r="W597" s="101">
        <v>5.4151230117299996E-9</v>
      </c>
    </row>
    <row r="598" spans="2:23" x14ac:dyDescent="0.25">
      <c r="B598" s="55" t="s">
        <v>140</v>
      </c>
      <c r="C598" s="76" t="s">
        <v>163</v>
      </c>
      <c r="D598" s="55" t="s">
        <v>52</v>
      </c>
      <c r="E598" s="55" t="s">
        <v>41</v>
      </c>
      <c r="F598" s="70">
        <v>247.86</v>
      </c>
      <c r="G598" s="77">
        <v>50200</v>
      </c>
      <c r="H598" s="77">
        <v>248</v>
      </c>
      <c r="I598" s="77">
        <v>1</v>
      </c>
      <c r="J598" s="77">
        <v>21.308482415598402</v>
      </c>
      <c r="K598" s="77">
        <v>7.5372536194073698E-3</v>
      </c>
      <c r="L598" s="77">
        <v>5.6738881451652503</v>
      </c>
      <c r="M598" s="77">
        <v>5.3440391095185597E-4</v>
      </c>
      <c r="N598" s="77">
        <v>15.6345942704331</v>
      </c>
      <c r="O598" s="77">
        <v>7.0028497084555202E-3</v>
      </c>
      <c r="P598" s="77">
        <v>8.5120177113364601</v>
      </c>
      <c r="Q598" s="77">
        <v>8.5120177113364495</v>
      </c>
      <c r="R598" s="77">
        <v>0</v>
      </c>
      <c r="S598" s="77">
        <v>1.2027437956005499E-3</v>
      </c>
      <c r="T598" s="77" t="s">
        <v>179</v>
      </c>
      <c r="U598" s="105">
        <v>-0.45262666964304998</v>
      </c>
      <c r="V598" s="105">
        <v>-0.25308235646668897</v>
      </c>
      <c r="W598" s="101">
        <v>-0.19954291684016801</v>
      </c>
    </row>
    <row r="599" spans="2:23" x14ac:dyDescent="0.25">
      <c r="B599" s="55" t="s">
        <v>140</v>
      </c>
      <c r="C599" s="76" t="s">
        <v>163</v>
      </c>
      <c r="D599" s="55" t="s">
        <v>52</v>
      </c>
      <c r="E599" s="55" t="s">
        <v>182</v>
      </c>
      <c r="F599" s="70">
        <v>248.29</v>
      </c>
      <c r="G599" s="77">
        <v>50800</v>
      </c>
      <c r="H599" s="77">
        <v>253.04</v>
      </c>
      <c r="I599" s="77">
        <v>1</v>
      </c>
      <c r="J599" s="77">
        <v>151.02620979975299</v>
      </c>
      <c r="K599" s="77">
        <v>1.1577805785192801</v>
      </c>
      <c r="L599" s="77">
        <v>146.44777383151899</v>
      </c>
      <c r="M599" s="77">
        <v>1.0886472053601399</v>
      </c>
      <c r="N599" s="77">
        <v>4.5784359682342002</v>
      </c>
      <c r="O599" s="77">
        <v>6.9133373159132497E-2</v>
      </c>
      <c r="P599" s="77">
        <v>7.2677745563474696</v>
      </c>
      <c r="Q599" s="77">
        <v>7.2677745563474598</v>
      </c>
      <c r="R599" s="77">
        <v>0</v>
      </c>
      <c r="S599" s="77">
        <v>2.6811709658160201E-3</v>
      </c>
      <c r="T599" s="77" t="s">
        <v>179</v>
      </c>
      <c r="U599" s="105">
        <v>-4.4182538661784898</v>
      </c>
      <c r="V599" s="105">
        <v>-2.47042910839154</v>
      </c>
      <c r="W599" s="101">
        <v>-1.9478111276405301</v>
      </c>
    </row>
    <row r="600" spans="2:23" x14ac:dyDescent="0.25">
      <c r="B600" s="55" t="s">
        <v>140</v>
      </c>
      <c r="C600" s="76" t="s">
        <v>163</v>
      </c>
      <c r="D600" s="55" t="s">
        <v>52</v>
      </c>
      <c r="E600" s="55" t="s">
        <v>71</v>
      </c>
      <c r="F600" s="70">
        <v>248</v>
      </c>
      <c r="G600" s="77">
        <v>50150</v>
      </c>
      <c r="H600" s="77">
        <v>248.29</v>
      </c>
      <c r="I600" s="77">
        <v>1</v>
      </c>
      <c r="J600" s="77">
        <v>75.459968003937206</v>
      </c>
      <c r="K600" s="77">
        <v>2.9723759345430301E-2</v>
      </c>
      <c r="L600" s="77">
        <v>70.845197614393797</v>
      </c>
      <c r="M600" s="77">
        <v>2.61993993706175E-2</v>
      </c>
      <c r="N600" s="77">
        <v>4.6147703895434198</v>
      </c>
      <c r="O600" s="77">
        <v>3.5243599748127998E-3</v>
      </c>
      <c r="P600" s="77">
        <v>7.2677745563469003</v>
      </c>
      <c r="Q600" s="77">
        <v>7.2677745563469003</v>
      </c>
      <c r="R600" s="77">
        <v>0</v>
      </c>
      <c r="S600" s="77">
        <v>2.7572325534983098E-4</v>
      </c>
      <c r="T600" s="77" t="s">
        <v>179</v>
      </c>
      <c r="U600" s="105">
        <v>-0.46373110701763398</v>
      </c>
      <c r="V600" s="105">
        <v>-0.25929130827284902</v>
      </c>
      <c r="W600" s="101">
        <v>-0.20443836815182201</v>
      </c>
    </row>
    <row r="601" spans="2:23" x14ac:dyDescent="0.25">
      <c r="B601" s="55" t="s">
        <v>140</v>
      </c>
      <c r="C601" s="76" t="s">
        <v>163</v>
      </c>
      <c r="D601" s="55" t="s">
        <v>52</v>
      </c>
      <c r="E601" s="55" t="s">
        <v>71</v>
      </c>
      <c r="F601" s="70">
        <v>248</v>
      </c>
      <c r="G601" s="77">
        <v>50250</v>
      </c>
      <c r="H601" s="77">
        <v>243.46</v>
      </c>
      <c r="I601" s="77">
        <v>1</v>
      </c>
      <c r="J601" s="77">
        <v>-183.65088291047499</v>
      </c>
      <c r="K601" s="77">
        <v>1.6651339222097601</v>
      </c>
      <c r="L601" s="77">
        <v>-150.903944487269</v>
      </c>
      <c r="M601" s="77">
        <v>1.12425366279989</v>
      </c>
      <c r="N601" s="77">
        <v>-32.746938423206302</v>
      </c>
      <c r="O601" s="77">
        <v>0.54088025940986795</v>
      </c>
      <c r="P601" s="77">
        <v>-6.7153684752000897</v>
      </c>
      <c r="Q601" s="77">
        <v>-6.71536847520008</v>
      </c>
      <c r="R601" s="77">
        <v>0</v>
      </c>
      <c r="S601" s="77">
        <v>2.2263980984181999E-3</v>
      </c>
      <c r="T601" s="77" t="s">
        <v>179</v>
      </c>
      <c r="U601" s="105">
        <v>-15.760594296569099</v>
      </c>
      <c r="V601" s="105">
        <v>-8.8124023867987802</v>
      </c>
      <c r="W601" s="101">
        <v>-6.9481432889318802</v>
      </c>
    </row>
    <row r="602" spans="2:23" x14ac:dyDescent="0.25">
      <c r="B602" s="55" t="s">
        <v>140</v>
      </c>
      <c r="C602" s="76" t="s">
        <v>163</v>
      </c>
      <c r="D602" s="55" t="s">
        <v>52</v>
      </c>
      <c r="E602" s="55" t="s">
        <v>71</v>
      </c>
      <c r="F602" s="70">
        <v>248</v>
      </c>
      <c r="G602" s="77">
        <v>50900</v>
      </c>
      <c r="H602" s="77">
        <v>250.54</v>
      </c>
      <c r="I602" s="77">
        <v>1</v>
      </c>
      <c r="J602" s="77">
        <v>63.376117392431901</v>
      </c>
      <c r="K602" s="77">
        <v>0.38357883042310398</v>
      </c>
      <c r="L602" s="77">
        <v>65.028234992821396</v>
      </c>
      <c r="M602" s="77">
        <v>0.40383811356989302</v>
      </c>
      <c r="N602" s="77">
        <v>-1.6521176003895399</v>
      </c>
      <c r="O602" s="77">
        <v>-2.0259283146789299E-2</v>
      </c>
      <c r="P602" s="77">
        <v>3.3712040304037298</v>
      </c>
      <c r="Q602" s="77">
        <v>3.3712040304037201</v>
      </c>
      <c r="R602" s="77">
        <v>0</v>
      </c>
      <c r="S602" s="77">
        <v>1.08535908669529E-3</v>
      </c>
      <c r="T602" s="77" t="s">
        <v>180</v>
      </c>
      <c r="U602" s="105">
        <v>-0.85365280501077001</v>
      </c>
      <c r="V602" s="105">
        <v>-0.477312712631144</v>
      </c>
      <c r="W602" s="101">
        <v>-0.37633745889294201</v>
      </c>
    </row>
    <row r="603" spans="2:23" x14ac:dyDescent="0.25">
      <c r="B603" s="55" t="s">
        <v>140</v>
      </c>
      <c r="C603" s="76" t="s">
        <v>163</v>
      </c>
      <c r="D603" s="55" t="s">
        <v>52</v>
      </c>
      <c r="E603" s="55" t="s">
        <v>71</v>
      </c>
      <c r="F603" s="70">
        <v>248</v>
      </c>
      <c r="G603" s="77">
        <v>53050</v>
      </c>
      <c r="H603" s="77">
        <v>258.01</v>
      </c>
      <c r="I603" s="77">
        <v>1</v>
      </c>
      <c r="J603" s="77">
        <v>113.337842621156</v>
      </c>
      <c r="K603" s="77">
        <v>2.5780851406025902</v>
      </c>
      <c r="L603" s="77">
        <v>110.52571760770699</v>
      </c>
      <c r="M603" s="77">
        <v>2.4517380045166299</v>
      </c>
      <c r="N603" s="77">
        <v>2.8121250134484299</v>
      </c>
      <c r="O603" s="77">
        <v>0.12634713608596501</v>
      </c>
      <c r="P603" s="77">
        <v>4.5884075997867599</v>
      </c>
      <c r="Q603" s="77">
        <v>4.5884075997867502</v>
      </c>
      <c r="R603" s="77">
        <v>0</v>
      </c>
      <c r="S603" s="77">
        <v>4.2254342993674199E-3</v>
      </c>
      <c r="T603" s="77" t="s">
        <v>179</v>
      </c>
      <c r="U603" s="105">
        <v>3.8170857808107201</v>
      </c>
      <c r="V603" s="105">
        <v>-2.1342910814444598</v>
      </c>
      <c r="W603" s="101">
        <v>5.9514185077562303</v>
      </c>
    </row>
    <row r="604" spans="2:23" x14ac:dyDescent="0.25">
      <c r="B604" s="55" t="s">
        <v>140</v>
      </c>
      <c r="C604" s="76" t="s">
        <v>163</v>
      </c>
      <c r="D604" s="55" t="s">
        <v>52</v>
      </c>
      <c r="E604" s="55" t="s">
        <v>183</v>
      </c>
      <c r="F604" s="70">
        <v>243.46</v>
      </c>
      <c r="G604" s="77">
        <v>50300</v>
      </c>
      <c r="H604" s="77">
        <v>242.78</v>
      </c>
      <c r="I604" s="77">
        <v>1</v>
      </c>
      <c r="J604" s="77">
        <v>-97.685077257913306</v>
      </c>
      <c r="K604" s="77">
        <v>0.13263900303249401</v>
      </c>
      <c r="L604" s="77">
        <v>-64.630402714673806</v>
      </c>
      <c r="M604" s="77">
        <v>5.8061536475346801E-2</v>
      </c>
      <c r="N604" s="77">
        <v>-33.0546745432395</v>
      </c>
      <c r="O604" s="77">
        <v>7.4577466557147601E-2</v>
      </c>
      <c r="P604" s="77">
        <v>-6.7153684751997798</v>
      </c>
      <c r="Q604" s="77">
        <v>-6.7153684751997798</v>
      </c>
      <c r="R604" s="77">
        <v>0</v>
      </c>
      <c r="S604" s="77">
        <v>6.2683681523212798E-4</v>
      </c>
      <c r="T604" s="77" t="s">
        <v>179</v>
      </c>
      <c r="U604" s="105">
        <v>-4.3459050200293197</v>
      </c>
      <c r="V604" s="105">
        <v>-2.4299758657986601</v>
      </c>
      <c r="W604" s="101">
        <v>-1.9159157472777</v>
      </c>
    </row>
    <row r="605" spans="2:23" x14ac:dyDescent="0.25">
      <c r="B605" s="55" t="s">
        <v>140</v>
      </c>
      <c r="C605" s="76" t="s">
        <v>163</v>
      </c>
      <c r="D605" s="55" t="s">
        <v>52</v>
      </c>
      <c r="E605" s="55" t="s">
        <v>184</v>
      </c>
      <c r="F605" s="70">
        <v>242.78</v>
      </c>
      <c r="G605" s="77">
        <v>51150</v>
      </c>
      <c r="H605" s="77">
        <v>242.18</v>
      </c>
      <c r="I605" s="77">
        <v>1</v>
      </c>
      <c r="J605" s="77">
        <v>-39.463671934226603</v>
      </c>
      <c r="K605" s="77">
        <v>4.4541108112422699E-2</v>
      </c>
      <c r="L605" s="77">
        <v>-6.35001046445276</v>
      </c>
      <c r="M605" s="77">
        <v>1.1532273009016601E-3</v>
      </c>
      <c r="N605" s="77">
        <v>-33.113661469773803</v>
      </c>
      <c r="O605" s="77">
        <v>4.3387880811521E-2</v>
      </c>
      <c r="P605" s="77">
        <v>-6.7153684751997798</v>
      </c>
      <c r="Q605" s="77">
        <v>-6.7153684751997798</v>
      </c>
      <c r="R605" s="77">
        <v>0</v>
      </c>
      <c r="S605" s="77">
        <v>1.2897505694704199E-3</v>
      </c>
      <c r="T605" s="77" t="s">
        <v>179</v>
      </c>
      <c r="U605" s="105">
        <v>-9.3475035426864697</v>
      </c>
      <c r="V605" s="105">
        <v>-5.2265771823155003</v>
      </c>
      <c r="W605" s="101">
        <v>-4.1208975236753602</v>
      </c>
    </row>
    <row r="606" spans="2:23" x14ac:dyDescent="0.25">
      <c r="B606" s="55" t="s">
        <v>140</v>
      </c>
      <c r="C606" s="76" t="s">
        <v>163</v>
      </c>
      <c r="D606" s="55" t="s">
        <v>52</v>
      </c>
      <c r="E606" s="55" t="s">
        <v>185</v>
      </c>
      <c r="F606" s="70">
        <v>251.38</v>
      </c>
      <c r="G606" s="77">
        <v>50354</v>
      </c>
      <c r="H606" s="77">
        <v>251.38</v>
      </c>
      <c r="I606" s="77">
        <v>1</v>
      </c>
      <c r="J606" s="77">
        <v>0</v>
      </c>
      <c r="K606" s="77">
        <v>0</v>
      </c>
      <c r="L606" s="77">
        <v>0</v>
      </c>
      <c r="M606" s="77">
        <v>0</v>
      </c>
      <c r="N606" s="77">
        <v>0</v>
      </c>
      <c r="O606" s="77">
        <v>0</v>
      </c>
      <c r="P606" s="77">
        <v>0</v>
      </c>
      <c r="Q606" s="77">
        <v>0</v>
      </c>
      <c r="R606" s="77">
        <v>0</v>
      </c>
      <c r="S606" s="77">
        <v>0</v>
      </c>
      <c r="T606" s="77" t="s">
        <v>180</v>
      </c>
      <c r="U606" s="105">
        <v>0</v>
      </c>
      <c r="V606" s="105">
        <v>0</v>
      </c>
      <c r="W606" s="101">
        <v>0</v>
      </c>
    </row>
    <row r="607" spans="2:23" x14ac:dyDescent="0.25">
      <c r="B607" s="55" t="s">
        <v>140</v>
      </c>
      <c r="C607" s="76" t="s">
        <v>163</v>
      </c>
      <c r="D607" s="55" t="s">
        <v>52</v>
      </c>
      <c r="E607" s="55" t="s">
        <v>185</v>
      </c>
      <c r="F607" s="70">
        <v>251.38</v>
      </c>
      <c r="G607" s="77">
        <v>50900</v>
      </c>
      <c r="H607" s="77">
        <v>250.54</v>
      </c>
      <c r="I607" s="77">
        <v>1</v>
      </c>
      <c r="J607" s="77">
        <v>-218.55103260772401</v>
      </c>
      <c r="K607" s="77">
        <v>0.37733997544582998</v>
      </c>
      <c r="L607" s="77">
        <v>-209.72987714003901</v>
      </c>
      <c r="M607" s="77">
        <v>0.34749430878489102</v>
      </c>
      <c r="N607" s="77">
        <v>-8.8211554676846493</v>
      </c>
      <c r="O607" s="77">
        <v>2.9845666660939001E-2</v>
      </c>
      <c r="P607" s="77">
        <v>-6.7611908841001096</v>
      </c>
      <c r="Q607" s="77">
        <v>-6.7611908841001096</v>
      </c>
      <c r="R607" s="77">
        <v>0</v>
      </c>
      <c r="S607" s="77">
        <v>3.6113824715278402E-4</v>
      </c>
      <c r="T607" s="77" t="s">
        <v>179</v>
      </c>
      <c r="U607" s="105">
        <v>8.0297912374102595E-2</v>
      </c>
      <c r="V607" s="105">
        <v>-4.4897895431172702E-2</v>
      </c>
      <c r="W607" s="101">
        <v>0.125196683878538</v>
      </c>
    </row>
    <row r="608" spans="2:23" x14ac:dyDescent="0.25">
      <c r="B608" s="55" t="s">
        <v>140</v>
      </c>
      <c r="C608" s="76" t="s">
        <v>163</v>
      </c>
      <c r="D608" s="55" t="s">
        <v>52</v>
      </c>
      <c r="E608" s="55" t="s">
        <v>185</v>
      </c>
      <c r="F608" s="70">
        <v>251.38</v>
      </c>
      <c r="G608" s="77">
        <v>53200</v>
      </c>
      <c r="H608" s="77">
        <v>255.86</v>
      </c>
      <c r="I608" s="77">
        <v>1</v>
      </c>
      <c r="J608" s="77">
        <v>187.40014252549699</v>
      </c>
      <c r="K608" s="77">
        <v>1.69623868811725</v>
      </c>
      <c r="L608" s="77">
        <v>178.67108089903601</v>
      </c>
      <c r="M608" s="77">
        <v>1.5418980537271201</v>
      </c>
      <c r="N608" s="77">
        <v>8.7290616264614105</v>
      </c>
      <c r="O608" s="77">
        <v>0.15434063439013401</v>
      </c>
      <c r="P608" s="77">
        <v>6.7611908841000101</v>
      </c>
      <c r="Q608" s="77">
        <v>6.7611908841000004</v>
      </c>
      <c r="R608" s="77">
        <v>0</v>
      </c>
      <c r="S608" s="77">
        <v>2.2079718148707498E-3</v>
      </c>
      <c r="T608" s="77" t="s">
        <v>179</v>
      </c>
      <c r="U608" s="105">
        <v>3.7675607478476703E-2</v>
      </c>
      <c r="V608" s="105">
        <v>-2.10659958006593E-2</v>
      </c>
      <c r="W608" s="101">
        <v>5.8742014330823399E-2</v>
      </c>
    </row>
    <row r="609" spans="2:23" x14ac:dyDescent="0.25">
      <c r="B609" s="55" t="s">
        <v>140</v>
      </c>
      <c r="C609" s="76" t="s">
        <v>163</v>
      </c>
      <c r="D609" s="55" t="s">
        <v>52</v>
      </c>
      <c r="E609" s="55" t="s">
        <v>186</v>
      </c>
      <c r="F609" s="70">
        <v>251.38</v>
      </c>
      <c r="G609" s="77">
        <v>50404</v>
      </c>
      <c r="H609" s="77">
        <v>251.38</v>
      </c>
      <c r="I609" s="77">
        <v>1</v>
      </c>
      <c r="J609" s="77">
        <v>0</v>
      </c>
      <c r="K609" s="77">
        <v>0</v>
      </c>
      <c r="L609" s="77">
        <v>0</v>
      </c>
      <c r="M609" s="77">
        <v>0</v>
      </c>
      <c r="N609" s="77">
        <v>0</v>
      </c>
      <c r="O609" s="77">
        <v>0</v>
      </c>
      <c r="P609" s="77">
        <v>0</v>
      </c>
      <c r="Q609" s="77">
        <v>0</v>
      </c>
      <c r="R609" s="77">
        <v>0</v>
      </c>
      <c r="S609" s="77">
        <v>0</v>
      </c>
      <c r="T609" s="77" t="s">
        <v>180</v>
      </c>
      <c r="U609" s="105">
        <v>0</v>
      </c>
      <c r="V609" s="105">
        <v>0</v>
      </c>
      <c r="W609" s="101">
        <v>0</v>
      </c>
    </row>
    <row r="610" spans="2:23" x14ac:dyDescent="0.25">
      <c r="B610" s="55" t="s">
        <v>140</v>
      </c>
      <c r="C610" s="76" t="s">
        <v>163</v>
      </c>
      <c r="D610" s="55" t="s">
        <v>52</v>
      </c>
      <c r="E610" s="55" t="s">
        <v>187</v>
      </c>
      <c r="F610" s="70">
        <v>247.92</v>
      </c>
      <c r="G610" s="77">
        <v>50499</v>
      </c>
      <c r="H610" s="77">
        <v>247.92</v>
      </c>
      <c r="I610" s="77">
        <v>1</v>
      </c>
      <c r="J610" s="77">
        <v>-1.060321E-12</v>
      </c>
      <c r="K610" s="77">
        <v>0</v>
      </c>
      <c r="L610" s="77">
        <v>-2.43455E-13</v>
      </c>
      <c r="M610" s="77">
        <v>0</v>
      </c>
      <c r="N610" s="77">
        <v>-8.1686600000000005E-13</v>
      </c>
      <c r="O610" s="77">
        <v>0</v>
      </c>
      <c r="P610" s="77">
        <v>-3.2014899999999998E-13</v>
      </c>
      <c r="Q610" s="77">
        <v>-3.2014699999999999E-13</v>
      </c>
      <c r="R610" s="77">
        <v>0</v>
      </c>
      <c r="S610" s="77">
        <v>0</v>
      </c>
      <c r="T610" s="77" t="s">
        <v>180</v>
      </c>
      <c r="U610" s="105">
        <v>0</v>
      </c>
      <c r="V610" s="105">
        <v>0</v>
      </c>
      <c r="W610" s="101">
        <v>0</v>
      </c>
    </row>
    <row r="611" spans="2:23" x14ac:dyDescent="0.25">
      <c r="B611" s="55" t="s">
        <v>140</v>
      </c>
      <c r="C611" s="76" t="s">
        <v>163</v>
      </c>
      <c r="D611" s="55" t="s">
        <v>52</v>
      </c>
      <c r="E611" s="55" t="s">
        <v>187</v>
      </c>
      <c r="F611" s="70">
        <v>247.92</v>
      </c>
      <c r="G611" s="77">
        <v>50554</v>
      </c>
      <c r="H611" s="77">
        <v>247.92</v>
      </c>
      <c r="I611" s="77">
        <v>1</v>
      </c>
      <c r="J611" s="77">
        <v>-1.3254000000000001E-13</v>
      </c>
      <c r="K611" s="77">
        <v>0</v>
      </c>
      <c r="L611" s="77">
        <v>-3.0432000000000002E-14</v>
      </c>
      <c r="M611" s="77">
        <v>0</v>
      </c>
      <c r="N611" s="77">
        <v>-1.02108E-13</v>
      </c>
      <c r="O611" s="77">
        <v>0</v>
      </c>
      <c r="P611" s="77">
        <v>-4.0019E-14</v>
      </c>
      <c r="Q611" s="77">
        <v>-4.0017E-14</v>
      </c>
      <c r="R611" s="77">
        <v>0</v>
      </c>
      <c r="S611" s="77">
        <v>0</v>
      </c>
      <c r="T611" s="77" t="s">
        <v>180</v>
      </c>
      <c r="U611" s="105">
        <v>0</v>
      </c>
      <c r="V611" s="105">
        <v>0</v>
      </c>
      <c r="W611" s="101">
        <v>0</v>
      </c>
    </row>
    <row r="612" spans="2:23" x14ac:dyDescent="0.25">
      <c r="B612" s="55" t="s">
        <v>140</v>
      </c>
      <c r="C612" s="76" t="s">
        <v>163</v>
      </c>
      <c r="D612" s="55" t="s">
        <v>52</v>
      </c>
      <c r="E612" s="55" t="s">
        <v>188</v>
      </c>
      <c r="F612" s="70">
        <v>247.92</v>
      </c>
      <c r="G612" s="77">
        <v>50604</v>
      </c>
      <c r="H612" s="77">
        <v>247.92</v>
      </c>
      <c r="I612" s="77">
        <v>1</v>
      </c>
      <c r="J612" s="77">
        <v>-1.3254000000000001E-13</v>
      </c>
      <c r="K612" s="77">
        <v>0</v>
      </c>
      <c r="L612" s="77">
        <v>-3.0432000000000002E-14</v>
      </c>
      <c r="M612" s="77">
        <v>0</v>
      </c>
      <c r="N612" s="77">
        <v>-1.02108E-13</v>
      </c>
      <c r="O612" s="77">
        <v>0</v>
      </c>
      <c r="P612" s="77">
        <v>-4.0019E-14</v>
      </c>
      <c r="Q612" s="77">
        <v>-4.0017E-14</v>
      </c>
      <c r="R612" s="77">
        <v>0</v>
      </c>
      <c r="S612" s="77">
        <v>0</v>
      </c>
      <c r="T612" s="77" t="s">
        <v>180</v>
      </c>
      <c r="U612" s="105">
        <v>0</v>
      </c>
      <c r="V612" s="105">
        <v>0</v>
      </c>
      <c r="W612" s="101">
        <v>0</v>
      </c>
    </row>
    <row r="613" spans="2:23" x14ac:dyDescent="0.25">
      <c r="B613" s="55" t="s">
        <v>140</v>
      </c>
      <c r="C613" s="76" t="s">
        <v>163</v>
      </c>
      <c r="D613" s="55" t="s">
        <v>52</v>
      </c>
      <c r="E613" s="55" t="s">
        <v>189</v>
      </c>
      <c r="F613" s="70">
        <v>254.1</v>
      </c>
      <c r="G613" s="77">
        <v>50750</v>
      </c>
      <c r="H613" s="77">
        <v>255.45</v>
      </c>
      <c r="I613" s="77">
        <v>1</v>
      </c>
      <c r="J613" s="77">
        <v>99.723515673985403</v>
      </c>
      <c r="K613" s="77">
        <v>0.23768023192327301</v>
      </c>
      <c r="L613" s="77">
        <v>94.956043960921093</v>
      </c>
      <c r="M613" s="77">
        <v>0.21549794180453</v>
      </c>
      <c r="N613" s="77">
        <v>4.7674717130643796</v>
      </c>
      <c r="O613" s="77">
        <v>2.2182290118742801E-2</v>
      </c>
      <c r="P613" s="77">
        <v>5.8850253836929403</v>
      </c>
      <c r="Q613" s="77">
        <v>5.8850253836929296</v>
      </c>
      <c r="R613" s="77">
        <v>0</v>
      </c>
      <c r="S613" s="77">
        <v>8.2774121802437395E-4</v>
      </c>
      <c r="T613" s="77" t="s">
        <v>179</v>
      </c>
      <c r="U613" s="105">
        <v>-0.78459384763419204</v>
      </c>
      <c r="V613" s="105">
        <v>-0.438698983392034</v>
      </c>
      <c r="W613" s="101">
        <v>-0.34589244379975198</v>
      </c>
    </row>
    <row r="614" spans="2:23" x14ac:dyDescent="0.25">
      <c r="B614" s="55" t="s">
        <v>140</v>
      </c>
      <c r="C614" s="76" t="s">
        <v>163</v>
      </c>
      <c r="D614" s="55" t="s">
        <v>52</v>
      </c>
      <c r="E614" s="55" t="s">
        <v>189</v>
      </c>
      <c r="F614" s="70">
        <v>254.1</v>
      </c>
      <c r="G614" s="77">
        <v>50800</v>
      </c>
      <c r="H614" s="77">
        <v>253.04</v>
      </c>
      <c r="I614" s="77">
        <v>1</v>
      </c>
      <c r="J614" s="77">
        <v>-99.6186446269556</v>
      </c>
      <c r="K614" s="77">
        <v>0.18557645048172799</v>
      </c>
      <c r="L614" s="77">
        <v>-94.831377438403607</v>
      </c>
      <c r="M614" s="77">
        <v>0.16816891574637499</v>
      </c>
      <c r="N614" s="77">
        <v>-4.7872671885520504</v>
      </c>
      <c r="O614" s="77">
        <v>1.74075347353536E-2</v>
      </c>
      <c r="P614" s="77">
        <v>-5.8850253836931898</v>
      </c>
      <c r="Q614" s="77">
        <v>-5.8850253836931898</v>
      </c>
      <c r="R614" s="77">
        <v>0</v>
      </c>
      <c r="S614" s="77">
        <v>6.4764689443753596E-4</v>
      </c>
      <c r="T614" s="77" t="s">
        <v>179</v>
      </c>
      <c r="U614" s="105">
        <v>-0.66047463702157305</v>
      </c>
      <c r="V614" s="105">
        <v>-0.36929878139024003</v>
      </c>
      <c r="W614" s="101">
        <v>-0.29117381809200699</v>
      </c>
    </row>
    <row r="615" spans="2:23" x14ac:dyDescent="0.25">
      <c r="B615" s="55" t="s">
        <v>140</v>
      </c>
      <c r="C615" s="76" t="s">
        <v>163</v>
      </c>
      <c r="D615" s="55" t="s">
        <v>52</v>
      </c>
      <c r="E615" s="55" t="s">
        <v>190</v>
      </c>
      <c r="F615" s="70">
        <v>255.88</v>
      </c>
      <c r="G615" s="77">
        <v>50750</v>
      </c>
      <c r="H615" s="77">
        <v>255.45</v>
      </c>
      <c r="I615" s="77">
        <v>1</v>
      </c>
      <c r="J615" s="77">
        <v>-100.384881395645</v>
      </c>
      <c r="K615" s="77">
        <v>7.6586145537413899E-2</v>
      </c>
      <c r="L615" s="77">
        <v>-95.632042050893205</v>
      </c>
      <c r="M615" s="77">
        <v>6.9505704747860997E-2</v>
      </c>
      <c r="N615" s="77">
        <v>-4.7528393447513002</v>
      </c>
      <c r="O615" s="77">
        <v>7.0804407895529503E-3</v>
      </c>
      <c r="P615" s="77">
        <v>-5.8850253836929403</v>
      </c>
      <c r="Q615" s="77">
        <v>-5.8850253836929296</v>
      </c>
      <c r="R615" s="77">
        <v>0</v>
      </c>
      <c r="S615" s="77">
        <v>2.63214780626998E-4</v>
      </c>
      <c r="T615" s="77" t="s">
        <v>179</v>
      </c>
      <c r="U615" s="105">
        <v>-0.23350002378203799</v>
      </c>
      <c r="V615" s="105">
        <v>-0.13055955430197999</v>
      </c>
      <c r="W615" s="101">
        <v>-0.102939749141298</v>
      </c>
    </row>
    <row r="616" spans="2:23" x14ac:dyDescent="0.25">
      <c r="B616" s="55" t="s">
        <v>140</v>
      </c>
      <c r="C616" s="76" t="s">
        <v>163</v>
      </c>
      <c r="D616" s="55" t="s">
        <v>52</v>
      </c>
      <c r="E616" s="55" t="s">
        <v>190</v>
      </c>
      <c r="F616" s="70">
        <v>255.88</v>
      </c>
      <c r="G616" s="77">
        <v>50950</v>
      </c>
      <c r="H616" s="77">
        <v>256.37</v>
      </c>
      <c r="I616" s="77">
        <v>1</v>
      </c>
      <c r="J616" s="77">
        <v>95.962669453590607</v>
      </c>
      <c r="K616" s="77">
        <v>8.1037738572199994E-2</v>
      </c>
      <c r="L616" s="77">
        <v>91.217278594097607</v>
      </c>
      <c r="M616" s="77">
        <v>7.3221208844196195E-2</v>
      </c>
      <c r="N616" s="77">
        <v>4.7453908594930398</v>
      </c>
      <c r="O616" s="77">
        <v>7.8165297280037502E-3</v>
      </c>
      <c r="P616" s="77">
        <v>5.8850253836932103</v>
      </c>
      <c r="Q616" s="77">
        <v>5.8850253836932103</v>
      </c>
      <c r="R616" s="77">
        <v>0</v>
      </c>
      <c r="S616" s="77">
        <v>3.0477500914707797E-4</v>
      </c>
      <c r="T616" s="77" t="s">
        <v>179</v>
      </c>
      <c r="U616" s="105">
        <v>-0.32323284456666901</v>
      </c>
      <c r="V616" s="105">
        <v>-0.18073289860466299</v>
      </c>
      <c r="W616" s="101">
        <v>-0.14249894880087999</v>
      </c>
    </row>
    <row r="617" spans="2:23" x14ac:dyDescent="0.25">
      <c r="B617" s="55" t="s">
        <v>140</v>
      </c>
      <c r="C617" s="76" t="s">
        <v>163</v>
      </c>
      <c r="D617" s="55" t="s">
        <v>52</v>
      </c>
      <c r="E617" s="55" t="s">
        <v>191</v>
      </c>
      <c r="F617" s="70">
        <v>253.04</v>
      </c>
      <c r="G617" s="77">
        <v>51300</v>
      </c>
      <c r="H617" s="77">
        <v>253.72</v>
      </c>
      <c r="I617" s="77">
        <v>1</v>
      </c>
      <c r="J617" s="77">
        <v>65.962976566232399</v>
      </c>
      <c r="K617" s="77">
        <v>6.66155595881779E-2</v>
      </c>
      <c r="L617" s="77">
        <v>66.214825542570495</v>
      </c>
      <c r="M617" s="77">
        <v>6.7125211792202003E-2</v>
      </c>
      <c r="N617" s="77">
        <v>-0.25184897633810899</v>
      </c>
      <c r="O617" s="77">
        <v>-5.0965220402412299E-4</v>
      </c>
      <c r="P617" s="77">
        <v>1.3827491726549701</v>
      </c>
      <c r="Q617" s="77">
        <v>1.3827491726549701</v>
      </c>
      <c r="R617" s="77">
        <v>0</v>
      </c>
      <c r="S617" s="77">
        <v>2.9272647652257999E-5</v>
      </c>
      <c r="T617" s="77" t="s">
        <v>179</v>
      </c>
      <c r="U617" s="105">
        <v>4.2121628454283702E-2</v>
      </c>
      <c r="V617" s="105">
        <v>-2.3551950652469001E-2</v>
      </c>
      <c r="W617" s="101">
        <v>6.5674038665804499E-2</v>
      </c>
    </row>
    <row r="618" spans="2:23" x14ac:dyDescent="0.25">
      <c r="B618" s="55" t="s">
        <v>140</v>
      </c>
      <c r="C618" s="76" t="s">
        <v>163</v>
      </c>
      <c r="D618" s="55" t="s">
        <v>52</v>
      </c>
      <c r="E618" s="55" t="s">
        <v>192</v>
      </c>
      <c r="F618" s="70">
        <v>250.54</v>
      </c>
      <c r="G618" s="77">
        <v>54750</v>
      </c>
      <c r="H618" s="77">
        <v>257.25</v>
      </c>
      <c r="I618" s="77">
        <v>1</v>
      </c>
      <c r="J618" s="77">
        <v>138.55427604429801</v>
      </c>
      <c r="K618" s="77">
        <v>2.0404796788258599</v>
      </c>
      <c r="L618" s="77">
        <v>133.17999440415201</v>
      </c>
      <c r="M618" s="77">
        <v>1.8852562605696801</v>
      </c>
      <c r="N618" s="77">
        <v>5.3742816401462798</v>
      </c>
      <c r="O618" s="77">
        <v>0.155223418256177</v>
      </c>
      <c r="P618" s="77">
        <v>4.4443340795106501</v>
      </c>
      <c r="Q618" s="77">
        <v>4.4443340795106403</v>
      </c>
      <c r="R618" s="77">
        <v>0</v>
      </c>
      <c r="S618" s="77">
        <v>2.0994512840607602E-3</v>
      </c>
      <c r="T618" s="77" t="s">
        <v>180</v>
      </c>
      <c r="U618" s="105">
        <v>3.3490199727705598</v>
      </c>
      <c r="V618" s="105">
        <v>-1.87257606192582</v>
      </c>
      <c r="W618" s="101">
        <v>5.2216325734651603</v>
      </c>
    </row>
    <row r="619" spans="2:23" x14ac:dyDescent="0.25">
      <c r="B619" s="55" t="s">
        <v>140</v>
      </c>
      <c r="C619" s="76" t="s">
        <v>163</v>
      </c>
      <c r="D619" s="55" t="s">
        <v>52</v>
      </c>
      <c r="E619" s="55" t="s">
        <v>193</v>
      </c>
      <c r="F619" s="70">
        <v>256.37</v>
      </c>
      <c r="G619" s="77">
        <v>53150</v>
      </c>
      <c r="H619" s="77">
        <v>258.42</v>
      </c>
      <c r="I619" s="77">
        <v>1</v>
      </c>
      <c r="J619" s="77">
        <v>83.734463460915606</v>
      </c>
      <c r="K619" s="77">
        <v>0.308504256327846</v>
      </c>
      <c r="L619" s="77">
        <v>84.476023166167707</v>
      </c>
      <c r="M619" s="77">
        <v>0.31399273355871998</v>
      </c>
      <c r="N619" s="77">
        <v>-0.74155970525209303</v>
      </c>
      <c r="O619" s="77">
        <v>-5.4884772308735896E-3</v>
      </c>
      <c r="P619" s="77">
        <v>9.9224415251867107E-2</v>
      </c>
      <c r="Q619" s="77">
        <v>9.9224415251866996E-2</v>
      </c>
      <c r="R619" s="77">
        <v>0</v>
      </c>
      <c r="S619" s="77">
        <v>4.3320132161099998E-7</v>
      </c>
      <c r="T619" s="77" t="s">
        <v>179</v>
      </c>
      <c r="U619" s="105">
        <v>0.10749079892609099</v>
      </c>
      <c r="V619" s="105">
        <v>0</v>
      </c>
      <c r="W619" s="101">
        <v>0.107491551106348</v>
      </c>
    </row>
    <row r="620" spans="2:23" x14ac:dyDescent="0.25">
      <c r="B620" s="55" t="s">
        <v>140</v>
      </c>
      <c r="C620" s="76" t="s">
        <v>163</v>
      </c>
      <c r="D620" s="55" t="s">
        <v>52</v>
      </c>
      <c r="E620" s="55" t="s">
        <v>193</v>
      </c>
      <c r="F620" s="70">
        <v>256.37</v>
      </c>
      <c r="G620" s="77">
        <v>54500</v>
      </c>
      <c r="H620" s="77">
        <v>256.79000000000002</v>
      </c>
      <c r="I620" s="77">
        <v>1</v>
      </c>
      <c r="J620" s="77">
        <v>8.1024173791569893</v>
      </c>
      <c r="K620" s="77">
        <v>3.6349943981664398E-3</v>
      </c>
      <c r="L620" s="77">
        <v>2.6182586588812602</v>
      </c>
      <c r="M620" s="77">
        <v>3.7957676527414702E-4</v>
      </c>
      <c r="N620" s="77">
        <v>5.4841587202757296</v>
      </c>
      <c r="O620" s="77">
        <v>3.2554176328922898E-3</v>
      </c>
      <c r="P620" s="77">
        <v>5.7858009684407099</v>
      </c>
      <c r="Q620" s="77">
        <v>5.7858009684407099</v>
      </c>
      <c r="R620" s="77">
        <v>0</v>
      </c>
      <c r="S620" s="77">
        <v>1.8535380389056899E-3</v>
      </c>
      <c r="T620" s="77" t="s">
        <v>179</v>
      </c>
      <c r="U620" s="105">
        <v>-1.4680716062683901</v>
      </c>
      <c r="V620" s="105">
        <v>-0.82085976477976497</v>
      </c>
      <c r="W620" s="101">
        <v>-0.64720731254313202</v>
      </c>
    </row>
    <row r="621" spans="2:23" x14ac:dyDescent="0.25">
      <c r="B621" s="55" t="s">
        <v>140</v>
      </c>
      <c r="C621" s="76" t="s">
        <v>163</v>
      </c>
      <c r="D621" s="55" t="s">
        <v>52</v>
      </c>
      <c r="E621" s="55" t="s">
        <v>194</v>
      </c>
      <c r="F621" s="70">
        <v>244.1</v>
      </c>
      <c r="G621" s="77">
        <v>51250</v>
      </c>
      <c r="H621" s="77">
        <v>244.1</v>
      </c>
      <c r="I621" s="77">
        <v>1</v>
      </c>
      <c r="J621" s="77">
        <v>0</v>
      </c>
      <c r="K621" s="77">
        <v>0</v>
      </c>
      <c r="L621" s="77">
        <v>0</v>
      </c>
      <c r="M621" s="77">
        <v>0</v>
      </c>
      <c r="N621" s="77">
        <v>0</v>
      </c>
      <c r="O621" s="77">
        <v>0</v>
      </c>
      <c r="P621" s="77">
        <v>0</v>
      </c>
      <c r="Q621" s="77">
        <v>0</v>
      </c>
      <c r="R621" s="77">
        <v>0</v>
      </c>
      <c r="S621" s="77">
        <v>0</v>
      </c>
      <c r="T621" s="77" t="s">
        <v>180</v>
      </c>
      <c r="U621" s="105">
        <v>0</v>
      </c>
      <c r="V621" s="105">
        <v>0</v>
      </c>
      <c r="W621" s="101">
        <v>0</v>
      </c>
    </row>
    <row r="622" spans="2:23" x14ac:dyDescent="0.25">
      <c r="B622" s="55" t="s">
        <v>140</v>
      </c>
      <c r="C622" s="76" t="s">
        <v>163</v>
      </c>
      <c r="D622" s="55" t="s">
        <v>52</v>
      </c>
      <c r="E622" s="55" t="s">
        <v>195</v>
      </c>
      <c r="F622" s="70">
        <v>253.72</v>
      </c>
      <c r="G622" s="77">
        <v>53200</v>
      </c>
      <c r="H622" s="77">
        <v>255.86</v>
      </c>
      <c r="I622" s="77">
        <v>1</v>
      </c>
      <c r="J622" s="77">
        <v>65.859086279602806</v>
      </c>
      <c r="K622" s="77">
        <v>0.22116500733233599</v>
      </c>
      <c r="L622" s="77">
        <v>66.109836770769505</v>
      </c>
      <c r="M622" s="77">
        <v>0.222852331305569</v>
      </c>
      <c r="N622" s="77">
        <v>-0.250750491166773</v>
      </c>
      <c r="O622" s="77">
        <v>-1.6873239732324401E-3</v>
      </c>
      <c r="P622" s="77">
        <v>1.38274917265508</v>
      </c>
      <c r="Q622" s="77">
        <v>1.38274917265507</v>
      </c>
      <c r="R622" s="77">
        <v>0</v>
      </c>
      <c r="S622" s="77">
        <v>9.7492639045649007E-5</v>
      </c>
      <c r="T622" s="77" t="s">
        <v>180</v>
      </c>
      <c r="U622" s="105">
        <v>0.10669277595700501</v>
      </c>
      <c r="V622" s="105">
        <v>-5.9656359132495902E-2</v>
      </c>
      <c r="W622" s="101">
        <v>0.16635029913829799</v>
      </c>
    </row>
    <row r="623" spans="2:23" x14ac:dyDescent="0.25">
      <c r="B623" s="55" t="s">
        <v>140</v>
      </c>
      <c r="C623" s="76" t="s">
        <v>163</v>
      </c>
      <c r="D623" s="55" t="s">
        <v>52</v>
      </c>
      <c r="E623" s="55" t="s">
        <v>196</v>
      </c>
      <c r="F623" s="70">
        <v>258.39999999999998</v>
      </c>
      <c r="G623" s="77">
        <v>53100</v>
      </c>
      <c r="H623" s="77">
        <v>258.39999999999998</v>
      </c>
      <c r="I623" s="77">
        <v>1</v>
      </c>
      <c r="J623" s="77">
        <v>-4.8151460000000003E-12</v>
      </c>
      <c r="K623" s="77">
        <v>0</v>
      </c>
      <c r="L623" s="77">
        <v>-1.4892660000000001E-12</v>
      </c>
      <c r="M623" s="77">
        <v>0</v>
      </c>
      <c r="N623" s="77">
        <v>-3.32588E-12</v>
      </c>
      <c r="O623" s="77">
        <v>0</v>
      </c>
      <c r="P623" s="77">
        <v>-1.31653E-12</v>
      </c>
      <c r="Q623" s="77">
        <v>-1.316532E-12</v>
      </c>
      <c r="R623" s="77">
        <v>0</v>
      </c>
      <c r="S623" s="77">
        <v>0</v>
      </c>
      <c r="T623" s="77" t="s">
        <v>180</v>
      </c>
      <c r="U623" s="105">
        <v>0</v>
      </c>
      <c r="V623" s="105">
        <v>0</v>
      </c>
      <c r="W623" s="101">
        <v>0</v>
      </c>
    </row>
    <row r="624" spans="2:23" x14ac:dyDescent="0.25">
      <c r="B624" s="55" t="s">
        <v>140</v>
      </c>
      <c r="C624" s="76" t="s">
        <v>163</v>
      </c>
      <c r="D624" s="55" t="s">
        <v>52</v>
      </c>
      <c r="E624" s="55" t="s">
        <v>197</v>
      </c>
      <c r="F624" s="70">
        <v>258.39999999999998</v>
      </c>
      <c r="G624" s="77">
        <v>52000</v>
      </c>
      <c r="H624" s="77">
        <v>258.39999999999998</v>
      </c>
      <c r="I624" s="77">
        <v>1</v>
      </c>
      <c r="J624" s="77">
        <v>-4.8151460000000003E-12</v>
      </c>
      <c r="K624" s="77">
        <v>0</v>
      </c>
      <c r="L624" s="77">
        <v>-1.4892660000000001E-12</v>
      </c>
      <c r="M624" s="77">
        <v>0</v>
      </c>
      <c r="N624" s="77">
        <v>-3.32588E-12</v>
      </c>
      <c r="O624" s="77">
        <v>0</v>
      </c>
      <c r="P624" s="77">
        <v>-1.31653E-12</v>
      </c>
      <c r="Q624" s="77">
        <v>-1.316532E-12</v>
      </c>
      <c r="R624" s="77">
        <v>0</v>
      </c>
      <c r="S624" s="77">
        <v>0</v>
      </c>
      <c r="T624" s="77" t="s">
        <v>180</v>
      </c>
      <c r="U624" s="105">
        <v>0</v>
      </c>
      <c r="V624" s="105">
        <v>0</v>
      </c>
      <c r="W624" s="101">
        <v>0</v>
      </c>
    </row>
    <row r="625" spans="2:23" x14ac:dyDescent="0.25">
      <c r="B625" s="55" t="s">
        <v>140</v>
      </c>
      <c r="C625" s="76" t="s">
        <v>163</v>
      </c>
      <c r="D625" s="55" t="s">
        <v>52</v>
      </c>
      <c r="E625" s="55" t="s">
        <v>197</v>
      </c>
      <c r="F625" s="70">
        <v>258.39999999999998</v>
      </c>
      <c r="G625" s="77">
        <v>53050</v>
      </c>
      <c r="H625" s="77">
        <v>258.01</v>
      </c>
      <c r="I625" s="77">
        <v>1</v>
      </c>
      <c r="J625" s="77">
        <v>-87.047999645896297</v>
      </c>
      <c r="K625" s="77">
        <v>7.1227129878108406E-2</v>
      </c>
      <c r="L625" s="77">
        <v>-88.402315699491496</v>
      </c>
      <c r="M625" s="77">
        <v>7.3460712557706101E-2</v>
      </c>
      <c r="N625" s="77">
        <v>1.3543160535952301</v>
      </c>
      <c r="O625" s="77">
        <v>-2.2335826795976698E-3</v>
      </c>
      <c r="P625" s="77">
        <v>0.90827261021027805</v>
      </c>
      <c r="Q625" s="77">
        <v>0.90827261021027805</v>
      </c>
      <c r="R625" s="77">
        <v>0</v>
      </c>
      <c r="S625" s="77">
        <v>7.7546158639070002E-6</v>
      </c>
      <c r="T625" s="77" t="s">
        <v>179</v>
      </c>
      <c r="U625" s="105">
        <v>-4.8538954883395498E-2</v>
      </c>
      <c r="V625" s="105">
        <v>-2.7140144198767001E-2</v>
      </c>
      <c r="W625" s="101">
        <v>-2.13986609437847E-2</v>
      </c>
    </row>
    <row r="626" spans="2:23" x14ac:dyDescent="0.25">
      <c r="B626" s="55" t="s">
        <v>140</v>
      </c>
      <c r="C626" s="76" t="s">
        <v>163</v>
      </c>
      <c r="D626" s="55" t="s">
        <v>52</v>
      </c>
      <c r="E626" s="55" t="s">
        <v>197</v>
      </c>
      <c r="F626" s="70">
        <v>258.39999999999998</v>
      </c>
      <c r="G626" s="77">
        <v>53050</v>
      </c>
      <c r="H626" s="77">
        <v>258.01</v>
      </c>
      <c r="I626" s="77">
        <v>2</v>
      </c>
      <c r="J626" s="77">
        <v>-77.2913061654491</v>
      </c>
      <c r="K626" s="77">
        <v>5.0778541074470197E-2</v>
      </c>
      <c r="L626" s="77">
        <v>-78.493824973104793</v>
      </c>
      <c r="M626" s="77">
        <v>5.2370884750721401E-2</v>
      </c>
      <c r="N626" s="77">
        <v>1.2025188076556199</v>
      </c>
      <c r="O626" s="77">
        <v>-1.59234367625126E-3</v>
      </c>
      <c r="P626" s="77">
        <v>0.80646972570238196</v>
      </c>
      <c r="Q626" s="77">
        <v>0.80646972570238196</v>
      </c>
      <c r="R626" s="77">
        <v>0</v>
      </c>
      <c r="S626" s="77">
        <v>5.5283440570329997E-6</v>
      </c>
      <c r="T626" s="77" t="s">
        <v>179</v>
      </c>
      <c r="U626" s="105">
        <v>5.7831236059217798E-2</v>
      </c>
      <c r="V626" s="105">
        <v>-3.2335844263862101E-2</v>
      </c>
      <c r="W626" s="101">
        <v>9.0167711278458004E-2</v>
      </c>
    </row>
    <row r="627" spans="2:23" x14ac:dyDescent="0.25">
      <c r="B627" s="55" t="s">
        <v>140</v>
      </c>
      <c r="C627" s="76" t="s">
        <v>163</v>
      </c>
      <c r="D627" s="55" t="s">
        <v>52</v>
      </c>
      <c r="E627" s="55" t="s">
        <v>197</v>
      </c>
      <c r="F627" s="70">
        <v>258.39999999999998</v>
      </c>
      <c r="G627" s="77">
        <v>53100</v>
      </c>
      <c r="H627" s="77">
        <v>258.39999999999998</v>
      </c>
      <c r="I627" s="77">
        <v>2</v>
      </c>
      <c r="J627" s="77">
        <v>-4.8151460000000003E-12</v>
      </c>
      <c r="K627" s="77">
        <v>0</v>
      </c>
      <c r="L627" s="77">
        <v>-1.4892660000000001E-12</v>
      </c>
      <c r="M627" s="77">
        <v>0</v>
      </c>
      <c r="N627" s="77">
        <v>-3.32588E-12</v>
      </c>
      <c r="O627" s="77">
        <v>0</v>
      </c>
      <c r="P627" s="77">
        <v>-1.31653E-12</v>
      </c>
      <c r="Q627" s="77">
        <v>-1.316532E-12</v>
      </c>
      <c r="R627" s="77">
        <v>0</v>
      </c>
      <c r="S627" s="77">
        <v>0</v>
      </c>
      <c r="T627" s="77" t="s">
        <v>180</v>
      </c>
      <c r="U627" s="105">
        <v>0</v>
      </c>
      <c r="V627" s="105">
        <v>0</v>
      </c>
      <c r="W627" s="101">
        <v>0</v>
      </c>
    </row>
    <row r="628" spans="2:23" x14ac:dyDescent="0.25">
      <c r="B628" s="55" t="s">
        <v>140</v>
      </c>
      <c r="C628" s="76" t="s">
        <v>163</v>
      </c>
      <c r="D628" s="55" t="s">
        <v>52</v>
      </c>
      <c r="E628" s="55" t="s">
        <v>198</v>
      </c>
      <c r="F628" s="70">
        <v>258.20999999999998</v>
      </c>
      <c r="G628" s="77">
        <v>53000</v>
      </c>
      <c r="H628" s="77">
        <v>258.39999999999998</v>
      </c>
      <c r="I628" s="77">
        <v>1</v>
      </c>
      <c r="J628" s="77">
        <v>-42.9545724287659</v>
      </c>
      <c r="K628" s="77">
        <v>0</v>
      </c>
      <c r="L628" s="77">
        <v>-42.227844441289697</v>
      </c>
      <c r="M628" s="77">
        <v>0</v>
      </c>
      <c r="N628" s="77">
        <v>-0.72672798747622802</v>
      </c>
      <c r="O628" s="77">
        <v>0</v>
      </c>
      <c r="P628" s="77">
        <v>-0.73058379820007402</v>
      </c>
      <c r="Q628" s="77">
        <v>-0.73058379820007402</v>
      </c>
      <c r="R628" s="77">
        <v>0</v>
      </c>
      <c r="S628" s="77">
        <v>0</v>
      </c>
      <c r="T628" s="77" t="s">
        <v>179</v>
      </c>
      <c r="U628" s="105">
        <v>0.13807831762048101</v>
      </c>
      <c r="V628" s="105">
        <v>-7.7205318077933696E-2</v>
      </c>
      <c r="W628" s="101">
        <v>0.21528514217247699</v>
      </c>
    </row>
    <row r="629" spans="2:23" x14ac:dyDescent="0.25">
      <c r="B629" s="55" t="s">
        <v>140</v>
      </c>
      <c r="C629" s="76" t="s">
        <v>163</v>
      </c>
      <c r="D629" s="55" t="s">
        <v>52</v>
      </c>
      <c r="E629" s="55" t="s">
        <v>198</v>
      </c>
      <c r="F629" s="70">
        <v>258.20999999999998</v>
      </c>
      <c r="G629" s="77">
        <v>53000</v>
      </c>
      <c r="H629" s="77">
        <v>258.39999999999998</v>
      </c>
      <c r="I629" s="77">
        <v>2</v>
      </c>
      <c r="J629" s="77">
        <v>-37.943205645409897</v>
      </c>
      <c r="K629" s="77">
        <v>0</v>
      </c>
      <c r="L629" s="77">
        <v>-37.301262589805901</v>
      </c>
      <c r="M629" s="77">
        <v>0</v>
      </c>
      <c r="N629" s="77">
        <v>-0.641943055604</v>
      </c>
      <c r="O629" s="77">
        <v>0</v>
      </c>
      <c r="P629" s="77">
        <v>-0.64534902174340303</v>
      </c>
      <c r="Q629" s="77">
        <v>-0.64534902174340303</v>
      </c>
      <c r="R629" s="77">
        <v>0</v>
      </c>
      <c r="S629" s="77">
        <v>0</v>
      </c>
      <c r="T629" s="77" t="s">
        <v>179</v>
      </c>
      <c r="U629" s="105">
        <v>0.121969180564758</v>
      </c>
      <c r="V629" s="105">
        <v>-6.8198030968841195E-2</v>
      </c>
      <c r="W629" s="101">
        <v>0.19016854225235399</v>
      </c>
    </row>
    <row r="630" spans="2:23" x14ac:dyDescent="0.25">
      <c r="B630" s="55" t="s">
        <v>140</v>
      </c>
      <c r="C630" s="76" t="s">
        <v>163</v>
      </c>
      <c r="D630" s="55" t="s">
        <v>52</v>
      </c>
      <c r="E630" s="55" t="s">
        <v>198</v>
      </c>
      <c r="F630" s="70">
        <v>258.20999999999998</v>
      </c>
      <c r="G630" s="77">
        <v>53000</v>
      </c>
      <c r="H630" s="77">
        <v>258.39999999999998</v>
      </c>
      <c r="I630" s="77">
        <v>3</v>
      </c>
      <c r="J630" s="77">
        <v>-37.943205645409897</v>
      </c>
      <c r="K630" s="77">
        <v>0</v>
      </c>
      <c r="L630" s="77">
        <v>-37.301262589805901</v>
      </c>
      <c r="M630" s="77">
        <v>0</v>
      </c>
      <c r="N630" s="77">
        <v>-0.641943055604</v>
      </c>
      <c r="O630" s="77">
        <v>0</v>
      </c>
      <c r="P630" s="77">
        <v>-0.64534902174340303</v>
      </c>
      <c r="Q630" s="77">
        <v>-0.64534902174340303</v>
      </c>
      <c r="R630" s="77">
        <v>0</v>
      </c>
      <c r="S630" s="77">
        <v>0</v>
      </c>
      <c r="T630" s="77" t="s">
        <v>179</v>
      </c>
      <c r="U630" s="105">
        <v>0.121969180564758</v>
      </c>
      <c r="V630" s="105">
        <v>-6.8198030968841195E-2</v>
      </c>
      <c r="W630" s="101">
        <v>0.19016854225235399</v>
      </c>
    </row>
    <row r="631" spans="2:23" x14ac:dyDescent="0.25">
      <c r="B631" s="55" t="s">
        <v>140</v>
      </c>
      <c r="C631" s="76" t="s">
        <v>163</v>
      </c>
      <c r="D631" s="55" t="s">
        <v>52</v>
      </c>
      <c r="E631" s="55" t="s">
        <v>198</v>
      </c>
      <c r="F631" s="70">
        <v>258.20999999999998</v>
      </c>
      <c r="G631" s="77">
        <v>53000</v>
      </c>
      <c r="H631" s="77">
        <v>258.39999999999998</v>
      </c>
      <c r="I631" s="77">
        <v>4</v>
      </c>
      <c r="J631" s="77">
        <v>-41.644981805937597</v>
      </c>
      <c r="K631" s="77">
        <v>0</v>
      </c>
      <c r="L631" s="77">
        <v>-40.940410159542999</v>
      </c>
      <c r="M631" s="77">
        <v>0</v>
      </c>
      <c r="N631" s="77">
        <v>-0.704571646394614</v>
      </c>
      <c r="O631" s="77">
        <v>0</v>
      </c>
      <c r="P631" s="77">
        <v>-0.70830990191346299</v>
      </c>
      <c r="Q631" s="77">
        <v>-0.70830990191346199</v>
      </c>
      <c r="R631" s="77">
        <v>0</v>
      </c>
      <c r="S631" s="77">
        <v>0</v>
      </c>
      <c r="T631" s="77" t="s">
        <v>179</v>
      </c>
      <c r="U631" s="105">
        <v>0.133868612814975</v>
      </c>
      <c r="V631" s="105">
        <v>-7.4851497404823594E-2</v>
      </c>
      <c r="W631" s="101">
        <v>0.20872157076477299</v>
      </c>
    </row>
    <row r="632" spans="2:23" x14ac:dyDescent="0.25">
      <c r="B632" s="55" t="s">
        <v>140</v>
      </c>
      <c r="C632" s="76" t="s">
        <v>163</v>
      </c>
      <c r="D632" s="55" t="s">
        <v>52</v>
      </c>
      <c r="E632" s="55" t="s">
        <v>198</v>
      </c>
      <c r="F632" s="70">
        <v>258.20999999999998</v>
      </c>
      <c r="G632" s="77">
        <v>53204</v>
      </c>
      <c r="H632" s="77">
        <v>257.27999999999997</v>
      </c>
      <c r="I632" s="77">
        <v>1</v>
      </c>
      <c r="J632" s="77">
        <v>-5.4213924773011</v>
      </c>
      <c r="K632" s="77">
        <v>3.7562332390173401E-3</v>
      </c>
      <c r="L632" s="77">
        <v>-4.6526473954164604</v>
      </c>
      <c r="M632" s="77">
        <v>2.7665029310604502E-3</v>
      </c>
      <c r="N632" s="77">
        <v>-0.76874508188464097</v>
      </c>
      <c r="O632" s="77">
        <v>9.8973030795688598E-4</v>
      </c>
      <c r="P632" s="77">
        <v>-0.76543817120318502</v>
      </c>
      <c r="Q632" s="77">
        <v>-0.76543817120318403</v>
      </c>
      <c r="R632" s="77">
        <v>0</v>
      </c>
      <c r="S632" s="77">
        <v>7.4877456904877006E-5</v>
      </c>
      <c r="T632" s="77" t="s">
        <v>179</v>
      </c>
      <c r="U632" s="105">
        <v>-0.45983488792837302</v>
      </c>
      <c r="V632" s="105">
        <v>-0.25711277047436298</v>
      </c>
      <c r="W632" s="101">
        <v>-0.20272069888073699</v>
      </c>
    </row>
    <row r="633" spans="2:23" x14ac:dyDescent="0.25">
      <c r="B633" s="55" t="s">
        <v>140</v>
      </c>
      <c r="C633" s="76" t="s">
        <v>163</v>
      </c>
      <c r="D633" s="55" t="s">
        <v>52</v>
      </c>
      <c r="E633" s="55" t="s">
        <v>198</v>
      </c>
      <c r="F633" s="70">
        <v>258.20999999999998</v>
      </c>
      <c r="G633" s="77">
        <v>53304</v>
      </c>
      <c r="H633" s="77">
        <v>258.82</v>
      </c>
      <c r="I633" s="77">
        <v>1</v>
      </c>
      <c r="J633" s="77">
        <v>18.1592749311658</v>
      </c>
      <c r="K633" s="77">
        <v>3.05686839605794E-2</v>
      </c>
      <c r="L633" s="77">
        <v>18.6502153793272</v>
      </c>
      <c r="M633" s="77">
        <v>3.2243890473553603E-2</v>
      </c>
      <c r="N633" s="77">
        <v>-0.49094044816136201</v>
      </c>
      <c r="O633" s="77">
        <v>-1.67520651297421E-3</v>
      </c>
      <c r="P633" s="77">
        <v>-0.48900233928051401</v>
      </c>
      <c r="Q633" s="77">
        <v>-0.48900233928051301</v>
      </c>
      <c r="R633" s="77">
        <v>0</v>
      </c>
      <c r="S633" s="77">
        <v>2.2166728781081999E-5</v>
      </c>
      <c r="T633" s="77" t="s">
        <v>180</v>
      </c>
      <c r="U633" s="105">
        <v>-0.133592338323091</v>
      </c>
      <c r="V633" s="105">
        <v>-7.4697020870127404E-2</v>
      </c>
      <c r="W633" s="101">
        <v>-5.8894905325642503E-2</v>
      </c>
    </row>
    <row r="634" spans="2:23" x14ac:dyDescent="0.25">
      <c r="B634" s="55" t="s">
        <v>140</v>
      </c>
      <c r="C634" s="76" t="s">
        <v>163</v>
      </c>
      <c r="D634" s="55" t="s">
        <v>52</v>
      </c>
      <c r="E634" s="55" t="s">
        <v>198</v>
      </c>
      <c r="F634" s="70">
        <v>258.20999999999998</v>
      </c>
      <c r="G634" s="77">
        <v>53354</v>
      </c>
      <c r="H634" s="77">
        <v>258.70999999999998</v>
      </c>
      <c r="I634" s="77">
        <v>1</v>
      </c>
      <c r="J634" s="77">
        <v>46.058607876783299</v>
      </c>
      <c r="K634" s="77">
        <v>4.45493025504929E-2</v>
      </c>
      <c r="L634" s="77">
        <v>44.849413150381302</v>
      </c>
      <c r="M634" s="77">
        <v>4.2240867058605497E-2</v>
      </c>
      <c r="N634" s="77">
        <v>1.20919472640193</v>
      </c>
      <c r="O634" s="77">
        <v>2.3084354918873401E-3</v>
      </c>
      <c r="P634" s="77">
        <v>1.2346044311103199</v>
      </c>
      <c r="Q634" s="77">
        <v>1.2346044311103199</v>
      </c>
      <c r="R634" s="77">
        <v>0</v>
      </c>
      <c r="S634" s="77">
        <v>3.2009210127662E-5</v>
      </c>
      <c r="T634" s="77" t="s">
        <v>180</v>
      </c>
      <c r="U634" s="105">
        <v>-7.9591259677627806E-3</v>
      </c>
      <c r="V634" s="105">
        <v>-4.4502776580203499E-3</v>
      </c>
      <c r="W634" s="101">
        <v>-3.5088237561392301E-3</v>
      </c>
    </row>
    <row r="635" spans="2:23" x14ac:dyDescent="0.25">
      <c r="B635" s="55" t="s">
        <v>140</v>
      </c>
      <c r="C635" s="76" t="s">
        <v>163</v>
      </c>
      <c r="D635" s="55" t="s">
        <v>52</v>
      </c>
      <c r="E635" s="55" t="s">
        <v>198</v>
      </c>
      <c r="F635" s="70">
        <v>258.20999999999998</v>
      </c>
      <c r="G635" s="77">
        <v>53454</v>
      </c>
      <c r="H635" s="77">
        <v>260.02999999999997</v>
      </c>
      <c r="I635" s="77">
        <v>1</v>
      </c>
      <c r="J635" s="77">
        <v>51.955621589521797</v>
      </c>
      <c r="K635" s="77">
        <v>0.18409816712619501</v>
      </c>
      <c r="L635" s="77">
        <v>50.7831790047154</v>
      </c>
      <c r="M635" s="77">
        <v>0.17588311260206299</v>
      </c>
      <c r="N635" s="77">
        <v>1.1724425848064399</v>
      </c>
      <c r="O635" s="77">
        <v>8.2150545241319595E-3</v>
      </c>
      <c r="P635" s="77">
        <v>1.19839345485155</v>
      </c>
      <c r="Q635" s="77">
        <v>1.19839345485155</v>
      </c>
      <c r="R635" s="77">
        <v>0</v>
      </c>
      <c r="S635" s="77">
        <v>9.7945216713437002E-5</v>
      </c>
      <c r="T635" s="77" t="s">
        <v>180</v>
      </c>
      <c r="U635" s="105">
        <v>-5.1605760546465703E-3</v>
      </c>
      <c r="V635" s="105">
        <v>-2.8854922527333702E-3</v>
      </c>
      <c r="W635" s="101">
        <v>-2.2750678817308602E-3</v>
      </c>
    </row>
    <row r="636" spans="2:23" x14ac:dyDescent="0.25">
      <c r="B636" s="55" t="s">
        <v>140</v>
      </c>
      <c r="C636" s="76" t="s">
        <v>163</v>
      </c>
      <c r="D636" s="55" t="s">
        <v>52</v>
      </c>
      <c r="E636" s="55" t="s">
        <v>198</v>
      </c>
      <c r="F636" s="70">
        <v>258.20999999999998</v>
      </c>
      <c r="G636" s="77">
        <v>53604</v>
      </c>
      <c r="H636" s="77">
        <v>259.05</v>
      </c>
      <c r="I636" s="77">
        <v>1</v>
      </c>
      <c r="J636" s="77">
        <v>36.312809689542398</v>
      </c>
      <c r="K636" s="77">
        <v>5.7359976418378297E-2</v>
      </c>
      <c r="L636" s="77">
        <v>35.692579792536399</v>
      </c>
      <c r="M636" s="77">
        <v>5.5417270972726002E-2</v>
      </c>
      <c r="N636" s="77">
        <v>0.62022989700606901</v>
      </c>
      <c r="O636" s="77">
        <v>1.9427054456523001E-3</v>
      </c>
      <c r="P636" s="77">
        <v>0.60613929797994903</v>
      </c>
      <c r="Q636" s="77">
        <v>0.60613929797994803</v>
      </c>
      <c r="R636" s="77">
        <v>0</v>
      </c>
      <c r="S636" s="77">
        <v>1.5982110912169999E-5</v>
      </c>
      <c r="T636" s="77" t="s">
        <v>180</v>
      </c>
      <c r="U636" s="105">
        <v>-1.8551204076064101E-2</v>
      </c>
      <c r="V636" s="105">
        <v>-1.0372748133836899E-2</v>
      </c>
      <c r="W636" s="101">
        <v>-8.1783987124628699E-3</v>
      </c>
    </row>
    <row r="637" spans="2:23" x14ac:dyDescent="0.25">
      <c r="B637" s="55" t="s">
        <v>140</v>
      </c>
      <c r="C637" s="76" t="s">
        <v>163</v>
      </c>
      <c r="D637" s="55" t="s">
        <v>52</v>
      </c>
      <c r="E637" s="55" t="s">
        <v>198</v>
      </c>
      <c r="F637" s="70">
        <v>258.20999999999998</v>
      </c>
      <c r="G637" s="77">
        <v>53654</v>
      </c>
      <c r="H637" s="77">
        <v>258.64999999999998</v>
      </c>
      <c r="I637" s="77">
        <v>1</v>
      </c>
      <c r="J637" s="77">
        <v>13.2565923815243</v>
      </c>
      <c r="K637" s="77">
        <v>8.5707052713634296E-3</v>
      </c>
      <c r="L637" s="77">
        <v>12.290080768090901</v>
      </c>
      <c r="M637" s="77">
        <v>7.3665175794078502E-3</v>
      </c>
      <c r="N637" s="77">
        <v>0.96651161343340697</v>
      </c>
      <c r="O637" s="77">
        <v>1.2041876919555801E-3</v>
      </c>
      <c r="P637" s="77">
        <v>0.944895070141202</v>
      </c>
      <c r="Q637" s="77">
        <v>0.944895070141202</v>
      </c>
      <c r="R637" s="77">
        <v>0</v>
      </c>
      <c r="S637" s="77">
        <v>4.3543157845758003E-5</v>
      </c>
      <c r="T637" s="77" t="s">
        <v>180</v>
      </c>
      <c r="U637" s="105">
        <v>-0.114066884678615</v>
      </c>
      <c r="V637" s="105">
        <v>-6.3779529368086604E-2</v>
      </c>
      <c r="W637" s="101">
        <v>-5.0287003418495103E-2</v>
      </c>
    </row>
    <row r="638" spans="2:23" x14ac:dyDescent="0.25">
      <c r="B638" s="55" t="s">
        <v>140</v>
      </c>
      <c r="C638" s="76" t="s">
        <v>163</v>
      </c>
      <c r="D638" s="55" t="s">
        <v>52</v>
      </c>
      <c r="E638" s="55" t="s">
        <v>199</v>
      </c>
      <c r="F638" s="70">
        <v>258.01</v>
      </c>
      <c r="G638" s="77">
        <v>53150</v>
      </c>
      <c r="H638" s="77">
        <v>258.42</v>
      </c>
      <c r="I638" s="77">
        <v>1</v>
      </c>
      <c r="J638" s="77">
        <v>41.2319914540968</v>
      </c>
      <c r="K638" s="77">
        <v>4.6514109983246697E-2</v>
      </c>
      <c r="L638" s="77">
        <v>37.4025812474746</v>
      </c>
      <c r="M638" s="77">
        <v>3.8275356377526902E-2</v>
      </c>
      <c r="N638" s="77">
        <v>3.8294102066222502</v>
      </c>
      <c r="O638" s="77">
        <v>8.2387536057198004E-3</v>
      </c>
      <c r="P638" s="77">
        <v>3.8131126135317501</v>
      </c>
      <c r="Q638" s="77">
        <v>3.8131126135317501</v>
      </c>
      <c r="R638" s="77">
        <v>0</v>
      </c>
      <c r="S638" s="77">
        <v>3.9780968870307401E-4</v>
      </c>
      <c r="T638" s="77" t="s">
        <v>179</v>
      </c>
      <c r="U638" s="105">
        <v>0.55731157758572203</v>
      </c>
      <c r="V638" s="105">
        <v>-0.31161603325936099</v>
      </c>
      <c r="W638" s="101">
        <v>0.86893369127429598</v>
      </c>
    </row>
    <row r="639" spans="2:23" x14ac:dyDescent="0.25">
      <c r="B639" s="55" t="s">
        <v>140</v>
      </c>
      <c r="C639" s="76" t="s">
        <v>163</v>
      </c>
      <c r="D639" s="55" t="s">
        <v>52</v>
      </c>
      <c r="E639" s="55" t="s">
        <v>199</v>
      </c>
      <c r="F639" s="70">
        <v>258.01</v>
      </c>
      <c r="G639" s="77">
        <v>53150</v>
      </c>
      <c r="H639" s="77">
        <v>258.42</v>
      </c>
      <c r="I639" s="77">
        <v>2</v>
      </c>
      <c r="J639" s="77">
        <v>41.1109291557717</v>
      </c>
      <c r="K639" s="77">
        <v>4.62920717068337E-2</v>
      </c>
      <c r="L639" s="77">
        <v>37.292762577810002</v>
      </c>
      <c r="M639" s="77">
        <v>3.8092646353359502E-2</v>
      </c>
      <c r="N639" s="77">
        <v>3.8181665779617902</v>
      </c>
      <c r="O639" s="77">
        <v>8.1994253534742201E-3</v>
      </c>
      <c r="P639" s="77">
        <v>3.80191683664866</v>
      </c>
      <c r="Q639" s="77">
        <v>3.8019168366486502</v>
      </c>
      <c r="R639" s="77">
        <v>0</v>
      </c>
      <c r="S639" s="77">
        <v>3.9591071702218698E-4</v>
      </c>
      <c r="T639" s="77" t="s">
        <v>179</v>
      </c>
      <c r="U639" s="105">
        <v>0.55176632068291598</v>
      </c>
      <c r="V639" s="105">
        <v>-0.30851544997892399</v>
      </c>
      <c r="W639" s="101">
        <v>0.86028779059070803</v>
      </c>
    </row>
    <row r="640" spans="2:23" x14ac:dyDescent="0.25">
      <c r="B640" s="55" t="s">
        <v>140</v>
      </c>
      <c r="C640" s="76" t="s">
        <v>163</v>
      </c>
      <c r="D640" s="55" t="s">
        <v>52</v>
      </c>
      <c r="E640" s="55" t="s">
        <v>199</v>
      </c>
      <c r="F640" s="70">
        <v>258.01</v>
      </c>
      <c r="G640" s="77">
        <v>53900</v>
      </c>
      <c r="H640" s="77">
        <v>258.11</v>
      </c>
      <c r="I640" s="77">
        <v>1</v>
      </c>
      <c r="J640" s="77">
        <v>6.8993820656336204</v>
      </c>
      <c r="K640" s="77">
        <v>2.2325090784278199E-3</v>
      </c>
      <c r="L640" s="77">
        <v>4.5360212260033501</v>
      </c>
      <c r="M640" s="77">
        <v>9.64990413593112E-4</v>
      </c>
      <c r="N640" s="77">
        <v>2.3633608396302699</v>
      </c>
      <c r="O640" s="77">
        <v>1.2675186648347101E-3</v>
      </c>
      <c r="P640" s="77">
        <v>2.7873049423755099</v>
      </c>
      <c r="Q640" s="77">
        <v>2.7873049423755099</v>
      </c>
      <c r="R640" s="77">
        <v>0</v>
      </c>
      <c r="S640" s="77">
        <v>3.64369328679996E-4</v>
      </c>
      <c r="T640" s="77" t="s">
        <v>179</v>
      </c>
      <c r="U640" s="105">
        <v>9.0759782684164195E-2</v>
      </c>
      <c r="V640" s="105">
        <v>-5.0747561322949102E-2</v>
      </c>
      <c r="W640" s="101">
        <v>0.14150833422238199</v>
      </c>
    </row>
    <row r="641" spans="2:23" x14ac:dyDescent="0.25">
      <c r="B641" s="55" t="s">
        <v>140</v>
      </c>
      <c r="C641" s="76" t="s">
        <v>163</v>
      </c>
      <c r="D641" s="55" t="s">
        <v>52</v>
      </c>
      <c r="E641" s="55" t="s">
        <v>199</v>
      </c>
      <c r="F641" s="70">
        <v>258.01</v>
      </c>
      <c r="G641" s="77">
        <v>53900</v>
      </c>
      <c r="H641" s="77">
        <v>258.11</v>
      </c>
      <c r="I641" s="77">
        <v>2</v>
      </c>
      <c r="J641" s="77">
        <v>6.9068330460363798</v>
      </c>
      <c r="K641" s="77">
        <v>2.2354255001319299E-3</v>
      </c>
      <c r="L641" s="77">
        <v>4.5409198973539002</v>
      </c>
      <c r="M641" s="77">
        <v>9.6625102167469004E-4</v>
      </c>
      <c r="N641" s="77">
        <v>2.3659131486824698</v>
      </c>
      <c r="O641" s="77">
        <v>1.2691744784572401E-3</v>
      </c>
      <c r="P641" s="77">
        <v>2.7903150894154298</v>
      </c>
      <c r="Q641" s="77">
        <v>2.7903150894154298</v>
      </c>
      <c r="R641" s="77">
        <v>0</v>
      </c>
      <c r="S641" s="77">
        <v>3.6484531985456399E-4</v>
      </c>
      <c r="T641" s="77" t="s">
        <v>179</v>
      </c>
      <c r="U641" s="105">
        <v>9.0931851042374695E-2</v>
      </c>
      <c r="V641" s="105">
        <v>-5.0843771883417398E-2</v>
      </c>
      <c r="W641" s="101">
        <v>0.14177661501837599</v>
      </c>
    </row>
    <row r="642" spans="2:23" x14ac:dyDescent="0.25">
      <c r="B642" s="55" t="s">
        <v>140</v>
      </c>
      <c r="C642" s="76" t="s">
        <v>163</v>
      </c>
      <c r="D642" s="55" t="s">
        <v>52</v>
      </c>
      <c r="E642" s="55" t="s">
        <v>200</v>
      </c>
      <c r="F642" s="70">
        <v>258.42</v>
      </c>
      <c r="G642" s="77">
        <v>53550</v>
      </c>
      <c r="H642" s="77">
        <v>258.49</v>
      </c>
      <c r="I642" s="77">
        <v>1</v>
      </c>
      <c r="J642" s="77">
        <v>9.0087656475466904</v>
      </c>
      <c r="K642" s="77">
        <v>1.9940485831587001E-3</v>
      </c>
      <c r="L642" s="77">
        <v>5.6661550272869299</v>
      </c>
      <c r="M642" s="77">
        <v>7.8882753533012699E-4</v>
      </c>
      <c r="N642" s="77">
        <v>3.3426106202597601</v>
      </c>
      <c r="O642" s="77">
        <v>1.2052210478285699E-3</v>
      </c>
      <c r="P642" s="77">
        <v>3.6981076657070302</v>
      </c>
      <c r="Q642" s="77">
        <v>3.6981076657070302</v>
      </c>
      <c r="R642" s="77">
        <v>0</v>
      </c>
      <c r="S642" s="77">
        <v>3.3601932754694802E-4</v>
      </c>
      <c r="T642" s="77" t="s">
        <v>180</v>
      </c>
      <c r="U642" s="105">
        <v>7.7512662498372104E-2</v>
      </c>
      <c r="V642" s="105">
        <v>-4.3340546628782603E-2</v>
      </c>
      <c r="W642" s="101">
        <v>0.12085405481254199</v>
      </c>
    </row>
    <row r="643" spans="2:23" x14ac:dyDescent="0.25">
      <c r="B643" s="55" t="s">
        <v>140</v>
      </c>
      <c r="C643" s="76" t="s">
        <v>163</v>
      </c>
      <c r="D643" s="55" t="s">
        <v>52</v>
      </c>
      <c r="E643" s="55" t="s">
        <v>200</v>
      </c>
      <c r="F643" s="70">
        <v>258.42</v>
      </c>
      <c r="G643" s="77">
        <v>54200</v>
      </c>
      <c r="H643" s="77">
        <v>258.48</v>
      </c>
      <c r="I643" s="77">
        <v>1</v>
      </c>
      <c r="J643" s="77">
        <v>19.382868183775599</v>
      </c>
      <c r="K643" s="77">
        <v>2.4795908215954898E-3</v>
      </c>
      <c r="L643" s="77">
        <v>15.9819647715883</v>
      </c>
      <c r="M643" s="77">
        <v>1.6857931065378999E-3</v>
      </c>
      <c r="N643" s="77">
        <v>3.4009034121873101</v>
      </c>
      <c r="O643" s="77">
        <v>7.9379771505758601E-4</v>
      </c>
      <c r="P643" s="77">
        <v>3.76210218745332</v>
      </c>
      <c r="Q643" s="77">
        <v>3.7621021874533098</v>
      </c>
      <c r="R643" s="77">
        <v>0</v>
      </c>
      <c r="S643" s="77">
        <v>9.3412524934350998E-5</v>
      </c>
      <c r="T643" s="77" t="s">
        <v>180</v>
      </c>
      <c r="U643" s="105">
        <v>1.1028147253867599E-3</v>
      </c>
      <c r="V643" s="105">
        <v>-6.1662948333812196E-4</v>
      </c>
      <c r="W643" s="101">
        <v>1.71945624074995E-3</v>
      </c>
    </row>
    <row r="644" spans="2:23" x14ac:dyDescent="0.25">
      <c r="B644" s="55" t="s">
        <v>140</v>
      </c>
      <c r="C644" s="76" t="s">
        <v>163</v>
      </c>
      <c r="D644" s="55" t="s">
        <v>52</v>
      </c>
      <c r="E644" s="55" t="s">
        <v>201</v>
      </c>
      <c r="F644" s="70">
        <v>258.23</v>
      </c>
      <c r="G644" s="77">
        <v>53150</v>
      </c>
      <c r="H644" s="77">
        <v>258.42</v>
      </c>
      <c r="I644" s="77">
        <v>1</v>
      </c>
      <c r="J644" s="77">
        <v>-39.174871671453097</v>
      </c>
      <c r="K644" s="77">
        <v>0</v>
      </c>
      <c r="L644" s="77">
        <v>-39.120447741021302</v>
      </c>
      <c r="M644" s="77">
        <v>0</v>
      </c>
      <c r="N644" s="77">
        <v>-5.4423930431801701E-2</v>
      </c>
      <c r="O644" s="77">
        <v>0</v>
      </c>
      <c r="P644" s="77">
        <v>-8.8612382433269299E-2</v>
      </c>
      <c r="Q644" s="77">
        <v>-8.8612382433269202E-2</v>
      </c>
      <c r="R644" s="77">
        <v>0</v>
      </c>
      <c r="S644" s="77">
        <v>0</v>
      </c>
      <c r="T644" s="77" t="s">
        <v>180</v>
      </c>
      <c r="U644" s="105">
        <v>1.0340546782042199E-2</v>
      </c>
      <c r="V644" s="105">
        <v>0</v>
      </c>
      <c r="W644" s="101">
        <v>1.03406191413065E-2</v>
      </c>
    </row>
    <row r="645" spans="2:23" x14ac:dyDescent="0.25">
      <c r="B645" s="55" t="s">
        <v>140</v>
      </c>
      <c r="C645" s="76" t="s">
        <v>163</v>
      </c>
      <c r="D645" s="55" t="s">
        <v>52</v>
      </c>
      <c r="E645" s="55" t="s">
        <v>201</v>
      </c>
      <c r="F645" s="70">
        <v>258.23</v>
      </c>
      <c r="G645" s="77">
        <v>53150</v>
      </c>
      <c r="H645" s="77">
        <v>258.42</v>
      </c>
      <c r="I645" s="77">
        <v>2</v>
      </c>
      <c r="J645" s="77">
        <v>-32.891593788304903</v>
      </c>
      <c r="K645" s="77">
        <v>0</v>
      </c>
      <c r="L645" s="77">
        <v>-32.845898940159998</v>
      </c>
      <c r="M645" s="77">
        <v>0</v>
      </c>
      <c r="N645" s="77">
        <v>-4.5694848144800501E-2</v>
      </c>
      <c r="O645" s="77">
        <v>0</v>
      </c>
      <c r="P645" s="77">
        <v>-7.4399796687272701E-2</v>
      </c>
      <c r="Q645" s="77">
        <v>-7.4399796687272701E-2</v>
      </c>
      <c r="R645" s="77">
        <v>0</v>
      </c>
      <c r="S645" s="77">
        <v>0</v>
      </c>
      <c r="T645" s="77" t="s">
        <v>180</v>
      </c>
      <c r="U645" s="105">
        <v>8.6820211475119903E-3</v>
      </c>
      <c r="V645" s="105">
        <v>0</v>
      </c>
      <c r="W645" s="101">
        <v>8.6820819010366198E-3</v>
      </c>
    </row>
    <row r="646" spans="2:23" x14ac:dyDescent="0.25">
      <c r="B646" s="55" t="s">
        <v>140</v>
      </c>
      <c r="C646" s="76" t="s">
        <v>163</v>
      </c>
      <c r="D646" s="55" t="s">
        <v>52</v>
      </c>
      <c r="E646" s="55" t="s">
        <v>201</v>
      </c>
      <c r="F646" s="70">
        <v>258.23</v>
      </c>
      <c r="G646" s="77">
        <v>53150</v>
      </c>
      <c r="H646" s="77">
        <v>258.42</v>
      </c>
      <c r="I646" s="77">
        <v>3</v>
      </c>
      <c r="J646" s="77">
        <v>-40.244492740980803</v>
      </c>
      <c r="K646" s="77">
        <v>0</v>
      </c>
      <c r="L646" s="77">
        <v>-40.188582832926301</v>
      </c>
      <c r="M646" s="77">
        <v>0</v>
      </c>
      <c r="N646" s="77">
        <v>-5.5909908054474503E-2</v>
      </c>
      <c r="O646" s="77">
        <v>0</v>
      </c>
      <c r="P646" s="77">
        <v>-9.1031833148160102E-2</v>
      </c>
      <c r="Q646" s="77">
        <v>-9.1031833148160005E-2</v>
      </c>
      <c r="R646" s="77">
        <v>0</v>
      </c>
      <c r="S646" s="77">
        <v>0</v>
      </c>
      <c r="T646" s="77" t="s">
        <v>180</v>
      </c>
      <c r="U646" s="105">
        <v>1.062288253035E-2</v>
      </c>
      <c r="V646" s="105">
        <v>0</v>
      </c>
      <c r="W646" s="101">
        <v>1.06229568652939E-2</v>
      </c>
    </row>
    <row r="647" spans="2:23" x14ac:dyDescent="0.25">
      <c r="B647" s="55" t="s">
        <v>140</v>
      </c>
      <c r="C647" s="76" t="s">
        <v>163</v>
      </c>
      <c r="D647" s="55" t="s">
        <v>52</v>
      </c>
      <c r="E647" s="55" t="s">
        <v>201</v>
      </c>
      <c r="F647" s="70">
        <v>258.23</v>
      </c>
      <c r="G647" s="77">
        <v>53654</v>
      </c>
      <c r="H647" s="77">
        <v>258.64999999999998</v>
      </c>
      <c r="I647" s="77">
        <v>1</v>
      </c>
      <c r="J647" s="77">
        <v>28.607606933970601</v>
      </c>
      <c r="K647" s="77">
        <v>2.5697608478940901E-2</v>
      </c>
      <c r="L647" s="77">
        <v>29.4014265285901</v>
      </c>
      <c r="M647" s="77">
        <v>2.71435378921649E-2</v>
      </c>
      <c r="N647" s="77">
        <v>-0.79381959461940999</v>
      </c>
      <c r="O647" s="77">
        <v>-1.44592941322393E-3</v>
      </c>
      <c r="P647" s="77">
        <v>-0.77551718406082304</v>
      </c>
      <c r="Q647" s="77">
        <v>-0.77551718406082304</v>
      </c>
      <c r="R647" s="77">
        <v>0</v>
      </c>
      <c r="S647" s="77">
        <v>1.8884804747092001E-5</v>
      </c>
      <c r="T647" s="77" t="s">
        <v>180</v>
      </c>
      <c r="U647" s="105">
        <v>-4.0281767813473097E-2</v>
      </c>
      <c r="V647" s="105">
        <v>-2.2523208208030401E-2</v>
      </c>
      <c r="W647" s="101">
        <v>-1.7758435337709301E-2</v>
      </c>
    </row>
    <row r="648" spans="2:23" x14ac:dyDescent="0.25">
      <c r="B648" s="55" t="s">
        <v>140</v>
      </c>
      <c r="C648" s="76" t="s">
        <v>163</v>
      </c>
      <c r="D648" s="55" t="s">
        <v>52</v>
      </c>
      <c r="E648" s="55" t="s">
        <v>201</v>
      </c>
      <c r="F648" s="70">
        <v>258.23</v>
      </c>
      <c r="G648" s="77">
        <v>53654</v>
      </c>
      <c r="H648" s="77">
        <v>258.64999999999998</v>
      </c>
      <c r="I648" s="77">
        <v>2</v>
      </c>
      <c r="J648" s="77">
        <v>28.607606933970601</v>
      </c>
      <c r="K648" s="77">
        <v>2.5697608478940901E-2</v>
      </c>
      <c r="L648" s="77">
        <v>29.4014265285901</v>
      </c>
      <c r="M648" s="77">
        <v>2.71435378921649E-2</v>
      </c>
      <c r="N648" s="77">
        <v>-0.79381959461940999</v>
      </c>
      <c r="O648" s="77">
        <v>-1.44592941322393E-3</v>
      </c>
      <c r="P648" s="77">
        <v>-0.77551718406082304</v>
      </c>
      <c r="Q648" s="77">
        <v>-0.77551718406082304</v>
      </c>
      <c r="R648" s="77">
        <v>0</v>
      </c>
      <c r="S648" s="77">
        <v>1.8884804747092001E-5</v>
      </c>
      <c r="T648" s="77" t="s">
        <v>180</v>
      </c>
      <c r="U648" s="105">
        <v>-4.0281767813473097E-2</v>
      </c>
      <c r="V648" s="105">
        <v>-2.2523208208030401E-2</v>
      </c>
      <c r="W648" s="101">
        <v>-1.7758435337709301E-2</v>
      </c>
    </row>
    <row r="649" spans="2:23" x14ac:dyDescent="0.25">
      <c r="B649" s="55" t="s">
        <v>140</v>
      </c>
      <c r="C649" s="76" t="s">
        <v>163</v>
      </c>
      <c r="D649" s="55" t="s">
        <v>52</v>
      </c>
      <c r="E649" s="55" t="s">
        <v>201</v>
      </c>
      <c r="F649" s="70">
        <v>258.23</v>
      </c>
      <c r="G649" s="77">
        <v>53704</v>
      </c>
      <c r="H649" s="77">
        <v>259.20999999999998</v>
      </c>
      <c r="I649" s="77">
        <v>1</v>
      </c>
      <c r="J649" s="77">
        <v>46.523500483965599</v>
      </c>
      <c r="K649" s="77">
        <v>9.0473428866368596E-2</v>
      </c>
      <c r="L649" s="77">
        <v>45.720088550358902</v>
      </c>
      <c r="M649" s="77">
        <v>8.7375647576801094E-2</v>
      </c>
      <c r="N649" s="77">
        <v>0.80341193360670105</v>
      </c>
      <c r="O649" s="77">
        <v>3.0977812895675401E-3</v>
      </c>
      <c r="P649" s="77">
        <v>0.83188387554788801</v>
      </c>
      <c r="Q649" s="77">
        <v>0.83188387554788801</v>
      </c>
      <c r="R649" s="77">
        <v>0</v>
      </c>
      <c r="S649" s="77">
        <v>2.8926886704176999E-5</v>
      </c>
      <c r="T649" s="77" t="s">
        <v>180</v>
      </c>
      <c r="U649" s="105">
        <v>1.4114280302378299E-2</v>
      </c>
      <c r="V649" s="105">
        <v>-7.8918799052965401E-3</v>
      </c>
      <c r="W649" s="101">
        <v>2.20063141985225E-2</v>
      </c>
    </row>
    <row r="650" spans="2:23" x14ac:dyDescent="0.25">
      <c r="B650" s="55" t="s">
        <v>140</v>
      </c>
      <c r="C650" s="76" t="s">
        <v>163</v>
      </c>
      <c r="D650" s="55" t="s">
        <v>52</v>
      </c>
      <c r="E650" s="55" t="s">
        <v>201</v>
      </c>
      <c r="F650" s="70">
        <v>258.23</v>
      </c>
      <c r="G650" s="77">
        <v>58004</v>
      </c>
      <c r="H650" s="77">
        <v>259.02999999999997</v>
      </c>
      <c r="I650" s="77">
        <v>1</v>
      </c>
      <c r="J650" s="77">
        <v>8.4936696432205192</v>
      </c>
      <c r="K650" s="77">
        <v>1.52797654049295E-2</v>
      </c>
      <c r="L650" s="77">
        <v>7.5551118031387299</v>
      </c>
      <c r="M650" s="77">
        <v>1.20894835010088E-2</v>
      </c>
      <c r="N650" s="77">
        <v>0.938557840081787</v>
      </c>
      <c r="O650" s="77">
        <v>3.19028190392075E-3</v>
      </c>
      <c r="P650" s="77">
        <v>0.97319450484332504</v>
      </c>
      <c r="Q650" s="77">
        <v>0.97319450484332404</v>
      </c>
      <c r="R650" s="77">
        <v>0</v>
      </c>
      <c r="S650" s="77">
        <v>2.0059737787368401E-4</v>
      </c>
      <c r="T650" s="77" t="s">
        <v>180</v>
      </c>
      <c r="U650" s="105">
        <v>7.4256336745635906E-2</v>
      </c>
      <c r="V650" s="105">
        <v>-4.15197997523876E-2</v>
      </c>
      <c r="W650" s="101">
        <v>0.115776946655962</v>
      </c>
    </row>
    <row r="651" spans="2:23" x14ac:dyDescent="0.25">
      <c r="B651" s="55" t="s">
        <v>140</v>
      </c>
      <c r="C651" s="76" t="s">
        <v>163</v>
      </c>
      <c r="D651" s="55" t="s">
        <v>52</v>
      </c>
      <c r="E651" s="55" t="s">
        <v>202</v>
      </c>
      <c r="F651" s="70">
        <v>255.86</v>
      </c>
      <c r="G651" s="77">
        <v>53050</v>
      </c>
      <c r="H651" s="77">
        <v>258.01</v>
      </c>
      <c r="I651" s="77">
        <v>1</v>
      </c>
      <c r="J651" s="77">
        <v>183.573858928775</v>
      </c>
      <c r="K651" s="77">
        <v>0.81215461653624199</v>
      </c>
      <c r="L651" s="77">
        <v>176.46437554987099</v>
      </c>
      <c r="M651" s="77">
        <v>0.75046618770076001</v>
      </c>
      <c r="N651" s="77">
        <v>7.1094833789042697</v>
      </c>
      <c r="O651" s="77">
        <v>6.1688428835482798E-2</v>
      </c>
      <c r="P651" s="77">
        <v>6.8894995462721003</v>
      </c>
      <c r="Q651" s="77">
        <v>6.8894995462721003</v>
      </c>
      <c r="R651" s="77">
        <v>0</v>
      </c>
      <c r="S651" s="77">
        <v>1.14391141635381E-3</v>
      </c>
      <c r="T651" s="77" t="s">
        <v>179</v>
      </c>
      <c r="U651" s="105">
        <v>0.56452719820077002</v>
      </c>
      <c r="V651" s="105">
        <v>-0.31565058621680397</v>
      </c>
      <c r="W651" s="101">
        <v>0.88018394357127805</v>
      </c>
    </row>
    <row r="652" spans="2:23" x14ac:dyDescent="0.25">
      <c r="B652" s="55" t="s">
        <v>140</v>
      </c>
      <c r="C652" s="76" t="s">
        <v>163</v>
      </c>
      <c r="D652" s="55" t="s">
        <v>52</v>
      </c>
      <c r="E652" s="55" t="s">
        <v>202</v>
      </c>
      <c r="F652" s="70">
        <v>255.86</v>
      </c>
      <c r="G652" s="77">
        <v>53204</v>
      </c>
      <c r="H652" s="77">
        <v>257.27999999999997</v>
      </c>
      <c r="I652" s="77">
        <v>1</v>
      </c>
      <c r="J652" s="77">
        <v>34.160295360166003</v>
      </c>
      <c r="K652" s="77">
        <v>0</v>
      </c>
      <c r="L652" s="77">
        <v>33.5294669167845</v>
      </c>
      <c r="M652" s="77">
        <v>0</v>
      </c>
      <c r="N652" s="77">
        <v>0.63082844338147004</v>
      </c>
      <c r="O652" s="77">
        <v>0</v>
      </c>
      <c r="P652" s="77">
        <v>0.62722025524158398</v>
      </c>
      <c r="Q652" s="77">
        <v>0.62722025524158398</v>
      </c>
      <c r="R652" s="77">
        <v>0</v>
      </c>
      <c r="S652" s="77">
        <v>0</v>
      </c>
      <c r="T652" s="77" t="s">
        <v>180</v>
      </c>
      <c r="U652" s="105">
        <v>-0.89577638960166195</v>
      </c>
      <c r="V652" s="105">
        <v>-0.50086575704077696</v>
      </c>
      <c r="W652" s="101">
        <v>-0.39490786912453302</v>
      </c>
    </row>
    <row r="653" spans="2:23" x14ac:dyDescent="0.25">
      <c r="B653" s="55" t="s">
        <v>140</v>
      </c>
      <c r="C653" s="76" t="s">
        <v>163</v>
      </c>
      <c r="D653" s="55" t="s">
        <v>52</v>
      </c>
      <c r="E653" s="55" t="s">
        <v>202</v>
      </c>
      <c r="F653" s="70">
        <v>255.86</v>
      </c>
      <c r="G653" s="77">
        <v>53204</v>
      </c>
      <c r="H653" s="77">
        <v>257.27999999999997</v>
      </c>
      <c r="I653" s="77">
        <v>2</v>
      </c>
      <c r="J653" s="77">
        <v>34.160295360166003</v>
      </c>
      <c r="K653" s="77">
        <v>0</v>
      </c>
      <c r="L653" s="77">
        <v>33.5294669167845</v>
      </c>
      <c r="M653" s="77">
        <v>0</v>
      </c>
      <c r="N653" s="77">
        <v>0.63082844338147004</v>
      </c>
      <c r="O653" s="77">
        <v>0</v>
      </c>
      <c r="P653" s="77">
        <v>0.62722025524158398</v>
      </c>
      <c r="Q653" s="77">
        <v>0.62722025524158398</v>
      </c>
      <c r="R653" s="77">
        <v>0</v>
      </c>
      <c r="S653" s="77">
        <v>0</v>
      </c>
      <c r="T653" s="77" t="s">
        <v>180</v>
      </c>
      <c r="U653" s="105">
        <v>-0.89577638960166195</v>
      </c>
      <c r="V653" s="105">
        <v>-0.50086575704077696</v>
      </c>
      <c r="W653" s="101">
        <v>-0.39490786912453302</v>
      </c>
    </row>
    <row r="654" spans="2:23" x14ac:dyDescent="0.25">
      <c r="B654" s="55" t="s">
        <v>140</v>
      </c>
      <c r="C654" s="76" t="s">
        <v>163</v>
      </c>
      <c r="D654" s="55" t="s">
        <v>52</v>
      </c>
      <c r="E654" s="55" t="s">
        <v>203</v>
      </c>
      <c r="F654" s="70">
        <v>257.27999999999997</v>
      </c>
      <c r="G654" s="77">
        <v>53254</v>
      </c>
      <c r="H654" s="77">
        <v>258.22000000000003</v>
      </c>
      <c r="I654" s="77">
        <v>1</v>
      </c>
      <c r="J654" s="77">
        <v>17.227232988366801</v>
      </c>
      <c r="K654" s="77">
        <v>3.1280354448298901E-2</v>
      </c>
      <c r="L654" s="77">
        <v>17.227232805508301</v>
      </c>
      <c r="M654" s="77">
        <v>3.1280353784248101E-2</v>
      </c>
      <c r="N654" s="77">
        <v>1.82858492237E-7</v>
      </c>
      <c r="O654" s="77">
        <v>6.6405073699999995E-10</v>
      </c>
      <c r="P654" s="77">
        <v>-4.1151000000000003E-14</v>
      </c>
      <c r="Q654" s="77">
        <v>-4.1151000000000003E-14</v>
      </c>
      <c r="R654" s="77">
        <v>0</v>
      </c>
      <c r="S654" s="77">
        <v>0</v>
      </c>
      <c r="T654" s="77" t="s">
        <v>180</v>
      </c>
      <c r="U654" s="105">
        <v>-7.2790520499999996E-10</v>
      </c>
      <c r="V654" s="105">
        <v>0</v>
      </c>
      <c r="W654" s="101">
        <v>-7.2790011139E-10</v>
      </c>
    </row>
    <row r="655" spans="2:23" x14ac:dyDescent="0.25">
      <c r="B655" s="55" t="s">
        <v>140</v>
      </c>
      <c r="C655" s="76" t="s">
        <v>163</v>
      </c>
      <c r="D655" s="55" t="s">
        <v>52</v>
      </c>
      <c r="E655" s="55" t="s">
        <v>203</v>
      </c>
      <c r="F655" s="70">
        <v>257.27999999999997</v>
      </c>
      <c r="G655" s="77">
        <v>53304</v>
      </c>
      <c r="H655" s="77">
        <v>258.82</v>
      </c>
      <c r="I655" s="77">
        <v>1</v>
      </c>
      <c r="J655" s="77">
        <v>21.376662481738901</v>
      </c>
      <c r="K655" s="77">
        <v>5.0905533252801602E-2</v>
      </c>
      <c r="L655" s="77">
        <v>20.885402933238399</v>
      </c>
      <c r="M655" s="77">
        <v>4.8592686203166903E-2</v>
      </c>
      <c r="N655" s="77">
        <v>0.49125954850046399</v>
      </c>
      <c r="O655" s="77">
        <v>2.3128470496347202E-3</v>
      </c>
      <c r="P655" s="77">
        <v>0.48900233928040099</v>
      </c>
      <c r="Q655" s="77">
        <v>0.48900233928039999</v>
      </c>
      <c r="R655" s="77">
        <v>0</v>
      </c>
      <c r="S655" s="77">
        <v>2.6638334263338002E-5</v>
      </c>
      <c r="T655" s="77" t="s">
        <v>180</v>
      </c>
      <c r="U655" s="105">
        <v>-0.15970952353248499</v>
      </c>
      <c r="V655" s="105">
        <v>-8.9300223068272205E-2</v>
      </c>
      <c r="W655" s="101">
        <v>-7.0408807766360895E-2</v>
      </c>
    </row>
    <row r="656" spans="2:23" x14ac:dyDescent="0.25">
      <c r="B656" s="55" t="s">
        <v>140</v>
      </c>
      <c r="C656" s="76" t="s">
        <v>163</v>
      </c>
      <c r="D656" s="55" t="s">
        <v>52</v>
      </c>
      <c r="E656" s="55" t="s">
        <v>203</v>
      </c>
      <c r="F656" s="70">
        <v>257.27999999999997</v>
      </c>
      <c r="G656" s="77">
        <v>54104</v>
      </c>
      <c r="H656" s="77">
        <v>258.10000000000002</v>
      </c>
      <c r="I656" s="77">
        <v>1</v>
      </c>
      <c r="J656" s="77">
        <v>16.149004600539499</v>
      </c>
      <c r="K656" s="77">
        <v>2.6052955923865799E-2</v>
      </c>
      <c r="L656" s="77">
        <v>16.149004399835199</v>
      </c>
      <c r="M656" s="77">
        <v>2.6052955276279099E-2</v>
      </c>
      <c r="N656" s="77">
        <v>2.0070430595299999E-7</v>
      </c>
      <c r="O656" s="77">
        <v>6.4758671499999998E-10</v>
      </c>
      <c r="P656" s="77">
        <v>0</v>
      </c>
      <c r="Q656" s="77">
        <v>0</v>
      </c>
      <c r="R656" s="77">
        <v>0</v>
      </c>
      <c r="S656" s="77">
        <v>0</v>
      </c>
      <c r="T656" s="77" t="s">
        <v>180</v>
      </c>
      <c r="U656" s="105">
        <v>2.2990897470000001E-9</v>
      </c>
      <c r="V656" s="105">
        <v>0</v>
      </c>
      <c r="W656" s="101">
        <v>2.2991058351700002E-9</v>
      </c>
    </row>
    <row r="657" spans="2:23" x14ac:dyDescent="0.25">
      <c r="B657" s="55" t="s">
        <v>140</v>
      </c>
      <c r="C657" s="76" t="s">
        <v>163</v>
      </c>
      <c r="D657" s="55" t="s">
        <v>52</v>
      </c>
      <c r="E657" s="55" t="s">
        <v>204</v>
      </c>
      <c r="F657" s="70">
        <v>258.22000000000003</v>
      </c>
      <c r="G657" s="77">
        <v>54104</v>
      </c>
      <c r="H657" s="77">
        <v>258.10000000000002</v>
      </c>
      <c r="I657" s="77">
        <v>1</v>
      </c>
      <c r="J657" s="77">
        <v>-2.7666426402645699</v>
      </c>
      <c r="K657" s="77">
        <v>6.7051768730627703E-4</v>
      </c>
      <c r="L657" s="77">
        <v>-2.7666426455600601</v>
      </c>
      <c r="M657" s="77">
        <v>6.7051768987308501E-4</v>
      </c>
      <c r="N657" s="77">
        <v>5.2954918230000002E-9</v>
      </c>
      <c r="O657" s="77">
        <v>-2.5668080000000001E-12</v>
      </c>
      <c r="P657" s="77">
        <v>4.1151000000000003E-14</v>
      </c>
      <c r="Q657" s="77">
        <v>4.1151000000000003E-14</v>
      </c>
      <c r="R657" s="77">
        <v>0</v>
      </c>
      <c r="S657" s="77">
        <v>0</v>
      </c>
      <c r="T657" s="77" t="s">
        <v>180</v>
      </c>
      <c r="U657" s="105">
        <v>-2.7188262E-11</v>
      </c>
      <c r="V657" s="105">
        <v>0</v>
      </c>
      <c r="W657" s="101">
        <v>-2.7188071749999999E-11</v>
      </c>
    </row>
    <row r="658" spans="2:23" x14ac:dyDescent="0.25">
      <c r="B658" s="55" t="s">
        <v>140</v>
      </c>
      <c r="C658" s="76" t="s">
        <v>163</v>
      </c>
      <c r="D658" s="55" t="s">
        <v>52</v>
      </c>
      <c r="E658" s="55" t="s">
        <v>205</v>
      </c>
      <c r="F658" s="70">
        <v>258.70999999999998</v>
      </c>
      <c r="G658" s="77">
        <v>53404</v>
      </c>
      <c r="H658" s="77">
        <v>260.14999999999998</v>
      </c>
      <c r="I658" s="77">
        <v>1</v>
      </c>
      <c r="J658" s="77">
        <v>28.6072595535971</v>
      </c>
      <c r="K658" s="77">
        <v>7.9546079079020005E-2</v>
      </c>
      <c r="L658" s="77">
        <v>27.402499074465499</v>
      </c>
      <c r="M658" s="77">
        <v>7.2987184077135406E-2</v>
      </c>
      <c r="N658" s="77">
        <v>1.20476047913156</v>
      </c>
      <c r="O658" s="77">
        <v>6.5588950018845901E-3</v>
      </c>
      <c r="P658" s="77">
        <v>1.2346044311100299</v>
      </c>
      <c r="Q658" s="77">
        <v>1.2346044311100199</v>
      </c>
      <c r="R658" s="77">
        <v>0</v>
      </c>
      <c r="S658" s="77">
        <v>1.48156915447965E-4</v>
      </c>
      <c r="T658" s="77" t="s">
        <v>180</v>
      </c>
      <c r="U658" s="105">
        <v>-3.3280959610526198E-2</v>
      </c>
      <c r="V658" s="105">
        <v>-1.8608765785602201E-2</v>
      </c>
      <c r="W658" s="101">
        <v>-1.4672091154419699E-2</v>
      </c>
    </row>
    <row r="659" spans="2:23" x14ac:dyDescent="0.25">
      <c r="B659" s="55" t="s">
        <v>140</v>
      </c>
      <c r="C659" s="76" t="s">
        <v>163</v>
      </c>
      <c r="D659" s="55" t="s">
        <v>52</v>
      </c>
      <c r="E659" s="55" t="s">
        <v>206</v>
      </c>
      <c r="F659" s="70">
        <v>260.14999999999998</v>
      </c>
      <c r="G659" s="77">
        <v>53854</v>
      </c>
      <c r="H659" s="77">
        <v>258.77</v>
      </c>
      <c r="I659" s="77">
        <v>1</v>
      </c>
      <c r="J659" s="77">
        <v>-13.3044869662404</v>
      </c>
      <c r="K659" s="77">
        <v>3.4946960597244697E-2</v>
      </c>
      <c r="L659" s="77">
        <v>-14.5092759092867</v>
      </c>
      <c r="M659" s="77">
        <v>4.1562783427713003E-2</v>
      </c>
      <c r="N659" s="77">
        <v>1.2047889430462499</v>
      </c>
      <c r="O659" s="77">
        <v>-6.6158228304683099E-3</v>
      </c>
      <c r="P659" s="77">
        <v>1.23460443111019</v>
      </c>
      <c r="Q659" s="77">
        <v>1.23460443111018</v>
      </c>
      <c r="R659" s="77">
        <v>0</v>
      </c>
      <c r="S659" s="77">
        <v>3.0093230264299699E-4</v>
      </c>
      <c r="T659" s="77" t="s">
        <v>180</v>
      </c>
      <c r="U659" s="105">
        <v>-5.39326501894907E-2</v>
      </c>
      <c r="V659" s="105">
        <v>-3.0155983100187401E-2</v>
      </c>
      <c r="W659" s="101">
        <v>-2.3776500709113E-2</v>
      </c>
    </row>
    <row r="660" spans="2:23" x14ac:dyDescent="0.25">
      <c r="B660" s="55" t="s">
        <v>140</v>
      </c>
      <c r="C660" s="76" t="s">
        <v>163</v>
      </c>
      <c r="D660" s="55" t="s">
        <v>52</v>
      </c>
      <c r="E660" s="55" t="s">
        <v>207</v>
      </c>
      <c r="F660" s="70">
        <v>260.02999999999997</v>
      </c>
      <c r="G660" s="77">
        <v>53754</v>
      </c>
      <c r="H660" s="77">
        <v>259.64</v>
      </c>
      <c r="I660" s="77">
        <v>1</v>
      </c>
      <c r="J660" s="77">
        <v>-4.20706291362667</v>
      </c>
      <c r="K660" s="77">
        <v>2.8708391698643301E-3</v>
      </c>
      <c r="L660" s="77">
        <v>-5.3763067206434902</v>
      </c>
      <c r="M660" s="77">
        <v>4.6883381154095701E-3</v>
      </c>
      <c r="N660" s="77">
        <v>1.1692438070168201</v>
      </c>
      <c r="O660" s="77">
        <v>-1.8174989455452401E-3</v>
      </c>
      <c r="P660" s="77">
        <v>1.1983934548514501</v>
      </c>
      <c r="Q660" s="77">
        <v>1.1983934548514401</v>
      </c>
      <c r="R660" s="77">
        <v>0</v>
      </c>
      <c r="S660" s="77">
        <v>2.3294302274071301E-4</v>
      </c>
      <c r="T660" s="77" t="s">
        <v>180</v>
      </c>
      <c r="U660" s="105">
        <v>-1.6244753779203602E-2</v>
      </c>
      <c r="V660" s="105">
        <v>-9.0831160477225694E-3</v>
      </c>
      <c r="W660" s="101">
        <v>-7.1615876170287801E-3</v>
      </c>
    </row>
    <row r="661" spans="2:23" x14ac:dyDescent="0.25">
      <c r="B661" s="55" t="s">
        <v>140</v>
      </c>
      <c r="C661" s="76" t="s">
        <v>163</v>
      </c>
      <c r="D661" s="55" t="s">
        <v>52</v>
      </c>
      <c r="E661" s="55" t="s">
        <v>208</v>
      </c>
      <c r="F661" s="70">
        <v>258.49</v>
      </c>
      <c r="G661" s="77">
        <v>54050</v>
      </c>
      <c r="H661" s="77">
        <v>258.5</v>
      </c>
      <c r="I661" s="77">
        <v>1</v>
      </c>
      <c r="J661" s="77">
        <v>10.687244851036599</v>
      </c>
      <c r="K661" s="77">
        <v>1.59218780293375E-3</v>
      </c>
      <c r="L661" s="77">
        <v>2.0936031128277799</v>
      </c>
      <c r="M661" s="77">
        <v>6.1101445476947997E-5</v>
      </c>
      <c r="N661" s="77">
        <v>8.5936417382088006</v>
      </c>
      <c r="O661" s="77">
        <v>1.5310863574567999E-3</v>
      </c>
      <c r="P661" s="77">
        <v>9.1217919355868293</v>
      </c>
      <c r="Q661" s="77">
        <v>9.1217919355868204</v>
      </c>
      <c r="R661" s="77">
        <v>0</v>
      </c>
      <c r="S661" s="77">
        <v>1.1599068083389501E-3</v>
      </c>
      <c r="T661" s="77" t="s">
        <v>179</v>
      </c>
      <c r="U661" s="105">
        <v>0.30984175058878599</v>
      </c>
      <c r="V661" s="105">
        <v>-0.17324538218796101</v>
      </c>
      <c r="W661" s="101">
        <v>0.48309051323914498</v>
      </c>
    </row>
    <row r="662" spans="2:23" x14ac:dyDescent="0.25">
      <c r="B662" s="55" t="s">
        <v>140</v>
      </c>
      <c r="C662" s="76" t="s">
        <v>163</v>
      </c>
      <c r="D662" s="55" t="s">
        <v>52</v>
      </c>
      <c r="E662" s="55" t="s">
        <v>208</v>
      </c>
      <c r="F662" s="70">
        <v>258.49</v>
      </c>
      <c r="G662" s="77">
        <v>54850</v>
      </c>
      <c r="H662" s="77">
        <v>258.23</v>
      </c>
      <c r="I662" s="77">
        <v>1</v>
      </c>
      <c r="J662" s="77">
        <v>-19.222755058990199</v>
      </c>
      <c r="K662" s="77">
        <v>9.6036769703857199E-3</v>
      </c>
      <c r="L662" s="77">
        <v>-17.369540037850602</v>
      </c>
      <c r="M662" s="77">
        <v>7.8412069400775799E-3</v>
      </c>
      <c r="N662" s="77">
        <v>-1.8532150211396601</v>
      </c>
      <c r="O662" s="77">
        <v>1.76247003030814E-3</v>
      </c>
      <c r="P662" s="77">
        <v>-1.6615820824276999</v>
      </c>
      <c r="Q662" s="77">
        <v>-1.6615820824276999</v>
      </c>
      <c r="R662" s="77">
        <v>0</v>
      </c>
      <c r="S662" s="77">
        <v>7.1754621882597994E-5</v>
      </c>
      <c r="T662" s="77" t="s">
        <v>180</v>
      </c>
      <c r="U662" s="105">
        <v>-2.6484148465883799E-2</v>
      </c>
      <c r="V662" s="105">
        <v>-1.4808386585009201E-2</v>
      </c>
      <c r="W662" s="101">
        <v>-1.16756801782762E-2</v>
      </c>
    </row>
    <row r="663" spans="2:23" x14ac:dyDescent="0.25">
      <c r="B663" s="55" t="s">
        <v>140</v>
      </c>
      <c r="C663" s="76" t="s">
        <v>163</v>
      </c>
      <c r="D663" s="55" t="s">
        <v>52</v>
      </c>
      <c r="E663" s="55" t="s">
        <v>209</v>
      </c>
      <c r="F663" s="70">
        <v>259.05</v>
      </c>
      <c r="G663" s="77">
        <v>53654</v>
      </c>
      <c r="H663" s="77">
        <v>258.64999999999998</v>
      </c>
      <c r="I663" s="77">
        <v>1</v>
      </c>
      <c r="J663" s="77">
        <v>-20.681896793508901</v>
      </c>
      <c r="K663" s="77">
        <v>1.6852989686107701E-2</v>
      </c>
      <c r="L663" s="77">
        <v>-21.301667935769501</v>
      </c>
      <c r="M663" s="77">
        <v>1.7878185639724199E-2</v>
      </c>
      <c r="N663" s="77">
        <v>0.61977114226068097</v>
      </c>
      <c r="O663" s="77">
        <v>-1.0251959536165399E-3</v>
      </c>
      <c r="P663" s="77">
        <v>0.60613929798018495</v>
      </c>
      <c r="Q663" s="77">
        <v>0.60613929798018495</v>
      </c>
      <c r="R663" s="77">
        <v>0</v>
      </c>
      <c r="S663" s="77">
        <v>1.4475751033103E-5</v>
      </c>
      <c r="T663" s="77" t="s">
        <v>180</v>
      </c>
      <c r="U663" s="105">
        <v>-1.7463515689347699E-2</v>
      </c>
      <c r="V663" s="105">
        <v>-9.7645764142413397E-3</v>
      </c>
      <c r="W663" s="101">
        <v>-7.6988854008196604E-3</v>
      </c>
    </row>
    <row r="664" spans="2:23" x14ac:dyDescent="0.25">
      <c r="B664" s="55" t="s">
        <v>140</v>
      </c>
      <c r="C664" s="76" t="s">
        <v>163</v>
      </c>
      <c r="D664" s="55" t="s">
        <v>52</v>
      </c>
      <c r="E664" s="55" t="s">
        <v>210</v>
      </c>
      <c r="F664" s="70">
        <v>259.20999999999998</v>
      </c>
      <c r="G664" s="77">
        <v>58004</v>
      </c>
      <c r="H664" s="77">
        <v>259.02999999999997</v>
      </c>
      <c r="I664" s="77">
        <v>1</v>
      </c>
      <c r="J664" s="77">
        <v>-0.70678770897693599</v>
      </c>
      <c r="K664" s="77">
        <v>1.02957021192094E-4</v>
      </c>
      <c r="L664" s="77">
        <v>-1.5088338749632699</v>
      </c>
      <c r="M664" s="77">
        <v>4.6920306838697898E-4</v>
      </c>
      <c r="N664" s="77">
        <v>0.80204616598633405</v>
      </c>
      <c r="O664" s="77">
        <v>-3.6624604719488399E-4</v>
      </c>
      <c r="P664" s="77">
        <v>0.83188387554821897</v>
      </c>
      <c r="Q664" s="77">
        <v>0.83188387554821897</v>
      </c>
      <c r="R664" s="77">
        <v>0</v>
      </c>
      <c r="S664" s="77">
        <v>1.4262754425204701E-4</v>
      </c>
      <c r="T664" s="77" t="s">
        <v>180</v>
      </c>
      <c r="U664" s="105">
        <v>4.94666341284071E-2</v>
      </c>
      <c r="V664" s="105">
        <v>-2.7658848166339001E-2</v>
      </c>
      <c r="W664" s="101">
        <v>7.7126021989917207E-2</v>
      </c>
    </row>
    <row r="665" spans="2:23" x14ac:dyDescent="0.25">
      <c r="B665" s="55" t="s">
        <v>140</v>
      </c>
      <c r="C665" s="76" t="s">
        <v>163</v>
      </c>
      <c r="D665" s="55" t="s">
        <v>52</v>
      </c>
      <c r="E665" s="55" t="s">
        <v>211</v>
      </c>
      <c r="F665" s="70">
        <v>259.64</v>
      </c>
      <c r="G665" s="77">
        <v>53854</v>
      </c>
      <c r="H665" s="77">
        <v>258.77</v>
      </c>
      <c r="I665" s="77">
        <v>1</v>
      </c>
      <c r="J665" s="77">
        <v>-34.187546325972399</v>
      </c>
      <c r="K665" s="77">
        <v>5.7855022027630397E-2</v>
      </c>
      <c r="L665" s="77">
        <v>-35.516660783179297</v>
      </c>
      <c r="M665" s="77">
        <v>6.2440943062777698E-2</v>
      </c>
      <c r="N665" s="77">
        <v>1.3291144572068601</v>
      </c>
      <c r="O665" s="77">
        <v>-4.5859210351472997E-3</v>
      </c>
      <c r="P665" s="77">
        <v>1.36362888788474</v>
      </c>
      <c r="Q665" s="77">
        <v>1.36362888788473</v>
      </c>
      <c r="R665" s="77">
        <v>0</v>
      </c>
      <c r="S665" s="77">
        <v>9.2044445321751996E-5</v>
      </c>
      <c r="T665" s="77" t="s">
        <v>179</v>
      </c>
      <c r="U665" s="105">
        <v>-3.2364084145376899E-2</v>
      </c>
      <c r="V665" s="105">
        <v>-1.8096102659742999E-2</v>
      </c>
      <c r="W665" s="101">
        <v>-1.4267881643655901E-2</v>
      </c>
    </row>
    <row r="666" spans="2:23" x14ac:dyDescent="0.25">
      <c r="B666" s="55" t="s">
        <v>140</v>
      </c>
      <c r="C666" s="76" t="s">
        <v>163</v>
      </c>
      <c r="D666" s="55" t="s">
        <v>52</v>
      </c>
      <c r="E666" s="55" t="s">
        <v>211</v>
      </c>
      <c r="F666" s="70">
        <v>259.64</v>
      </c>
      <c r="G666" s="77">
        <v>58104</v>
      </c>
      <c r="H666" s="77">
        <v>259.27999999999997</v>
      </c>
      <c r="I666" s="77">
        <v>1</v>
      </c>
      <c r="J666" s="77">
        <v>-3.7581870870172098</v>
      </c>
      <c r="K666" s="77">
        <v>1.81351777124334E-3</v>
      </c>
      <c r="L666" s="77">
        <v>-3.6014433418379501</v>
      </c>
      <c r="M666" s="77">
        <v>1.66539860814981E-3</v>
      </c>
      <c r="N666" s="77">
        <v>-0.15674374517926101</v>
      </c>
      <c r="O666" s="77">
        <v>1.4811916309353501E-4</v>
      </c>
      <c r="P666" s="77">
        <v>-0.16523543303353799</v>
      </c>
      <c r="Q666" s="77">
        <v>-0.16523543303353799</v>
      </c>
      <c r="R666" s="77">
        <v>0</v>
      </c>
      <c r="S666" s="77">
        <v>3.5056728855440001E-6</v>
      </c>
      <c r="T666" s="77" t="s">
        <v>180</v>
      </c>
      <c r="U666" s="105">
        <v>-1.7996750208287501E-2</v>
      </c>
      <c r="V666" s="105">
        <v>-1.0062729964736001E-2</v>
      </c>
      <c r="W666" s="101">
        <v>-7.9339647242563805E-3</v>
      </c>
    </row>
    <row r="667" spans="2:23" x14ac:dyDescent="0.25">
      <c r="B667" s="55" t="s">
        <v>140</v>
      </c>
      <c r="C667" s="76" t="s">
        <v>163</v>
      </c>
      <c r="D667" s="55" t="s">
        <v>52</v>
      </c>
      <c r="E667" s="55" t="s">
        <v>212</v>
      </c>
      <c r="F667" s="70">
        <v>258.62</v>
      </c>
      <c r="G667" s="77">
        <v>54050</v>
      </c>
      <c r="H667" s="77">
        <v>258.5</v>
      </c>
      <c r="I667" s="77">
        <v>1</v>
      </c>
      <c r="J667" s="77">
        <v>-12.775675241643</v>
      </c>
      <c r="K667" s="77">
        <v>3.4422650444877099E-3</v>
      </c>
      <c r="L667" s="77">
        <v>-2.9883298235716098</v>
      </c>
      <c r="M667" s="77">
        <v>1.8833612818549799E-4</v>
      </c>
      <c r="N667" s="77">
        <v>-9.7873454180713804</v>
      </c>
      <c r="O667" s="77">
        <v>3.25392891630222E-3</v>
      </c>
      <c r="P667" s="77">
        <v>-9.63761542520853</v>
      </c>
      <c r="Q667" s="77">
        <v>-9.6376154252085193</v>
      </c>
      <c r="R667" s="77">
        <v>0</v>
      </c>
      <c r="S667" s="77">
        <v>1.9589157795661398E-3</v>
      </c>
      <c r="T667" s="77" t="s">
        <v>179</v>
      </c>
      <c r="U667" s="105">
        <v>-0.33314558956950802</v>
      </c>
      <c r="V667" s="105">
        <v>-0.18627552574669701</v>
      </c>
      <c r="W667" s="101">
        <v>-0.14686903608124099</v>
      </c>
    </row>
    <row r="668" spans="2:23" x14ac:dyDescent="0.25">
      <c r="B668" s="55" t="s">
        <v>140</v>
      </c>
      <c r="C668" s="76" t="s">
        <v>163</v>
      </c>
      <c r="D668" s="55" t="s">
        <v>52</v>
      </c>
      <c r="E668" s="55" t="s">
        <v>212</v>
      </c>
      <c r="F668" s="70">
        <v>258.62</v>
      </c>
      <c r="G668" s="77">
        <v>56000</v>
      </c>
      <c r="H668" s="77">
        <v>259.91000000000003</v>
      </c>
      <c r="I668" s="77">
        <v>1</v>
      </c>
      <c r="J668" s="77">
        <v>24.535279978371499</v>
      </c>
      <c r="K668" s="77">
        <v>5.8133205086501098E-2</v>
      </c>
      <c r="L668" s="77">
        <v>16.468908483954198</v>
      </c>
      <c r="M668" s="77">
        <v>2.6192193098266599E-2</v>
      </c>
      <c r="N668" s="77">
        <v>8.06637149441727</v>
      </c>
      <c r="O668" s="77">
        <v>3.1941011988234499E-2</v>
      </c>
      <c r="P668" s="77">
        <v>8.2344101688354705</v>
      </c>
      <c r="Q668" s="77">
        <v>8.2344101688354705</v>
      </c>
      <c r="R668" s="77">
        <v>0</v>
      </c>
      <c r="S668" s="77">
        <v>6.5479781807199298E-3</v>
      </c>
      <c r="T668" s="77" t="s">
        <v>179</v>
      </c>
      <c r="U668" s="105">
        <v>-2.12443275466882</v>
      </c>
      <c r="V668" s="105">
        <v>-1.1878585239588499</v>
      </c>
      <c r="W668" s="101">
        <v>-0.93656767691510701</v>
      </c>
    </row>
    <row r="669" spans="2:23" x14ac:dyDescent="0.25">
      <c r="B669" s="55" t="s">
        <v>140</v>
      </c>
      <c r="C669" s="76" t="s">
        <v>163</v>
      </c>
      <c r="D669" s="55" t="s">
        <v>52</v>
      </c>
      <c r="E669" s="55" t="s">
        <v>212</v>
      </c>
      <c r="F669" s="70">
        <v>258.62</v>
      </c>
      <c r="G669" s="77">
        <v>58450</v>
      </c>
      <c r="H669" s="77">
        <v>257.62</v>
      </c>
      <c r="I669" s="77">
        <v>1</v>
      </c>
      <c r="J669" s="77">
        <v>-64.347923288749001</v>
      </c>
      <c r="K669" s="77">
        <v>0.105917960823681</v>
      </c>
      <c r="L669" s="77">
        <v>-70.184017646145605</v>
      </c>
      <c r="M669" s="77">
        <v>0.12600187019697601</v>
      </c>
      <c r="N669" s="77">
        <v>5.8360943573966004</v>
      </c>
      <c r="O669" s="77">
        <v>-2.0083909373294E-2</v>
      </c>
      <c r="P669" s="77">
        <v>5.6412815227253796</v>
      </c>
      <c r="Q669" s="77">
        <v>5.6412815227253796</v>
      </c>
      <c r="R669" s="77">
        <v>0</v>
      </c>
      <c r="S669" s="77">
        <v>8.1405938365288302E-4</v>
      </c>
      <c r="T669" s="77" t="s">
        <v>179</v>
      </c>
      <c r="U669" s="105">
        <v>0.65203566996194495</v>
      </c>
      <c r="V669" s="105">
        <v>-0.364580204662802</v>
      </c>
      <c r="W669" s="101">
        <v>1.0166229885209801</v>
      </c>
    </row>
    <row r="670" spans="2:23" x14ac:dyDescent="0.25">
      <c r="B670" s="55" t="s">
        <v>140</v>
      </c>
      <c r="C670" s="76" t="s">
        <v>163</v>
      </c>
      <c r="D670" s="55" t="s">
        <v>52</v>
      </c>
      <c r="E670" s="55" t="s">
        <v>213</v>
      </c>
      <c r="F670" s="70">
        <v>258.77</v>
      </c>
      <c r="G670" s="77">
        <v>53850</v>
      </c>
      <c r="H670" s="77">
        <v>258.62</v>
      </c>
      <c r="I670" s="77">
        <v>1</v>
      </c>
      <c r="J670" s="77">
        <v>-15.848154171859701</v>
      </c>
      <c r="K670" s="77">
        <v>0</v>
      </c>
      <c r="L670" s="77">
        <v>-17.092556359384101</v>
      </c>
      <c r="M670" s="77">
        <v>0</v>
      </c>
      <c r="N670" s="77">
        <v>1.24440218752439</v>
      </c>
      <c r="O670" s="77">
        <v>0</v>
      </c>
      <c r="P670" s="77">
        <v>1.27923500205567</v>
      </c>
      <c r="Q670" s="77">
        <v>1.27923500205566</v>
      </c>
      <c r="R670" s="77">
        <v>0</v>
      </c>
      <c r="S670" s="77">
        <v>0</v>
      </c>
      <c r="T670" s="77" t="s">
        <v>179</v>
      </c>
      <c r="U670" s="105">
        <v>0.18666032812863001</v>
      </c>
      <c r="V670" s="105">
        <v>-0.104369536463447</v>
      </c>
      <c r="W670" s="101">
        <v>0.29103190110981297</v>
      </c>
    </row>
    <row r="671" spans="2:23" x14ac:dyDescent="0.25">
      <c r="B671" s="55" t="s">
        <v>140</v>
      </c>
      <c r="C671" s="76" t="s">
        <v>163</v>
      </c>
      <c r="D671" s="55" t="s">
        <v>52</v>
      </c>
      <c r="E671" s="55" t="s">
        <v>213</v>
      </c>
      <c r="F671" s="70">
        <v>258.77</v>
      </c>
      <c r="G671" s="77">
        <v>53850</v>
      </c>
      <c r="H671" s="77">
        <v>258.62</v>
      </c>
      <c r="I671" s="77">
        <v>2</v>
      </c>
      <c r="J671" s="77">
        <v>-36.656417664683303</v>
      </c>
      <c r="K671" s="77">
        <v>0</v>
      </c>
      <c r="L671" s="77">
        <v>-39.534691426667102</v>
      </c>
      <c r="M671" s="77">
        <v>0</v>
      </c>
      <c r="N671" s="77">
        <v>2.8782737619838099</v>
      </c>
      <c r="O671" s="77">
        <v>0</v>
      </c>
      <c r="P671" s="77">
        <v>2.9588412642966699</v>
      </c>
      <c r="Q671" s="77">
        <v>2.9588412642966699</v>
      </c>
      <c r="R671" s="77">
        <v>0</v>
      </c>
      <c r="S671" s="77">
        <v>0</v>
      </c>
      <c r="T671" s="77" t="s">
        <v>179</v>
      </c>
      <c r="U671" s="105">
        <v>0.43174106429750603</v>
      </c>
      <c r="V671" s="105">
        <v>-0.24140434769789099</v>
      </c>
      <c r="W671" s="101">
        <v>0.67315012241428196</v>
      </c>
    </row>
    <row r="672" spans="2:23" x14ac:dyDescent="0.25">
      <c r="B672" s="55" t="s">
        <v>140</v>
      </c>
      <c r="C672" s="76" t="s">
        <v>163</v>
      </c>
      <c r="D672" s="55" t="s">
        <v>52</v>
      </c>
      <c r="E672" s="55" t="s">
        <v>213</v>
      </c>
      <c r="F672" s="70">
        <v>258.77</v>
      </c>
      <c r="G672" s="77">
        <v>58004</v>
      </c>
      <c r="H672" s="77">
        <v>259.02999999999997</v>
      </c>
      <c r="I672" s="77">
        <v>1</v>
      </c>
      <c r="J672" s="77">
        <v>7.9306676957297304</v>
      </c>
      <c r="K672" s="77">
        <v>2.1384466634030998E-3</v>
      </c>
      <c r="L672" s="77">
        <v>9.5133706081201996</v>
      </c>
      <c r="M672" s="77">
        <v>3.0771434911331399E-3</v>
      </c>
      <c r="N672" s="77">
        <v>-1.5827029123904801</v>
      </c>
      <c r="O672" s="77">
        <v>-9.3869682773004698E-4</v>
      </c>
      <c r="P672" s="77">
        <v>-1.6398429473577201</v>
      </c>
      <c r="Q672" s="77">
        <v>-1.6398429473577201</v>
      </c>
      <c r="R672" s="77">
        <v>0</v>
      </c>
      <c r="S672" s="77">
        <v>9.1428886327961999E-5</v>
      </c>
      <c r="T672" s="77" t="s">
        <v>179</v>
      </c>
      <c r="U672" s="105">
        <v>0.1684741485222</v>
      </c>
      <c r="V672" s="105">
        <v>-9.4200888660278398E-2</v>
      </c>
      <c r="W672" s="101">
        <v>0.26267687528377698</v>
      </c>
    </row>
    <row r="673" spans="2:23" x14ac:dyDescent="0.25">
      <c r="B673" s="55" t="s">
        <v>140</v>
      </c>
      <c r="C673" s="76" t="s">
        <v>163</v>
      </c>
      <c r="D673" s="55" t="s">
        <v>52</v>
      </c>
      <c r="E673" s="55" t="s">
        <v>214</v>
      </c>
      <c r="F673" s="70">
        <v>258.11</v>
      </c>
      <c r="G673" s="77">
        <v>54000</v>
      </c>
      <c r="H673" s="77">
        <v>257.3</v>
      </c>
      <c r="I673" s="77">
        <v>1</v>
      </c>
      <c r="J673" s="77">
        <v>-20.348310280469601</v>
      </c>
      <c r="K673" s="77">
        <v>2.5091656114978201E-2</v>
      </c>
      <c r="L673" s="77">
        <v>-23.225213870251999</v>
      </c>
      <c r="M673" s="77">
        <v>3.2688279894728202E-2</v>
      </c>
      <c r="N673" s="77">
        <v>2.87690358978239</v>
      </c>
      <c r="O673" s="77">
        <v>-7.5966237797500504E-3</v>
      </c>
      <c r="P673" s="77">
        <v>3.91603794936354</v>
      </c>
      <c r="Q673" s="77">
        <v>3.91603794936354</v>
      </c>
      <c r="R673" s="77">
        <v>0</v>
      </c>
      <c r="S673" s="77">
        <v>9.2932240518383798E-4</v>
      </c>
      <c r="T673" s="77" t="s">
        <v>179</v>
      </c>
      <c r="U673" s="105">
        <v>0.372603976563252</v>
      </c>
      <c r="V673" s="105">
        <v>-0.208338347565452</v>
      </c>
      <c r="W673" s="101">
        <v>0.58094638934499498</v>
      </c>
    </row>
    <row r="674" spans="2:23" x14ac:dyDescent="0.25">
      <c r="B674" s="55" t="s">
        <v>140</v>
      </c>
      <c r="C674" s="76" t="s">
        <v>163</v>
      </c>
      <c r="D674" s="55" t="s">
        <v>52</v>
      </c>
      <c r="E674" s="55" t="s">
        <v>214</v>
      </c>
      <c r="F674" s="70">
        <v>258.11</v>
      </c>
      <c r="G674" s="77">
        <v>54850</v>
      </c>
      <c r="H674" s="77">
        <v>258.23</v>
      </c>
      <c r="I674" s="77">
        <v>1</v>
      </c>
      <c r="J674" s="77">
        <v>28.509851247132701</v>
      </c>
      <c r="K674" s="77">
        <v>6.38869931853035E-3</v>
      </c>
      <c r="L674" s="77">
        <v>26.655352937132001</v>
      </c>
      <c r="M674" s="77">
        <v>5.5845916239961298E-3</v>
      </c>
      <c r="N674" s="77">
        <v>1.85449831000071</v>
      </c>
      <c r="O674" s="77">
        <v>8.0410769453422601E-4</v>
      </c>
      <c r="P674" s="77">
        <v>1.6615820824271501</v>
      </c>
      <c r="Q674" s="77">
        <v>1.6615820824271399</v>
      </c>
      <c r="R674" s="77">
        <v>0</v>
      </c>
      <c r="S674" s="77">
        <v>2.1700320430813999E-5</v>
      </c>
      <c r="T674" s="77" t="s">
        <v>180</v>
      </c>
      <c r="U674" s="105">
        <v>-1.4943313702192901E-2</v>
      </c>
      <c r="V674" s="105">
        <v>-8.3554268866976797E-3</v>
      </c>
      <c r="W674" s="101">
        <v>-6.5878407159365498E-3</v>
      </c>
    </row>
    <row r="675" spans="2:23" x14ac:dyDescent="0.25">
      <c r="B675" s="55" t="s">
        <v>140</v>
      </c>
      <c r="C675" s="76" t="s">
        <v>163</v>
      </c>
      <c r="D675" s="55" t="s">
        <v>52</v>
      </c>
      <c r="E675" s="55" t="s">
        <v>161</v>
      </c>
      <c r="F675" s="70">
        <v>257.3</v>
      </c>
      <c r="G675" s="77">
        <v>54250</v>
      </c>
      <c r="H675" s="77">
        <v>257.32</v>
      </c>
      <c r="I675" s="77">
        <v>1</v>
      </c>
      <c r="J675" s="77">
        <v>-0.46430250980497201</v>
      </c>
      <c r="K675" s="77">
        <v>2.9318447603120001E-6</v>
      </c>
      <c r="L675" s="77">
        <v>-1.66509461956701</v>
      </c>
      <c r="M675" s="77">
        <v>3.7706545252710002E-5</v>
      </c>
      <c r="N675" s="77">
        <v>1.20079210976204</v>
      </c>
      <c r="O675" s="77">
        <v>-3.4774700492397997E-5</v>
      </c>
      <c r="P675" s="77">
        <v>0.51582348962236302</v>
      </c>
      <c r="Q675" s="77">
        <v>0.51582348962236302</v>
      </c>
      <c r="R675" s="77">
        <v>0</v>
      </c>
      <c r="S675" s="77">
        <v>3.6186046652679998E-6</v>
      </c>
      <c r="T675" s="77" t="s">
        <v>179</v>
      </c>
      <c r="U675" s="105">
        <v>-3.2963720378917698E-2</v>
      </c>
      <c r="V675" s="105">
        <v>-1.8431384164756801E-2</v>
      </c>
      <c r="W675" s="101">
        <v>-1.45322345223277E-2</v>
      </c>
    </row>
    <row r="676" spans="2:23" x14ac:dyDescent="0.25">
      <c r="B676" s="55" t="s">
        <v>140</v>
      </c>
      <c r="C676" s="76" t="s">
        <v>163</v>
      </c>
      <c r="D676" s="55" t="s">
        <v>52</v>
      </c>
      <c r="E676" s="55" t="s">
        <v>215</v>
      </c>
      <c r="F676" s="70">
        <v>258.5</v>
      </c>
      <c r="G676" s="77">
        <v>54250</v>
      </c>
      <c r="H676" s="77">
        <v>257.32</v>
      </c>
      <c r="I676" s="77">
        <v>1</v>
      </c>
      <c r="J676" s="77">
        <v>-33.910570457300302</v>
      </c>
      <c r="K676" s="77">
        <v>6.7845680535632294E-2</v>
      </c>
      <c r="L676" s="77">
        <v>-32.712118869799497</v>
      </c>
      <c r="M676" s="77">
        <v>6.3134880536161606E-2</v>
      </c>
      <c r="N676" s="77">
        <v>-1.1984515875008399</v>
      </c>
      <c r="O676" s="77">
        <v>4.7107999994706502E-3</v>
      </c>
      <c r="P676" s="77">
        <v>-0.51582348962236302</v>
      </c>
      <c r="Q676" s="77">
        <v>-0.51582348962236302</v>
      </c>
      <c r="R676" s="77">
        <v>0</v>
      </c>
      <c r="S676" s="77">
        <v>1.5698358474325E-5</v>
      </c>
      <c r="T676" s="77" t="s">
        <v>179</v>
      </c>
      <c r="U676" s="105">
        <v>-0.199210445387527</v>
      </c>
      <c r="V676" s="105">
        <v>-0.111386827893313</v>
      </c>
      <c r="W676" s="101">
        <v>-8.7823002937508596E-2</v>
      </c>
    </row>
    <row r="677" spans="2:23" x14ac:dyDescent="0.25">
      <c r="B677" s="55" t="s">
        <v>140</v>
      </c>
      <c r="C677" s="76" t="s">
        <v>163</v>
      </c>
      <c r="D677" s="55" t="s">
        <v>52</v>
      </c>
      <c r="E677" s="55" t="s">
        <v>216</v>
      </c>
      <c r="F677" s="70">
        <v>258.48</v>
      </c>
      <c r="G677" s="77">
        <v>53550</v>
      </c>
      <c r="H677" s="77">
        <v>258.49</v>
      </c>
      <c r="I677" s="77">
        <v>1</v>
      </c>
      <c r="J677" s="77">
        <v>5.3640737447697102</v>
      </c>
      <c r="K677" s="77">
        <v>5.0928718236610104E-4</v>
      </c>
      <c r="L677" s="77">
        <v>1.96378774534237</v>
      </c>
      <c r="M677" s="77">
        <v>6.8259382864997001E-5</v>
      </c>
      <c r="N677" s="77">
        <v>3.4002859994273398</v>
      </c>
      <c r="O677" s="77">
        <v>4.4102779950110402E-4</v>
      </c>
      <c r="P677" s="77">
        <v>3.7621021874522498</v>
      </c>
      <c r="Q677" s="77">
        <v>3.7621021874522498</v>
      </c>
      <c r="R677" s="77">
        <v>0</v>
      </c>
      <c r="S677" s="77">
        <v>2.5051540777834498E-4</v>
      </c>
      <c r="T677" s="77" t="s">
        <v>180</v>
      </c>
      <c r="U677" s="105">
        <v>7.9996210759800498E-2</v>
      </c>
      <c r="V677" s="105">
        <v>-4.4729201537024602E-2</v>
      </c>
      <c r="W677" s="101">
        <v>0.124726285078436</v>
      </c>
    </row>
    <row r="678" spans="2:23" x14ac:dyDescent="0.25">
      <c r="B678" s="55" t="s">
        <v>140</v>
      </c>
      <c r="C678" s="76" t="s">
        <v>163</v>
      </c>
      <c r="D678" s="55" t="s">
        <v>52</v>
      </c>
      <c r="E678" s="55" t="s">
        <v>217</v>
      </c>
      <c r="F678" s="70">
        <v>256.79000000000002</v>
      </c>
      <c r="G678" s="77">
        <v>58200</v>
      </c>
      <c r="H678" s="77">
        <v>257.07</v>
      </c>
      <c r="I678" s="77">
        <v>1</v>
      </c>
      <c r="J678" s="77">
        <v>25.546042564483599</v>
      </c>
      <c r="K678" s="77">
        <v>1.1511869128061E-2</v>
      </c>
      <c r="L678" s="77">
        <v>20.0657175371561</v>
      </c>
      <c r="M678" s="77">
        <v>7.1024464777556902E-3</v>
      </c>
      <c r="N678" s="77">
        <v>5.4803250273274502</v>
      </c>
      <c r="O678" s="77">
        <v>4.4094226503053197E-3</v>
      </c>
      <c r="P678" s="77">
        <v>5.7858009684405598</v>
      </c>
      <c r="Q678" s="77">
        <v>5.7858009684405598</v>
      </c>
      <c r="R678" s="77">
        <v>0</v>
      </c>
      <c r="S678" s="77">
        <v>5.9050769381063296E-4</v>
      </c>
      <c r="T678" s="77" t="s">
        <v>179</v>
      </c>
      <c r="U678" s="105">
        <v>-0.40157804610858999</v>
      </c>
      <c r="V678" s="105">
        <v>-0.224538952365754</v>
      </c>
      <c r="W678" s="101">
        <v>-0.17703785488971999</v>
      </c>
    </row>
    <row r="679" spans="2:23" x14ac:dyDescent="0.25">
      <c r="B679" s="55" t="s">
        <v>140</v>
      </c>
      <c r="C679" s="76" t="s">
        <v>163</v>
      </c>
      <c r="D679" s="55" t="s">
        <v>52</v>
      </c>
      <c r="E679" s="55" t="s">
        <v>218</v>
      </c>
      <c r="F679" s="70">
        <v>257.25</v>
      </c>
      <c r="G679" s="77">
        <v>53000</v>
      </c>
      <c r="H679" s="77">
        <v>258.39999999999998</v>
      </c>
      <c r="I679" s="77">
        <v>1</v>
      </c>
      <c r="J679" s="77">
        <v>104.33049942045299</v>
      </c>
      <c r="K679" s="77">
        <v>0.26907356886241901</v>
      </c>
      <c r="L679" s="77">
        <v>99.047110593622193</v>
      </c>
      <c r="M679" s="77">
        <v>0.24251136049088601</v>
      </c>
      <c r="N679" s="77">
        <v>5.2833888268309304</v>
      </c>
      <c r="O679" s="77">
        <v>2.6562208371533301E-2</v>
      </c>
      <c r="P679" s="77">
        <v>4.4443340795105604</v>
      </c>
      <c r="Q679" s="77">
        <v>4.4443340795105604</v>
      </c>
      <c r="R679" s="77">
        <v>0</v>
      </c>
      <c r="S679" s="77">
        <v>4.8827204574259102E-4</v>
      </c>
      <c r="T679" s="77" t="s">
        <v>180</v>
      </c>
      <c r="U679" s="105">
        <v>0.77250422253512596</v>
      </c>
      <c r="V679" s="105">
        <v>-0.43193917224064199</v>
      </c>
      <c r="W679" s="101">
        <v>1.20445182301847</v>
      </c>
    </row>
    <row r="680" spans="2:23" x14ac:dyDescent="0.25">
      <c r="B680" s="55" t="s">
        <v>140</v>
      </c>
      <c r="C680" s="76" t="s">
        <v>163</v>
      </c>
      <c r="D680" s="55" t="s">
        <v>52</v>
      </c>
      <c r="E680" s="55" t="s">
        <v>219</v>
      </c>
      <c r="F680" s="70">
        <v>259.91000000000003</v>
      </c>
      <c r="G680" s="77">
        <v>56100</v>
      </c>
      <c r="H680" s="77">
        <v>259.83</v>
      </c>
      <c r="I680" s="77">
        <v>1</v>
      </c>
      <c r="J680" s="77">
        <v>-2.7390366074712502</v>
      </c>
      <c r="K680" s="77">
        <v>6.9996659940840605E-4</v>
      </c>
      <c r="L680" s="77">
        <v>-10.7945233515039</v>
      </c>
      <c r="M680" s="77">
        <v>1.08714778182291E-2</v>
      </c>
      <c r="N680" s="77">
        <v>8.0554867440327005</v>
      </c>
      <c r="O680" s="77">
        <v>-1.0171511218820701E-2</v>
      </c>
      <c r="P680" s="77">
        <v>8.2344101688355593</v>
      </c>
      <c r="Q680" s="77">
        <v>8.2344101688355593</v>
      </c>
      <c r="R680" s="77">
        <v>0</v>
      </c>
      <c r="S680" s="77">
        <v>6.3262541603104801E-3</v>
      </c>
      <c r="T680" s="77" t="s">
        <v>179</v>
      </c>
      <c r="U680" s="105">
        <v>-1.9988316809119799</v>
      </c>
      <c r="V680" s="105">
        <v>-1.11762975077102</v>
      </c>
      <c r="W680" s="101">
        <v>-0.88119576382067399</v>
      </c>
    </row>
    <row r="681" spans="2:23" x14ac:dyDescent="0.25">
      <c r="B681" s="55" t="s">
        <v>140</v>
      </c>
      <c r="C681" s="76" t="s">
        <v>163</v>
      </c>
      <c r="D681" s="55" t="s">
        <v>52</v>
      </c>
      <c r="E681" s="55" t="s">
        <v>162</v>
      </c>
      <c r="F681" s="70">
        <v>260.20999999999998</v>
      </c>
      <c r="G681" s="77">
        <v>56100</v>
      </c>
      <c r="H681" s="77">
        <v>259.83</v>
      </c>
      <c r="I681" s="77">
        <v>1</v>
      </c>
      <c r="J681" s="77">
        <v>-8.1575912116006197</v>
      </c>
      <c r="K681" s="77">
        <v>5.4967239154232097E-3</v>
      </c>
      <c r="L681" s="77">
        <v>0.37989582507030101</v>
      </c>
      <c r="M681" s="77">
        <v>1.1920901211022999E-5</v>
      </c>
      <c r="N681" s="77">
        <v>-8.5374870366709192</v>
      </c>
      <c r="O681" s="77">
        <v>5.4848030142121904E-3</v>
      </c>
      <c r="P681" s="77">
        <v>-8.54552785680848</v>
      </c>
      <c r="Q681" s="77">
        <v>-8.54552785680848</v>
      </c>
      <c r="R681" s="77">
        <v>0</v>
      </c>
      <c r="S681" s="77">
        <v>6.0319514286330603E-3</v>
      </c>
      <c r="T681" s="77" t="s">
        <v>179</v>
      </c>
      <c r="U681" s="105">
        <v>-1.81808659417945</v>
      </c>
      <c r="V681" s="105">
        <v>-1.0165676712737599</v>
      </c>
      <c r="W681" s="101">
        <v>-0.80151331417717198</v>
      </c>
    </row>
    <row r="682" spans="2:23" x14ac:dyDescent="0.25">
      <c r="B682" s="55" t="s">
        <v>140</v>
      </c>
      <c r="C682" s="76" t="s">
        <v>163</v>
      </c>
      <c r="D682" s="55" t="s">
        <v>52</v>
      </c>
      <c r="E682" s="55" t="s">
        <v>220</v>
      </c>
      <c r="F682" s="70">
        <v>259.02999999999997</v>
      </c>
      <c r="G682" s="77">
        <v>58054</v>
      </c>
      <c r="H682" s="77">
        <v>259.26</v>
      </c>
      <c r="I682" s="77">
        <v>1</v>
      </c>
      <c r="J682" s="77">
        <v>7.4035714141571898</v>
      </c>
      <c r="K682" s="77">
        <v>3.0804832762703401E-3</v>
      </c>
      <c r="L682" s="77">
        <v>7.3250778719649299</v>
      </c>
      <c r="M682" s="77">
        <v>3.01551023966569E-3</v>
      </c>
      <c r="N682" s="77">
        <v>7.8493542192260804E-2</v>
      </c>
      <c r="O682" s="77">
        <v>6.4973036604647999E-5</v>
      </c>
      <c r="P682" s="77">
        <v>8.2661487492701899E-2</v>
      </c>
      <c r="Q682" s="77">
        <v>8.2661487492701802E-2</v>
      </c>
      <c r="R682" s="77">
        <v>0</v>
      </c>
      <c r="S682" s="77">
        <v>3.8401018911499998E-7</v>
      </c>
      <c r="T682" s="77" t="s">
        <v>179</v>
      </c>
      <c r="U682" s="105">
        <v>-1.2160771333097999E-3</v>
      </c>
      <c r="V682" s="105">
        <v>0</v>
      </c>
      <c r="W682" s="101">
        <v>-1.21606862365855E-3</v>
      </c>
    </row>
    <row r="683" spans="2:23" x14ac:dyDescent="0.25">
      <c r="B683" s="55" t="s">
        <v>140</v>
      </c>
      <c r="C683" s="76" t="s">
        <v>163</v>
      </c>
      <c r="D683" s="55" t="s">
        <v>52</v>
      </c>
      <c r="E683" s="55" t="s">
        <v>220</v>
      </c>
      <c r="F683" s="70">
        <v>259.02999999999997</v>
      </c>
      <c r="G683" s="77">
        <v>58104</v>
      </c>
      <c r="H683" s="77">
        <v>259.27999999999997</v>
      </c>
      <c r="I683" s="77">
        <v>1</v>
      </c>
      <c r="J683" s="77">
        <v>5.0450396662256196</v>
      </c>
      <c r="K683" s="77">
        <v>2.27544681590082E-3</v>
      </c>
      <c r="L683" s="77">
        <v>4.9666423553088004</v>
      </c>
      <c r="M683" s="77">
        <v>2.2052777439279399E-3</v>
      </c>
      <c r="N683" s="77">
        <v>7.8397310916812596E-2</v>
      </c>
      <c r="O683" s="77">
        <v>7.0169071972879003E-5</v>
      </c>
      <c r="P683" s="77">
        <v>8.2573945541211696E-2</v>
      </c>
      <c r="Q683" s="77">
        <v>8.2573945541211696E-2</v>
      </c>
      <c r="R683" s="77">
        <v>0</v>
      </c>
      <c r="S683" s="77">
        <v>6.09570009513E-7</v>
      </c>
      <c r="T683" s="77" t="s">
        <v>179</v>
      </c>
      <c r="U683" s="105">
        <v>-1.41466188207167E-3</v>
      </c>
      <c r="V683" s="105">
        <v>0</v>
      </c>
      <c r="W683" s="101">
        <v>-1.41465198279891E-3</v>
      </c>
    </row>
    <row r="684" spans="2:23" x14ac:dyDescent="0.25">
      <c r="B684" s="55" t="s">
        <v>140</v>
      </c>
      <c r="C684" s="76" t="s">
        <v>163</v>
      </c>
      <c r="D684" s="55" t="s">
        <v>52</v>
      </c>
      <c r="E684" s="55" t="s">
        <v>221</v>
      </c>
      <c r="F684" s="70">
        <v>259.26</v>
      </c>
      <c r="G684" s="77">
        <v>58104</v>
      </c>
      <c r="H684" s="77">
        <v>259.27999999999997</v>
      </c>
      <c r="I684" s="77">
        <v>1</v>
      </c>
      <c r="J684" s="77">
        <v>1.0843115378013899</v>
      </c>
      <c r="K684" s="77">
        <v>3.9269432467708E-5</v>
      </c>
      <c r="L684" s="77">
        <v>1.0058532207749</v>
      </c>
      <c r="M684" s="77">
        <v>3.3792139438223999E-5</v>
      </c>
      <c r="N684" s="77">
        <v>7.8458317026488894E-2</v>
      </c>
      <c r="O684" s="77">
        <v>5.4772930294839998E-6</v>
      </c>
      <c r="P684" s="77">
        <v>8.2661487492322203E-2</v>
      </c>
      <c r="Q684" s="77">
        <v>8.2661487492322105E-2</v>
      </c>
      <c r="R684" s="77">
        <v>0</v>
      </c>
      <c r="S684" s="77">
        <v>2.2821957858200001E-7</v>
      </c>
      <c r="T684" s="77" t="s">
        <v>179</v>
      </c>
      <c r="U684" s="105">
        <v>-1.49068576774165E-4</v>
      </c>
      <c r="V684" s="105">
        <v>0</v>
      </c>
      <c r="W684" s="101">
        <v>-1.49067533648227E-4</v>
      </c>
    </row>
    <row r="685" spans="2:23" x14ac:dyDescent="0.25">
      <c r="B685" s="55" t="s">
        <v>140</v>
      </c>
      <c r="C685" s="76" t="s">
        <v>163</v>
      </c>
      <c r="D685" s="55" t="s">
        <v>52</v>
      </c>
      <c r="E685" s="55" t="s">
        <v>222</v>
      </c>
      <c r="F685" s="70">
        <v>257.06</v>
      </c>
      <c r="G685" s="77">
        <v>58200</v>
      </c>
      <c r="H685" s="77">
        <v>257.07</v>
      </c>
      <c r="I685" s="77">
        <v>1</v>
      </c>
      <c r="J685" s="77">
        <v>5.2588796228902899</v>
      </c>
      <c r="K685" s="77">
        <v>1.1325056196656799E-3</v>
      </c>
      <c r="L685" s="77">
        <v>10.738794898215099</v>
      </c>
      <c r="M685" s="77">
        <v>4.7224242647098602E-3</v>
      </c>
      <c r="N685" s="77">
        <v>-5.4799152753248102</v>
      </c>
      <c r="O685" s="77">
        <v>-3.58991864504419E-3</v>
      </c>
      <c r="P685" s="77">
        <v>-5.7858009684405598</v>
      </c>
      <c r="Q685" s="77">
        <v>-5.7858009684405598</v>
      </c>
      <c r="R685" s="77">
        <v>0</v>
      </c>
      <c r="S685" s="77">
        <v>1.3708214320604E-3</v>
      </c>
      <c r="T685" s="77" t="s">
        <v>179</v>
      </c>
      <c r="U685" s="105">
        <v>-0.86804328373508499</v>
      </c>
      <c r="V685" s="105">
        <v>-0.48535902653727298</v>
      </c>
      <c r="W685" s="101">
        <v>-0.38268157931704599</v>
      </c>
    </row>
    <row r="686" spans="2:23" x14ac:dyDescent="0.25">
      <c r="B686" s="55" t="s">
        <v>140</v>
      </c>
      <c r="C686" s="76" t="s">
        <v>163</v>
      </c>
      <c r="D686" s="55" t="s">
        <v>52</v>
      </c>
      <c r="E686" s="55" t="s">
        <v>222</v>
      </c>
      <c r="F686" s="70">
        <v>257.06</v>
      </c>
      <c r="G686" s="77">
        <v>58300</v>
      </c>
      <c r="H686" s="77">
        <v>256.63</v>
      </c>
      <c r="I686" s="77">
        <v>1</v>
      </c>
      <c r="J686" s="77">
        <v>-19.877641951519202</v>
      </c>
      <c r="K686" s="77">
        <v>1.5184486562314E-2</v>
      </c>
      <c r="L686" s="77">
        <v>-26.221218271003799</v>
      </c>
      <c r="M686" s="77">
        <v>2.64226344130685E-2</v>
      </c>
      <c r="N686" s="77">
        <v>6.3435763194846198</v>
      </c>
      <c r="O686" s="77">
        <v>-1.12381478507545E-2</v>
      </c>
      <c r="P686" s="77">
        <v>6.4017224874948502</v>
      </c>
      <c r="Q686" s="77">
        <v>6.4017224874948404</v>
      </c>
      <c r="R686" s="77">
        <v>0</v>
      </c>
      <c r="S686" s="77">
        <v>1.57494021250906E-3</v>
      </c>
      <c r="T686" s="77" t="s">
        <v>179</v>
      </c>
      <c r="U686" s="105">
        <v>-0.158724267348614</v>
      </c>
      <c r="V686" s="105">
        <v>-8.87493254445548E-2</v>
      </c>
      <c r="W686" s="101">
        <v>-6.9974452245685395E-2</v>
      </c>
    </row>
    <row r="687" spans="2:23" x14ac:dyDescent="0.25">
      <c r="B687" s="55" t="s">
        <v>140</v>
      </c>
      <c r="C687" s="76" t="s">
        <v>163</v>
      </c>
      <c r="D687" s="55" t="s">
        <v>52</v>
      </c>
      <c r="E687" s="55" t="s">
        <v>222</v>
      </c>
      <c r="F687" s="70">
        <v>257.06</v>
      </c>
      <c r="G687" s="77">
        <v>58500</v>
      </c>
      <c r="H687" s="77">
        <v>257.08</v>
      </c>
      <c r="I687" s="77">
        <v>1</v>
      </c>
      <c r="J687" s="77">
        <v>-3.5527290474673401</v>
      </c>
      <c r="K687" s="77">
        <v>6.5760013997381996E-5</v>
      </c>
      <c r="L687" s="77">
        <v>-2.69646809734903</v>
      </c>
      <c r="M687" s="77">
        <v>3.788159844211E-5</v>
      </c>
      <c r="N687" s="77">
        <v>-0.85626095011831005</v>
      </c>
      <c r="O687" s="77">
        <v>2.7878415555272E-5</v>
      </c>
      <c r="P687" s="77">
        <v>-0.615921519053792</v>
      </c>
      <c r="Q687" s="77">
        <v>-0.615921519053791</v>
      </c>
      <c r="R687" s="77">
        <v>0</v>
      </c>
      <c r="S687" s="77">
        <v>1.9764620448710002E-6</v>
      </c>
      <c r="T687" s="77" t="s">
        <v>179</v>
      </c>
      <c r="U687" s="105">
        <v>2.4291923289144299E-2</v>
      </c>
      <c r="V687" s="105">
        <v>-1.35826225042661E-2</v>
      </c>
      <c r="W687" s="101">
        <v>3.78748108252632E-2</v>
      </c>
    </row>
    <row r="688" spans="2:23" x14ac:dyDescent="0.25">
      <c r="B688" s="55" t="s">
        <v>140</v>
      </c>
      <c r="C688" s="76" t="s">
        <v>163</v>
      </c>
      <c r="D688" s="55" t="s">
        <v>52</v>
      </c>
      <c r="E688" s="55" t="s">
        <v>223</v>
      </c>
      <c r="F688" s="70">
        <v>256.63</v>
      </c>
      <c r="G688" s="77">
        <v>58304</v>
      </c>
      <c r="H688" s="77">
        <v>256.63</v>
      </c>
      <c r="I688" s="77">
        <v>1</v>
      </c>
      <c r="J688" s="77">
        <v>-28.076452229929401</v>
      </c>
      <c r="K688" s="77">
        <v>0</v>
      </c>
      <c r="L688" s="77">
        <v>-28.076455204218</v>
      </c>
      <c r="M688" s="77">
        <v>0</v>
      </c>
      <c r="N688" s="77">
        <v>2.9742886042960001E-6</v>
      </c>
      <c r="O688" s="77">
        <v>0</v>
      </c>
      <c r="P688" s="77">
        <v>0</v>
      </c>
      <c r="Q688" s="77">
        <v>0</v>
      </c>
      <c r="R688" s="77">
        <v>0</v>
      </c>
      <c r="S688" s="77">
        <v>0</v>
      </c>
      <c r="T688" s="77" t="s">
        <v>179</v>
      </c>
      <c r="U688" s="105">
        <v>0</v>
      </c>
      <c r="V688" s="105">
        <v>0</v>
      </c>
      <c r="W688" s="101">
        <v>0</v>
      </c>
    </row>
    <row r="689" spans="2:23" x14ac:dyDescent="0.25">
      <c r="B689" s="55" t="s">
        <v>140</v>
      </c>
      <c r="C689" s="76" t="s">
        <v>163</v>
      </c>
      <c r="D689" s="55" t="s">
        <v>52</v>
      </c>
      <c r="E689" s="55" t="s">
        <v>223</v>
      </c>
      <c r="F689" s="70">
        <v>256.63</v>
      </c>
      <c r="G689" s="77">
        <v>58350</v>
      </c>
      <c r="H689" s="77">
        <v>257.89999999999998</v>
      </c>
      <c r="I689" s="77">
        <v>1</v>
      </c>
      <c r="J689" s="77">
        <v>36.814359666382202</v>
      </c>
      <c r="K689" s="77">
        <v>9.7987978713787505E-2</v>
      </c>
      <c r="L689" s="77">
        <v>25.481010960740701</v>
      </c>
      <c r="M689" s="77">
        <v>4.6943082785734197E-2</v>
      </c>
      <c r="N689" s="77">
        <v>11.3333487056415</v>
      </c>
      <c r="O689" s="77">
        <v>5.1044895928053301E-2</v>
      </c>
      <c r="P689" s="77">
        <v>11.4270824911672</v>
      </c>
      <c r="Q689" s="77">
        <v>11.4270824911672</v>
      </c>
      <c r="R689" s="77">
        <v>0</v>
      </c>
      <c r="S689" s="77">
        <v>9.4408048909936804E-3</v>
      </c>
      <c r="T689" s="77" t="s">
        <v>179</v>
      </c>
      <c r="U689" s="105">
        <v>-1.26128770523388</v>
      </c>
      <c r="V689" s="105">
        <v>-0.70523830351134498</v>
      </c>
      <c r="W689" s="101">
        <v>-0.55604551069757502</v>
      </c>
    </row>
    <row r="690" spans="2:23" x14ac:dyDescent="0.25">
      <c r="B690" s="55" t="s">
        <v>140</v>
      </c>
      <c r="C690" s="76" t="s">
        <v>163</v>
      </c>
      <c r="D690" s="55" t="s">
        <v>52</v>
      </c>
      <c r="E690" s="55" t="s">
        <v>223</v>
      </c>
      <c r="F690" s="70">
        <v>256.63</v>
      </c>
      <c r="G690" s="77">
        <v>58600</v>
      </c>
      <c r="H690" s="77">
        <v>256.68</v>
      </c>
      <c r="I690" s="77">
        <v>1</v>
      </c>
      <c r="J690" s="77">
        <v>21.6301060171876</v>
      </c>
      <c r="K690" s="77">
        <v>1.79658810744874E-3</v>
      </c>
      <c r="L690" s="77">
        <v>26.639324750642398</v>
      </c>
      <c r="M690" s="77">
        <v>2.7250699129735302E-3</v>
      </c>
      <c r="N690" s="77">
        <v>-5.0092187334548299</v>
      </c>
      <c r="O690" s="77">
        <v>-9.2848180552479605E-4</v>
      </c>
      <c r="P690" s="77">
        <v>-5.0253600036716701</v>
      </c>
      <c r="Q690" s="77">
        <v>-5.0253600036716701</v>
      </c>
      <c r="R690" s="77">
        <v>0</v>
      </c>
      <c r="S690" s="77">
        <v>9.6976293759370996E-5</v>
      </c>
      <c r="T690" s="77" t="s">
        <v>180</v>
      </c>
      <c r="U690" s="105">
        <v>1.21614388758322E-2</v>
      </c>
      <c r="V690" s="105">
        <v>-6.7999652144856704E-3</v>
      </c>
      <c r="W690" s="101">
        <v>1.89615367751053E-2</v>
      </c>
    </row>
    <row r="691" spans="2:23" x14ac:dyDescent="0.25">
      <c r="B691" s="55" t="s">
        <v>140</v>
      </c>
      <c r="C691" s="76" t="s">
        <v>163</v>
      </c>
      <c r="D691" s="55" t="s">
        <v>52</v>
      </c>
      <c r="E691" s="55" t="s">
        <v>224</v>
      </c>
      <c r="F691" s="70">
        <v>256.63</v>
      </c>
      <c r="G691" s="77">
        <v>58300</v>
      </c>
      <c r="H691" s="77">
        <v>256.63</v>
      </c>
      <c r="I691" s="77">
        <v>2</v>
      </c>
      <c r="J691" s="77">
        <v>17.303142546914099</v>
      </c>
      <c r="K691" s="77">
        <v>0</v>
      </c>
      <c r="L691" s="77">
        <v>17.303144379928501</v>
      </c>
      <c r="M691" s="77">
        <v>0</v>
      </c>
      <c r="N691" s="77">
        <v>-1.833014345864E-6</v>
      </c>
      <c r="O691" s="77">
        <v>0</v>
      </c>
      <c r="P691" s="77">
        <v>0</v>
      </c>
      <c r="Q691" s="77">
        <v>0</v>
      </c>
      <c r="R691" s="77">
        <v>0</v>
      </c>
      <c r="S691" s="77">
        <v>0</v>
      </c>
      <c r="T691" s="77" t="s">
        <v>179</v>
      </c>
      <c r="U691" s="105">
        <v>0</v>
      </c>
      <c r="V691" s="105">
        <v>0</v>
      </c>
      <c r="W691" s="101">
        <v>0</v>
      </c>
    </row>
    <row r="692" spans="2:23" x14ac:dyDescent="0.25">
      <c r="B692" s="55" t="s">
        <v>140</v>
      </c>
      <c r="C692" s="76" t="s">
        <v>163</v>
      </c>
      <c r="D692" s="55" t="s">
        <v>52</v>
      </c>
      <c r="E692" s="55" t="s">
        <v>225</v>
      </c>
      <c r="F692" s="70">
        <v>257.62</v>
      </c>
      <c r="G692" s="77">
        <v>58500</v>
      </c>
      <c r="H692" s="77">
        <v>257.08</v>
      </c>
      <c r="I692" s="77">
        <v>1</v>
      </c>
      <c r="J692" s="77">
        <v>-64.4301485396484</v>
      </c>
      <c r="K692" s="77">
        <v>5.8532540975860303E-2</v>
      </c>
      <c r="L692" s="77">
        <v>-70.281842319631096</v>
      </c>
      <c r="M692" s="77">
        <v>6.9647476773764996E-2</v>
      </c>
      <c r="N692" s="77">
        <v>5.85169377998269</v>
      </c>
      <c r="O692" s="77">
        <v>-1.11149357979047E-2</v>
      </c>
      <c r="P692" s="77">
        <v>5.6412815227254596</v>
      </c>
      <c r="Q692" s="77">
        <v>5.6412815227254498</v>
      </c>
      <c r="R692" s="77">
        <v>0</v>
      </c>
      <c r="S692" s="77">
        <v>4.4871920678287602E-4</v>
      </c>
      <c r="T692" s="77" t="s">
        <v>179</v>
      </c>
      <c r="U692" s="105">
        <v>0.29948591360000698</v>
      </c>
      <c r="V692" s="105">
        <v>-0.16745500392683901</v>
      </c>
      <c r="W692" s="101">
        <v>0.46694418500409102</v>
      </c>
    </row>
    <row r="693" spans="2:23" x14ac:dyDescent="0.25">
      <c r="B693" s="55" t="s">
        <v>140</v>
      </c>
      <c r="C693" s="76" t="s">
        <v>163</v>
      </c>
      <c r="D693" s="55" t="s">
        <v>52</v>
      </c>
      <c r="E693" s="55" t="s">
        <v>226</v>
      </c>
      <c r="F693" s="70">
        <v>257.08</v>
      </c>
      <c r="G693" s="77">
        <v>58600</v>
      </c>
      <c r="H693" s="77">
        <v>256.68</v>
      </c>
      <c r="I693" s="77">
        <v>1</v>
      </c>
      <c r="J693" s="77">
        <v>-14.516994350159001</v>
      </c>
      <c r="K693" s="77">
        <v>9.6267459482891806E-3</v>
      </c>
      <c r="L693" s="77">
        <v>-19.521857824697602</v>
      </c>
      <c r="M693" s="77">
        <v>1.74087819761377E-2</v>
      </c>
      <c r="N693" s="77">
        <v>5.0048634745386398</v>
      </c>
      <c r="O693" s="77">
        <v>-7.7820360278485099E-3</v>
      </c>
      <c r="P693" s="77">
        <v>5.0253600036719099</v>
      </c>
      <c r="Q693" s="77">
        <v>5.0253600036719002</v>
      </c>
      <c r="R693" s="77">
        <v>0</v>
      </c>
      <c r="S693" s="77">
        <v>1.1536138278459599E-3</v>
      </c>
      <c r="T693" s="77" t="s">
        <v>180</v>
      </c>
      <c r="U693" s="105">
        <v>2.89597498161764E-3</v>
      </c>
      <c r="V693" s="105">
        <v>-1.61925980454127E-3</v>
      </c>
      <c r="W693" s="101">
        <v>4.5152663820768602E-3</v>
      </c>
    </row>
    <row r="694" spans="2:23" x14ac:dyDescent="0.25">
      <c r="B694" s="55" t="s">
        <v>140</v>
      </c>
      <c r="C694" s="76" t="s">
        <v>141</v>
      </c>
      <c r="D694" s="55" t="s">
        <v>53</v>
      </c>
      <c r="E694" s="55" t="s">
        <v>142</v>
      </c>
      <c r="F694" s="70">
        <v>264.70999999999998</v>
      </c>
      <c r="G694" s="77">
        <v>50050</v>
      </c>
      <c r="H694" s="77">
        <v>270.18</v>
      </c>
      <c r="I694" s="77">
        <v>1</v>
      </c>
      <c r="J694" s="77">
        <v>56.433188017469199</v>
      </c>
      <c r="K694" s="77">
        <v>0.58280096189615105</v>
      </c>
      <c r="L694" s="77">
        <v>11.9109713900241</v>
      </c>
      <c r="M694" s="77">
        <v>2.59624368200768E-2</v>
      </c>
      <c r="N694" s="77">
        <v>44.522216627445196</v>
      </c>
      <c r="O694" s="77">
        <v>0.55683852507607401</v>
      </c>
      <c r="P694" s="77">
        <v>12.4842542659252</v>
      </c>
      <c r="Q694" s="77">
        <v>12.4842542659252</v>
      </c>
      <c r="R694" s="77">
        <v>0</v>
      </c>
      <c r="S694" s="77">
        <v>2.8521758637457699E-2</v>
      </c>
      <c r="T694" s="77" t="s">
        <v>157</v>
      </c>
      <c r="U694" s="105">
        <v>-94.736284649750303</v>
      </c>
      <c r="V694" s="105">
        <v>-61.305712033443399</v>
      </c>
      <c r="W694" s="101">
        <v>-33.4307238835056</v>
      </c>
    </row>
    <row r="695" spans="2:23" x14ac:dyDescent="0.25">
      <c r="B695" s="55" t="s">
        <v>140</v>
      </c>
      <c r="C695" s="76" t="s">
        <v>141</v>
      </c>
      <c r="D695" s="55" t="s">
        <v>53</v>
      </c>
      <c r="E695" s="55" t="s">
        <v>158</v>
      </c>
      <c r="F695" s="70">
        <v>283.47000000000003</v>
      </c>
      <c r="G695" s="77">
        <v>56050</v>
      </c>
      <c r="H695" s="77">
        <v>283.57</v>
      </c>
      <c r="I695" s="77">
        <v>1</v>
      </c>
      <c r="J695" s="77">
        <v>6.5688247023744903</v>
      </c>
      <c r="K695" s="77">
        <v>1.3807826550568099E-3</v>
      </c>
      <c r="L695" s="77">
        <v>13.776829528465001</v>
      </c>
      <c r="M695" s="77">
        <v>6.0736330194043498E-3</v>
      </c>
      <c r="N695" s="77">
        <v>-7.2080048260905301</v>
      </c>
      <c r="O695" s="77">
        <v>-4.6928503643475401E-3</v>
      </c>
      <c r="P695" s="77">
        <v>-7.23808602477503</v>
      </c>
      <c r="Q695" s="77">
        <v>-7.2380860247750203</v>
      </c>
      <c r="R695" s="77">
        <v>0</v>
      </c>
      <c r="S695" s="77">
        <v>1.6764764576653901E-3</v>
      </c>
      <c r="T695" s="77" t="s">
        <v>157</v>
      </c>
      <c r="U695" s="105">
        <v>-0.63794319609644101</v>
      </c>
      <c r="V695" s="105">
        <v>-0.412825582280062</v>
      </c>
      <c r="W695" s="101">
        <v>-0.225118632432219</v>
      </c>
    </row>
    <row r="696" spans="2:23" x14ac:dyDescent="0.25">
      <c r="B696" s="55" t="s">
        <v>140</v>
      </c>
      <c r="C696" s="76" t="s">
        <v>141</v>
      </c>
      <c r="D696" s="55" t="s">
        <v>53</v>
      </c>
      <c r="E696" s="55" t="s">
        <v>144</v>
      </c>
      <c r="F696" s="70">
        <v>270.18</v>
      </c>
      <c r="G696" s="77">
        <v>51450</v>
      </c>
      <c r="H696" s="77">
        <v>278.47000000000003</v>
      </c>
      <c r="I696" s="77">
        <v>10</v>
      </c>
      <c r="J696" s="77">
        <v>72.846541885346198</v>
      </c>
      <c r="K696" s="77">
        <v>0.92526203036898402</v>
      </c>
      <c r="L696" s="77">
        <v>66.328815649515093</v>
      </c>
      <c r="M696" s="77">
        <v>0.76709887491408901</v>
      </c>
      <c r="N696" s="77">
        <v>6.5177262358310699</v>
      </c>
      <c r="O696" s="77">
        <v>0.15816315545489501</v>
      </c>
      <c r="P696" s="77">
        <v>5.1882928793795298</v>
      </c>
      <c r="Q696" s="77">
        <v>5.1882928793795298</v>
      </c>
      <c r="R696" s="77">
        <v>0</v>
      </c>
      <c r="S696" s="77">
        <v>4.6934892602671398E-3</v>
      </c>
      <c r="T696" s="77" t="s">
        <v>159</v>
      </c>
      <c r="U696" s="105">
        <v>-10.6438428748757</v>
      </c>
      <c r="V696" s="105">
        <v>-6.8878399509629702</v>
      </c>
      <c r="W696" s="101">
        <v>-3.7560199191358898</v>
      </c>
    </row>
    <row r="697" spans="2:23" x14ac:dyDescent="0.25">
      <c r="B697" s="55" t="s">
        <v>140</v>
      </c>
      <c r="C697" s="76" t="s">
        <v>141</v>
      </c>
      <c r="D697" s="55" t="s">
        <v>53</v>
      </c>
      <c r="E697" s="55" t="s">
        <v>160</v>
      </c>
      <c r="F697" s="70">
        <v>278.47000000000003</v>
      </c>
      <c r="G697" s="77">
        <v>54000</v>
      </c>
      <c r="H697" s="77">
        <v>280.37</v>
      </c>
      <c r="I697" s="77">
        <v>10</v>
      </c>
      <c r="J697" s="77">
        <v>57.398304865743597</v>
      </c>
      <c r="K697" s="77">
        <v>0.15761200880588699</v>
      </c>
      <c r="L697" s="77">
        <v>50.976308083114198</v>
      </c>
      <c r="M697" s="77">
        <v>0.124316257879934</v>
      </c>
      <c r="N697" s="77">
        <v>6.4219967826294102</v>
      </c>
      <c r="O697" s="77">
        <v>3.3295750925952897E-2</v>
      </c>
      <c r="P697" s="77">
        <v>5.1882928793741199</v>
      </c>
      <c r="Q697" s="77">
        <v>5.1882928793741101</v>
      </c>
      <c r="R697" s="77">
        <v>0</v>
      </c>
      <c r="S697" s="77">
        <v>1.2877754428235299E-3</v>
      </c>
      <c r="T697" s="77" t="s">
        <v>159</v>
      </c>
      <c r="U697" s="105">
        <v>-2.8982951632659701</v>
      </c>
      <c r="V697" s="105">
        <v>-1.8755437721039401</v>
      </c>
      <c r="W697" s="101">
        <v>-1.02275601892416</v>
      </c>
    </row>
    <row r="698" spans="2:23" x14ac:dyDescent="0.25">
      <c r="B698" s="55" t="s">
        <v>140</v>
      </c>
      <c r="C698" s="76" t="s">
        <v>141</v>
      </c>
      <c r="D698" s="55" t="s">
        <v>53</v>
      </c>
      <c r="E698" s="55" t="s">
        <v>161</v>
      </c>
      <c r="F698" s="70">
        <v>280.37</v>
      </c>
      <c r="G698" s="77">
        <v>56100</v>
      </c>
      <c r="H698" s="77">
        <v>283.16000000000003</v>
      </c>
      <c r="I698" s="77">
        <v>10</v>
      </c>
      <c r="J698" s="77">
        <v>25.4367302996069</v>
      </c>
      <c r="K698" s="77">
        <v>0.118276580995627</v>
      </c>
      <c r="L698" s="77">
        <v>16.735925242994</v>
      </c>
      <c r="M698" s="77">
        <v>5.1200670215504403E-2</v>
      </c>
      <c r="N698" s="77">
        <v>8.7008050566128805</v>
      </c>
      <c r="O698" s="77">
        <v>6.7075910780122205E-2</v>
      </c>
      <c r="P698" s="77">
        <v>8.5885073398490999</v>
      </c>
      <c r="Q698" s="77">
        <v>8.5885073398490892</v>
      </c>
      <c r="R698" s="77">
        <v>0</v>
      </c>
      <c r="S698" s="77">
        <v>1.3483777382110099E-2</v>
      </c>
      <c r="T698" s="77" t="s">
        <v>159</v>
      </c>
      <c r="U698" s="105">
        <v>-5.3756021069889703</v>
      </c>
      <c r="V698" s="105">
        <v>-3.4786577919520099</v>
      </c>
      <c r="W698" s="101">
        <v>-1.8969528983614501</v>
      </c>
    </row>
    <row r="699" spans="2:23" x14ac:dyDescent="0.25">
      <c r="B699" s="55" t="s">
        <v>140</v>
      </c>
      <c r="C699" s="76" t="s">
        <v>141</v>
      </c>
      <c r="D699" s="55" t="s">
        <v>53</v>
      </c>
      <c r="E699" s="55" t="s">
        <v>162</v>
      </c>
      <c r="F699" s="70">
        <v>283.57</v>
      </c>
      <c r="G699" s="77">
        <v>56100</v>
      </c>
      <c r="H699" s="77">
        <v>283.16000000000003</v>
      </c>
      <c r="I699" s="77">
        <v>10</v>
      </c>
      <c r="J699" s="77">
        <v>-8.0320325524535594</v>
      </c>
      <c r="K699" s="77">
        <v>4.6256213144274102E-3</v>
      </c>
      <c r="L699" s="77">
        <v>0.22293445377523299</v>
      </c>
      <c r="M699" s="77">
        <v>3.5634735577599998E-6</v>
      </c>
      <c r="N699" s="77">
        <v>-8.2549670062287994</v>
      </c>
      <c r="O699" s="77">
        <v>4.6220578408696497E-3</v>
      </c>
      <c r="P699" s="77">
        <v>-8.2773896519754295</v>
      </c>
      <c r="Q699" s="77">
        <v>-8.2773896519754295</v>
      </c>
      <c r="R699" s="77">
        <v>0</v>
      </c>
      <c r="S699" s="77">
        <v>4.9125383666101703E-3</v>
      </c>
      <c r="T699" s="77" t="s">
        <v>159</v>
      </c>
      <c r="U699" s="105">
        <v>-2.07480705247551</v>
      </c>
      <c r="V699" s="105">
        <v>-1.34264842825833</v>
      </c>
      <c r="W699" s="101">
        <v>-0.73216193710043298</v>
      </c>
    </row>
    <row r="700" spans="2:23" x14ac:dyDescent="0.25">
      <c r="B700" s="55" t="s">
        <v>140</v>
      </c>
      <c r="C700" s="76" t="s">
        <v>163</v>
      </c>
      <c r="D700" s="55" t="s">
        <v>53</v>
      </c>
      <c r="E700" s="55" t="s">
        <v>164</v>
      </c>
      <c r="F700" s="70">
        <v>263.95</v>
      </c>
      <c r="G700" s="77">
        <v>50000</v>
      </c>
      <c r="H700" s="77">
        <v>266.42</v>
      </c>
      <c r="I700" s="77">
        <v>1</v>
      </c>
      <c r="J700" s="77">
        <v>48.306119672980799</v>
      </c>
      <c r="K700" s="77">
        <v>0.22238075815609001</v>
      </c>
      <c r="L700" s="77">
        <v>-12.0370203210756</v>
      </c>
      <c r="M700" s="77">
        <v>1.3808003487411701E-2</v>
      </c>
      <c r="N700" s="77">
        <v>60.343139994056301</v>
      </c>
      <c r="O700" s="77">
        <v>0.208572754668679</v>
      </c>
      <c r="P700" s="77">
        <v>16.7657457340745</v>
      </c>
      <c r="Q700" s="77">
        <v>16.7657457340744</v>
      </c>
      <c r="R700" s="77">
        <v>0</v>
      </c>
      <c r="S700" s="77">
        <v>2.6787898920871401E-2</v>
      </c>
      <c r="T700" s="77" t="s">
        <v>165</v>
      </c>
      <c r="U700" s="105">
        <v>-93.508873705581905</v>
      </c>
      <c r="V700" s="105">
        <v>-60.511430284184598</v>
      </c>
      <c r="W700" s="101">
        <v>-32.997592728766001</v>
      </c>
    </row>
    <row r="701" spans="2:23" x14ac:dyDescent="0.25">
      <c r="B701" s="55" t="s">
        <v>140</v>
      </c>
      <c r="C701" s="76" t="s">
        <v>163</v>
      </c>
      <c r="D701" s="55" t="s">
        <v>53</v>
      </c>
      <c r="E701" s="55" t="s">
        <v>166</v>
      </c>
      <c r="F701" s="70">
        <v>283.77999999999997</v>
      </c>
      <c r="G701" s="77">
        <v>56050</v>
      </c>
      <c r="H701" s="77">
        <v>283.57</v>
      </c>
      <c r="I701" s="77">
        <v>1</v>
      </c>
      <c r="J701" s="77">
        <v>-4.7220991424057503</v>
      </c>
      <c r="K701" s="77">
        <v>1.27545820177256E-3</v>
      </c>
      <c r="L701" s="77">
        <v>4.8444731268640604</v>
      </c>
      <c r="M701" s="77">
        <v>1.3424222169591399E-3</v>
      </c>
      <c r="N701" s="77">
        <v>-9.5665722692698107</v>
      </c>
      <c r="O701" s="77">
        <v>-6.6964015186582004E-5</v>
      </c>
      <c r="P701" s="77">
        <v>-9.5848314839844804</v>
      </c>
      <c r="Q701" s="77">
        <v>-9.5848314839844697</v>
      </c>
      <c r="R701" s="77">
        <v>0</v>
      </c>
      <c r="S701" s="77">
        <v>5.25490648976894E-3</v>
      </c>
      <c r="T701" s="77" t="s">
        <v>165</v>
      </c>
      <c r="U701" s="105">
        <v>-2.0611449000444599</v>
      </c>
      <c r="V701" s="105">
        <v>-1.33380738086248</v>
      </c>
      <c r="W701" s="101">
        <v>-0.72734081025061703</v>
      </c>
    </row>
    <row r="702" spans="2:23" x14ac:dyDescent="0.25">
      <c r="B702" s="55" t="s">
        <v>140</v>
      </c>
      <c r="C702" s="76" t="s">
        <v>163</v>
      </c>
      <c r="D702" s="55" t="s">
        <v>53</v>
      </c>
      <c r="E702" s="55" t="s">
        <v>177</v>
      </c>
      <c r="F702" s="70">
        <v>282.10000000000002</v>
      </c>
      <c r="G702" s="77">
        <v>58350</v>
      </c>
      <c r="H702" s="77">
        <v>281.02</v>
      </c>
      <c r="I702" s="77">
        <v>1</v>
      </c>
      <c r="J702" s="77">
        <v>-29.9691009707931</v>
      </c>
      <c r="K702" s="77">
        <v>6.3948067325428695E-2</v>
      </c>
      <c r="L702" s="77">
        <v>-18.646330218230201</v>
      </c>
      <c r="M702" s="77">
        <v>2.4755216899238802E-2</v>
      </c>
      <c r="N702" s="77">
        <v>-11.322770752562899</v>
      </c>
      <c r="O702" s="77">
        <v>3.9192850426189897E-2</v>
      </c>
      <c r="P702" s="77">
        <v>-11.4270824912166</v>
      </c>
      <c r="Q702" s="77">
        <v>-11.4270824912166</v>
      </c>
      <c r="R702" s="77">
        <v>0</v>
      </c>
      <c r="S702" s="77">
        <v>9.2971688553881403E-3</v>
      </c>
      <c r="T702" s="77" t="s">
        <v>165</v>
      </c>
      <c r="U702" s="105">
        <v>-1.23420137666656</v>
      </c>
      <c r="V702" s="105">
        <v>-0.79867597160829695</v>
      </c>
      <c r="W702" s="101">
        <v>-0.43552737573069999</v>
      </c>
    </row>
    <row r="703" spans="2:23" x14ac:dyDescent="0.25">
      <c r="B703" s="55" t="s">
        <v>140</v>
      </c>
      <c r="C703" s="76" t="s">
        <v>163</v>
      </c>
      <c r="D703" s="55" t="s">
        <v>53</v>
      </c>
      <c r="E703" s="55" t="s">
        <v>178</v>
      </c>
      <c r="F703" s="70">
        <v>266.42</v>
      </c>
      <c r="G703" s="77">
        <v>50050</v>
      </c>
      <c r="H703" s="77">
        <v>270.18</v>
      </c>
      <c r="I703" s="77">
        <v>1</v>
      </c>
      <c r="J703" s="77">
        <v>124.56605348262801</v>
      </c>
      <c r="K703" s="77">
        <v>0.89841702728572104</v>
      </c>
      <c r="L703" s="77">
        <v>88.508711279274706</v>
      </c>
      <c r="M703" s="77">
        <v>0.45357655519721302</v>
      </c>
      <c r="N703" s="77">
        <v>36.0573422033535</v>
      </c>
      <c r="O703" s="77">
        <v>0.44484047208850802</v>
      </c>
      <c r="P703" s="77">
        <v>10.050377239206</v>
      </c>
      <c r="Q703" s="77">
        <v>10.050377239205901</v>
      </c>
      <c r="R703" s="77">
        <v>0</v>
      </c>
      <c r="S703" s="77">
        <v>5.8484837854552302E-3</v>
      </c>
      <c r="T703" s="77" t="s">
        <v>179</v>
      </c>
      <c r="U703" s="105">
        <v>-16.224908023261801</v>
      </c>
      <c r="V703" s="105">
        <v>-10.4994569158019</v>
      </c>
      <c r="W703" s="101">
        <v>-5.7254770140742801</v>
      </c>
    </row>
    <row r="704" spans="2:23" x14ac:dyDescent="0.25">
      <c r="B704" s="55" t="s">
        <v>140</v>
      </c>
      <c r="C704" s="76" t="s">
        <v>163</v>
      </c>
      <c r="D704" s="55" t="s">
        <v>53</v>
      </c>
      <c r="E704" s="55" t="s">
        <v>178</v>
      </c>
      <c r="F704" s="70">
        <v>266.42</v>
      </c>
      <c r="G704" s="77">
        <v>51150</v>
      </c>
      <c r="H704" s="77">
        <v>264.14</v>
      </c>
      <c r="I704" s="77">
        <v>1</v>
      </c>
      <c r="J704" s="77">
        <v>-126.262019409434</v>
      </c>
      <c r="K704" s="77">
        <v>0.55797341408719203</v>
      </c>
      <c r="L704" s="77">
        <v>-150.337648529597</v>
      </c>
      <c r="M704" s="77">
        <v>0.79104929978930105</v>
      </c>
      <c r="N704" s="77">
        <v>24.075629120162599</v>
      </c>
      <c r="O704" s="77">
        <v>-0.23307588570210899</v>
      </c>
      <c r="P704" s="77">
        <v>6.7153684948621901</v>
      </c>
      <c r="Q704" s="77">
        <v>6.7153684948621901</v>
      </c>
      <c r="R704" s="77">
        <v>0</v>
      </c>
      <c r="S704" s="77">
        <v>1.5783660907625701E-3</v>
      </c>
      <c r="T704" s="77" t="s">
        <v>179</v>
      </c>
      <c r="U704" s="105">
        <v>-6.93793656508391</v>
      </c>
      <c r="V704" s="105">
        <v>-4.4896751306834402</v>
      </c>
      <c r="W704" s="101">
        <v>-2.4482725123336202</v>
      </c>
    </row>
    <row r="705" spans="2:23" x14ac:dyDescent="0.25">
      <c r="B705" s="55" t="s">
        <v>140</v>
      </c>
      <c r="C705" s="76" t="s">
        <v>163</v>
      </c>
      <c r="D705" s="55" t="s">
        <v>53</v>
      </c>
      <c r="E705" s="55" t="s">
        <v>178</v>
      </c>
      <c r="F705" s="70">
        <v>266.42</v>
      </c>
      <c r="G705" s="77">
        <v>51200</v>
      </c>
      <c r="H705" s="77">
        <v>266.42</v>
      </c>
      <c r="I705" s="77">
        <v>1</v>
      </c>
      <c r="J705" s="77">
        <v>0</v>
      </c>
      <c r="K705" s="77">
        <v>0</v>
      </c>
      <c r="L705" s="77">
        <v>0</v>
      </c>
      <c r="M705" s="77">
        <v>0</v>
      </c>
      <c r="N705" s="77">
        <v>0</v>
      </c>
      <c r="O705" s="77">
        <v>0</v>
      </c>
      <c r="P705" s="77">
        <v>0</v>
      </c>
      <c r="Q705" s="77">
        <v>0</v>
      </c>
      <c r="R705" s="77">
        <v>0</v>
      </c>
      <c r="S705" s="77">
        <v>0</v>
      </c>
      <c r="T705" s="77" t="s">
        <v>180</v>
      </c>
      <c r="U705" s="105">
        <v>0</v>
      </c>
      <c r="V705" s="105">
        <v>0</v>
      </c>
      <c r="W705" s="101">
        <v>0</v>
      </c>
    </row>
    <row r="706" spans="2:23" x14ac:dyDescent="0.25">
      <c r="B706" s="55" t="s">
        <v>140</v>
      </c>
      <c r="C706" s="76" t="s">
        <v>163</v>
      </c>
      <c r="D706" s="55" t="s">
        <v>53</v>
      </c>
      <c r="E706" s="55" t="s">
        <v>144</v>
      </c>
      <c r="F706" s="70">
        <v>270.18</v>
      </c>
      <c r="G706" s="77">
        <v>50054</v>
      </c>
      <c r="H706" s="77">
        <v>270.18</v>
      </c>
      <c r="I706" s="77">
        <v>1</v>
      </c>
      <c r="J706" s="77">
        <v>44.663799012550001</v>
      </c>
      <c r="K706" s="77">
        <v>0</v>
      </c>
      <c r="L706" s="77">
        <v>44.663800090852298</v>
      </c>
      <c r="M706" s="77">
        <v>0</v>
      </c>
      <c r="N706" s="77">
        <v>-1.078302280799E-6</v>
      </c>
      <c r="O706" s="77">
        <v>0</v>
      </c>
      <c r="P706" s="77">
        <v>5.9430799999999998E-13</v>
      </c>
      <c r="Q706" s="77">
        <v>5.9430900000000005E-13</v>
      </c>
      <c r="R706" s="77">
        <v>0</v>
      </c>
      <c r="S706" s="77">
        <v>0</v>
      </c>
      <c r="T706" s="77" t="s">
        <v>180</v>
      </c>
      <c r="U706" s="105">
        <v>0</v>
      </c>
      <c r="V706" s="105">
        <v>0</v>
      </c>
      <c r="W706" s="101">
        <v>0</v>
      </c>
    </row>
    <row r="707" spans="2:23" x14ac:dyDescent="0.25">
      <c r="B707" s="55" t="s">
        <v>140</v>
      </c>
      <c r="C707" s="76" t="s">
        <v>163</v>
      </c>
      <c r="D707" s="55" t="s">
        <v>53</v>
      </c>
      <c r="E707" s="55" t="s">
        <v>144</v>
      </c>
      <c r="F707" s="70">
        <v>270.18</v>
      </c>
      <c r="G707" s="77">
        <v>50100</v>
      </c>
      <c r="H707" s="77">
        <v>270</v>
      </c>
      <c r="I707" s="77">
        <v>1</v>
      </c>
      <c r="J707" s="77">
        <v>-34.635350381776</v>
      </c>
      <c r="K707" s="77">
        <v>9.5608717436650604E-3</v>
      </c>
      <c r="L707" s="77">
        <v>-95.057262333462205</v>
      </c>
      <c r="M707" s="77">
        <v>7.20159884849913E-2</v>
      </c>
      <c r="N707" s="77">
        <v>60.421911951686297</v>
      </c>
      <c r="O707" s="77">
        <v>-6.24551167413262E-2</v>
      </c>
      <c r="P707" s="77">
        <v>9.5120176958814397</v>
      </c>
      <c r="Q707" s="77">
        <v>9.5120176958814309</v>
      </c>
      <c r="R707" s="77">
        <v>0</v>
      </c>
      <c r="S707" s="77">
        <v>7.2111349075469004E-4</v>
      </c>
      <c r="T707" s="77" t="s">
        <v>179</v>
      </c>
      <c r="U707" s="105">
        <v>-5.9925583293608602</v>
      </c>
      <c r="V707" s="105">
        <v>-3.8779022909927598</v>
      </c>
      <c r="W707" s="101">
        <v>-2.11466560679813</v>
      </c>
    </row>
    <row r="708" spans="2:23" x14ac:dyDescent="0.25">
      <c r="B708" s="55" t="s">
        <v>140</v>
      </c>
      <c r="C708" s="76" t="s">
        <v>163</v>
      </c>
      <c r="D708" s="55" t="s">
        <v>53</v>
      </c>
      <c r="E708" s="55" t="s">
        <v>144</v>
      </c>
      <c r="F708" s="70">
        <v>270.18</v>
      </c>
      <c r="G708" s="77">
        <v>50900</v>
      </c>
      <c r="H708" s="77">
        <v>272.98</v>
      </c>
      <c r="I708" s="77">
        <v>1</v>
      </c>
      <c r="J708" s="77">
        <v>81.555572041583005</v>
      </c>
      <c r="K708" s="77">
        <v>0.468917448837604</v>
      </c>
      <c r="L708" s="77">
        <v>68.533239938306906</v>
      </c>
      <c r="M708" s="77">
        <v>0.33112475083912801</v>
      </c>
      <c r="N708" s="77">
        <v>13.0223321032762</v>
      </c>
      <c r="O708" s="77">
        <v>0.13779269799847499</v>
      </c>
      <c r="P708" s="77">
        <v>7.8343209298622698</v>
      </c>
      <c r="Q708" s="77">
        <v>7.83432092986226</v>
      </c>
      <c r="R708" s="77">
        <v>0</v>
      </c>
      <c r="S708" s="77">
        <v>4.3270492024615002E-3</v>
      </c>
      <c r="T708" s="77" t="s">
        <v>179</v>
      </c>
      <c r="U708" s="105">
        <v>0.95921103325249901</v>
      </c>
      <c r="V708" s="105">
        <v>-0.62072431488407898</v>
      </c>
      <c r="W708" s="101">
        <v>1.5799281992194101</v>
      </c>
    </row>
    <row r="709" spans="2:23" x14ac:dyDescent="0.25">
      <c r="B709" s="55" t="s">
        <v>140</v>
      </c>
      <c r="C709" s="76" t="s">
        <v>163</v>
      </c>
      <c r="D709" s="55" t="s">
        <v>53</v>
      </c>
      <c r="E709" s="55" t="s">
        <v>181</v>
      </c>
      <c r="F709" s="70">
        <v>270.18</v>
      </c>
      <c r="G709" s="77">
        <v>50454</v>
      </c>
      <c r="H709" s="77">
        <v>270.18</v>
      </c>
      <c r="I709" s="77">
        <v>1</v>
      </c>
      <c r="J709" s="77">
        <v>1.0618939999999999E-12</v>
      </c>
      <c r="K709" s="77">
        <v>0</v>
      </c>
      <c r="L709" s="77">
        <v>2.7197599999999998E-13</v>
      </c>
      <c r="M709" s="77">
        <v>0</v>
      </c>
      <c r="N709" s="77">
        <v>7.8991899999999996E-13</v>
      </c>
      <c r="O709" s="77">
        <v>0</v>
      </c>
      <c r="P709" s="77">
        <v>3.7735E-13</v>
      </c>
      <c r="Q709" s="77">
        <v>3.7734899999999998E-13</v>
      </c>
      <c r="R709" s="77">
        <v>0</v>
      </c>
      <c r="S709" s="77">
        <v>0</v>
      </c>
      <c r="T709" s="77" t="s">
        <v>180</v>
      </c>
      <c r="U709" s="105">
        <v>0</v>
      </c>
      <c r="V709" s="105">
        <v>0</v>
      </c>
      <c r="W709" s="101">
        <v>0</v>
      </c>
    </row>
    <row r="710" spans="2:23" x14ac:dyDescent="0.25">
      <c r="B710" s="55" t="s">
        <v>140</v>
      </c>
      <c r="C710" s="76" t="s">
        <v>163</v>
      </c>
      <c r="D710" s="55" t="s">
        <v>53</v>
      </c>
      <c r="E710" s="55" t="s">
        <v>181</v>
      </c>
      <c r="F710" s="70">
        <v>270.18</v>
      </c>
      <c r="G710" s="77">
        <v>50604</v>
      </c>
      <c r="H710" s="77">
        <v>270.18</v>
      </c>
      <c r="I710" s="77">
        <v>1</v>
      </c>
      <c r="J710" s="77">
        <v>5.3094699999999996E-13</v>
      </c>
      <c r="K710" s="77">
        <v>0</v>
      </c>
      <c r="L710" s="77">
        <v>1.3598799999999999E-13</v>
      </c>
      <c r="M710" s="77">
        <v>0</v>
      </c>
      <c r="N710" s="77">
        <v>3.9495899999999999E-13</v>
      </c>
      <c r="O710" s="77">
        <v>0</v>
      </c>
      <c r="P710" s="77">
        <v>1.88675E-13</v>
      </c>
      <c r="Q710" s="77">
        <v>1.88675E-13</v>
      </c>
      <c r="R710" s="77">
        <v>0</v>
      </c>
      <c r="S710" s="77">
        <v>0</v>
      </c>
      <c r="T710" s="77" t="s">
        <v>180</v>
      </c>
      <c r="U710" s="105">
        <v>0</v>
      </c>
      <c r="V710" s="105">
        <v>0</v>
      </c>
      <c r="W710" s="101">
        <v>0</v>
      </c>
    </row>
    <row r="711" spans="2:23" x14ac:dyDescent="0.25">
      <c r="B711" s="55" t="s">
        <v>140</v>
      </c>
      <c r="C711" s="76" t="s">
        <v>163</v>
      </c>
      <c r="D711" s="55" t="s">
        <v>53</v>
      </c>
      <c r="E711" s="55" t="s">
        <v>41</v>
      </c>
      <c r="F711" s="70">
        <v>270</v>
      </c>
      <c r="G711" s="77">
        <v>50103</v>
      </c>
      <c r="H711" s="77">
        <v>269.95999999999998</v>
      </c>
      <c r="I711" s="77">
        <v>1</v>
      </c>
      <c r="J711" s="77">
        <v>-13.9995105655559</v>
      </c>
      <c r="K711" s="77">
        <v>9.7993148037554909E-4</v>
      </c>
      <c r="L711" s="77">
        <v>-13.9995099854178</v>
      </c>
      <c r="M711" s="77">
        <v>9.7993139915906005E-4</v>
      </c>
      <c r="N711" s="77">
        <v>-5.8013807646699998E-7</v>
      </c>
      <c r="O711" s="77">
        <v>8.1216489999999995E-11</v>
      </c>
      <c r="P711" s="77">
        <v>0</v>
      </c>
      <c r="Q711" s="77">
        <v>0</v>
      </c>
      <c r="R711" s="77">
        <v>0</v>
      </c>
      <c r="S711" s="77">
        <v>0</v>
      </c>
      <c r="T711" s="77" t="s">
        <v>180</v>
      </c>
      <c r="U711" s="105">
        <v>-1.278695216E-9</v>
      </c>
      <c r="V711" s="105">
        <v>0</v>
      </c>
      <c r="W711" s="101">
        <v>-1.27870100186E-9</v>
      </c>
    </row>
    <row r="712" spans="2:23" x14ac:dyDescent="0.25">
      <c r="B712" s="55" t="s">
        <v>140</v>
      </c>
      <c r="C712" s="76" t="s">
        <v>163</v>
      </c>
      <c r="D712" s="55" t="s">
        <v>53</v>
      </c>
      <c r="E712" s="55" t="s">
        <v>41</v>
      </c>
      <c r="F712" s="70">
        <v>270</v>
      </c>
      <c r="G712" s="77">
        <v>50200</v>
      </c>
      <c r="H712" s="77">
        <v>270.08</v>
      </c>
      <c r="I712" s="77">
        <v>1</v>
      </c>
      <c r="J712" s="77">
        <v>13.725329412872</v>
      </c>
      <c r="K712" s="77">
        <v>3.1271854803646901E-3</v>
      </c>
      <c r="L712" s="77">
        <v>3.8446267118669399</v>
      </c>
      <c r="M712" s="77">
        <v>2.4536716558977298E-4</v>
      </c>
      <c r="N712" s="77">
        <v>9.8807027010050401</v>
      </c>
      <c r="O712" s="77">
        <v>2.8818183147749201E-3</v>
      </c>
      <c r="P712" s="77">
        <v>8.5120176958923697</v>
      </c>
      <c r="Q712" s="77">
        <v>8.5120176958923608</v>
      </c>
      <c r="R712" s="77">
        <v>0</v>
      </c>
      <c r="S712" s="77">
        <v>1.20274379123607E-3</v>
      </c>
      <c r="T712" s="77" t="s">
        <v>179</v>
      </c>
      <c r="U712" s="105">
        <v>-1.22499983584279E-2</v>
      </c>
      <c r="V712" s="105">
        <v>-7.9272147366601896E-3</v>
      </c>
      <c r="W712" s="101">
        <v>-4.3228031815693499E-3</v>
      </c>
    </row>
    <row r="713" spans="2:23" x14ac:dyDescent="0.25">
      <c r="B713" s="55" t="s">
        <v>140</v>
      </c>
      <c r="C713" s="76" t="s">
        <v>163</v>
      </c>
      <c r="D713" s="55" t="s">
        <v>53</v>
      </c>
      <c r="E713" s="55" t="s">
        <v>182</v>
      </c>
      <c r="F713" s="70">
        <v>270.39</v>
      </c>
      <c r="G713" s="77">
        <v>50800</v>
      </c>
      <c r="H713" s="77">
        <v>275.54000000000002</v>
      </c>
      <c r="I713" s="77">
        <v>1</v>
      </c>
      <c r="J713" s="77">
        <v>149.94919009221999</v>
      </c>
      <c r="K713" s="77">
        <v>1.14132639776872</v>
      </c>
      <c r="L713" s="77">
        <v>144.28510513573701</v>
      </c>
      <c r="M713" s="77">
        <v>1.0567314037902</v>
      </c>
      <c r="N713" s="77">
        <v>5.6640849564832099</v>
      </c>
      <c r="O713" s="77">
        <v>8.4594993978519994E-2</v>
      </c>
      <c r="P713" s="77">
        <v>7.2677745575793899</v>
      </c>
      <c r="Q713" s="77">
        <v>7.2677745575793899</v>
      </c>
      <c r="R713" s="77">
        <v>0</v>
      </c>
      <c r="S713" s="77">
        <v>2.6811709667249601E-3</v>
      </c>
      <c r="T713" s="77" t="s">
        <v>179</v>
      </c>
      <c r="U713" s="105">
        <v>-6.0785649945419902</v>
      </c>
      <c r="V713" s="105">
        <v>-3.9335588946694302</v>
      </c>
      <c r="W713" s="101">
        <v>-2.1450158056310502</v>
      </c>
    </row>
    <row r="714" spans="2:23" x14ac:dyDescent="0.25">
      <c r="B714" s="55" t="s">
        <v>140</v>
      </c>
      <c r="C714" s="76" t="s">
        <v>163</v>
      </c>
      <c r="D714" s="55" t="s">
        <v>53</v>
      </c>
      <c r="E714" s="55" t="s">
        <v>71</v>
      </c>
      <c r="F714" s="70">
        <v>270.08</v>
      </c>
      <c r="G714" s="77">
        <v>50150</v>
      </c>
      <c r="H714" s="77">
        <v>270.39</v>
      </c>
      <c r="I714" s="77">
        <v>1</v>
      </c>
      <c r="J714" s="77">
        <v>73.563974798466901</v>
      </c>
      <c r="K714" s="77">
        <v>2.8248856786140301E-2</v>
      </c>
      <c r="L714" s="77">
        <v>67.855488505076295</v>
      </c>
      <c r="M714" s="77">
        <v>2.40347974117705E-2</v>
      </c>
      <c r="N714" s="77">
        <v>5.70848629339058</v>
      </c>
      <c r="O714" s="77">
        <v>4.2140593743697696E-3</v>
      </c>
      <c r="P714" s="77">
        <v>7.2677745575635901</v>
      </c>
      <c r="Q714" s="77">
        <v>7.2677745575635804</v>
      </c>
      <c r="R714" s="77">
        <v>0</v>
      </c>
      <c r="S714" s="77">
        <v>2.7572325544214797E-4</v>
      </c>
      <c r="T714" s="77" t="s">
        <v>179</v>
      </c>
      <c r="U714" s="105">
        <v>-0.630844415918278</v>
      </c>
      <c r="V714" s="105">
        <v>-0.40823182208564301</v>
      </c>
      <c r="W714" s="101">
        <v>-0.22261360111372</v>
      </c>
    </row>
    <row r="715" spans="2:23" x14ac:dyDescent="0.25">
      <c r="B715" s="55" t="s">
        <v>140</v>
      </c>
      <c r="C715" s="76" t="s">
        <v>163</v>
      </c>
      <c r="D715" s="55" t="s">
        <v>53</v>
      </c>
      <c r="E715" s="55" t="s">
        <v>71</v>
      </c>
      <c r="F715" s="70">
        <v>270.08</v>
      </c>
      <c r="G715" s="77">
        <v>50250</v>
      </c>
      <c r="H715" s="77">
        <v>265.32</v>
      </c>
      <c r="I715" s="77">
        <v>1</v>
      </c>
      <c r="J715" s="77">
        <v>-175.68285524267901</v>
      </c>
      <c r="K715" s="77">
        <v>1.52377866796649</v>
      </c>
      <c r="L715" s="77">
        <v>-151.759495283853</v>
      </c>
      <c r="M715" s="77">
        <v>1.13703772546295</v>
      </c>
      <c r="N715" s="77">
        <v>-23.923359958825799</v>
      </c>
      <c r="O715" s="77">
        <v>0.38674094250354302</v>
      </c>
      <c r="P715" s="77">
        <v>-6.7153684948634096</v>
      </c>
      <c r="Q715" s="77">
        <v>-6.7153684948634096</v>
      </c>
      <c r="R715" s="77">
        <v>0</v>
      </c>
      <c r="S715" s="77">
        <v>2.22639811145647E-3</v>
      </c>
      <c r="T715" s="77" t="s">
        <v>179</v>
      </c>
      <c r="U715" s="105">
        <v>-10.344643095811801</v>
      </c>
      <c r="V715" s="105">
        <v>-6.6942218925434602</v>
      </c>
      <c r="W715" s="101">
        <v>-3.6504377207535899</v>
      </c>
    </row>
    <row r="716" spans="2:23" x14ac:dyDescent="0.25">
      <c r="B716" s="55" t="s">
        <v>140</v>
      </c>
      <c r="C716" s="76" t="s">
        <v>163</v>
      </c>
      <c r="D716" s="55" t="s">
        <v>53</v>
      </c>
      <c r="E716" s="55" t="s">
        <v>71</v>
      </c>
      <c r="F716" s="70">
        <v>270.08</v>
      </c>
      <c r="G716" s="77">
        <v>50900</v>
      </c>
      <c r="H716" s="77">
        <v>272.98</v>
      </c>
      <c r="I716" s="77">
        <v>1</v>
      </c>
      <c r="J716" s="77">
        <v>66.504699289762499</v>
      </c>
      <c r="K716" s="77">
        <v>0.42238456513787498</v>
      </c>
      <c r="L716" s="77">
        <v>66.209568693513503</v>
      </c>
      <c r="M716" s="77">
        <v>0.41864401721849298</v>
      </c>
      <c r="N716" s="77">
        <v>0.295130596249016</v>
      </c>
      <c r="O716" s="77">
        <v>3.7405479193825999E-3</v>
      </c>
      <c r="P716" s="77">
        <v>3.3712040326008901</v>
      </c>
      <c r="Q716" s="77">
        <v>3.3712040326008901</v>
      </c>
      <c r="R716" s="77">
        <v>0</v>
      </c>
      <c r="S716" s="77">
        <v>1.08535908811004E-3</v>
      </c>
      <c r="T716" s="77" t="s">
        <v>180</v>
      </c>
      <c r="U716" s="105">
        <v>0.15979224742780099</v>
      </c>
      <c r="V716" s="105">
        <v>-0.103404704355918</v>
      </c>
      <c r="W716" s="101">
        <v>0.26319576086587099</v>
      </c>
    </row>
    <row r="717" spans="2:23" x14ac:dyDescent="0.25">
      <c r="B717" s="55" t="s">
        <v>140</v>
      </c>
      <c r="C717" s="76" t="s">
        <v>163</v>
      </c>
      <c r="D717" s="55" t="s">
        <v>53</v>
      </c>
      <c r="E717" s="55" t="s">
        <v>71</v>
      </c>
      <c r="F717" s="70">
        <v>270.08</v>
      </c>
      <c r="G717" s="77">
        <v>53050</v>
      </c>
      <c r="H717" s="77">
        <v>281.14</v>
      </c>
      <c r="I717" s="77">
        <v>1</v>
      </c>
      <c r="J717" s="77">
        <v>114.99571485243401</v>
      </c>
      <c r="K717" s="77">
        <v>2.6540596969885599</v>
      </c>
      <c r="L717" s="77">
        <v>111.474087023519</v>
      </c>
      <c r="M717" s="77">
        <v>2.4939929459998398</v>
      </c>
      <c r="N717" s="77">
        <v>3.52162782891476</v>
      </c>
      <c r="O717" s="77">
        <v>0.160066750988721</v>
      </c>
      <c r="P717" s="77">
        <v>4.5884076005919399</v>
      </c>
      <c r="Q717" s="77">
        <v>4.5884076005919301</v>
      </c>
      <c r="R717" s="77">
        <v>0</v>
      </c>
      <c r="S717" s="77">
        <v>4.2254343008503899E-3</v>
      </c>
      <c r="T717" s="77" t="s">
        <v>179</v>
      </c>
      <c r="U717" s="105">
        <v>5.1667934522039696</v>
      </c>
      <c r="V717" s="105">
        <v>-3.3435336068769099</v>
      </c>
      <c r="W717" s="101">
        <v>8.5102885514145701</v>
      </c>
    </row>
    <row r="718" spans="2:23" x14ac:dyDescent="0.25">
      <c r="B718" s="55" t="s">
        <v>140</v>
      </c>
      <c r="C718" s="76" t="s">
        <v>163</v>
      </c>
      <c r="D718" s="55" t="s">
        <v>53</v>
      </c>
      <c r="E718" s="55" t="s">
        <v>183</v>
      </c>
      <c r="F718" s="70">
        <v>265.32</v>
      </c>
      <c r="G718" s="77">
        <v>50300</v>
      </c>
      <c r="H718" s="77">
        <v>264.64</v>
      </c>
      <c r="I718" s="77">
        <v>1</v>
      </c>
      <c r="J718" s="77">
        <v>-89.412703470124498</v>
      </c>
      <c r="K718" s="77">
        <v>0.11112537843152601</v>
      </c>
      <c r="L718" s="77">
        <v>-65.270022718075694</v>
      </c>
      <c r="M718" s="77">
        <v>5.9216444532091898E-2</v>
      </c>
      <c r="N718" s="77">
        <v>-24.1426807520488</v>
      </c>
      <c r="O718" s="77">
        <v>5.1908933899434399E-2</v>
      </c>
      <c r="P718" s="77">
        <v>-6.7153684948548502</v>
      </c>
      <c r="Q718" s="77">
        <v>-6.7153684948548502</v>
      </c>
      <c r="R718" s="77">
        <v>0</v>
      </c>
      <c r="S718" s="77">
        <v>6.2683681890147904E-4</v>
      </c>
      <c r="T718" s="77" t="s">
        <v>179</v>
      </c>
      <c r="U718" s="105">
        <v>-2.6621936067212402</v>
      </c>
      <c r="V718" s="105">
        <v>-1.7227578138019799</v>
      </c>
      <c r="W718" s="101">
        <v>-0.939440043693613</v>
      </c>
    </row>
    <row r="719" spans="2:23" x14ac:dyDescent="0.25">
      <c r="B719" s="55" t="s">
        <v>140</v>
      </c>
      <c r="C719" s="76" t="s">
        <v>163</v>
      </c>
      <c r="D719" s="55" t="s">
        <v>53</v>
      </c>
      <c r="E719" s="55" t="s">
        <v>184</v>
      </c>
      <c r="F719" s="70">
        <v>264.64</v>
      </c>
      <c r="G719" s="77">
        <v>51150</v>
      </c>
      <c r="H719" s="77">
        <v>264.14</v>
      </c>
      <c r="I719" s="77">
        <v>1</v>
      </c>
      <c r="J719" s="77">
        <v>-29.110381893281801</v>
      </c>
      <c r="K719" s="77">
        <v>2.42360499516194E-2</v>
      </c>
      <c r="L719" s="77">
        <v>-4.92997870819518</v>
      </c>
      <c r="M719" s="77">
        <v>6.9511413580917298E-4</v>
      </c>
      <c r="N719" s="77">
        <v>-24.1804031850866</v>
      </c>
      <c r="O719" s="77">
        <v>2.35409358158103E-2</v>
      </c>
      <c r="P719" s="77">
        <v>-6.7153684948516901</v>
      </c>
      <c r="Q719" s="77">
        <v>-6.7153684948516803</v>
      </c>
      <c r="R719" s="77">
        <v>0</v>
      </c>
      <c r="S719" s="77">
        <v>1.2897505770190899E-3</v>
      </c>
      <c r="T719" s="77" t="s">
        <v>179</v>
      </c>
      <c r="U719" s="105">
        <v>-5.8662135722012199</v>
      </c>
      <c r="V719" s="105">
        <v>-3.7961421150686099</v>
      </c>
      <c r="W719" s="101">
        <v>-2.0700808238256001</v>
      </c>
    </row>
    <row r="720" spans="2:23" x14ac:dyDescent="0.25">
      <c r="B720" s="55" t="s">
        <v>140</v>
      </c>
      <c r="C720" s="76" t="s">
        <v>163</v>
      </c>
      <c r="D720" s="55" t="s">
        <v>53</v>
      </c>
      <c r="E720" s="55" t="s">
        <v>185</v>
      </c>
      <c r="F720" s="70">
        <v>273.89999999999998</v>
      </c>
      <c r="G720" s="77">
        <v>50354</v>
      </c>
      <c r="H720" s="77">
        <v>273.89999999999998</v>
      </c>
      <c r="I720" s="77">
        <v>1</v>
      </c>
      <c r="J720" s="77">
        <v>2.21647E-13</v>
      </c>
      <c r="K720" s="77">
        <v>0</v>
      </c>
      <c r="L720" s="77">
        <v>5.9363000000000002E-14</v>
      </c>
      <c r="M720" s="77">
        <v>0</v>
      </c>
      <c r="N720" s="77">
        <v>1.62285E-13</v>
      </c>
      <c r="O720" s="77">
        <v>0</v>
      </c>
      <c r="P720" s="77">
        <v>7.7802999999999997E-14</v>
      </c>
      <c r="Q720" s="77">
        <v>7.7804000000000006E-14</v>
      </c>
      <c r="R720" s="77">
        <v>0</v>
      </c>
      <c r="S720" s="77">
        <v>0</v>
      </c>
      <c r="T720" s="77" t="s">
        <v>180</v>
      </c>
      <c r="U720" s="105">
        <v>0</v>
      </c>
      <c r="V720" s="105">
        <v>0</v>
      </c>
      <c r="W720" s="101">
        <v>0</v>
      </c>
    </row>
    <row r="721" spans="2:23" x14ac:dyDescent="0.25">
      <c r="B721" s="55" t="s">
        <v>140</v>
      </c>
      <c r="C721" s="76" t="s">
        <v>163</v>
      </c>
      <c r="D721" s="55" t="s">
        <v>53</v>
      </c>
      <c r="E721" s="55" t="s">
        <v>185</v>
      </c>
      <c r="F721" s="70">
        <v>273.89999999999998</v>
      </c>
      <c r="G721" s="77">
        <v>50900</v>
      </c>
      <c r="H721" s="77">
        <v>272.98</v>
      </c>
      <c r="I721" s="77">
        <v>1</v>
      </c>
      <c r="J721" s="77">
        <v>-218.79846066051999</v>
      </c>
      <c r="K721" s="77">
        <v>0.378194854460565</v>
      </c>
      <c r="L721" s="77">
        <v>-210.689985368561</v>
      </c>
      <c r="M721" s="77">
        <v>0.35068313248337402</v>
      </c>
      <c r="N721" s="77">
        <v>-8.1084752919595307</v>
      </c>
      <c r="O721" s="77">
        <v>2.75117219771903E-2</v>
      </c>
      <c r="P721" s="77">
        <v>-6.7611908833055399</v>
      </c>
      <c r="Q721" s="77">
        <v>-6.7611908833055399</v>
      </c>
      <c r="R721" s="77">
        <v>0</v>
      </c>
      <c r="S721" s="77">
        <v>3.61138247067902E-4</v>
      </c>
      <c r="T721" s="77" t="s">
        <v>179</v>
      </c>
      <c r="U721" s="105">
        <v>6.3007988840470194E-2</v>
      </c>
      <c r="V721" s="105">
        <v>-4.0773708130324701E-2</v>
      </c>
      <c r="W721" s="101">
        <v>0.103781227377684</v>
      </c>
    </row>
    <row r="722" spans="2:23" x14ac:dyDescent="0.25">
      <c r="B722" s="55" t="s">
        <v>140</v>
      </c>
      <c r="C722" s="76" t="s">
        <v>163</v>
      </c>
      <c r="D722" s="55" t="s">
        <v>53</v>
      </c>
      <c r="E722" s="55" t="s">
        <v>185</v>
      </c>
      <c r="F722" s="70">
        <v>273.89999999999998</v>
      </c>
      <c r="G722" s="77">
        <v>53200</v>
      </c>
      <c r="H722" s="77">
        <v>278.77</v>
      </c>
      <c r="I722" s="77">
        <v>1</v>
      </c>
      <c r="J722" s="77">
        <v>186.66379613980601</v>
      </c>
      <c r="K722" s="77">
        <v>1.6829349057243099</v>
      </c>
      <c r="L722" s="77">
        <v>178.63986411388001</v>
      </c>
      <c r="M722" s="77">
        <v>1.5413593107452099</v>
      </c>
      <c r="N722" s="77">
        <v>8.0239320259265696</v>
      </c>
      <c r="O722" s="77">
        <v>0.14157559497910099</v>
      </c>
      <c r="P722" s="77">
        <v>6.7611908833036303</v>
      </c>
      <c r="Q722" s="77">
        <v>6.7611908833036196</v>
      </c>
      <c r="R722" s="77">
        <v>0</v>
      </c>
      <c r="S722" s="77">
        <v>2.2079718143506099E-3</v>
      </c>
      <c r="T722" s="77" t="s">
        <v>179</v>
      </c>
      <c r="U722" s="105">
        <v>4.5743072287457401E-2</v>
      </c>
      <c r="V722" s="105">
        <v>-2.9601241251413599E-2</v>
      </c>
      <c r="W722" s="101">
        <v>7.5343972619695596E-2</v>
      </c>
    </row>
    <row r="723" spans="2:23" x14ac:dyDescent="0.25">
      <c r="B723" s="55" t="s">
        <v>140</v>
      </c>
      <c r="C723" s="76" t="s">
        <v>163</v>
      </c>
      <c r="D723" s="55" t="s">
        <v>53</v>
      </c>
      <c r="E723" s="55" t="s">
        <v>186</v>
      </c>
      <c r="F723" s="70">
        <v>273.89999999999998</v>
      </c>
      <c r="G723" s="77">
        <v>50404</v>
      </c>
      <c r="H723" s="77">
        <v>273.89999999999998</v>
      </c>
      <c r="I723" s="77">
        <v>1</v>
      </c>
      <c r="J723" s="77">
        <v>0</v>
      </c>
      <c r="K723" s="77">
        <v>0</v>
      </c>
      <c r="L723" s="77">
        <v>0</v>
      </c>
      <c r="M723" s="77">
        <v>0</v>
      </c>
      <c r="N723" s="77">
        <v>0</v>
      </c>
      <c r="O723" s="77">
        <v>0</v>
      </c>
      <c r="P723" s="77">
        <v>0</v>
      </c>
      <c r="Q723" s="77">
        <v>0</v>
      </c>
      <c r="R723" s="77">
        <v>0</v>
      </c>
      <c r="S723" s="77">
        <v>0</v>
      </c>
      <c r="T723" s="77" t="s">
        <v>180</v>
      </c>
      <c r="U723" s="105">
        <v>0</v>
      </c>
      <c r="V723" s="105">
        <v>0</v>
      </c>
      <c r="W723" s="101">
        <v>0</v>
      </c>
    </row>
    <row r="724" spans="2:23" x14ac:dyDescent="0.25">
      <c r="B724" s="55" t="s">
        <v>140</v>
      </c>
      <c r="C724" s="76" t="s">
        <v>163</v>
      </c>
      <c r="D724" s="55" t="s">
        <v>53</v>
      </c>
      <c r="E724" s="55" t="s">
        <v>187</v>
      </c>
      <c r="F724" s="70">
        <v>270.18</v>
      </c>
      <c r="G724" s="77">
        <v>50499</v>
      </c>
      <c r="H724" s="77">
        <v>270.18</v>
      </c>
      <c r="I724" s="77">
        <v>1</v>
      </c>
      <c r="J724" s="77">
        <v>0</v>
      </c>
      <c r="K724" s="77">
        <v>0</v>
      </c>
      <c r="L724" s="77">
        <v>0</v>
      </c>
      <c r="M724" s="77">
        <v>0</v>
      </c>
      <c r="N724" s="77">
        <v>0</v>
      </c>
      <c r="O724" s="77">
        <v>0</v>
      </c>
      <c r="P724" s="77">
        <v>0</v>
      </c>
      <c r="Q724" s="77">
        <v>0</v>
      </c>
      <c r="R724" s="77">
        <v>0</v>
      </c>
      <c r="S724" s="77">
        <v>0</v>
      </c>
      <c r="T724" s="77" t="s">
        <v>180</v>
      </c>
      <c r="U724" s="105">
        <v>0</v>
      </c>
      <c r="V724" s="105">
        <v>0</v>
      </c>
      <c r="W724" s="101">
        <v>0</v>
      </c>
    </row>
    <row r="725" spans="2:23" x14ac:dyDescent="0.25">
      <c r="B725" s="55" t="s">
        <v>140</v>
      </c>
      <c r="C725" s="76" t="s">
        <v>163</v>
      </c>
      <c r="D725" s="55" t="s">
        <v>53</v>
      </c>
      <c r="E725" s="55" t="s">
        <v>187</v>
      </c>
      <c r="F725" s="70">
        <v>270.18</v>
      </c>
      <c r="G725" s="77">
        <v>50554</v>
      </c>
      <c r="H725" s="77">
        <v>270.18</v>
      </c>
      <c r="I725" s="77">
        <v>1</v>
      </c>
      <c r="J725" s="77">
        <v>0</v>
      </c>
      <c r="K725" s="77">
        <v>0</v>
      </c>
      <c r="L725" s="77">
        <v>0</v>
      </c>
      <c r="M725" s="77">
        <v>0</v>
      </c>
      <c r="N725" s="77">
        <v>0</v>
      </c>
      <c r="O725" s="77">
        <v>0</v>
      </c>
      <c r="P725" s="77">
        <v>0</v>
      </c>
      <c r="Q725" s="77">
        <v>0</v>
      </c>
      <c r="R725" s="77">
        <v>0</v>
      </c>
      <c r="S725" s="77">
        <v>0</v>
      </c>
      <c r="T725" s="77" t="s">
        <v>180</v>
      </c>
      <c r="U725" s="105">
        <v>0</v>
      </c>
      <c r="V725" s="105">
        <v>0</v>
      </c>
      <c r="W725" s="101">
        <v>0</v>
      </c>
    </row>
    <row r="726" spans="2:23" x14ac:dyDescent="0.25">
      <c r="B726" s="55" t="s">
        <v>140</v>
      </c>
      <c r="C726" s="76" t="s">
        <v>163</v>
      </c>
      <c r="D726" s="55" t="s">
        <v>53</v>
      </c>
      <c r="E726" s="55" t="s">
        <v>188</v>
      </c>
      <c r="F726" s="70">
        <v>270.18</v>
      </c>
      <c r="G726" s="77">
        <v>50604</v>
      </c>
      <c r="H726" s="77">
        <v>270.18</v>
      </c>
      <c r="I726" s="77">
        <v>1</v>
      </c>
      <c r="J726" s="77">
        <v>-1.2926400000000001E-13</v>
      </c>
      <c r="K726" s="77">
        <v>0</v>
      </c>
      <c r="L726" s="77">
        <v>-3.3107999999999998E-14</v>
      </c>
      <c r="M726" s="77">
        <v>0</v>
      </c>
      <c r="N726" s="77">
        <v>-9.6157000000000001E-14</v>
      </c>
      <c r="O726" s="77">
        <v>0</v>
      </c>
      <c r="P726" s="77">
        <v>-4.5935000000000002E-14</v>
      </c>
      <c r="Q726" s="77">
        <v>-4.5935000000000002E-14</v>
      </c>
      <c r="R726" s="77">
        <v>0</v>
      </c>
      <c r="S726" s="77">
        <v>0</v>
      </c>
      <c r="T726" s="77" t="s">
        <v>180</v>
      </c>
      <c r="U726" s="105">
        <v>0</v>
      </c>
      <c r="V726" s="105">
        <v>0</v>
      </c>
      <c r="W726" s="101">
        <v>0</v>
      </c>
    </row>
    <row r="727" spans="2:23" x14ac:dyDescent="0.25">
      <c r="B727" s="55" t="s">
        <v>140</v>
      </c>
      <c r="C727" s="76" t="s">
        <v>163</v>
      </c>
      <c r="D727" s="55" t="s">
        <v>53</v>
      </c>
      <c r="E727" s="55" t="s">
        <v>189</v>
      </c>
      <c r="F727" s="70">
        <v>276.64999999999998</v>
      </c>
      <c r="G727" s="77">
        <v>50750</v>
      </c>
      <c r="H727" s="77">
        <v>278.10000000000002</v>
      </c>
      <c r="I727" s="77">
        <v>1</v>
      </c>
      <c r="J727" s="77">
        <v>98.251164287845299</v>
      </c>
      <c r="K727" s="77">
        <v>0.23071366168561999</v>
      </c>
      <c r="L727" s="77">
        <v>93.042662664078193</v>
      </c>
      <c r="M727" s="77">
        <v>0.20690079610735301</v>
      </c>
      <c r="N727" s="77">
        <v>5.2085016237670798</v>
      </c>
      <c r="O727" s="77">
        <v>2.3812865578267499E-2</v>
      </c>
      <c r="P727" s="77">
        <v>5.8850253841903202</v>
      </c>
      <c r="Q727" s="77">
        <v>5.8850253841903104</v>
      </c>
      <c r="R727" s="77">
        <v>0</v>
      </c>
      <c r="S727" s="77">
        <v>8.2774121816428904E-4</v>
      </c>
      <c r="T727" s="77" t="s">
        <v>179</v>
      </c>
      <c r="U727" s="105">
        <v>-0.94723376469054699</v>
      </c>
      <c r="V727" s="105">
        <v>-0.61297358895978404</v>
      </c>
      <c r="W727" s="101">
        <v>-0.33426168819664298</v>
      </c>
    </row>
    <row r="728" spans="2:23" x14ac:dyDescent="0.25">
      <c r="B728" s="55" t="s">
        <v>140</v>
      </c>
      <c r="C728" s="76" t="s">
        <v>163</v>
      </c>
      <c r="D728" s="55" t="s">
        <v>53</v>
      </c>
      <c r="E728" s="55" t="s">
        <v>189</v>
      </c>
      <c r="F728" s="70">
        <v>276.64999999999998</v>
      </c>
      <c r="G728" s="77">
        <v>50800</v>
      </c>
      <c r="H728" s="77">
        <v>275.54000000000002</v>
      </c>
      <c r="I728" s="77">
        <v>1</v>
      </c>
      <c r="J728" s="77">
        <v>-96.465027193513905</v>
      </c>
      <c r="K728" s="77">
        <v>0.17401287751602801</v>
      </c>
      <c r="L728" s="77">
        <v>-91.235441614909405</v>
      </c>
      <c r="M728" s="77">
        <v>0.15565703858468299</v>
      </c>
      <c r="N728" s="77">
        <v>-5.2295855786044996</v>
      </c>
      <c r="O728" s="77">
        <v>1.83558389313455E-2</v>
      </c>
      <c r="P728" s="77">
        <v>-5.8850253841928</v>
      </c>
      <c r="Q728" s="77">
        <v>-5.8850253841928</v>
      </c>
      <c r="R728" s="77">
        <v>0</v>
      </c>
      <c r="S728" s="77">
        <v>6.4764689454750095E-4</v>
      </c>
      <c r="T728" s="77" t="s">
        <v>179</v>
      </c>
      <c r="U728" s="105">
        <v>-0.73688464250093799</v>
      </c>
      <c r="V728" s="105">
        <v>-0.47685253714610798</v>
      </c>
      <c r="W728" s="101">
        <v>-0.260033281952329</v>
      </c>
    </row>
    <row r="729" spans="2:23" x14ac:dyDescent="0.25">
      <c r="B729" s="55" t="s">
        <v>140</v>
      </c>
      <c r="C729" s="76" t="s">
        <v>163</v>
      </c>
      <c r="D729" s="55" t="s">
        <v>53</v>
      </c>
      <c r="E729" s="55" t="s">
        <v>190</v>
      </c>
      <c r="F729" s="70">
        <v>278.61</v>
      </c>
      <c r="G729" s="77">
        <v>50750</v>
      </c>
      <c r="H729" s="77">
        <v>278.10000000000002</v>
      </c>
      <c r="I729" s="77">
        <v>1</v>
      </c>
      <c r="J729" s="77">
        <v>-106.863912687726</v>
      </c>
      <c r="K729" s="77">
        <v>8.6791208345467205E-2</v>
      </c>
      <c r="L729" s="77">
        <v>-101.671431285439</v>
      </c>
      <c r="M729" s="77">
        <v>7.8561807541186093E-2</v>
      </c>
      <c r="N729" s="77">
        <v>-5.19248140228681</v>
      </c>
      <c r="O729" s="77">
        <v>8.2294008042810892E-3</v>
      </c>
      <c r="P729" s="77">
        <v>-5.8850253841912403</v>
      </c>
      <c r="Q729" s="77">
        <v>-5.8850253841912403</v>
      </c>
      <c r="R729" s="77">
        <v>0</v>
      </c>
      <c r="S729" s="77">
        <v>2.6321478067157199E-4</v>
      </c>
      <c r="T729" s="77" t="s">
        <v>179</v>
      </c>
      <c r="U729" s="105">
        <v>-0.35747065429056202</v>
      </c>
      <c r="V729" s="105">
        <v>-0.23132628721261</v>
      </c>
      <c r="W729" s="101">
        <v>-0.12614493785803499</v>
      </c>
    </row>
    <row r="730" spans="2:23" x14ac:dyDescent="0.25">
      <c r="B730" s="55" t="s">
        <v>140</v>
      </c>
      <c r="C730" s="76" t="s">
        <v>163</v>
      </c>
      <c r="D730" s="55" t="s">
        <v>53</v>
      </c>
      <c r="E730" s="55" t="s">
        <v>190</v>
      </c>
      <c r="F730" s="70">
        <v>278.61</v>
      </c>
      <c r="G730" s="77">
        <v>50950</v>
      </c>
      <c r="H730" s="77">
        <v>279.18</v>
      </c>
      <c r="I730" s="77">
        <v>1</v>
      </c>
      <c r="J730" s="77">
        <v>104.82976434865699</v>
      </c>
      <c r="K730" s="77">
        <v>9.6705659541876293E-2</v>
      </c>
      <c r="L730" s="77">
        <v>99.646061287806702</v>
      </c>
      <c r="M730" s="77">
        <v>8.7378170265525398E-2</v>
      </c>
      <c r="N730" s="77">
        <v>5.1837030608506298</v>
      </c>
      <c r="O730" s="77">
        <v>9.3274892763509608E-3</v>
      </c>
      <c r="P730" s="77">
        <v>5.8850253841915698</v>
      </c>
      <c r="Q730" s="77">
        <v>5.8850253841915698</v>
      </c>
      <c r="R730" s="77">
        <v>0</v>
      </c>
      <c r="S730" s="77">
        <v>3.04775009198697E-4</v>
      </c>
      <c r="T730" s="77" t="s">
        <v>179</v>
      </c>
      <c r="U730" s="105">
        <v>-0.35332062295692401</v>
      </c>
      <c r="V730" s="105">
        <v>-0.22864072035920899</v>
      </c>
      <c r="W730" s="101">
        <v>-0.124680466751366</v>
      </c>
    </row>
    <row r="731" spans="2:23" x14ac:dyDescent="0.25">
      <c r="B731" s="55" t="s">
        <v>140</v>
      </c>
      <c r="C731" s="76" t="s">
        <v>163</v>
      </c>
      <c r="D731" s="55" t="s">
        <v>53</v>
      </c>
      <c r="E731" s="55" t="s">
        <v>191</v>
      </c>
      <c r="F731" s="70">
        <v>275.54000000000002</v>
      </c>
      <c r="G731" s="77">
        <v>51300</v>
      </c>
      <c r="H731" s="77">
        <v>276.31</v>
      </c>
      <c r="I731" s="77">
        <v>1</v>
      </c>
      <c r="J731" s="77">
        <v>70.353205485509804</v>
      </c>
      <c r="K731" s="77">
        <v>7.5777970623142302E-2</v>
      </c>
      <c r="L731" s="77">
        <v>69.970591199111098</v>
      </c>
      <c r="M731" s="77">
        <v>7.4955978417450303E-2</v>
      </c>
      <c r="N731" s="77">
        <v>0.38261428639871897</v>
      </c>
      <c r="O731" s="77">
        <v>8.2199220569199199E-4</v>
      </c>
      <c r="P731" s="77">
        <v>1.38274917337097</v>
      </c>
      <c r="Q731" s="77">
        <v>1.38274917337097</v>
      </c>
      <c r="R731" s="77">
        <v>0</v>
      </c>
      <c r="S731" s="77">
        <v>2.9272647682573999E-5</v>
      </c>
      <c r="T731" s="77" t="s">
        <v>179</v>
      </c>
      <c r="U731" s="105">
        <v>-6.7804801171443801E-2</v>
      </c>
      <c r="V731" s="105">
        <v>-4.3877819680913303E-2</v>
      </c>
      <c r="W731" s="101">
        <v>-2.3927089755725502E-2</v>
      </c>
    </row>
    <row r="732" spans="2:23" x14ac:dyDescent="0.25">
      <c r="B732" s="55" t="s">
        <v>140</v>
      </c>
      <c r="C732" s="76" t="s">
        <v>163</v>
      </c>
      <c r="D732" s="55" t="s">
        <v>53</v>
      </c>
      <c r="E732" s="55" t="s">
        <v>192</v>
      </c>
      <c r="F732" s="70">
        <v>272.98</v>
      </c>
      <c r="G732" s="77">
        <v>54750</v>
      </c>
      <c r="H732" s="77">
        <v>280.33</v>
      </c>
      <c r="I732" s="77">
        <v>1</v>
      </c>
      <c r="J732" s="77">
        <v>139.13890259404999</v>
      </c>
      <c r="K732" s="77">
        <v>2.0577355207204899</v>
      </c>
      <c r="L732" s="77">
        <v>134.087774378462</v>
      </c>
      <c r="M732" s="77">
        <v>1.9110443752624899</v>
      </c>
      <c r="N732" s="77">
        <v>5.0511282155886601</v>
      </c>
      <c r="O732" s="77">
        <v>0.14669114545800199</v>
      </c>
      <c r="P732" s="77">
        <v>4.4443340791496198</v>
      </c>
      <c r="Q732" s="77">
        <v>4.44433407914961</v>
      </c>
      <c r="R732" s="77">
        <v>0</v>
      </c>
      <c r="S732" s="77">
        <v>2.0994512837196702E-3</v>
      </c>
      <c r="T732" s="77" t="s">
        <v>180</v>
      </c>
      <c r="U732" s="105">
        <v>3.4570464621069599</v>
      </c>
      <c r="V732" s="105">
        <v>-2.2371227209903299</v>
      </c>
      <c r="W732" s="101">
        <v>5.6941434180279504</v>
      </c>
    </row>
    <row r="733" spans="2:23" x14ac:dyDescent="0.25">
      <c r="B733" s="55" t="s">
        <v>140</v>
      </c>
      <c r="C733" s="76" t="s">
        <v>163</v>
      </c>
      <c r="D733" s="55" t="s">
        <v>53</v>
      </c>
      <c r="E733" s="55" t="s">
        <v>193</v>
      </c>
      <c r="F733" s="70">
        <v>279.18</v>
      </c>
      <c r="G733" s="77">
        <v>53150</v>
      </c>
      <c r="H733" s="77">
        <v>281.57</v>
      </c>
      <c r="I733" s="77">
        <v>1</v>
      </c>
      <c r="J733" s="77">
        <v>89.999819625835997</v>
      </c>
      <c r="K733" s="77">
        <v>0.35639857143805298</v>
      </c>
      <c r="L733" s="77">
        <v>90.419960465038102</v>
      </c>
      <c r="M733" s="77">
        <v>0.35973384702195899</v>
      </c>
      <c r="N733" s="77">
        <v>-0.42014083920207701</v>
      </c>
      <c r="O733" s="77">
        <v>-3.3352755839054899E-3</v>
      </c>
      <c r="P733" s="77">
        <v>9.9224415617989004E-2</v>
      </c>
      <c r="Q733" s="77">
        <v>9.9224415617988906E-2</v>
      </c>
      <c r="R733" s="77">
        <v>0</v>
      </c>
      <c r="S733" s="77">
        <v>4.33201324808E-7</v>
      </c>
      <c r="T733" s="77" t="s">
        <v>179</v>
      </c>
      <c r="U733" s="105">
        <v>6.9008713855455206E-2</v>
      </c>
      <c r="V733" s="105">
        <v>0</v>
      </c>
      <c r="W733" s="101">
        <v>6.9008401603704195E-2</v>
      </c>
    </row>
    <row r="734" spans="2:23" x14ac:dyDescent="0.25">
      <c r="B734" s="55" t="s">
        <v>140</v>
      </c>
      <c r="C734" s="76" t="s">
        <v>163</v>
      </c>
      <c r="D734" s="55" t="s">
        <v>53</v>
      </c>
      <c r="E734" s="55" t="s">
        <v>193</v>
      </c>
      <c r="F734" s="70">
        <v>279.18</v>
      </c>
      <c r="G734" s="77">
        <v>54500</v>
      </c>
      <c r="H734" s="77">
        <v>279.70999999999998</v>
      </c>
      <c r="I734" s="77">
        <v>1</v>
      </c>
      <c r="J734" s="77">
        <v>10.4732559217755</v>
      </c>
      <c r="K734" s="77">
        <v>6.0734848913184501E-3</v>
      </c>
      <c r="L734" s="77">
        <v>4.8747869150660001</v>
      </c>
      <c r="M734" s="77">
        <v>1.31578762326433E-3</v>
      </c>
      <c r="N734" s="77">
        <v>5.5984690067095197</v>
      </c>
      <c r="O734" s="77">
        <v>4.7576972680541197E-3</v>
      </c>
      <c r="P734" s="77">
        <v>5.7858009685607499</v>
      </c>
      <c r="Q734" s="77">
        <v>5.7858009685607499</v>
      </c>
      <c r="R734" s="77">
        <v>0</v>
      </c>
      <c r="S734" s="77">
        <v>1.8535380389826E-3</v>
      </c>
      <c r="T734" s="77" t="s">
        <v>179</v>
      </c>
      <c r="U734" s="105">
        <v>-1.63767386048451</v>
      </c>
      <c r="V734" s="105">
        <v>-1.05977094696868</v>
      </c>
      <c r="W734" s="101">
        <v>-0.57790552842032705</v>
      </c>
    </row>
    <row r="735" spans="2:23" x14ac:dyDescent="0.25">
      <c r="B735" s="55" t="s">
        <v>140</v>
      </c>
      <c r="C735" s="76" t="s">
        <v>163</v>
      </c>
      <c r="D735" s="55" t="s">
        <v>53</v>
      </c>
      <c r="E735" s="55" t="s">
        <v>194</v>
      </c>
      <c r="F735" s="70">
        <v>266.42</v>
      </c>
      <c r="G735" s="77">
        <v>51250</v>
      </c>
      <c r="H735" s="77">
        <v>266.42</v>
      </c>
      <c r="I735" s="77">
        <v>1</v>
      </c>
      <c r="J735" s="77">
        <v>0</v>
      </c>
      <c r="K735" s="77">
        <v>0</v>
      </c>
      <c r="L735" s="77">
        <v>0</v>
      </c>
      <c r="M735" s="77">
        <v>0</v>
      </c>
      <c r="N735" s="77">
        <v>0</v>
      </c>
      <c r="O735" s="77">
        <v>0</v>
      </c>
      <c r="P735" s="77">
        <v>0</v>
      </c>
      <c r="Q735" s="77">
        <v>0</v>
      </c>
      <c r="R735" s="77">
        <v>0</v>
      </c>
      <c r="S735" s="77">
        <v>0</v>
      </c>
      <c r="T735" s="77" t="s">
        <v>180</v>
      </c>
      <c r="U735" s="105">
        <v>0</v>
      </c>
      <c r="V735" s="105">
        <v>0</v>
      </c>
      <c r="W735" s="101">
        <v>0</v>
      </c>
    </row>
    <row r="736" spans="2:23" x14ac:dyDescent="0.25">
      <c r="B736" s="55" t="s">
        <v>140</v>
      </c>
      <c r="C736" s="76" t="s">
        <v>163</v>
      </c>
      <c r="D736" s="55" t="s">
        <v>53</v>
      </c>
      <c r="E736" s="55" t="s">
        <v>195</v>
      </c>
      <c r="F736" s="70">
        <v>276.31</v>
      </c>
      <c r="G736" s="77">
        <v>53200</v>
      </c>
      <c r="H736" s="77">
        <v>278.77</v>
      </c>
      <c r="I736" s="77">
        <v>1</v>
      </c>
      <c r="J736" s="77">
        <v>70.229570252973303</v>
      </c>
      <c r="K736" s="77">
        <v>0.25149249750840402</v>
      </c>
      <c r="L736" s="77">
        <v>69.848727064838897</v>
      </c>
      <c r="M736" s="77">
        <v>0.24877228985477001</v>
      </c>
      <c r="N736" s="77">
        <v>0.380843188134461</v>
      </c>
      <c r="O736" s="77">
        <v>2.7202076536337202E-3</v>
      </c>
      <c r="P736" s="77">
        <v>1.38274917337492</v>
      </c>
      <c r="Q736" s="77">
        <v>1.38274917337491</v>
      </c>
      <c r="R736" s="77">
        <v>0</v>
      </c>
      <c r="S736" s="77">
        <v>9.7492639147154996E-5</v>
      </c>
      <c r="T736" s="77" t="s">
        <v>180</v>
      </c>
      <c r="U736" s="105">
        <v>-0.18190781062126299</v>
      </c>
      <c r="V736" s="105">
        <v>-0.117716120025303</v>
      </c>
      <c r="W736" s="101">
        <v>-6.4191981051565497E-2</v>
      </c>
    </row>
    <row r="737" spans="2:23" x14ac:dyDescent="0.25">
      <c r="B737" s="55" t="s">
        <v>140</v>
      </c>
      <c r="C737" s="76" t="s">
        <v>163</v>
      </c>
      <c r="D737" s="55" t="s">
        <v>53</v>
      </c>
      <c r="E737" s="55" t="s">
        <v>196</v>
      </c>
      <c r="F737" s="70">
        <v>281.58</v>
      </c>
      <c r="G737" s="77">
        <v>53100</v>
      </c>
      <c r="H737" s="77">
        <v>281.58</v>
      </c>
      <c r="I737" s="77">
        <v>1</v>
      </c>
      <c r="J737" s="77">
        <v>2.188741E-12</v>
      </c>
      <c r="K737" s="77">
        <v>0</v>
      </c>
      <c r="L737" s="77">
        <v>7.58597E-13</v>
      </c>
      <c r="M737" s="77">
        <v>0</v>
      </c>
      <c r="N737" s="77">
        <v>1.4301440000000001E-12</v>
      </c>
      <c r="O737" s="77">
        <v>0</v>
      </c>
      <c r="P737" s="77">
        <v>6.8952800000000005E-13</v>
      </c>
      <c r="Q737" s="77">
        <v>6.8952699999999998E-13</v>
      </c>
      <c r="R737" s="77">
        <v>0</v>
      </c>
      <c r="S737" s="77">
        <v>0</v>
      </c>
      <c r="T737" s="77" t="s">
        <v>180</v>
      </c>
      <c r="U737" s="105">
        <v>0</v>
      </c>
      <c r="V737" s="105">
        <v>0</v>
      </c>
      <c r="W737" s="101">
        <v>0</v>
      </c>
    </row>
    <row r="738" spans="2:23" x14ac:dyDescent="0.25">
      <c r="B738" s="55" t="s">
        <v>140</v>
      </c>
      <c r="C738" s="76" t="s">
        <v>163</v>
      </c>
      <c r="D738" s="55" t="s">
        <v>53</v>
      </c>
      <c r="E738" s="55" t="s">
        <v>197</v>
      </c>
      <c r="F738" s="70">
        <v>281.58</v>
      </c>
      <c r="G738" s="77">
        <v>52000</v>
      </c>
      <c r="H738" s="77">
        <v>281.58</v>
      </c>
      <c r="I738" s="77">
        <v>1</v>
      </c>
      <c r="J738" s="77">
        <v>1.7509926999999999E-11</v>
      </c>
      <c r="K738" s="77">
        <v>0</v>
      </c>
      <c r="L738" s="77">
        <v>6.068776E-12</v>
      </c>
      <c r="M738" s="77">
        <v>0</v>
      </c>
      <c r="N738" s="77">
        <v>1.1441151E-11</v>
      </c>
      <c r="O738" s="77">
        <v>0</v>
      </c>
      <c r="P738" s="77">
        <v>5.5162269999999997E-12</v>
      </c>
      <c r="Q738" s="77">
        <v>5.5162269999999997E-12</v>
      </c>
      <c r="R738" s="77">
        <v>0</v>
      </c>
      <c r="S738" s="77">
        <v>0</v>
      </c>
      <c r="T738" s="77" t="s">
        <v>180</v>
      </c>
      <c r="U738" s="105">
        <v>0</v>
      </c>
      <c r="V738" s="105">
        <v>0</v>
      </c>
      <c r="W738" s="101">
        <v>0</v>
      </c>
    </row>
    <row r="739" spans="2:23" x14ac:dyDescent="0.25">
      <c r="B739" s="55" t="s">
        <v>140</v>
      </c>
      <c r="C739" s="76" t="s">
        <v>163</v>
      </c>
      <c r="D739" s="55" t="s">
        <v>53</v>
      </c>
      <c r="E739" s="55" t="s">
        <v>197</v>
      </c>
      <c r="F739" s="70">
        <v>281.58</v>
      </c>
      <c r="G739" s="77">
        <v>53050</v>
      </c>
      <c r="H739" s="77">
        <v>281.14</v>
      </c>
      <c r="I739" s="77">
        <v>1</v>
      </c>
      <c r="J739" s="77">
        <v>-89.361956552836304</v>
      </c>
      <c r="K739" s="77">
        <v>7.5064257222139399E-2</v>
      </c>
      <c r="L739" s="77">
        <v>-90.545572949360107</v>
      </c>
      <c r="M739" s="77">
        <v>7.7065907338842193E-2</v>
      </c>
      <c r="N739" s="77">
        <v>1.18361639652377</v>
      </c>
      <c r="O739" s="77">
        <v>-2.0016501167026998E-3</v>
      </c>
      <c r="P739" s="77">
        <v>0.90827261001207404</v>
      </c>
      <c r="Q739" s="77">
        <v>0.90827261001207404</v>
      </c>
      <c r="R739" s="77">
        <v>0</v>
      </c>
      <c r="S739" s="77">
        <v>7.7546158605230003E-6</v>
      </c>
      <c r="T739" s="77" t="s">
        <v>179</v>
      </c>
      <c r="U739" s="105">
        <v>-4.2393062365016998E-2</v>
      </c>
      <c r="V739" s="105">
        <v>-2.74333839792649E-2</v>
      </c>
      <c r="W739" s="101">
        <v>-1.4959746075548201E-2</v>
      </c>
    </row>
    <row r="740" spans="2:23" x14ac:dyDescent="0.25">
      <c r="B740" s="55" t="s">
        <v>140</v>
      </c>
      <c r="C740" s="76" t="s">
        <v>163</v>
      </c>
      <c r="D740" s="55" t="s">
        <v>53</v>
      </c>
      <c r="E740" s="55" t="s">
        <v>197</v>
      </c>
      <c r="F740" s="70">
        <v>281.58</v>
      </c>
      <c r="G740" s="77">
        <v>53050</v>
      </c>
      <c r="H740" s="77">
        <v>281.14</v>
      </c>
      <c r="I740" s="77">
        <v>2</v>
      </c>
      <c r="J740" s="77">
        <v>-79.345905380544707</v>
      </c>
      <c r="K740" s="77">
        <v>5.3514067955595997E-2</v>
      </c>
      <c r="L740" s="77">
        <v>-80.396857242253603</v>
      </c>
      <c r="M740" s="77">
        <v>5.4941064562666099E-2</v>
      </c>
      <c r="N740" s="77">
        <v>1.05095186170889</v>
      </c>
      <c r="O740" s="77">
        <v>-1.42699660707009E-3</v>
      </c>
      <c r="P740" s="77">
        <v>0.80646972552599205</v>
      </c>
      <c r="Q740" s="77">
        <v>0.80646972552599105</v>
      </c>
      <c r="R740" s="77">
        <v>0</v>
      </c>
      <c r="S740" s="77">
        <v>5.5283440546150001E-6</v>
      </c>
      <c r="T740" s="77" t="s">
        <v>179</v>
      </c>
      <c r="U740" s="105">
        <v>6.0919053786670299E-2</v>
      </c>
      <c r="V740" s="105">
        <v>-3.94219171946944E-2</v>
      </c>
      <c r="W740" s="101">
        <v>0.100340516956907</v>
      </c>
    </row>
    <row r="741" spans="2:23" x14ac:dyDescent="0.25">
      <c r="B741" s="55" t="s">
        <v>140</v>
      </c>
      <c r="C741" s="76" t="s">
        <v>163</v>
      </c>
      <c r="D741" s="55" t="s">
        <v>53</v>
      </c>
      <c r="E741" s="55" t="s">
        <v>197</v>
      </c>
      <c r="F741" s="70">
        <v>281.58</v>
      </c>
      <c r="G741" s="77">
        <v>53100</v>
      </c>
      <c r="H741" s="77">
        <v>281.58</v>
      </c>
      <c r="I741" s="77">
        <v>2</v>
      </c>
      <c r="J741" s="77">
        <v>1.5321186000000001E-11</v>
      </c>
      <c r="K741" s="77">
        <v>0</v>
      </c>
      <c r="L741" s="77">
        <v>5.3101789999999997E-12</v>
      </c>
      <c r="M741" s="77">
        <v>0</v>
      </c>
      <c r="N741" s="77">
        <v>1.0011006999999999E-11</v>
      </c>
      <c r="O741" s="77">
        <v>0</v>
      </c>
      <c r="P741" s="77">
        <v>4.8266990000000003E-12</v>
      </c>
      <c r="Q741" s="77">
        <v>4.8266969999999999E-12</v>
      </c>
      <c r="R741" s="77">
        <v>0</v>
      </c>
      <c r="S741" s="77">
        <v>0</v>
      </c>
      <c r="T741" s="77" t="s">
        <v>180</v>
      </c>
      <c r="U741" s="105">
        <v>0</v>
      </c>
      <c r="V741" s="105">
        <v>0</v>
      </c>
      <c r="W741" s="101">
        <v>0</v>
      </c>
    </row>
    <row r="742" spans="2:23" x14ac:dyDescent="0.25">
      <c r="B742" s="55" t="s">
        <v>140</v>
      </c>
      <c r="C742" s="76" t="s">
        <v>163</v>
      </c>
      <c r="D742" s="55" t="s">
        <v>53</v>
      </c>
      <c r="E742" s="55" t="s">
        <v>198</v>
      </c>
      <c r="F742" s="70">
        <v>281.36</v>
      </c>
      <c r="G742" s="77">
        <v>53000</v>
      </c>
      <c r="H742" s="77">
        <v>281.58</v>
      </c>
      <c r="I742" s="77">
        <v>1</v>
      </c>
      <c r="J742" s="77">
        <v>-43.5521310084467</v>
      </c>
      <c r="K742" s="77">
        <v>0</v>
      </c>
      <c r="L742" s="77">
        <v>-42.824113483292003</v>
      </c>
      <c r="M742" s="77">
        <v>0</v>
      </c>
      <c r="N742" s="77">
        <v>-0.72801752515473395</v>
      </c>
      <c r="O742" s="77">
        <v>0</v>
      </c>
      <c r="P742" s="77">
        <v>-0.73058379820141595</v>
      </c>
      <c r="Q742" s="77">
        <v>-0.73058379820141595</v>
      </c>
      <c r="R742" s="77">
        <v>0</v>
      </c>
      <c r="S742" s="77">
        <v>0</v>
      </c>
      <c r="T742" s="77" t="s">
        <v>179</v>
      </c>
      <c r="U742" s="105">
        <v>0.16016385553401899</v>
      </c>
      <c r="V742" s="105">
        <v>-0.103645179266173</v>
      </c>
      <c r="W742" s="101">
        <v>0.26380784111278199</v>
      </c>
    </row>
    <row r="743" spans="2:23" x14ac:dyDescent="0.25">
      <c r="B743" s="55" t="s">
        <v>140</v>
      </c>
      <c r="C743" s="76" t="s">
        <v>163</v>
      </c>
      <c r="D743" s="55" t="s">
        <v>53</v>
      </c>
      <c r="E743" s="55" t="s">
        <v>198</v>
      </c>
      <c r="F743" s="70">
        <v>281.36</v>
      </c>
      <c r="G743" s="77">
        <v>53000</v>
      </c>
      <c r="H743" s="77">
        <v>281.58</v>
      </c>
      <c r="I743" s="77">
        <v>2</v>
      </c>
      <c r="J743" s="77">
        <v>-38.471049057460696</v>
      </c>
      <c r="K743" s="77">
        <v>0</v>
      </c>
      <c r="L743" s="77">
        <v>-37.827966910241102</v>
      </c>
      <c r="M743" s="77">
        <v>0</v>
      </c>
      <c r="N743" s="77">
        <v>-0.64308214721957002</v>
      </c>
      <c r="O743" s="77">
        <v>0</v>
      </c>
      <c r="P743" s="77">
        <v>-0.64534902174432596</v>
      </c>
      <c r="Q743" s="77">
        <v>-0.64534902174432596</v>
      </c>
      <c r="R743" s="77">
        <v>0</v>
      </c>
      <c r="S743" s="77">
        <v>0</v>
      </c>
      <c r="T743" s="77" t="s">
        <v>179</v>
      </c>
      <c r="U743" s="105">
        <v>0.141478072388286</v>
      </c>
      <c r="V743" s="105">
        <v>-9.1553241685057005E-2</v>
      </c>
      <c r="W743" s="101">
        <v>0.233030259649463</v>
      </c>
    </row>
    <row r="744" spans="2:23" x14ac:dyDescent="0.25">
      <c r="B744" s="55" t="s">
        <v>140</v>
      </c>
      <c r="C744" s="76" t="s">
        <v>163</v>
      </c>
      <c r="D744" s="55" t="s">
        <v>53</v>
      </c>
      <c r="E744" s="55" t="s">
        <v>198</v>
      </c>
      <c r="F744" s="70">
        <v>281.36</v>
      </c>
      <c r="G744" s="77">
        <v>53000</v>
      </c>
      <c r="H744" s="77">
        <v>281.58</v>
      </c>
      <c r="I744" s="77">
        <v>3</v>
      </c>
      <c r="J744" s="77">
        <v>-38.471049057460696</v>
      </c>
      <c r="K744" s="77">
        <v>0</v>
      </c>
      <c r="L744" s="77">
        <v>-37.827966910241102</v>
      </c>
      <c r="M744" s="77">
        <v>0</v>
      </c>
      <c r="N744" s="77">
        <v>-0.64308214721957002</v>
      </c>
      <c r="O744" s="77">
        <v>0</v>
      </c>
      <c r="P744" s="77">
        <v>-0.64534902174432596</v>
      </c>
      <c r="Q744" s="77">
        <v>-0.64534902174432596</v>
      </c>
      <c r="R744" s="77">
        <v>0</v>
      </c>
      <c r="S744" s="77">
        <v>0</v>
      </c>
      <c r="T744" s="77" t="s">
        <v>179</v>
      </c>
      <c r="U744" s="105">
        <v>0.141478072388286</v>
      </c>
      <c r="V744" s="105">
        <v>-9.1553241685057005E-2</v>
      </c>
      <c r="W744" s="101">
        <v>0.233030259649463</v>
      </c>
    </row>
    <row r="745" spans="2:23" x14ac:dyDescent="0.25">
      <c r="B745" s="55" t="s">
        <v>140</v>
      </c>
      <c r="C745" s="76" t="s">
        <v>163</v>
      </c>
      <c r="D745" s="55" t="s">
        <v>53</v>
      </c>
      <c r="E745" s="55" t="s">
        <v>198</v>
      </c>
      <c r="F745" s="70">
        <v>281.36</v>
      </c>
      <c r="G745" s="77">
        <v>53000</v>
      </c>
      <c r="H745" s="77">
        <v>281.58</v>
      </c>
      <c r="I745" s="77">
        <v>4</v>
      </c>
      <c r="J745" s="77">
        <v>-42.224322136241099</v>
      </c>
      <c r="K745" s="77">
        <v>0</v>
      </c>
      <c r="L745" s="77">
        <v>-41.518500267338901</v>
      </c>
      <c r="M745" s="77">
        <v>0</v>
      </c>
      <c r="N745" s="77">
        <v>-0.70582186890215703</v>
      </c>
      <c r="O745" s="77">
        <v>0</v>
      </c>
      <c r="P745" s="77">
        <v>-0.70830990191586296</v>
      </c>
      <c r="Q745" s="77">
        <v>-0.70830990191586296</v>
      </c>
      <c r="R745" s="77">
        <v>0</v>
      </c>
      <c r="S745" s="77">
        <v>0</v>
      </c>
      <c r="T745" s="77" t="s">
        <v>179</v>
      </c>
      <c r="U745" s="105">
        <v>0.15528081115845299</v>
      </c>
      <c r="V745" s="105">
        <v>-0.100485265264461</v>
      </c>
      <c r="W745" s="101">
        <v>0.25576491912841098</v>
      </c>
    </row>
    <row r="746" spans="2:23" x14ac:dyDescent="0.25">
      <c r="B746" s="55" t="s">
        <v>140</v>
      </c>
      <c r="C746" s="76" t="s">
        <v>163</v>
      </c>
      <c r="D746" s="55" t="s">
        <v>53</v>
      </c>
      <c r="E746" s="55" t="s">
        <v>198</v>
      </c>
      <c r="F746" s="70">
        <v>281.36</v>
      </c>
      <c r="G746" s="77">
        <v>53204</v>
      </c>
      <c r="H746" s="77">
        <v>280.35000000000002</v>
      </c>
      <c r="I746" s="77">
        <v>1</v>
      </c>
      <c r="J746" s="77">
        <v>-5.1771819721509402</v>
      </c>
      <c r="K746" s="77">
        <v>3.4254506434793202E-3</v>
      </c>
      <c r="L746" s="77">
        <v>-4.40884276444047</v>
      </c>
      <c r="M746" s="77">
        <v>2.48416291985525E-3</v>
      </c>
      <c r="N746" s="77">
        <v>-0.76833920771046904</v>
      </c>
      <c r="O746" s="77">
        <v>9.4128772362407403E-4</v>
      </c>
      <c r="P746" s="77">
        <v>-0.765438171201967</v>
      </c>
      <c r="Q746" s="77">
        <v>-0.765438171201967</v>
      </c>
      <c r="R746" s="77">
        <v>0</v>
      </c>
      <c r="S746" s="77">
        <v>7.4877456904638996E-5</v>
      </c>
      <c r="T746" s="77" t="s">
        <v>179</v>
      </c>
      <c r="U746" s="105">
        <v>-0.51165723616912695</v>
      </c>
      <c r="V746" s="105">
        <v>-0.33110345520072798</v>
      </c>
      <c r="W746" s="101">
        <v>-0.180554597941083</v>
      </c>
    </row>
    <row r="747" spans="2:23" x14ac:dyDescent="0.25">
      <c r="B747" s="55" t="s">
        <v>140</v>
      </c>
      <c r="C747" s="76" t="s">
        <v>163</v>
      </c>
      <c r="D747" s="55" t="s">
        <v>53</v>
      </c>
      <c r="E747" s="55" t="s">
        <v>198</v>
      </c>
      <c r="F747" s="70">
        <v>281.36</v>
      </c>
      <c r="G747" s="77">
        <v>53304</v>
      </c>
      <c r="H747" s="77">
        <v>282.06</v>
      </c>
      <c r="I747" s="77">
        <v>1</v>
      </c>
      <c r="J747" s="77">
        <v>18.9120298501484</v>
      </c>
      <c r="K747" s="77">
        <v>3.3155533732004298E-2</v>
      </c>
      <c r="L747" s="77">
        <v>19.4027199524281</v>
      </c>
      <c r="M747" s="77">
        <v>3.4898355701902799E-2</v>
      </c>
      <c r="N747" s="77">
        <v>-0.490690102279628</v>
      </c>
      <c r="O747" s="77">
        <v>-1.7428219698985099E-3</v>
      </c>
      <c r="P747" s="77">
        <v>-0.48900233928046299</v>
      </c>
      <c r="Q747" s="77">
        <v>-0.48900233928046299</v>
      </c>
      <c r="R747" s="77">
        <v>0</v>
      </c>
      <c r="S747" s="77">
        <v>2.2166728781078001E-5</v>
      </c>
      <c r="T747" s="77" t="s">
        <v>180</v>
      </c>
      <c r="U747" s="105">
        <v>-0.147487305544375</v>
      </c>
      <c r="V747" s="105">
        <v>-9.5441934584203802E-2</v>
      </c>
      <c r="W747" s="101">
        <v>-5.2045606455913003E-2</v>
      </c>
    </row>
    <row r="748" spans="2:23" x14ac:dyDescent="0.25">
      <c r="B748" s="55" t="s">
        <v>140</v>
      </c>
      <c r="C748" s="76" t="s">
        <v>163</v>
      </c>
      <c r="D748" s="55" t="s">
        <v>53</v>
      </c>
      <c r="E748" s="55" t="s">
        <v>198</v>
      </c>
      <c r="F748" s="70">
        <v>281.36</v>
      </c>
      <c r="G748" s="77">
        <v>53354</v>
      </c>
      <c r="H748" s="77">
        <v>281.92</v>
      </c>
      <c r="I748" s="77">
        <v>1</v>
      </c>
      <c r="J748" s="77">
        <v>46.638018191298897</v>
      </c>
      <c r="K748" s="77">
        <v>4.5677199557050401E-2</v>
      </c>
      <c r="L748" s="77">
        <v>45.418956975231097</v>
      </c>
      <c r="M748" s="77">
        <v>4.3320514707075701E-2</v>
      </c>
      <c r="N748" s="77">
        <v>1.2190612160678</v>
      </c>
      <c r="O748" s="77">
        <v>2.3566848499746999E-3</v>
      </c>
      <c r="P748" s="77">
        <v>1.2346044311218101</v>
      </c>
      <c r="Q748" s="77">
        <v>1.2346044311218101</v>
      </c>
      <c r="R748" s="77">
        <v>0</v>
      </c>
      <c r="S748" s="77">
        <v>3.2009210128257999E-5</v>
      </c>
      <c r="T748" s="77" t="s">
        <v>180</v>
      </c>
      <c r="U748" s="105">
        <v>-1.89375598510968E-2</v>
      </c>
      <c r="V748" s="105">
        <v>-1.22548672363467E-2</v>
      </c>
      <c r="W748" s="101">
        <v>-6.6827228527063598E-3</v>
      </c>
    </row>
    <row r="749" spans="2:23" x14ac:dyDescent="0.25">
      <c r="B749" s="55" t="s">
        <v>140</v>
      </c>
      <c r="C749" s="76" t="s">
        <v>163</v>
      </c>
      <c r="D749" s="55" t="s">
        <v>53</v>
      </c>
      <c r="E749" s="55" t="s">
        <v>198</v>
      </c>
      <c r="F749" s="70">
        <v>281.36</v>
      </c>
      <c r="G749" s="77">
        <v>53454</v>
      </c>
      <c r="H749" s="77">
        <v>283.37</v>
      </c>
      <c r="I749" s="77">
        <v>1</v>
      </c>
      <c r="J749" s="77">
        <v>52.576596933802399</v>
      </c>
      <c r="K749" s="77">
        <v>0.188525160778515</v>
      </c>
      <c r="L749" s="77">
        <v>51.3948551000869</v>
      </c>
      <c r="M749" s="77">
        <v>0.18014560311775901</v>
      </c>
      <c r="N749" s="77">
        <v>1.1817418337155501</v>
      </c>
      <c r="O749" s="77">
        <v>8.3795576607567507E-3</v>
      </c>
      <c r="P749" s="77">
        <v>1.19839345486266</v>
      </c>
      <c r="Q749" s="77">
        <v>1.19839345486266</v>
      </c>
      <c r="R749" s="77">
        <v>0</v>
      </c>
      <c r="S749" s="77">
        <v>9.7945216715253E-5</v>
      </c>
      <c r="T749" s="77" t="s">
        <v>180</v>
      </c>
      <c r="U749" s="105">
        <v>-9.2072868886756195E-3</v>
      </c>
      <c r="V749" s="105">
        <v>-5.9582163338293198E-3</v>
      </c>
      <c r="W749" s="101">
        <v>-3.2490852562935902E-3</v>
      </c>
    </row>
    <row r="750" spans="2:23" x14ac:dyDescent="0.25">
      <c r="B750" s="55" t="s">
        <v>140</v>
      </c>
      <c r="C750" s="76" t="s">
        <v>163</v>
      </c>
      <c r="D750" s="55" t="s">
        <v>53</v>
      </c>
      <c r="E750" s="55" t="s">
        <v>198</v>
      </c>
      <c r="F750" s="70">
        <v>281.36</v>
      </c>
      <c r="G750" s="77">
        <v>53604</v>
      </c>
      <c r="H750" s="77">
        <v>282.3</v>
      </c>
      <c r="I750" s="77">
        <v>1</v>
      </c>
      <c r="J750" s="77">
        <v>36.737334329184897</v>
      </c>
      <c r="K750" s="77">
        <v>5.8708980412222403E-2</v>
      </c>
      <c r="L750" s="77">
        <v>36.122983189950098</v>
      </c>
      <c r="M750" s="77">
        <v>5.6761841282551601E-2</v>
      </c>
      <c r="N750" s="77">
        <v>0.61435113923483098</v>
      </c>
      <c r="O750" s="77">
        <v>1.94713912967081E-3</v>
      </c>
      <c r="P750" s="77">
        <v>0.60613929797267296</v>
      </c>
      <c r="Q750" s="77">
        <v>0.60613929797267196</v>
      </c>
      <c r="R750" s="77">
        <v>0</v>
      </c>
      <c r="S750" s="77">
        <v>1.5982110911785998E-5</v>
      </c>
      <c r="T750" s="77" t="s">
        <v>180</v>
      </c>
      <c r="U750" s="105">
        <v>-2.8727849965615199E-2</v>
      </c>
      <c r="V750" s="105">
        <v>-1.8590356417746801E-2</v>
      </c>
      <c r="W750" s="101">
        <v>-1.01375394181641E-2</v>
      </c>
    </row>
    <row r="751" spans="2:23" x14ac:dyDescent="0.25">
      <c r="B751" s="55" t="s">
        <v>140</v>
      </c>
      <c r="C751" s="76" t="s">
        <v>163</v>
      </c>
      <c r="D751" s="55" t="s">
        <v>53</v>
      </c>
      <c r="E751" s="55" t="s">
        <v>198</v>
      </c>
      <c r="F751" s="70">
        <v>281.36</v>
      </c>
      <c r="G751" s="77">
        <v>53654</v>
      </c>
      <c r="H751" s="77">
        <v>281.85000000000002</v>
      </c>
      <c r="I751" s="77">
        <v>1</v>
      </c>
      <c r="J751" s="77">
        <v>12.862973118317001</v>
      </c>
      <c r="K751" s="77">
        <v>8.0692928968730104E-3</v>
      </c>
      <c r="L751" s="77">
        <v>11.905613460530001</v>
      </c>
      <c r="M751" s="77">
        <v>6.9128369263756796E-3</v>
      </c>
      <c r="N751" s="77">
        <v>0.95735965778700705</v>
      </c>
      <c r="O751" s="77">
        <v>1.1564559704973199E-3</v>
      </c>
      <c r="P751" s="77">
        <v>0.94489507013200302</v>
      </c>
      <c r="Q751" s="77">
        <v>0.94489507013200302</v>
      </c>
      <c r="R751" s="77">
        <v>0</v>
      </c>
      <c r="S751" s="77">
        <v>4.3543157844910001E-5</v>
      </c>
      <c r="T751" s="77" t="s">
        <v>180</v>
      </c>
      <c r="U751" s="105">
        <v>-0.14344244874374301</v>
      </c>
      <c r="V751" s="105">
        <v>-9.2824428238532E-2</v>
      </c>
      <c r="W751" s="101">
        <v>-5.0618249542453697E-2</v>
      </c>
    </row>
    <row r="752" spans="2:23" x14ac:dyDescent="0.25">
      <c r="B752" s="55" t="s">
        <v>140</v>
      </c>
      <c r="C752" s="76" t="s">
        <v>163</v>
      </c>
      <c r="D752" s="55" t="s">
        <v>53</v>
      </c>
      <c r="E752" s="55" t="s">
        <v>199</v>
      </c>
      <c r="F752" s="70">
        <v>281.14</v>
      </c>
      <c r="G752" s="77">
        <v>53150</v>
      </c>
      <c r="H752" s="77">
        <v>281.57</v>
      </c>
      <c r="I752" s="77">
        <v>1</v>
      </c>
      <c r="J752" s="77">
        <v>40.3541378840318</v>
      </c>
      <c r="K752" s="77">
        <v>4.45545683177841E-2</v>
      </c>
      <c r="L752" s="77">
        <v>36.532583025200402</v>
      </c>
      <c r="M752" s="77">
        <v>3.6515466471412801E-2</v>
      </c>
      <c r="N752" s="77">
        <v>3.8215548588314698</v>
      </c>
      <c r="O752" s="77">
        <v>8.0391018463712906E-3</v>
      </c>
      <c r="P752" s="77">
        <v>3.8131126135223701</v>
      </c>
      <c r="Q752" s="77">
        <v>3.8131126135223599</v>
      </c>
      <c r="R752" s="77">
        <v>0</v>
      </c>
      <c r="S752" s="77">
        <v>3.9780968870111599E-4</v>
      </c>
      <c r="T752" s="77" t="s">
        <v>179</v>
      </c>
      <c r="U752" s="105">
        <v>0.61857291068823494</v>
      </c>
      <c r="V752" s="105">
        <v>-0.40029068982959898</v>
      </c>
      <c r="W752" s="101">
        <v>1.01885899034724</v>
      </c>
    </row>
    <row r="753" spans="2:23" x14ac:dyDescent="0.25">
      <c r="B753" s="55" t="s">
        <v>140</v>
      </c>
      <c r="C753" s="76" t="s">
        <v>163</v>
      </c>
      <c r="D753" s="55" t="s">
        <v>53</v>
      </c>
      <c r="E753" s="55" t="s">
        <v>199</v>
      </c>
      <c r="F753" s="70">
        <v>281.14</v>
      </c>
      <c r="G753" s="77">
        <v>53150</v>
      </c>
      <c r="H753" s="77">
        <v>281.57</v>
      </c>
      <c r="I753" s="77">
        <v>2</v>
      </c>
      <c r="J753" s="77">
        <v>40.235653073909198</v>
      </c>
      <c r="K753" s="77">
        <v>4.4341884047198098E-2</v>
      </c>
      <c r="L753" s="77">
        <v>36.425318779438697</v>
      </c>
      <c r="M753" s="77">
        <v>3.6341157401752297E-2</v>
      </c>
      <c r="N753" s="77">
        <v>3.8103342944704899</v>
      </c>
      <c r="O753" s="77">
        <v>8.0007266454458006E-3</v>
      </c>
      <c r="P753" s="77">
        <v>3.8019168366461602</v>
      </c>
      <c r="Q753" s="77">
        <v>3.80191683664615</v>
      </c>
      <c r="R753" s="77">
        <v>0</v>
      </c>
      <c r="S753" s="77">
        <v>3.95910717021667E-4</v>
      </c>
      <c r="T753" s="77" t="s">
        <v>179</v>
      </c>
      <c r="U753" s="105">
        <v>0.61260069870706702</v>
      </c>
      <c r="V753" s="105">
        <v>-0.39642595406047099</v>
      </c>
      <c r="W753" s="101">
        <v>1.0090220871073201</v>
      </c>
    </row>
    <row r="754" spans="2:23" x14ac:dyDescent="0.25">
      <c r="B754" s="55" t="s">
        <v>140</v>
      </c>
      <c r="C754" s="76" t="s">
        <v>163</v>
      </c>
      <c r="D754" s="55" t="s">
        <v>53</v>
      </c>
      <c r="E754" s="55" t="s">
        <v>199</v>
      </c>
      <c r="F754" s="70">
        <v>281.14</v>
      </c>
      <c r="G754" s="77">
        <v>53900</v>
      </c>
      <c r="H754" s="77">
        <v>281.25</v>
      </c>
      <c r="I754" s="77">
        <v>1</v>
      </c>
      <c r="J754" s="77">
        <v>7.1012999820082801</v>
      </c>
      <c r="K754" s="77">
        <v>2.3650948412766801E-3</v>
      </c>
      <c r="L754" s="77">
        <v>4.5795042249797504</v>
      </c>
      <c r="M754" s="77">
        <v>9.8358018459588606E-4</v>
      </c>
      <c r="N754" s="77">
        <v>2.5217957570285301</v>
      </c>
      <c r="O754" s="77">
        <v>1.38151465668079E-3</v>
      </c>
      <c r="P754" s="77">
        <v>2.7873049425631602</v>
      </c>
      <c r="Q754" s="77">
        <v>2.7873049425631602</v>
      </c>
      <c r="R754" s="77">
        <v>0</v>
      </c>
      <c r="S754" s="77">
        <v>3.6436932872905702E-4</v>
      </c>
      <c r="T754" s="77" t="s">
        <v>179</v>
      </c>
      <c r="U754" s="105">
        <v>0.11107748061218201</v>
      </c>
      <c r="V754" s="105">
        <v>-7.18804211605613E-2</v>
      </c>
      <c r="W754" s="101">
        <v>0.18295707392185401</v>
      </c>
    </row>
    <row r="755" spans="2:23" x14ac:dyDescent="0.25">
      <c r="B755" s="55" t="s">
        <v>140</v>
      </c>
      <c r="C755" s="76" t="s">
        <v>163</v>
      </c>
      <c r="D755" s="55" t="s">
        <v>53</v>
      </c>
      <c r="E755" s="55" t="s">
        <v>199</v>
      </c>
      <c r="F755" s="70">
        <v>281.14</v>
      </c>
      <c r="G755" s="77">
        <v>53900</v>
      </c>
      <c r="H755" s="77">
        <v>281.25</v>
      </c>
      <c r="I755" s="77">
        <v>2</v>
      </c>
      <c r="J755" s="77">
        <v>7.1089690234398599</v>
      </c>
      <c r="K755" s="77">
        <v>2.36818446540202E-3</v>
      </c>
      <c r="L755" s="77">
        <v>4.5844498557457696</v>
      </c>
      <c r="M755" s="77">
        <v>9.8486507728564807E-4</v>
      </c>
      <c r="N755" s="77">
        <v>2.5245191676940899</v>
      </c>
      <c r="O755" s="77">
        <v>1.38331938811637E-3</v>
      </c>
      <c r="P755" s="77">
        <v>2.7903150895986601</v>
      </c>
      <c r="Q755" s="77">
        <v>2.7903150895986499</v>
      </c>
      <c r="R755" s="77">
        <v>0</v>
      </c>
      <c r="S755" s="77">
        <v>3.6484531990247802E-4</v>
      </c>
      <c r="T755" s="77" t="s">
        <v>179</v>
      </c>
      <c r="U755" s="105">
        <v>0.11128538689499801</v>
      </c>
      <c r="V755" s="105">
        <v>-7.2014961402996805E-2</v>
      </c>
      <c r="W755" s="101">
        <v>0.18329951889759699</v>
      </c>
    </row>
    <row r="756" spans="2:23" x14ac:dyDescent="0.25">
      <c r="B756" s="55" t="s">
        <v>140</v>
      </c>
      <c r="C756" s="76" t="s">
        <v>163</v>
      </c>
      <c r="D756" s="55" t="s">
        <v>53</v>
      </c>
      <c r="E756" s="55" t="s">
        <v>200</v>
      </c>
      <c r="F756" s="70">
        <v>281.57</v>
      </c>
      <c r="G756" s="77">
        <v>53550</v>
      </c>
      <c r="H756" s="77">
        <v>281.64999999999998</v>
      </c>
      <c r="I756" s="77">
        <v>1</v>
      </c>
      <c r="J756" s="77">
        <v>9.8628055770239893</v>
      </c>
      <c r="K756" s="77">
        <v>2.3900451246988098E-3</v>
      </c>
      <c r="L756" s="77">
        <v>6.3875547938818702</v>
      </c>
      <c r="M756" s="77">
        <v>1.0024770379358E-3</v>
      </c>
      <c r="N756" s="77">
        <v>3.47525078314212</v>
      </c>
      <c r="O756" s="77">
        <v>1.38756808676301E-3</v>
      </c>
      <c r="P756" s="77">
        <v>3.6981076658624601</v>
      </c>
      <c r="Q756" s="77">
        <v>3.6981076658624499</v>
      </c>
      <c r="R756" s="77">
        <v>0</v>
      </c>
      <c r="S756" s="77">
        <v>3.36019327575193E-4</v>
      </c>
      <c r="T756" s="77" t="s">
        <v>180</v>
      </c>
      <c r="U756" s="105">
        <v>0.112732986262017</v>
      </c>
      <c r="V756" s="105">
        <v>-7.2951731408939194E-2</v>
      </c>
      <c r="W756" s="101">
        <v>0.18568387748172599</v>
      </c>
    </row>
    <row r="757" spans="2:23" x14ac:dyDescent="0.25">
      <c r="B757" s="55" t="s">
        <v>140</v>
      </c>
      <c r="C757" s="76" t="s">
        <v>163</v>
      </c>
      <c r="D757" s="55" t="s">
        <v>53</v>
      </c>
      <c r="E757" s="55" t="s">
        <v>200</v>
      </c>
      <c r="F757" s="70">
        <v>281.57</v>
      </c>
      <c r="G757" s="77">
        <v>54200</v>
      </c>
      <c r="H757" s="77">
        <v>281.63</v>
      </c>
      <c r="I757" s="77">
        <v>1</v>
      </c>
      <c r="J757" s="77">
        <v>20.540423539422701</v>
      </c>
      <c r="K757" s="77">
        <v>2.7845993945805401E-3</v>
      </c>
      <c r="L757" s="77">
        <v>17.0045166159553</v>
      </c>
      <c r="M757" s="77">
        <v>1.9084136632591701E-3</v>
      </c>
      <c r="N757" s="77">
        <v>3.5359069234674299</v>
      </c>
      <c r="O757" s="77">
        <v>8.7618573132136905E-4</v>
      </c>
      <c r="P757" s="77">
        <v>3.7621021876076699</v>
      </c>
      <c r="Q757" s="77">
        <v>3.7621021876076601</v>
      </c>
      <c r="R757" s="77">
        <v>0</v>
      </c>
      <c r="S757" s="77">
        <v>9.3412524942015996E-5</v>
      </c>
      <c r="T757" s="77" t="s">
        <v>180</v>
      </c>
      <c r="U757" s="105">
        <v>3.4579486532043797E-2</v>
      </c>
      <c r="V757" s="105">
        <v>-2.23770654658389E-2</v>
      </c>
      <c r="W757" s="101">
        <v>5.6956294279949901E-2</v>
      </c>
    </row>
    <row r="758" spans="2:23" x14ac:dyDescent="0.25">
      <c r="B758" s="55" t="s">
        <v>140</v>
      </c>
      <c r="C758" s="76" t="s">
        <v>163</v>
      </c>
      <c r="D758" s="55" t="s">
        <v>53</v>
      </c>
      <c r="E758" s="55" t="s">
        <v>201</v>
      </c>
      <c r="F758" s="70">
        <v>281.37</v>
      </c>
      <c r="G758" s="77">
        <v>53150</v>
      </c>
      <c r="H758" s="77">
        <v>281.57</v>
      </c>
      <c r="I758" s="77">
        <v>1</v>
      </c>
      <c r="J758" s="77">
        <v>-39.832090176462202</v>
      </c>
      <c r="K758" s="77">
        <v>0</v>
      </c>
      <c r="L758" s="77">
        <v>-39.764733253502598</v>
      </c>
      <c r="M758" s="77">
        <v>0</v>
      </c>
      <c r="N758" s="77">
        <v>-6.7356922959621604E-2</v>
      </c>
      <c r="O758" s="77">
        <v>0</v>
      </c>
      <c r="P758" s="77">
        <v>-8.8612382448399404E-2</v>
      </c>
      <c r="Q758" s="77">
        <v>-8.8612382448399404E-2</v>
      </c>
      <c r="R758" s="77">
        <v>0</v>
      </c>
      <c r="S758" s="77">
        <v>0</v>
      </c>
      <c r="T758" s="77" t="s">
        <v>180</v>
      </c>
      <c r="U758" s="105">
        <v>1.3471384591923499E-2</v>
      </c>
      <c r="V758" s="105">
        <v>0</v>
      </c>
      <c r="W758" s="101">
        <v>1.3471323636383399E-2</v>
      </c>
    </row>
    <row r="759" spans="2:23" x14ac:dyDescent="0.25">
      <c r="B759" s="55" t="s">
        <v>140</v>
      </c>
      <c r="C759" s="76" t="s">
        <v>163</v>
      </c>
      <c r="D759" s="55" t="s">
        <v>53</v>
      </c>
      <c r="E759" s="55" t="s">
        <v>201</v>
      </c>
      <c r="F759" s="70">
        <v>281.37</v>
      </c>
      <c r="G759" s="77">
        <v>53150</v>
      </c>
      <c r="H759" s="77">
        <v>281.57</v>
      </c>
      <c r="I759" s="77">
        <v>2</v>
      </c>
      <c r="J759" s="77">
        <v>-33.443400678144897</v>
      </c>
      <c r="K759" s="77">
        <v>0</v>
      </c>
      <c r="L759" s="77">
        <v>-33.386847166818001</v>
      </c>
      <c r="M759" s="77">
        <v>0</v>
      </c>
      <c r="N759" s="77">
        <v>-5.6553511326984399E-2</v>
      </c>
      <c r="O759" s="77">
        <v>0</v>
      </c>
      <c r="P759" s="77">
        <v>-7.4399796699895202E-2</v>
      </c>
      <c r="Q759" s="77">
        <v>-7.4399796699895202E-2</v>
      </c>
      <c r="R759" s="77">
        <v>0</v>
      </c>
      <c r="S759" s="77">
        <v>0</v>
      </c>
      <c r="T759" s="77" t="s">
        <v>180</v>
      </c>
      <c r="U759" s="105">
        <v>1.13107022653962E-2</v>
      </c>
      <c r="V759" s="105">
        <v>0</v>
      </c>
      <c r="W759" s="101">
        <v>1.1310651086546599E-2</v>
      </c>
    </row>
    <row r="760" spans="2:23" x14ac:dyDescent="0.25">
      <c r="B760" s="55" t="s">
        <v>140</v>
      </c>
      <c r="C760" s="76" t="s">
        <v>163</v>
      </c>
      <c r="D760" s="55" t="s">
        <v>53</v>
      </c>
      <c r="E760" s="55" t="s">
        <v>201</v>
      </c>
      <c r="F760" s="70">
        <v>281.37</v>
      </c>
      <c r="G760" s="77">
        <v>53150</v>
      </c>
      <c r="H760" s="77">
        <v>281.57</v>
      </c>
      <c r="I760" s="77">
        <v>3</v>
      </c>
      <c r="J760" s="77">
        <v>-40.919655778550201</v>
      </c>
      <c r="K760" s="77">
        <v>0</v>
      </c>
      <c r="L760" s="77">
        <v>-40.850459758717797</v>
      </c>
      <c r="M760" s="77">
        <v>0</v>
      </c>
      <c r="N760" s="77">
        <v>-6.9196019832373806E-2</v>
      </c>
      <c r="O760" s="77">
        <v>0</v>
      </c>
      <c r="P760" s="77">
        <v>-9.1031833163804796E-2</v>
      </c>
      <c r="Q760" s="77">
        <v>-9.1031833163804796E-2</v>
      </c>
      <c r="R760" s="77">
        <v>0</v>
      </c>
      <c r="S760" s="77">
        <v>0</v>
      </c>
      <c r="T760" s="77" t="s">
        <v>180</v>
      </c>
      <c r="U760" s="105">
        <v>1.38392039664739E-2</v>
      </c>
      <c r="V760" s="105">
        <v>0</v>
      </c>
      <c r="W760" s="101">
        <v>1.38391413466187E-2</v>
      </c>
    </row>
    <row r="761" spans="2:23" x14ac:dyDescent="0.25">
      <c r="B761" s="55" t="s">
        <v>140</v>
      </c>
      <c r="C761" s="76" t="s">
        <v>163</v>
      </c>
      <c r="D761" s="55" t="s">
        <v>53</v>
      </c>
      <c r="E761" s="55" t="s">
        <v>201</v>
      </c>
      <c r="F761" s="70">
        <v>281.37</v>
      </c>
      <c r="G761" s="77">
        <v>53654</v>
      </c>
      <c r="H761" s="77">
        <v>281.85000000000002</v>
      </c>
      <c r="I761" s="77">
        <v>1</v>
      </c>
      <c r="J761" s="77">
        <v>29.881488953454799</v>
      </c>
      <c r="K761" s="77">
        <v>2.8037166197168902E-2</v>
      </c>
      <c r="L761" s="77">
        <v>30.667846957013399</v>
      </c>
      <c r="M761" s="77">
        <v>2.9532228681134198E-2</v>
      </c>
      <c r="N761" s="77">
        <v>-0.78635800355858498</v>
      </c>
      <c r="O761" s="77">
        <v>-1.49506248396531E-3</v>
      </c>
      <c r="P761" s="77">
        <v>-0.77551718405394998</v>
      </c>
      <c r="Q761" s="77">
        <v>-0.77551718405394998</v>
      </c>
      <c r="R761" s="77">
        <v>0</v>
      </c>
      <c r="S761" s="77">
        <v>1.8884804746756999E-5</v>
      </c>
      <c r="T761" s="77" t="s">
        <v>180</v>
      </c>
      <c r="U761" s="105">
        <v>-4.3572704401336398E-2</v>
      </c>
      <c r="V761" s="105">
        <v>-2.8196753529258399E-2</v>
      </c>
      <c r="W761" s="101">
        <v>-1.53760204454305E-2</v>
      </c>
    </row>
    <row r="762" spans="2:23" x14ac:dyDescent="0.25">
      <c r="B762" s="55" t="s">
        <v>140</v>
      </c>
      <c r="C762" s="76" t="s">
        <v>163</v>
      </c>
      <c r="D762" s="55" t="s">
        <v>53</v>
      </c>
      <c r="E762" s="55" t="s">
        <v>201</v>
      </c>
      <c r="F762" s="70">
        <v>281.37</v>
      </c>
      <c r="G762" s="77">
        <v>53654</v>
      </c>
      <c r="H762" s="77">
        <v>281.85000000000002</v>
      </c>
      <c r="I762" s="77">
        <v>2</v>
      </c>
      <c r="J762" s="77">
        <v>29.881488953454799</v>
      </c>
      <c r="K762" s="77">
        <v>2.8037166197168902E-2</v>
      </c>
      <c r="L762" s="77">
        <v>30.667846957013399</v>
      </c>
      <c r="M762" s="77">
        <v>2.9532228681134198E-2</v>
      </c>
      <c r="N762" s="77">
        <v>-0.78635800355858498</v>
      </c>
      <c r="O762" s="77">
        <v>-1.49506248396531E-3</v>
      </c>
      <c r="P762" s="77">
        <v>-0.77551718405394998</v>
      </c>
      <c r="Q762" s="77">
        <v>-0.77551718405394998</v>
      </c>
      <c r="R762" s="77">
        <v>0</v>
      </c>
      <c r="S762" s="77">
        <v>1.8884804746756999E-5</v>
      </c>
      <c r="T762" s="77" t="s">
        <v>180</v>
      </c>
      <c r="U762" s="105">
        <v>-4.3572704401336398E-2</v>
      </c>
      <c r="V762" s="105">
        <v>-2.8196753529258399E-2</v>
      </c>
      <c r="W762" s="101">
        <v>-1.53760204454305E-2</v>
      </c>
    </row>
    <row r="763" spans="2:23" x14ac:dyDescent="0.25">
      <c r="B763" s="55" t="s">
        <v>140</v>
      </c>
      <c r="C763" s="76" t="s">
        <v>163</v>
      </c>
      <c r="D763" s="55" t="s">
        <v>53</v>
      </c>
      <c r="E763" s="55" t="s">
        <v>201</v>
      </c>
      <c r="F763" s="70">
        <v>281.37</v>
      </c>
      <c r="G763" s="77">
        <v>53704</v>
      </c>
      <c r="H763" s="77">
        <v>282.45</v>
      </c>
      <c r="I763" s="77">
        <v>1</v>
      </c>
      <c r="J763" s="77">
        <v>46.749865453608699</v>
      </c>
      <c r="K763" s="77">
        <v>9.1355986653095397E-2</v>
      </c>
      <c r="L763" s="77">
        <v>45.9362210036698</v>
      </c>
      <c r="M763" s="77">
        <v>8.8203701524096303E-2</v>
      </c>
      <c r="N763" s="77">
        <v>0.81364444993882201</v>
      </c>
      <c r="O763" s="77">
        <v>3.1522851289991099E-3</v>
      </c>
      <c r="P763" s="77">
        <v>0.83188387556058596</v>
      </c>
      <c r="Q763" s="77">
        <v>0.83188387556058596</v>
      </c>
      <c r="R763" s="77">
        <v>0</v>
      </c>
      <c r="S763" s="77">
        <v>2.8926886705060001E-5</v>
      </c>
      <c r="T763" s="77" t="s">
        <v>180</v>
      </c>
      <c r="U763" s="105">
        <v>9.9246947822231105E-3</v>
      </c>
      <c r="V763" s="105">
        <v>-6.4224650838720799E-3</v>
      </c>
      <c r="W763" s="101">
        <v>1.63470858982003E-2</v>
      </c>
    </row>
    <row r="764" spans="2:23" x14ac:dyDescent="0.25">
      <c r="B764" s="55" t="s">
        <v>140</v>
      </c>
      <c r="C764" s="76" t="s">
        <v>163</v>
      </c>
      <c r="D764" s="55" t="s">
        <v>53</v>
      </c>
      <c r="E764" s="55" t="s">
        <v>201</v>
      </c>
      <c r="F764" s="70">
        <v>281.37</v>
      </c>
      <c r="G764" s="77">
        <v>58004</v>
      </c>
      <c r="H764" s="77">
        <v>282.14999999999998</v>
      </c>
      <c r="I764" s="77">
        <v>1</v>
      </c>
      <c r="J764" s="77">
        <v>7.6024673568111902</v>
      </c>
      <c r="K764" s="77">
        <v>1.22415125992302E-2</v>
      </c>
      <c r="L764" s="77">
        <v>6.6518054758434904</v>
      </c>
      <c r="M764" s="77">
        <v>9.3714121075361301E-3</v>
      </c>
      <c r="N764" s="77">
        <v>0.95066188096770299</v>
      </c>
      <c r="O764" s="77">
        <v>2.8701004916940999E-3</v>
      </c>
      <c r="P764" s="77">
        <v>0.97319450485769199</v>
      </c>
      <c r="Q764" s="77">
        <v>0.97319450485769099</v>
      </c>
      <c r="R764" s="77">
        <v>0</v>
      </c>
      <c r="S764" s="77">
        <v>2.00597377879607E-4</v>
      </c>
      <c r="T764" s="77" t="s">
        <v>180</v>
      </c>
      <c r="U764" s="105">
        <v>6.7163247384948305E-2</v>
      </c>
      <c r="V764" s="105">
        <v>-4.3462657614612397E-2</v>
      </c>
      <c r="W764" s="101">
        <v>0.110625404437666</v>
      </c>
    </row>
    <row r="765" spans="2:23" x14ac:dyDescent="0.25">
      <c r="B765" s="55" t="s">
        <v>140</v>
      </c>
      <c r="C765" s="76" t="s">
        <v>163</v>
      </c>
      <c r="D765" s="55" t="s">
        <v>53</v>
      </c>
      <c r="E765" s="55" t="s">
        <v>202</v>
      </c>
      <c r="F765" s="70">
        <v>278.77</v>
      </c>
      <c r="G765" s="77">
        <v>53050</v>
      </c>
      <c r="H765" s="77">
        <v>281.14</v>
      </c>
      <c r="I765" s="77">
        <v>1</v>
      </c>
      <c r="J765" s="77">
        <v>185.98555786858799</v>
      </c>
      <c r="K765" s="77">
        <v>0.83363412843012696</v>
      </c>
      <c r="L765" s="77">
        <v>178.9448678096</v>
      </c>
      <c r="M765" s="77">
        <v>0.77171250374102796</v>
      </c>
      <c r="N765" s="77">
        <v>7.0406900589877299</v>
      </c>
      <c r="O765" s="77">
        <v>6.1921624689099501E-2</v>
      </c>
      <c r="P765" s="77">
        <v>6.8894995462022397</v>
      </c>
      <c r="Q765" s="77">
        <v>6.8894995462022299</v>
      </c>
      <c r="R765" s="77">
        <v>0</v>
      </c>
      <c r="S765" s="77">
        <v>1.14391141633061E-3</v>
      </c>
      <c r="T765" s="77" t="s">
        <v>179</v>
      </c>
      <c r="U765" s="105">
        <v>0.64883300003590005</v>
      </c>
      <c r="V765" s="105">
        <v>-0.41987258847078801</v>
      </c>
      <c r="W765" s="101">
        <v>1.0687007528102499</v>
      </c>
    </row>
    <row r="766" spans="2:23" x14ac:dyDescent="0.25">
      <c r="B766" s="55" t="s">
        <v>140</v>
      </c>
      <c r="C766" s="76" t="s">
        <v>163</v>
      </c>
      <c r="D766" s="55" t="s">
        <v>53</v>
      </c>
      <c r="E766" s="55" t="s">
        <v>202</v>
      </c>
      <c r="F766" s="70">
        <v>278.77</v>
      </c>
      <c r="G766" s="77">
        <v>53204</v>
      </c>
      <c r="H766" s="77">
        <v>280.35000000000002</v>
      </c>
      <c r="I766" s="77">
        <v>1</v>
      </c>
      <c r="J766" s="77">
        <v>34.761888879187097</v>
      </c>
      <c r="K766" s="77">
        <v>0</v>
      </c>
      <c r="L766" s="77">
        <v>34.131400658475897</v>
      </c>
      <c r="M766" s="77">
        <v>0</v>
      </c>
      <c r="N766" s="77">
        <v>0.63048822071128396</v>
      </c>
      <c r="O766" s="77">
        <v>0</v>
      </c>
      <c r="P766" s="77">
        <v>0.62722025524108005</v>
      </c>
      <c r="Q766" s="77">
        <v>0.62722025524108005</v>
      </c>
      <c r="R766" s="77">
        <v>0</v>
      </c>
      <c r="S766" s="77">
        <v>0</v>
      </c>
      <c r="T766" s="77" t="s">
        <v>180</v>
      </c>
      <c r="U766" s="105">
        <v>-0.99617138872385402</v>
      </c>
      <c r="V766" s="105">
        <v>-0.64464208744142404</v>
      </c>
      <c r="W766" s="101">
        <v>-0.35153089188793002</v>
      </c>
    </row>
    <row r="767" spans="2:23" x14ac:dyDescent="0.25">
      <c r="B767" s="55" t="s">
        <v>140</v>
      </c>
      <c r="C767" s="76" t="s">
        <v>163</v>
      </c>
      <c r="D767" s="55" t="s">
        <v>53</v>
      </c>
      <c r="E767" s="55" t="s">
        <v>202</v>
      </c>
      <c r="F767" s="70">
        <v>278.77</v>
      </c>
      <c r="G767" s="77">
        <v>53204</v>
      </c>
      <c r="H767" s="77">
        <v>280.35000000000002</v>
      </c>
      <c r="I767" s="77">
        <v>2</v>
      </c>
      <c r="J767" s="77">
        <v>34.761888879187097</v>
      </c>
      <c r="K767" s="77">
        <v>0</v>
      </c>
      <c r="L767" s="77">
        <v>34.131400658475897</v>
      </c>
      <c r="M767" s="77">
        <v>0</v>
      </c>
      <c r="N767" s="77">
        <v>0.63048822071128396</v>
      </c>
      <c r="O767" s="77">
        <v>0</v>
      </c>
      <c r="P767" s="77">
        <v>0.62722025524108005</v>
      </c>
      <c r="Q767" s="77">
        <v>0.62722025524108005</v>
      </c>
      <c r="R767" s="77">
        <v>0</v>
      </c>
      <c r="S767" s="77">
        <v>0</v>
      </c>
      <c r="T767" s="77" t="s">
        <v>180</v>
      </c>
      <c r="U767" s="105">
        <v>-0.99617138872385402</v>
      </c>
      <c r="V767" s="105">
        <v>-0.64464208744142404</v>
      </c>
      <c r="W767" s="101">
        <v>-0.35153089188793002</v>
      </c>
    </row>
    <row r="768" spans="2:23" x14ac:dyDescent="0.25">
      <c r="B768" s="55" t="s">
        <v>140</v>
      </c>
      <c r="C768" s="76" t="s">
        <v>163</v>
      </c>
      <c r="D768" s="55" t="s">
        <v>53</v>
      </c>
      <c r="E768" s="55" t="s">
        <v>203</v>
      </c>
      <c r="F768" s="70">
        <v>280.35000000000002</v>
      </c>
      <c r="G768" s="77">
        <v>53254</v>
      </c>
      <c r="H768" s="77">
        <v>281.39999999999998</v>
      </c>
      <c r="I768" s="77">
        <v>1</v>
      </c>
      <c r="J768" s="77">
        <v>17.596785979005499</v>
      </c>
      <c r="K768" s="77">
        <v>3.2636780813763602E-2</v>
      </c>
      <c r="L768" s="77">
        <v>17.5967860888153</v>
      </c>
      <c r="M768" s="77">
        <v>3.2636781221092398E-2</v>
      </c>
      <c r="N768" s="77">
        <v>-1.09809808468E-7</v>
      </c>
      <c r="O768" s="77">
        <v>-4.0732877699999999E-10</v>
      </c>
      <c r="P768" s="77">
        <v>0</v>
      </c>
      <c r="Q768" s="77">
        <v>0</v>
      </c>
      <c r="R768" s="77">
        <v>0</v>
      </c>
      <c r="S768" s="77">
        <v>0</v>
      </c>
      <c r="T768" s="77" t="s">
        <v>180</v>
      </c>
      <c r="U768" s="105">
        <v>8.9182870000000001E-10</v>
      </c>
      <c r="V768" s="105">
        <v>0</v>
      </c>
      <c r="W768" s="101">
        <v>8.9182466463999996E-10</v>
      </c>
    </row>
    <row r="769" spans="2:23" x14ac:dyDescent="0.25">
      <c r="B769" s="55" t="s">
        <v>140</v>
      </c>
      <c r="C769" s="76" t="s">
        <v>163</v>
      </c>
      <c r="D769" s="55" t="s">
        <v>53</v>
      </c>
      <c r="E769" s="55" t="s">
        <v>203</v>
      </c>
      <c r="F769" s="70">
        <v>280.35000000000002</v>
      </c>
      <c r="G769" s="77">
        <v>53304</v>
      </c>
      <c r="H769" s="77">
        <v>282.06</v>
      </c>
      <c r="I769" s="77">
        <v>1</v>
      </c>
      <c r="J769" s="77">
        <v>21.715012647818899</v>
      </c>
      <c r="K769" s="77">
        <v>5.2529753656455701E-2</v>
      </c>
      <c r="L769" s="77">
        <v>21.2240198060625</v>
      </c>
      <c r="M769" s="77">
        <v>5.0181134463513903E-2</v>
      </c>
      <c r="N769" s="77">
        <v>0.49099284175642099</v>
      </c>
      <c r="O769" s="77">
        <v>2.3486191929417899E-3</v>
      </c>
      <c r="P769" s="77">
        <v>0.48900233928046299</v>
      </c>
      <c r="Q769" s="77">
        <v>0.48900233928046299</v>
      </c>
      <c r="R769" s="77">
        <v>0</v>
      </c>
      <c r="S769" s="77">
        <v>2.6638334263345001E-5</v>
      </c>
      <c r="T769" s="77" t="s">
        <v>180</v>
      </c>
      <c r="U769" s="105">
        <v>-0.179154299252275</v>
      </c>
      <c r="V769" s="105">
        <v>-0.11593426869249999</v>
      </c>
      <c r="W769" s="101">
        <v>-6.3220316618797706E-2</v>
      </c>
    </row>
    <row r="770" spans="2:23" x14ac:dyDescent="0.25">
      <c r="B770" s="55" t="s">
        <v>140</v>
      </c>
      <c r="C770" s="76" t="s">
        <v>163</v>
      </c>
      <c r="D770" s="55" t="s">
        <v>53</v>
      </c>
      <c r="E770" s="55" t="s">
        <v>203</v>
      </c>
      <c r="F770" s="70">
        <v>280.35000000000002</v>
      </c>
      <c r="G770" s="77">
        <v>54104</v>
      </c>
      <c r="H770" s="77">
        <v>281.27</v>
      </c>
      <c r="I770" s="77">
        <v>1</v>
      </c>
      <c r="J770" s="77">
        <v>16.490618043292699</v>
      </c>
      <c r="K770" s="77">
        <v>2.7166854296632102E-2</v>
      </c>
      <c r="L770" s="77">
        <v>16.490618163053099</v>
      </c>
      <c r="M770" s="77">
        <v>2.7166854691221699E-2</v>
      </c>
      <c r="N770" s="77">
        <v>-1.1976039604499999E-7</v>
      </c>
      <c r="O770" s="77">
        <v>-3.9458960700000002E-10</v>
      </c>
      <c r="P770" s="77">
        <v>9.9093999999999997E-14</v>
      </c>
      <c r="Q770" s="77">
        <v>9.9093999999999997E-14</v>
      </c>
      <c r="R770" s="77">
        <v>0</v>
      </c>
      <c r="S770" s="77">
        <v>0</v>
      </c>
      <c r="T770" s="77" t="s">
        <v>180</v>
      </c>
      <c r="U770" s="105">
        <v>-6.2514326500000004E-10</v>
      </c>
      <c r="V770" s="105">
        <v>0</v>
      </c>
      <c r="W770" s="101">
        <v>-6.2514609366000001E-10</v>
      </c>
    </row>
    <row r="771" spans="2:23" x14ac:dyDescent="0.25">
      <c r="B771" s="55" t="s">
        <v>140</v>
      </c>
      <c r="C771" s="76" t="s">
        <v>163</v>
      </c>
      <c r="D771" s="55" t="s">
        <v>53</v>
      </c>
      <c r="E771" s="55" t="s">
        <v>204</v>
      </c>
      <c r="F771" s="70">
        <v>281.39999999999998</v>
      </c>
      <c r="G771" s="77">
        <v>54104</v>
      </c>
      <c r="H771" s="77">
        <v>281.27</v>
      </c>
      <c r="I771" s="77">
        <v>1</v>
      </c>
      <c r="J771" s="77">
        <v>-2.8316835204138999</v>
      </c>
      <c r="K771" s="77">
        <v>7.0241460463704697E-4</v>
      </c>
      <c r="L771" s="77">
        <v>-2.8316835181402502</v>
      </c>
      <c r="M771" s="77">
        <v>7.0241460350906396E-4</v>
      </c>
      <c r="N771" s="77">
        <v>-2.273651406E-9</v>
      </c>
      <c r="O771" s="77">
        <v>1.1279829999999999E-12</v>
      </c>
      <c r="P771" s="77">
        <v>0</v>
      </c>
      <c r="Q771" s="77">
        <v>0</v>
      </c>
      <c r="R771" s="77">
        <v>0</v>
      </c>
      <c r="S771" s="77">
        <v>0</v>
      </c>
      <c r="T771" s="77" t="s">
        <v>180</v>
      </c>
      <c r="U771" s="105">
        <v>2.1766491E-11</v>
      </c>
      <c r="V771" s="105">
        <v>0</v>
      </c>
      <c r="W771" s="101">
        <v>2.1766392510000001E-11</v>
      </c>
    </row>
    <row r="772" spans="2:23" x14ac:dyDescent="0.25">
      <c r="B772" s="55" t="s">
        <v>140</v>
      </c>
      <c r="C772" s="76" t="s">
        <v>163</v>
      </c>
      <c r="D772" s="55" t="s">
        <v>53</v>
      </c>
      <c r="E772" s="55" t="s">
        <v>205</v>
      </c>
      <c r="F772" s="70">
        <v>281.92</v>
      </c>
      <c r="G772" s="77">
        <v>53404</v>
      </c>
      <c r="H772" s="77">
        <v>283.5</v>
      </c>
      <c r="I772" s="77">
        <v>1</v>
      </c>
      <c r="J772" s="77">
        <v>28.781520830820501</v>
      </c>
      <c r="K772" s="77">
        <v>8.05181414977576E-2</v>
      </c>
      <c r="L772" s="77">
        <v>27.566963727378301</v>
      </c>
      <c r="M772" s="77">
        <v>7.3865923945048706E-2</v>
      </c>
      <c r="N772" s="77">
        <v>1.21455710344219</v>
      </c>
      <c r="O772" s="77">
        <v>6.6522175527088901E-3</v>
      </c>
      <c r="P772" s="77">
        <v>1.23460443112189</v>
      </c>
      <c r="Q772" s="77">
        <v>1.23460443112188</v>
      </c>
      <c r="R772" s="77">
        <v>0</v>
      </c>
      <c r="S772" s="77">
        <v>1.4815691545081201E-4</v>
      </c>
      <c r="T772" s="77" t="s">
        <v>180</v>
      </c>
      <c r="U772" s="105">
        <v>-3.8351799112314802E-2</v>
      </c>
      <c r="V772" s="105">
        <v>-2.48182030890974E-2</v>
      </c>
      <c r="W772" s="101">
        <v>-1.3533657260252799E-2</v>
      </c>
    </row>
    <row r="773" spans="2:23" x14ac:dyDescent="0.25">
      <c r="B773" s="55" t="s">
        <v>140</v>
      </c>
      <c r="C773" s="76" t="s">
        <v>163</v>
      </c>
      <c r="D773" s="55" t="s">
        <v>53</v>
      </c>
      <c r="E773" s="55" t="s">
        <v>206</v>
      </c>
      <c r="F773" s="70">
        <v>283.5</v>
      </c>
      <c r="G773" s="77">
        <v>53854</v>
      </c>
      <c r="H773" s="77">
        <v>281.92</v>
      </c>
      <c r="I773" s="77">
        <v>1</v>
      </c>
      <c r="J773" s="77">
        <v>-14.123027925715901</v>
      </c>
      <c r="K773" s="77">
        <v>3.9379371569388699E-2</v>
      </c>
      <c r="L773" s="77">
        <v>-15.337791726606101</v>
      </c>
      <c r="M773" s="77">
        <v>4.64449840222739E-2</v>
      </c>
      <c r="N773" s="77">
        <v>1.21476380089016</v>
      </c>
      <c r="O773" s="77">
        <v>-7.0656124528852603E-3</v>
      </c>
      <c r="P773" s="77">
        <v>1.23460443112077</v>
      </c>
      <c r="Q773" s="77">
        <v>1.23460443112077</v>
      </c>
      <c r="R773" s="77">
        <v>0</v>
      </c>
      <c r="S773" s="77">
        <v>3.0093230264815899E-4</v>
      </c>
      <c r="T773" s="77" t="s">
        <v>180</v>
      </c>
      <c r="U773" s="105">
        <v>-7.8192491148764906E-2</v>
      </c>
      <c r="V773" s="105">
        <v>-5.0599898056656399E-2</v>
      </c>
      <c r="W773" s="101">
        <v>-2.7592717943522398E-2</v>
      </c>
    </row>
    <row r="774" spans="2:23" x14ac:dyDescent="0.25">
      <c r="B774" s="55" t="s">
        <v>140</v>
      </c>
      <c r="C774" s="76" t="s">
        <v>163</v>
      </c>
      <c r="D774" s="55" t="s">
        <v>53</v>
      </c>
      <c r="E774" s="55" t="s">
        <v>207</v>
      </c>
      <c r="F774" s="70">
        <v>283.37</v>
      </c>
      <c r="G774" s="77">
        <v>53754</v>
      </c>
      <c r="H774" s="77">
        <v>282.87</v>
      </c>
      <c r="I774" s="77">
        <v>1</v>
      </c>
      <c r="J774" s="77">
        <v>-4.9748728196473904</v>
      </c>
      <c r="K774" s="77">
        <v>4.01434612252428E-3</v>
      </c>
      <c r="L774" s="77">
        <v>-6.1534885871790204</v>
      </c>
      <c r="M774" s="77">
        <v>6.1417714147503797E-3</v>
      </c>
      <c r="N774" s="77">
        <v>1.17861576753163</v>
      </c>
      <c r="O774" s="77">
        <v>-2.1274252922260902E-3</v>
      </c>
      <c r="P774" s="77">
        <v>1.1983934548628601</v>
      </c>
      <c r="Q774" s="77">
        <v>1.1983934548628501</v>
      </c>
      <c r="R774" s="77">
        <v>0</v>
      </c>
      <c r="S774" s="77">
        <v>2.3294302274515E-4</v>
      </c>
      <c r="T774" s="77" t="s">
        <v>180</v>
      </c>
      <c r="U774" s="105">
        <v>-1.30087649692378E-2</v>
      </c>
      <c r="V774" s="105">
        <v>-8.4182275256341893E-3</v>
      </c>
      <c r="W774" s="101">
        <v>-4.5905582149421897E-3</v>
      </c>
    </row>
    <row r="775" spans="2:23" x14ac:dyDescent="0.25">
      <c r="B775" s="55" t="s">
        <v>140</v>
      </c>
      <c r="C775" s="76" t="s">
        <v>163</v>
      </c>
      <c r="D775" s="55" t="s">
        <v>53</v>
      </c>
      <c r="E775" s="55" t="s">
        <v>208</v>
      </c>
      <c r="F775" s="70">
        <v>281.64999999999998</v>
      </c>
      <c r="G775" s="77">
        <v>54050</v>
      </c>
      <c r="H775" s="77">
        <v>281.67</v>
      </c>
      <c r="I775" s="77">
        <v>1</v>
      </c>
      <c r="J775" s="77">
        <v>11.5015718746945</v>
      </c>
      <c r="K775" s="77">
        <v>1.8440690089073499E-3</v>
      </c>
      <c r="L775" s="77">
        <v>2.7133790602465502</v>
      </c>
      <c r="M775" s="77">
        <v>1.02632217388707E-4</v>
      </c>
      <c r="N775" s="77">
        <v>8.7881928144479105</v>
      </c>
      <c r="O775" s="77">
        <v>1.74143679151864E-3</v>
      </c>
      <c r="P775" s="77">
        <v>9.1217919357966792</v>
      </c>
      <c r="Q775" s="77">
        <v>9.1217919357966704</v>
      </c>
      <c r="R775" s="77">
        <v>0</v>
      </c>
      <c r="S775" s="77">
        <v>1.1599068083923199E-3</v>
      </c>
      <c r="T775" s="77" t="s">
        <v>179</v>
      </c>
      <c r="U775" s="105">
        <v>0.31472923040984302</v>
      </c>
      <c r="V775" s="105">
        <v>-0.203667471648773</v>
      </c>
      <c r="W775" s="101">
        <v>0.51839435640878595</v>
      </c>
    </row>
    <row r="776" spans="2:23" x14ac:dyDescent="0.25">
      <c r="B776" s="55" t="s">
        <v>140</v>
      </c>
      <c r="C776" s="76" t="s">
        <v>163</v>
      </c>
      <c r="D776" s="55" t="s">
        <v>53</v>
      </c>
      <c r="E776" s="55" t="s">
        <v>208</v>
      </c>
      <c r="F776" s="70">
        <v>281.64999999999998</v>
      </c>
      <c r="G776" s="77">
        <v>54850</v>
      </c>
      <c r="H776" s="77">
        <v>281.38</v>
      </c>
      <c r="I776" s="77">
        <v>1</v>
      </c>
      <c r="J776" s="77">
        <v>-19.0158152578467</v>
      </c>
      <c r="K776" s="77">
        <v>9.3980159656352601E-3</v>
      </c>
      <c r="L776" s="77">
        <v>-17.235393451982301</v>
      </c>
      <c r="M776" s="77">
        <v>7.7205578856860604E-3</v>
      </c>
      <c r="N776" s="77">
        <v>-1.7804218058644099</v>
      </c>
      <c r="O776" s="77">
        <v>1.6774580799492E-3</v>
      </c>
      <c r="P776" s="77">
        <v>-1.66158208234528</v>
      </c>
      <c r="Q776" s="77">
        <v>-1.66158208234528</v>
      </c>
      <c r="R776" s="77">
        <v>0</v>
      </c>
      <c r="S776" s="77">
        <v>7.1754621875479E-5</v>
      </c>
      <c r="T776" s="77" t="s">
        <v>180</v>
      </c>
      <c r="U776" s="105">
        <v>-8.4842762064597892E-3</v>
      </c>
      <c r="V776" s="105">
        <v>-5.4903419091049399E-3</v>
      </c>
      <c r="W776" s="101">
        <v>-2.9939478443574501E-3</v>
      </c>
    </row>
    <row r="777" spans="2:23" x14ac:dyDescent="0.25">
      <c r="B777" s="55" t="s">
        <v>140</v>
      </c>
      <c r="C777" s="76" t="s">
        <v>163</v>
      </c>
      <c r="D777" s="55" t="s">
        <v>53</v>
      </c>
      <c r="E777" s="55" t="s">
        <v>209</v>
      </c>
      <c r="F777" s="70">
        <v>282.3</v>
      </c>
      <c r="G777" s="77">
        <v>53654</v>
      </c>
      <c r="H777" s="77">
        <v>281.85000000000002</v>
      </c>
      <c r="I777" s="77">
        <v>1</v>
      </c>
      <c r="J777" s="77">
        <v>-21.644949686803098</v>
      </c>
      <c r="K777" s="77">
        <v>1.84590515696029E-2</v>
      </c>
      <c r="L777" s="77">
        <v>-22.258858229052699</v>
      </c>
      <c r="M777" s="77">
        <v>1.9520996724646002E-2</v>
      </c>
      <c r="N777" s="77">
        <v>0.61390854224958602</v>
      </c>
      <c r="O777" s="77">
        <v>-1.0619451550430601E-3</v>
      </c>
      <c r="P777" s="77">
        <v>0.60613929797375399</v>
      </c>
      <c r="Q777" s="77">
        <v>0.60613929797375299</v>
      </c>
      <c r="R777" s="77">
        <v>0</v>
      </c>
      <c r="S777" s="77">
        <v>1.4475751032796E-5</v>
      </c>
      <c r="T777" s="77" t="s">
        <v>180</v>
      </c>
      <c r="U777" s="105">
        <v>-2.3289335596463099E-2</v>
      </c>
      <c r="V777" s="105">
        <v>-1.5070986864279099E-2</v>
      </c>
      <c r="W777" s="101">
        <v>-8.2183859187020692E-3</v>
      </c>
    </row>
    <row r="778" spans="2:23" x14ac:dyDescent="0.25">
      <c r="B778" s="55" t="s">
        <v>140</v>
      </c>
      <c r="C778" s="76" t="s">
        <v>163</v>
      </c>
      <c r="D778" s="55" t="s">
        <v>53</v>
      </c>
      <c r="E778" s="55" t="s">
        <v>210</v>
      </c>
      <c r="F778" s="70">
        <v>282.45</v>
      </c>
      <c r="G778" s="77">
        <v>58004</v>
      </c>
      <c r="H778" s="77">
        <v>282.14999999999998</v>
      </c>
      <c r="I778" s="77">
        <v>1</v>
      </c>
      <c r="J778" s="77">
        <v>-1.66909962605081</v>
      </c>
      <c r="K778" s="77">
        <v>5.7417266306285502E-4</v>
      </c>
      <c r="L778" s="77">
        <v>-2.4815154206230901</v>
      </c>
      <c r="M778" s="77">
        <v>1.26914706113306E-3</v>
      </c>
      <c r="N778" s="77">
        <v>0.81241579457228197</v>
      </c>
      <c r="O778" s="77">
        <v>-6.94974398070203E-4</v>
      </c>
      <c r="P778" s="77">
        <v>0.83188387555999399</v>
      </c>
      <c r="Q778" s="77">
        <v>0.83188387555999299</v>
      </c>
      <c r="R778" s="77">
        <v>0</v>
      </c>
      <c r="S778" s="77">
        <v>1.4262754425608501E-4</v>
      </c>
      <c r="T778" s="77" t="s">
        <v>180</v>
      </c>
      <c r="U778" s="105">
        <v>4.7533465796475598E-2</v>
      </c>
      <c r="V778" s="105">
        <v>-3.0759840084967301E-2</v>
      </c>
      <c r="W778" s="101">
        <v>7.8292951618618906E-2</v>
      </c>
    </row>
    <row r="779" spans="2:23" x14ac:dyDescent="0.25">
      <c r="B779" s="55" t="s">
        <v>140</v>
      </c>
      <c r="C779" s="76" t="s">
        <v>163</v>
      </c>
      <c r="D779" s="55" t="s">
        <v>53</v>
      </c>
      <c r="E779" s="55" t="s">
        <v>211</v>
      </c>
      <c r="F779" s="70">
        <v>282.87</v>
      </c>
      <c r="G779" s="77">
        <v>53854</v>
      </c>
      <c r="H779" s="77">
        <v>281.92</v>
      </c>
      <c r="I779" s="77">
        <v>1</v>
      </c>
      <c r="J779" s="77">
        <v>-34.6663631643261</v>
      </c>
      <c r="K779" s="77">
        <v>5.9486958384526903E-2</v>
      </c>
      <c r="L779" s="77">
        <v>-36.007885265170103</v>
      </c>
      <c r="M779" s="77">
        <v>6.4180106162847805E-2</v>
      </c>
      <c r="N779" s="77">
        <v>1.34152210084394</v>
      </c>
      <c r="O779" s="77">
        <v>-4.69314777832086E-3</v>
      </c>
      <c r="P779" s="77">
        <v>1.3636288878998699</v>
      </c>
      <c r="Q779" s="77">
        <v>1.3636288878998599</v>
      </c>
      <c r="R779" s="77">
        <v>0</v>
      </c>
      <c r="S779" s="77">
        <v>9.2044445323793996E-5</v>
      </c>
      <c r="T779" s="77" t="s">
        <v>179</v>
      </c>
      <c r="U779" s="105">
        <v>-5.0875471057190799E-2</v>
      </c>
      <c r="V779" s="105">
        <v>-3.2922517383165498E-2</v>
      </c>
      <c r="W779" s="101">
        <v>-1.7953034907841999E-2</v>
      </c>
    </row>
    <row r="780" spans="2:23" x14ac:dyDescent="0.25">
      <c r="B780" s="55" t="s">
        <v>140</v>
      </c>
      <c r="C780" s="76" t="s">
        <v>163</v>
      </c>
      <c r="D780" s="55" t="s">
        <v>53</v>
      </c>
      <c r="E780" s="55" t="s">
        <v>211</v>
      </c>
      <c r="F780" s="70">
        <v>282.87</v>
      </c>
      <c r="G780" s="77">
        <v>58104</v>
      </c>
      <c r="H780" s="77">
        <v>282.39</v>
      </c>
      <c r="I780" s="77">
        <v>1</v>
      </c>
      <c r="J780" s="77">
        <v>-4.9296200496295199</v>
      </c>
      <c r="K780" s="77">
        <v>3.1202681522482902E-3</v>
      </c>
      <c r="L780" s="77">
        <v>-4.77002504838722</v>
      </c>
      <c r="M780" s="77">
        <v>2.9215030427518001E-3</v>
      </c>
      <c r="N780" s="77">
        <v>-0.15959500124230799</v>
      </c>
      <c r="O780" s="77">
        <v>1.98765109496481E-4</v>
      </c>
      <c r="P780" s="77">
        <v>-0.16523543303680099</v>
      </c>
      <c r="Q780" s="77">
        <v>-0.16523543303679999</v>
      </c>
      <c r="R780" s="77">
        <v>0</v>
      </c>
      <c r="S780" s="77">
        <v>3.505672885682E-6</v>
      </c>
      <c r="T780" s="77" t="s">
        <v>180</v>
      </c>
      <c r="U780" s="105">
        <v>-2.04286176993199E-2</v>
      </c>
      <c r="V780" s="105">
        <v>-1.3219760079741599E-2</v>
      </c>
      <c r="W780" s="101">
        <v>-7.2088902383344797E-3</v>
      </c>
    </row>
    <row r="781" spans="2:23" x14ac:dyDescent="0.25">
      <c r="B781" s="55" t="s">
        <v>140</v>
      </c>
      <c r="C781" s="76" t="s">
        <v>163</v>
      </c>
      <c r="D781" s="55" t="s">
        <v>53</v>
      </c>
      <c r="E781" s="55" t="s">
        <v>212</v>
      </c>
      <c r="F781" s="70">
        <v>281.79000000000002</v>
      </c>
      <c r="G781" s="77">
        <v>54050</v>
      </c>
      <c r="H781" s="77">
        <v>281.67</v>
      </c>
      <c r="I781" s="77">
        <v>1</v>
      </c>
      <c r="J781" s="77">
        <v>-12.829528732166301</v>
      </c>
      <c r="K781" s="77">
        <v>3.47134666995313E-3</v>
      </c>
      <c r="L781" s="77">
        <v>-3.1050231557358798</v>
      </c>
      <c r="M781" s="77">
        <v>2.0333224994256499E-4</v>
      </c>
      <c r="N781" s="77">
        <v>-9.7245055764303991</v>
      </c>
      <c r="O781" s="77">
        <v>3.2680144200105698E-3</v>
      </c>
      <c r="P781" s="77">
        <v>-9.63761542513625</v>
      </c>
      <c r="Q781" s="77">
        <v>-9.6376154251362394</v>
      </c>
      <c r="R781" s="77">
        <v>0</v>
      </c>
      <c r="S781" s="77">
        <v>1.9589157795367601E-3</v>
      </c>
      <c r="T781" s="77" t="s">
        <v>179</v>
      </c>
      <c r="U781" s="105">
        <v>-0.24624296662211401</v>
      </c>
      <c r="V781" s="105">
        <v>-0.159348664113311</v>
      </c>
      <c r="W781" s="101">
        <v>-8.6894695689556004E-2</v>
      </c>
    </row>
    <row r="782" spans="2:23" x14ac:dyDescent="0.25">
      <c r="B782" s="55" t="s">
        <v>140</v>
      </c>
      <c r="C782" s="76" t="s">
        <v>163</v>
      </c>
      <c r="D782" s="55" t="s">
        <v>53</v>
      </c>
      <c r="E782" s="55" t="s">
        <v>212</v>
      </c>
      <c r="F782" s="70">
        <v>281.79000000000002</v>
      </c>
      <c r="G782" s="77">
        <v>56000</v>
      </c>
      <c r="H782" s="77">
        <v>283.23</v>
      </c>
      <c r="I782" s="77">
        <v>1</v>
      </c>
      <c r="J782" s="77">
        <v>25.338161748890801</v>
      </c>
      <c r="K782" s="77">
        <v>6.2000107109307097E-2</v>
      </c>
      <c r="L782" s="77">
        <v>17.216364627430799</v>
      </c>
      <c r="M782" s="77">
        <v>2.8623658084787701E-2</v>
      </c>
      <c r="N782" s="77">
        <v>8.1217971214600393</v>
      </c>
      <c r="O782" s="77">
        <v>3.3376449024519403E-2</v>
      </c>
      <c r="P782" s="77">
        <v>8.2344101689054501</v>
      </c>
      <c r="Q782" s="77">
        <v>8.2344101689054501</v>
      </c>
      <c r="R782" s="77">
        <v>0</v>
      </c>
      <c r="S782" s="77">
        <v>6.5479781808312296E-3</v>
      </c>
      <c r="T782" s="77" t="s">
        <v>179</v>
      </c>
      <c r="U782" s="105">
        <v>-2.2662072409854699</v>
      </c>
      <c r="V782" s="105">
        <v>-1.4665072526076199</v>
      </c>
      <c r="W782" s="101">
        <v>-0.79970360687335795</v>
      </c>
    </row>
    <row r="783" spans="2:23" x14ac:dyDescent="0.25">
      <c r="B783" s="55" t="s">
        <v>140</v>
      </c>
      <c r="C783" s="76" t="s">
        <v>163</v>
      </c>
      <c r="D783" s="55" t="s">
        <v>53</v>
      </c>
      <c r="E783" s="55" t="s">
        <v>212</v>
      </c>
      <c r="F783" s="70">
        <v>281.79000000000002</v>
      </c>
      <c r="G783" s="77">
        <v>58450</v>
      </c>
      <c r="H783" s="77">
        <v>280.69</v>
      </c>
      <c r="I783" s="77">
        <v>1</v>
      </c>
      <c r="J783" s="77">
        <v>-64.687053976161195</v>
      </c>
      <c r="K783" s="77">
        <v>0.107037334475096</v>
      </c>
      <c r="L783" s="77">
        <v>-70.446494070097501</v>
      </c>
      <c r="M783" s="77">
        <v>0.12694608411473299</v>
      </c>
      <c r="N783" s="77">
        <v>5.7594400939363304</v>
      </c>
      <c r="O783" s="77">
        <v>-1.9908749639636399E-2</v>
      </c>
      <c r="P783" s="77">
        <v>5.6412815226450101</v>
      </c>
      <c r="Q783" s="77">
        <v>5.6412815226450004</v>
      </c>
      <c r="R783" s="77">
        <v>0</v>
      </c>
      <c r="S783" s="77">
        <v>8.1405938362968597E-4</v>
      </c>
      <c r="T783" s="77" t="s">
        <v>179</v>
      </c>
      <c r="U783" s="105">
        <v>0.73624735467876301</v>
      </c>
      <c r="V783" s="105">
        <v>-0.47644013566917598</v>
      </c>
      <c r="W783" s="101">
        <v>1.21268200315985</v>
      </c>
    </row>
    <row r="784" spans="2:23" x14ac:dyDescent="0.25">
      <c r="B784" s="55" t="s">
        <v>140</v>
      </c>
      <c r="C784" s="76" t="s">
        <v>163</v>
      </c>
      <c r="D784" s="55" t="s">
        <v>53</v>
      </c>
      <c r="E784" s="55" t="s">
        <v>213</v>
      </c>
      <c r="F784" s="70">
        <v>281.92</v>
      </c>
      <c r="G784" s="77">
        <v>53850</v>
      </c>
      <c r="H784" s="77">
        <v>281.79000000000002</v>
      </c>
      <c r="I784" s="77">
        <v>1</v>
      </c>
      <c r="J784" s="77">
        <v>-15.7236723964525</v>
      </c>
      <c r="K784" s="77">
        <v>0</v>
      </c>
      <c r="L784" s="77">
        <v>-16.980879847962399</v>
      </c>
      <c r="M784" s="77">
        <v>0</v>
      </c>
      <c r="N784" s="77">
        <v>1.2572074515099101</v>
      </c>
      <c r="O784" s="77">
        <v>0</v>
      </c>
      <c r="P784" s="77">
        <v>1.2792350020702199</v>
      </c>
      <c r="Q784" s="77">
        <v>1.2792350020702199</v>
      </c>
      <c r="R784" s="77">
        <v>0</v>
      </c>
      <c r="S784" s="77">
        <v>0</v>
      </c>
      <c r="T784" s="77" t="s">
        <v>179</v>
      </c>
      <c r="U784" s="105">
        <v>0.16343696869628199</v>
      </c>
      <c r="V784" s="105">
        <v>-0.105763275133247</v>
      </c>
      <c r="W784" s="101">
        <v>0.26919902574788801</v>
      </c>
    </row>
    <row r="785" spans="2:23" x14ac:dyDescent="0.25">
      <c r="B785" s="55" t="s">
        <v>140</v>
      </c>
      <c r="C785" s="76" t="s">
        <v>163</v>
      </c>
      <c r="D785" s="55" t="s">
        <v>53</v>
      </c>
      <c r="E785" s="55" t="s">
        <v>213</v>
      </c>
      <c r="F785" s="70">
        <v>281.92</v>
      </c>
      <c r="G785" s="77">
        <v>53850</v>
      </c>
      <c r="H785" s="77">
        <v>281.79000000000002</v>
      </c>
      <c r="I785" s="77">
        <v>2</v>
      </c>
      <c r="J785" s="77">
        <v>-36.368494168895197</v>
      </c>
      <c r="K785" s="77">
        <v>0</v>
      </c>
      <c r="L785" s="77">
        <v>-39.276386213226303</v>
      </c>
      <c r="M785" s="77">
        <v>0</v>
      </c>
      <c r="N785" s="77">
        <v>2.9078920443310801</v>
      </c>
      <c r="O785" s="77">
        <v>0</v>
      </c>
      <c r="P785" s="77">
        <v>2.9588412643298501</v>
      </c>
      <c r="Q785" s="77">
        <v>2.9588412643298501</v>
      </c>
      <c r="R785" s="77">
        <v>0</v>
      </c>
      <c r="S785" s="77">
        <v>0</v>
      </c>
      <c r="T785" s="77" t="s">
        <v>179</v>
      </c>
      <c r="U785" s="105">
        <v>0.37802596576302699</v>
      </c>
      <c r="V785" s="105">
        <v>-0.24462803332338101</v>
      </c>
      <c r="W785" s="101">
        <v>0.62265118169146605</v>
      </c>
    </row>
    <row r="786" spans="2:23" x14ac:dyDescent="0.25">
      <c r="B786" s="55" t="s">
        <v>140</v>
      </c>
      <c r="C786" s="76" t="s">
        <v>163</v>
      </c>
      <c r="D786" s="55" t="s">
        <v>53</v>
      </c>
      <c r="E786" s="55" t="s">
        <v>213</v>
      </c>
      <c r="F786" s="70">
        <v>281.92</v>
      </c>
      <c r="G786" s="77">
        <v>58004</v>
      </c>
      <c r="H786" s="77">
        <v>282.14999999999998</v>
      </c>
      <c r="I786" s="77">
        <v>1</v>
      </c>
      <c r="J786" s="77">
        <v>6.1192060543229703</v>
      </c>
      <c r="K786" s="77">
        <v>1.27311921299894E-3</v>
      </c>
      <c r="L786" s="77">
        <v>7.7217628608196298</v>
      </c>
      <c r="M786" s="77">
        <v>2.0272711370769299E-3</v>
      </c>
      <c r="N786" s="77">
        <v>-1.60255680649667</v>
      </c>
      <c r="O786" s="77">
        <v>-7.5415192407799804E-4</v>
      </c>
      <c r="P786" s="77">
        <v>-1.6398429473784899</v>
      </c>
      <c r="Q786" s="77">
        <v>-1.6398429473784799</v>
      </c>
      <c r="R786" s="77">
        <v>0</v>
      </c>
      <c r="S786" s="77">
        <v>9.1428886330277001E-5</v>
      </c>
      <c r="T786" s="77" t="s">
        <v>179</v>
      </c>
      <c r="U786" s="105">
        <v>0.15589082758683201</v>
      </c>
      <c r="V786" s="105">
        <v>-0.100880018886393</v>
      </c>
      <c r="W786" s="101">
        <v>0.25676968463232303</v>
      </c>
    </row>
    <row r="787" spans="2:23" x14ac:dyDescent="0.25">
      <c r="B787" s="55" t="s">
        <v>140</v>
      </c>
      <c r="C787" s="76" t="s">
        <v>163</v>
      </c>
      <c r="D787" s="55" t="s">
        <v>53</v>
      </c>
      <c r="E787" s="55" t="s">
        <v>214</v>
      </c>
      <c r="F787" s="70">
        <v>281.25</v>
      </c>
      <c r="G787" s="77">
        <v>54000</v>
      </c>
      <c r="H787" s="77">
        <v>280.37</v>
      </c>
      <c r="I787" s="77">
        <v>1</v>
      </c>
      <c r="J787" s="77">
        <v>-20.034158026115701</v>
      </c>
      <c r="K787" s="77">
        <v>2.4322869761611701E-2</v>
      </c>
      <c r="L787" s="77">
        <v>-23.3013467434258</v>
      </c>
      <c r="M787" s="77">
        <v>3.29029372594761E-2</v>
      </c>
      <c r="N787" s="77">
        <v>3.2671887173101601</v>
      </c>
      <c r="O787" s="77">
        <v>-8.5800674978643802E-3</v>
      </c>
      <c r="P787" s="77">
        <v>3.91603794981165</v>
      </c>
      <c r="Q787" s="77">
        <v>3.91603794981165</v>
      </c>
      <c r="R787" s="77">
        <v>0</v>
      </c>
      <c r="S787" s="77">
        <v>9.29322405396523E-4</v>
      </c>
      <c r="T787" s="77" t="s">
        <v>179</v>
      </c>
      <c r="U787" s="105">
        <v>0.46575731715762603</v>
      </c>
      <c r="V787" s="105">
        <v>-0.30140071535104102</v>
      </c>
      <c r="W787" s="101">
        <v>0.76715456125952397</v>
      </c>
    </row>
    <row r="788" spans="2:23" x14ac:dyDescent="0.25">
      <c r="B788" s="55" t="s">
        <v>140</v>
      </c>
      <c r="C788" s="76" t="s">
        <v>163</v>
      </c>
      <c r="D788" s="55" t="s">
        <v>53</v>
      </c>
      <c r="E788" s="55" t="s">
        <v>214</v>
      </c>
      <c r="F788" s="70">
        <v>281.25</v>
      </c>
      <c r="G788" s="77">
        <v>54850</v>
      </c>
      <c r="H788" s="77">
        <v>281.38</v>
      </c>
      <c r="I788" s="77">
        <v>1</v>
      </c>
      <c r="J788" s="77">
        <v>28.500906611424998</v>
      </c>
      <c r="K788" s="77">
        <v>6.38469118651111E-3</v>
      </c>
      <c r="L788" s="77">
        <v>26.719259431906401</v>
      </c>
      <c r="M788" s="77">
        <v>5.61140196127362E-3</v>
      </c>
      <c r="N788" s="77">
        <v>1.7816471795186</v>
      </c>
      <c r="O788" s="77">
        <v>7.7328922523749004E-4</v>
      </c>
      <c r="P788" s="77">
        <v>1.66158208234612</v>
      </c>
      <c r="Q788" s="77">
        <v>1.66158208234611</v>
      </c>
      <c r="R788" s="77">
        <v>0</v>
      </c>
      <c r="S788" s="77">
        <v>2.1700320428696999E-5</v>
      </c>
      <c r="T788" s="77" t="s">
        <v>180</v>
      </c>
      <c r="U788" s="105">
        <v>-1.40762749397251E-2</v>
      </c>
      <c r="V788" s="105">
        <v>-9.1090342116413297E-3</v>
      </c>
      <c r="W788" s="101">
        <v>-4.96726320393548E-3</v>
      </c>
    </row>
    <row r="789" spans="2:23" x14ac:dyDescent="0.25">
      <c r="B789" s="55" t="s">
        <v>140</v>
      </c>
      <c r="C789" s="76" t="s">
        <v>163</v>
      </c>
      <c r="D789" s="55" t="s">
        <v>53</v>
      </c>
      <c r="E789" s="55" t="s">
        <v>161</v>
      </c>
      <c r="F789" s="70">
        <v>280.37</v>
      </c>
      <c r="G789" s="77">
        <v>54250</v>
      </c>
      <c r="H789" s="77">
        <v>280.38</v>
      </c>
      <c r="I789" s="77">
        <v>1</v>
      </c>
      <c r="J789" s="77">
        <v>-1.35250162875251</v>
      </c>
      <c r="K789" s="77">
        <v>2.4877944918584E-5</v>
      </c>
      <c r="L789" s="77">
        <v>-2.29500965205977</v>
      </c>
      <c r="M789" s="77">
        <v>7.1632142521446001E-5</v>
      </c>
      <c r="N789" s="77">
        <v>0.94250802330726002</v>
      </c>
      <c r="O789" s="77">
        <v>-4.6754197602863E-5</v>
      </c>
      <c r="P789" s="77">
        <v>0.51582348932945499</v>
      </c>
      <c r="Q789" s="77">
        <v>0.51582348932945399</v>
      </c>
      <c r="R789" s="77">
        <v>0</v>
      </c>
      <c r="S789" s="77">
        <v>3.6186046611590002E-6</v>
      </c>
      <c r="T789" s="77" t="s">
        <v>179</v>
      </c>
      <c r="U789" s="105">
        <v>-2.2533788385966601E-2</v>
      </c>
      <c r="V789" s="105">
        <v>-1.4582057412531799E-2</v>
      </c>
      <c r="W789" s="101">
        <v>-7.9517669535564099E-3</v>
      </c>
    </row>
    <row r="790" spans="2:23" x14ac:dyDescent="0.25">
      <c r="B790" s="55" t="s">
        <v>140</v>
      </c>
      <c r="C790" s="76" t="s">
        <v>163</v>
      </c>
      <c r="D790" s="55" t="s">
        <v>53</v>
      </c>
      <c r="E790" s="55" t="s">
        <v>215</v>
      </c>
      <c r="F790" s="70">
        <v>281.67</v>
      </c>
      <c r="G790" s="77">
        <v>54250</v>
      </c>
      <c r="H790" s="77">
        <v>280.38</v>
      </c>
      <c r="I790" s="77">
        <v>1</v>
      </c>
      <c r="J790" s="77">
        <v>-33.942300919139001</v>
      </c>
      <c r="K790" s="77">
        <v>6.7972707709437599E-2</v>
      </c>
      <c r="L790" s="77">
        <v>-33.001625743114602</v>
      </c>
      <c r="M790" s="77">
        <v>6.4257330799627796E-2</v>
      </c>
      <c r="N790" s="77">
        <v>-0.94067517602434703</v>
      </c>
      <c r="O790" s="77">
        <v>3.7153769098098098E-3</v>
      </c>
      <c r="P790" s="77">
        <v>-0.51582348932976596</v>
      </c>
      <c r="Q790" s="77">
        <v>-0.51582348932976496</v>
      </c>
      <c r="R790" s="77">
        <v>0</v>
      </c>
      <c r="S790" s="77">
        <v>1.5698358456516E-5</v>
      </c>
      <c r="T790" s="77" t="s">
        <v>179</v>
      </c>
      <c r="U790" s="105">
        <v>-0.16935718099212499</v>
      </c>
      <c r="V790" s="105">
        <v>-0.10959436088384</v>
      </c>
      <c r="W790" s="101">
        <v>-5.9763090524065199E-2</v>
      </c>
    </row>
    <row r="791" spans="2:23" x14ac:dyDescent="0.25">
      <c r="B791" s="55" t="s">
        <v>140</v>
      </c>
      <c r="C791" s="76" t="s">
        <v>163</v>
      </c>
      <c r="D791" s="55" t="s">
        <v>53</v>
      </c>
      <c r="E791" s="55" t="s">
        <v>216</v>
      </c>
      <c r="F791" s="70">
        <v>281.63</v>
      </c>
      <c r="G791" s="77">
        <v>53550</v>
      </c>
      <c r="H791" s="77">
        <v>281.64999999999998</v>
      </c>
      <c r="I791" s="77">
        <v>1</v>
      </c>
      <c r="J791" s="77">
        <v>6.1254991723355197</v>
      </c>
      <c r="K791" s="77">
        <v>6.64134799952012E-4</v>
      </c>
      <c r="L791" s="77">
        <v>2.5903030285488899</v>
      </c>
      <c r="M791" s="77">
        <v>1.1876115510085901E-4</v>
      </c>
      <c r="N791" s="77">
        <v>3.5351961437866302</v>
      </c>
      <c r="O791" s="77">
        <v>5.4537364485115298E-4</v>
      </c>
      <c r="P791" s="77">
        <v>3.7621021876115002</v>
      </c>
      <c r="Q791" s="77">
        <v>3.7621021876115002</v>
      </c>
      <c r="R791" s="77">
        <v>0</v>
      </c>
      <c r="S791" s="77">
        <v>2.5051540779955301E-4</v>
      </c>
      <c r="T791" s="77" t="s">
        <v>180</v>
      </c>
      <c r="U791" s="105">
        <v>8.2895110460210295E-2</v>
      </c>
      <c r="V791" s="105">
        <v>-5.36430554527507E-2</v>
      </c>
      <c r="W791" s="101">
        <v>0.13653754810284699</v>
      </c>
    </row>
    <row r="792" spans="2:23" x14ac:dyDescent="0.25">
      <c r="B792" s="55" t="s">
        <v>140</v>
      </c>
      <c r="C792" s="76" t="s">
        <v>163</v>
      </c>
      <c r="D792" s="55" t="s">
        <v>53</v>
      </c>
      <c r="E792" s="55" t="s">
        <v>217</v>
      </c>
      <c r="F792" s="70">
        <v>279.70999999999998</v>
      </c>
      <c r="G792" s="77">
        <v>58200</v>
      </c>
      <c r="H792" s="77">
        <v>280.05</v>
      </c>
      <c r="I792" s="77">
        <v>1</v>
      </c>
      <c r="J792" s="77">
        <v>27.914547104109602</v>
      </c>
      <c r="K792" s="77">
        <v>1.3745475022086E-2</v>
      </c>
      <c r="L792" s="77">
        <v>22.3209346235673</v>
      </c>
      <c r="M792" s="77">
        <v>8.78867352036314E-3</v>
      </c>
      <c r="N792" s="77">
        <v>5.5936124805422898</v>
      </c>
      <c r="O792" s="77">
        <v>4.95680150172291E-3</v>
      </c>
      <c r="P792" s="77">
        <v>5.78580096856947</v>
      </c>
      <c r="Q792" s="77">
        <v>5.78580096856947</v>
      </c>
      <c r="R792" s="77">
        <v>0</v>
      </c>
      <c r="S792" s="77">
        <v>5.90507693836946E-4</v>
      </c>
      <c r="T792" s="77" t="s">
        <v>179</v>
      </c>
      <c r="U792" s="105">
        <v>-0.51451863908234996</v>
      </c>
      <c r="V792" s="105">
        <v>-0.33295512527263599</v>
      </c>
      <c r="W792" s="101">
        <v>-0.18156433535125399</v>
      </c>
    </row>
    <row r="793" spans="2:23" x14ac:dyDescent="0.25">
      <c r="B793" s="55" t="s">
        <v>140</v>
      </c>
      <c r="C793" s="76" t="s">
        <v>163</v>
      </c>
      <c r="D793" s="55" t="s">
        <v>53</v>
      </c>
      <c r="E793" s="55" t="s">
        <v>218</v>
      </c>
      <c r="F793" s="70">
        <v>280.33</v>
      </c>
      <c r="G793" s="77">
        <v>53000</v>
      </c>
      <c r="H793" s="77">
        <v>281.58</v>
      </c>
      <c r="I793" s="77">
        <v>1</v>
      </c>
      <c r="J793" s="77">
        <v>104.016506633739</v>
      </c>
      <c r="K793" s="77">
        <v>0.26745639988452702</v>
      </c>
      <c r="L793" s="77">
        <v>99.051186530672098</v>
      </c>
      <c r="M793" s="77">
        <v>0.24253132031347299</v>
      </c>
      <c r="N793" s="77">
        <v>4.9653201030669596</v>
      </c>
      <c r="O793" s="77">
        <v>2.4925079571054401E-2</v>
      </c>
      <c r="P793" s="77">
        <v>4.4443340791460999</v>
      </c>
      <c r="Q793" s="77">
        <v>4.4443340791460901</v>
      </c>
      <c r="R793" s="77">
        <v>0</v>
      </c>
      <c r="S793" s="77">
        <v>4.88272045662508E-4</v>
      </c>
      <c r="T793" s="77" t="s">
        <v>180</v>
      </c>
      <c r="U793" s="105">
        <v>0.79617560205187998</v>
      </c>
      <c r="V793" s="105">
        <v>-0.51522088255732201</v>
      </c>
      <c r="W793" s="101">
        <v>1.3113905507810499</v>
      </c>
    </row>
    <row r="794" spans="2:23" x14ac:dyDescent="0.25">
      <c r="B794" s="55" t="s">
        <v>140</v>
      </c>
      <c r="C794" s="76" t="s">
        <v>163</v>
      </c>
      <c r="D794" s="55" t="s">
        <v>53</v>
      </c>
      <c r="E794" s="55" t="s">
        <v>219</v>
      </c>
      <c r="F794" s="70">
        <v>283.23</v>
      </c>
      <c r="G794" s="77">
        <v>56100</v>
      </c>
      <c r="H794" s="77">
        <v>283.16000000000003</v>
      </c>
      <c r="I794" s="77">
        <v>1</v>
      </c>
      <c r="J794" s="77">
        <v>-2.6310612385071099</v>
      </c>
      <c r="K794" s="77">
        <v>6.4586768636426799E-4</v>
      </c>
      <c r="L794" s="77">
        <v>-10.741229399131701</v>
      </c>
      <c r="M794" s="77">
        <v>1.07643950401451E-2</v>
      </c>
      <c r="N794" s="77">
        <v>8.1101681606245801</v>
      </c>
      <c r="O794" s="77">
        <v>-1.0118527353780901E-2</v>
      </c>
      <c r="P794" s="77">
        <v>8.2344101689054199</v>
      </c>
      <c r="Q794" s="77">
        <v>8.2344101689054199</v>
      </c>
      <c r="R794" s="77">
        <v>0</v>
      </c>
      <c r="S794" s="77">
        <v>6.3262541604178204E-3</v>
      </c>
      <c r="T794" s="77" t="s">
        <v>179</v>
      </c>
      <c r="U794" s="105">
        <v>-2.2978045827103002</v>
      </c>
      <c r="V794" s="105">
        <v>-1.48695451354853</v>
      </c>
      <c r="W794" s="101">
        <v>-0.81085373810935701</v>
      </c>
    </row>
    <row r="795" spans="2:23" x14ac:dyDescent="0.25">
      <c r="B795" s="55" t="s">
        <v>140</v>
      </c>
      <c r="C795" s="76" t="s">
        <v>163</v>
      </c>
      <c r="D795" s="55" t="s">
        <v>53</v>
      </c>
      <c r="E795" s="55" t="s">
        <v>162</v>
      </c>
      <c r="F795" s="70">
        <v>283.57</v>
      </c>
      <c r="G795" s="77">
        <v>56100</v>
      </c>
      <c r="H795" s="77">
        <v>283.16000000000003</v>
      </c>
      <c r="I795" s="77">
        <v>1</v>
      </c>
      <c r="J795" s="77">
        <v>-8.2922226462030206</v>
      </c>
      <c r="K795" s="77">
        <v>5.67965499981311E-3</v>
      </c>
      <c r="L795" s="77">
        <v>0.230156204449213</v>
      </c>
      <c r="M795" s="77">
        <v>4.3754771596779996E-6</v>
      </c>
      <c r="N795" s="77">
        <v>-8.52237885065224</v>
      </c>
      <c r="O795" s="77">
        <v>5.6752795226534302E-3</v>
      </c>
      <c r="P795" s="77">
        <v>-8.5455278567990902</v>
      </c>
      <c r="Q795" s="77">
        <v>-8.5455278567990902</v>
      </c>
      <c r="R795" s="77">
        <v>0</v>
      </c>
      <c r="S795" s="77">
        <v>6.0319514286198E-3</v>
      </c>
      <c r="T795" s="77" t="s">
        <v>179</v>
      </c>
      <c r="U795" s="105">
        <v>-1.8859997468304499</v>
      </c>
      <c r="V795" s="105">
        <v>-1.22046750937936</v>
      </c>
      <c r="W795" s="101">
        <v>-0.66553524886218696</v>
      </c>
    </row>
    <row r="796" spans="2:23" x14ac:dyDescent="0.25">
      <c r="B796" s="55" t="s">
        <v>140</v>
      </c>
      <c r="C796" s="76" t="s">
        <v>163</v>
      </c>
      <c r="D796" s="55" t="s">
        <v>53</v>
      </c>
      <c r="E796" s="55" t="s">
        <v>220</v>
      </c>
      <c r="F796" s="70">
        <v>282.14999999999998</v>
      </c>
      <c r="G796" s="77">
        <v>58054</v>
      </c>
      <c r="H796" s="77">
        <v>282.32</v>
      </c>
      <c r="I796" s="77">
        <v>1</v>
      </c>
      <c r="J796" s="77">
        <v>4.5857523894645604</v>
      </c>
      <c r="K796" s="77">
        <v>1.1818368237343699E-3</v>
      </c>
      <c r="L796" s="77">
        <v>4.5058242044285404</v>
      </c>
      <c r="M796" s="77">
        <v>1.14099778898023E-3</v>
      </c>
      <c r="N796" s="77">
        <v>7.9928185036014204E-2</v>
      </c>
      <c r="O796" s="77">
        <v>4.0839034754137E-5</v>
      </c>
      <c r="P796" s="77">
        <v>8.2661487494499697E-2</v>
      </c>
      <c r="Q796" s="77">
        <v>8.26614874944996E-2</v>
      </c>
      <c r="R796" s="77">
        <v>0</v>
      </c>
      <c r="S796" s="77">
        <v>3.8401018913199998E-7</v>
      </c>
      <c r="T796" s="77" t="s">
        <v>179</v>
      </c>
      <c r="U796" s="105">
        <v>-2.0615864822898498E-3</v>
      </c>
      <c r="V796" s="105">
        <v>0</v>
      </c>
      <c r="W796" s="101">
        <v>-2.0615958105899002E-3</v>
      </c>
    </row>
    <row r="797" spans="2:23" x14ac:dyDescent="0.25">
      <c r="B797" s="55" t="s">
        <v>140</v>
      </c>
      <c r="C797" s="76" t="s">
        <v>163</v>
      </c>
      <c r="D797" s="55" t="s">
        <v>53</v>
      </c>
      <c r="E797" s="55" t="s">
        <v>220</v>
      </c>
      <c r="F797" s="70">
        <v>282.14999999999998</v>
      </c>
      <c r="G797" s="77">
        <v>58104</v>
      </c>
      <c r="H797" s="77">
        <v>282.39</v>
      </c>
      <c r="I797" s="77">
        <v>1</v>
      </c>
      <c r="J797" s="77">
        <v>4.1019339589237003</v>
      </c>
      <c r="K797" s="77">
        <v>1.50423208098141E-3</v>
      </c>
      <c r="L797" s="77">
        <v>4.0221011723491804</v>
      </c>
      <c r="M797" s="77">
        <v>1.4462504269507699E-3</v>
      </c>
      <c r="N797" s="77">
        <v>7.9832786574518505E-2</v>
      </c>
      <c r="O797" s="77">
        <v>5.7981654030637E-5</v>
      </c>
      <c r="P797" s="77">
        <v>8.2573945542827001E-2</v>
      </c>
      <c r="Q797" s="77">
        <v>8.2573945542826904E-2</v>
      </c>
      <c r="R797" s="77">
        <v>0</v>
      </c>
      <c r="S797" s="77">
        <v>6.0957000953600002E-7</v>
      </c>
      <c r="T797" s="77" t="s">
        <v>179</v>
      </c>
      <c r="U797" s="105">
        <v>-2.7933872946573502E-3</v>
      </c>
      <c r="V797" s="105">
        <v>0</v>
      </c>
      <c r="W797" s="101">
        <v>-2.79339993422162E-3</v>
      </c>
    </row>
    <row r="798" spans="2:23" x14ac:dyDescent="0.25">
      <c r="B798" s="55" t="s">
        <v>140</v>
      </c>
      <c r="C798" s="76" t="s">
        <v>163</v>
      </c>
      <c r="D798" s="55" t="s">
        <v>53</v>
      </c>
      <c r="E798" s="55" t="s">
        <v>221</v>
      </c>
      <c r="F798" s="70">
        <v>282.32</v>
      </c>
      <c r="G798" s="77">
        <v>58104</v>
      </c>
      <c r="H798" s="77">
        <v>282.39</v>
      </c>
      <c r="I798" s="77">
        <v>1</v>
      </c>
      <c r="J798" s="77">
        <v>3.2981800032778099</v>
      </c>
      <c r="K798" s="77">
        <v>3.6332491055632201E-4</v>
      </c>
      <c r="L798" s="77">
        <v>3.2182807201971699</v>
      </c>
      <c r="M798" s="77">
        <v>3.45934848519361E-4</v>
      </c>
      <c r="N798" s="77">
        <v>7.9899283080634598E-2</v>
      </c>
      <c r="O798" s="77">
        <v>1.7390062036960998E-5</v>
      </c>
      <c r="P798" s="77">
        <v>8.2661487493999902E-2</v>
      </c>
      <c r="Q798" s="77">
        <v>8.2661487493999805E-2</v>
      </c>
      <c r="R798" s="77">
        <v>0</v>
      </c>
      <c r="S798" s="77">
        <v>2.28219578592E-7</v>
      </c>
      <c r="T798" s="77" t="s">
        <v>179</v>
      </c>
      <c r="U798" s="105">
        <v>-6.8277884919783801E-4</v>
      </c>
      <c r="V798" s="105">
        <v>0</v>
      </c>
      <c r="W798" s="101">
        <v>-6.8278193864667995E-4</v>
      </c>
    </row>
    <row r="799" spans="2:23" x14ac:dyDescent="0.25">
      <c r="B799" s="55" t="s">
        <v>140</v>
      </c>
      <c r="C799" s="76" t="s">
        <v>163</v>
      </c>
      <c r="D799" s="55" t="s">
        <v>53</v>
      </c>
      <c r="E799" s="55" t="s">
        <v>222</v>
      </c>
      <c r="F799" s="70">
        <v>280.08</v>
      </c>
      <c r="G799" s="77">
        <v>58200</v>
      </c>
      <c r="H799" s="77">
        <v>280.05</v>
      </c>
      <c r="I799" s="77">
        <v>1</v>
      </c>
      <c r="J799" s="77">
        <v>3.6831033819058701</v>
      </c>
      <c r="K799" s="77">
        <v>5.5549700886797402E-4</v>
      </c>
      <c r="L799" s="77">
        <v>9.2757213618567391</v>
      </c>
      <c r="M799" s="77">
        <v>3.52329732775588E-3</v>
      </c>
      <c r="N799" s="77">
        <v>-5.5926179799508704</v>
      </c>
      <c r="O799" s="77">
        <v>-2.96780031888791E-3</v>
      </c>
      <c r="P799" s="77">
        <v>-5.78580096856947</v>
      </c>
      <c r="Q799" s="77">
        <v>-5.78580096856947</v>
      </c>
      <c r="R799" s="77">
        <v>0</v>
      </c>
      <c r="S799" s="77">
        <v>1.37082143212148E-3</v>
      </c>
      <c r="T799" s="77" t="s">
        <v>179</v>
      </c>
      <c r="U799" s="105">
        <v>-0.998955535707716</v>
      </c>
      <c r="V799" s="105">
        <v>-0.64644376368281797</v>
      </c>
      <c r="W799" s="101">
        <v>-0.35251336707589698</v>
      </c>
    </row>
    <row r="800" spans="2:23" x14ac:dyDescent="0.25">
      <c r="B800" s="55" t="s">
        <v>140</v>
      </c>
      <c r="C800" s="76" t="s">
        <v>163</v>
      </c>
      <c r="D800" s="55" t="s">
        <v>53</v>
      </c>
      <c r="E800" s="55" t="s">
        <v>222</v>
      </c>
      <c r="F800" s="70">
        <v>280.08</v>
      </c>
      <c r="G800" s="77">
        <v>58300</v>
      </c>
      <c r="H800" s="77">
        <v>279.62</v>
      </c>
      <c r="I800" s="77">
        <v>1</v>
      </c>
      <c r="J800" s="77">
        <v>-19.365291771688302</v>
      </c>
      <c r="K800" s="77">
        <v>1.4411808211222701E-2</v>
      </c>
      <c r="L800" s="77">
        <v>-25.733899799861899</v>
      </c>
      <c r="M800" s="77">
        <v>2.5449637206085701E-2</v>
      </c>
      <c r="N800" s="77">
        <v>6.3686080281736004</v>
      </c>
      <c r="O800" s="77">
        <v>-1.1037828994863001E-2</v>
      </c>
      <c r="P800" s="77">
        <v>6.4017224875374596</v>
      </c>
      <c r="Q800" s="77">
        <v>6.4017224875374499</v>
      </c>
      <c r="R800" s="77">
        <v>0</v>
      </c>
      <c r="S800" s="77">
        <v>1.57494021253003E-3</v>
      </c>
      <c r="T800" s="77" t="s">
        <v>179</v>
      </c>
      <c r="U800" s="105">
        <v>-0.15937675125269099</v>
      </c>
      <c r="V800" s="105">
        <v>-0.103135828613572</v>
      </c>
      <c r="W800" s="101">
        <v>-5.6241177118960699E-2</v>
      </c>
    </row>
    <row r="801" spans="2:23" x14ac:dyDescent="0.25">
      <c r="B801" s="55" t="s">
        <v>140</v>
      </c>
      <c r="C801" s="76" t="s">
        <v>163</v>
      </c>
      <c r="D801" s="55" t="s">
        <v>53</v>
      </c>
      <c r="E801" s="55" t="s">
        <v>222</v>
      </c>
      <c r="F801" s="70">
        <v>280.08</v>
      </c>
      <c r="G801" s="77">
        <v>58500</v>
      </c>
      <c r="H801" s="77">
        <v>280.08999999999997</v>
      </c>
      <c r="I801" s="77">
        <v>1</v>
      </c>
      <c r="J801" s="77">
        <v>-2.88471694053626</v>
      </c>
      <c r="K801" s="77">
        <v>4.3355493418758001E-5</v>
      </c>
      <c r="L801" s="77">
        <v>-2.1157196899333801</v>
      </c>
      <c r="M801" s="77">
        <v>2.3321365691196999E-5</v>
      </c>
      <c r="N801" s="77">
        <v>-0.76899725060287505</v>
      </c>
      <c r="O801" s="77">
        <v>2.0034127727560999E-5</v>
      </c>
      <c r="P801" s="77">
        <v>-0.61592151895408498</v>
      </c>
      <c r="Q801" s="77">
        <v>-0.61592151895408398</v>
      </c>
      <c r="R801" s="77">
        <v>0</v>
      </c>
      <c r="S801" s="77">
        <v>1.9764620442309999E-6</v>
      </c>
      <c r="T801" s="77" t="s">
        <v>179</v>
      </c>
      <c r="U801" s="105">
        <v>1.33012311705956E-2</v>
      </c>
      <c r="V801" s="105">
        <v>-8.6074881535576908E-3</v>
      </c>
      <c r="W801" s="101">
        <v>2.19086201912237E-2</v>
      </c>
    </row>
    <row r="802" spans="2:23" x14ac:dyDescent="0.25">
      <c r="B802" s="55" t="s">
        <v>140</v>
      </c>
      <c r="C802" s="76" t="s">
        <v>163</v>
      </c>
      <c r="D802" s="55" t="s">
        <v>53</v>
      </c>
      <c r="E802" s="55" t="s">
        <v>223</v>
      </c>
      <c r="F802" s="70">
        <v>279.62</v>
      </c>
      <c r="G802" s="77">
        <v>58304</v>
      </c>
      <c r="H802" s="77">
        <v>279.62</v>
      </c>
      <c r="I802" s="77">
        <v>1</v>
      </c>
      <c r="J802" s="77">
        <v>-27.770199451656399</v>
      </c>
      <c r="K802" s="77">
        <v>0</v>
      </c>
      <c r="L802" s="77">
        <v>-27.7701977616831</v>
      </c>
      <c r="M802" s="77">
        <v>0</v>
      </c>
      <c r="N802" s="77">
        <v>-1.689973283536E-6</v>
      </c>
      <c r="O802" s="77">
        <v>0</v>
      </c>
      <c r="P802" s="77">
        <v>0</v>
      </c>
      <c r="Q802" s="77">
        <v>0</v>
      </c>
      <c r="R802" s="77">
        <v>0</v>
      </c>
      <c r="S802" s="77">
        <v>0</v>
      </c>
      <c r="T802" s="77" t="s">
        <v>179</v>
      </c>
      <c r="U802" s="105">
        <v>0</v>
      </c>
      <c r="V802" s="105">
        <v>0</v>
      </c>
      <c r="W802" s="101">
        <v>0</v>
      </c>
    </row>
    <row r="803" spans="2:23" x14ac:dyDescent="0.25">
      <c r="B803" s="55" t="s">
        <v>140</v>
      </c>
      <c r="C803" s="76" t="s">
        <v>163</v>
      </c>
      <c r="D803" s="55" t="s">
        <v>53</v>
      </c>
      <c r="E803" s="55" t="s">
        <v>223</v>
      </c>
      <c r="F803" s="70">
        <v>279.62</v>
      </c>
      <c r="G803" s="77">
        <v>58350</v>
      </c>
      <c r="H803" s="77">
        <v>281.02</v>
      </c>
      <c r="I803" s="77">
        <v>1</v>
      </c>
      <c r="J803" s="77">
        <v>37.158890314566698</v>
      </c>
      <c r="K803" s="77">
        <v>9.9830620256343094E-2</v>
      </c>
      <c r="L803" s="77">
        <v>25.790653281021701</v>
      </c>
      <c r="M803" s="77">
        <v>4.8090908698653699E-2</v>
      </c>
      <c r="N803" s="77">
        <v>11.368237033545</v>
      </c>
      <c r="O803" s="77">
        <v>5.1739711557689402E-2</v>
      </c>
      <c r="P803" s="77">
        <v>11.427082491211699</v>
      </c>
      <c r="Q803" s="77">
        <v>11.4270824912116</v>
      </c>
      <c r="R803" s="77">
        <v>0</v>
      </c>
      <c r="S803" s="77">
        <v>9.44080489106712E-3</v>
      </c>
      <c r="T803" s="77" t="s">
        <v>179</v>
      </c>
      <c r="U803" s="105">
        <v>-1.4118559031112501</v>
      </c>
      <c r="V803" s="105">
        <v>-0.91363970783589199</v>
      </c>
      <c r="W803" s="101">
        <v>-0.49821844961210698</v>
      </c>
    </row>
    <row r="804" spans="2:23" x14ac:dyDescent="0.25">
      <c r="B804" s="55" t="s">
        <v>140</v>
      </c>
      <c r="C804" s="76" t="s">
        <v>163</v>
      </c>
      <c r="D804" s="55" t="s">
        <v>53</v>
      </c>
      <c r="E804" s="55" t="s">
        <v>223</v>
      </c>
      <c r="F804" s="70">
        <v>279.62</v>
      </c>
      <c r="G804" s="77">
        <v>58600</v>
      </c>
      <c r="H804" s="77">
        <v>279.67</v>
      </c>
      <c r="I804" s="77">
        <v>1</v>
      </c>
      <c r="J804" s="77">
        <v>21.302429169661501</v>
      </c>
      <c r="K804" s="77">
        <v>1.7425669959492301E-3</v>
      </c>
      <c r="L804" s="77">
        <v>26.3219460386909</v>
      </c>
      <c r="M804" s="77">
        <v>2.6605241981328301E-3</v>
      </c>
      <c r="N804" s="77">
        <v>-5.0195168690294096</v>
      </c>
      <c r="O804" s="77">
        <v>-9.1795720218359501E-4</v>
      </c>
      <c r="P804" s="77">
        <v>-5.0253600036860204</v>
      </c>
      <c r="Q804" s="77">
        <v>-5.0253600036860204</v>
      </c>
      <c r="R804" s="77">
        <v>0</v>
      </c>
      <c r="S804" s="77">
        <v>9.6976293759924996E-5</v>
      </c>
      <c r="T804" s="77" t="s">
        <v>180</v>
      </c>
      <c r="U804" s="105">
        <v>-5.7262983531038902E-3</v>
      </c>
      <c r="V804" s="105">
        <v>-3.70560022646923E-3</v>
      </c>
      <c r="W804" s="101">
        <v>-2.02070726992241E-3</v>
      </c>
    </row>
    <row r="805" spans="2:23" x14ac:dyDescent="0.25">
      <c r="B805" s="55" t="s">
        <v>140</v>
      </c>
      <c r="C805" s="76" t="s">
        <v>163</v>
      </c>
      <c r="D805" s="55" t="s">
        <v>53</v>
      </c>
      <c r="E805" s="55" t="s">
        <v>224</v>
      </c>
      <c r="F805" s="70">
        <v>279.62</v>
      </c>
      <c r="G805" s="77">
        <v>58300</v>
      </c>
      <c r="H805" s="77">
        <v>279.62</v>
      </c>
      <c r="I805" s="77">
        <v>2</v>
      </c>
      <c r="J805" s="77">
        <v>17.1144030496854</v>
      </c>
      <c r="K805" s="77">
        <v>0</v>
      </c>
      <c r="L805" s="77">
        <v>17.1144020081774</v>
      </c>
      <c r="M805" s="77">
        <v>0</v>
      </c>
      <c r="N805" s="77">
        <v>1.0415080187179999E-6</v>
      </c>
      <c r="O805" s="77">
        <v>0</v>
      </c>
      <c r="P805" s="77">
        <v>2.5228000000000001E-14</v>
      </c>
      <c r="Q805" s="77">
        <v>2.5229E-14</v>
      </c>
      <c r="R805" s="77">
        <v>0</v>
      </c>
      <c r="S805" s="77">
        <v>0</v>
      </c>
      <c r="T805" s="77" t="s">
        <v>179</v>
      </c>
      <c r="U805" s="105">
        <v>0</v>
      </c>
      <c r="V805" s="105">
        <v>0</v>
      </c>
      <c r="W805" s="101">
        <v>0</v>
      </c>
    </row>
    <row r="806" spans="2:23" x14ac:dyDescent="0.25">
      <c r="B806" s="55" t="s">
        <v>140</v>
      </c>
      <c r="C806" s="76" t="s">
        <v>163</v>
      </c>
      <c r="D806" s="55" t="s">
        <v>53</v>
      </c>
      <c r="E806" s="55" t="s">
        <v>225</v>
      </c>
      <c r="F806" s="70">
        <v>280.69</v>
      </c>
      <c r="G806" s="77">
        <v>58500</v>
      </c>
      <c r="H806" s="77">
        <v>280.08999999999997</v>
      </c>
      <c r="I806" s="77">
        <v>1</v>
      </c>
      <c r="J806" s="77">
        <v>-64.770148607054395</v>
      </c>
      <c r="K806" s="77">
        <v>5.9151927323176798E-2</v>
      </c>
      <c r="L806" s="77">
        <v>-70.545052173075206</v>
      </c>
      <c r="M806" s="77">
        <v>7.0170121844036801E-2</v>
      </c>
      <c r="N806" s="77">
        <v>5.7749035660207602</v>
      </c>
      <c r="O806" s="77">
        <v>-1.1018194520859999E-2</v>
      </c>
      <c r="P806" s="77">
        <v>5.6412815226472297</v>
      </c>
      <c r="Q806" s="77">
        <v>5.6412815226472297</v>
      </c>
      <c r="R806" s="77">
        <v>0</v>
      </c>
      <c r="S806" s="77">
        <v>4.48719206770431E-4</v>
      </c>
      <c r="T806" s="77" t="s">
        <v>179</v>
      </c>
      <c r="U806" s="105">
        <v>0.37555057790865298</v>
      </c>
      <c r="V806" s="105">
        <v>-0.24302616118397499</v>
      </c>
      <c r="W806" s="101">
        <v>0.61857394014653799</v>
      </c>
    </row>
    <row r="807" spans="2:23" x14ac:dyDescent="0.25">
      <c r="B807" s="55" t="s">
        <v>140</v>
      </c>
      <c r="C807" s="76" t="s">
        <v>163</v>
      </c>
      <c r="D807" s="55" t="s">
        <v>53</v>
      </c>
      <c r="E807" s="55" t="s">
        <v>226</v>
      </c>
      <c r="F807" s="70">
        <v>280.08999999999997</v>
      </c>
      <c r="G807" s="77">
        <v>58600</v>
      </c>
      <c r="H807" s="77">
        <v>279.67</v>
      </c>
      <c r="I807" s="77">
        <v>1</v>
      </c>
      <c r="J807" s="77">
        <v>-14.1890595224402</v>
      </c>
      <c r="K807" s="77">
        <v>9.19672745480009E-3</v>
      </c>
      <c r="L807" s="77">
        <v>-19.2042922740074</v>
      </c>
      <c r="M807" s="77">
        <v>1.6847005170934501E-2</v>
      </c>
      <c r="N807" s="77">
        <v>5.0152327515672299</v>
      </c>
      <c r="O807" s="77">
        <v>-7.6502777161343901E-3</v>
      </c>
      <c r="P807" s="77">
        <v>5.0253600036844004</v>
      </c>
      <c r="Q807" s="77">
        <v>5.0253600036844004</v>
      </c>
      <c r="R807" s="77">
        <v>0</v>
      </c>
      <c r="S807" s="77">
        <v>1.1536138278516999E-3</v>
      </c>
      <c r="T807" s="77" t="s">
        <v>180</v>
      </c>
      <c r="U807" s="105">
        <v>-3.4761971533661298E-2</v>
      </c>
      <c r="V807" s="105">
        <v>-2.2495155097503699E-2</v>
      </c>
      <c r="W807" s="101">
        <v>-1.2266871941248101E-2</v>
      </c>
    </row>
    <row r="808" spans="2:23" x14ac:dyDescent="0.25">
      <c r="B808" s="55" t="s">
        <v>140</v>
      </c>
      <c r="C808" s="76" t="s">
        <v>141</v>
      </c>
      <c r="D808" s="55" t="s">
        <v>54</v>
      </c>
      <c r="E808" s="55" t="s">
        <v>142</v>
      </c>
      <c r="F808" s="70">
        <v>264.85000000000002</v>
      </c>
      <c r="G808" s="77">
        <v>50050</v>
      </c>
      <c r="H808" s="77">
        <v>270.27</v>
      </c>
      <c r="I808" s="77">
        <v>1</v>
      </c>
      <c r="J808" s="77">
        <v>55.9409202234039</v>
      </c>
      <c r="K808" s="77">
        <v>0.57267773964574697</v>
      </c>
      <c r="L808" s="77">
        <v>11.4188597532429</v>
      </c>
      <c r="M808" s="77">
        <v>2.3861435525754E-2</v>
      </c>
      <c r="N808" s="77">
        <v>44.522060470161101</v>
      </c>
      <c r="O808" s="77">
        <v>0.54881630411999305</v>
      </c>
      <c r="P808" s="77">
        <v>8.2416150680537399</v>
      </c>
      <c r="Q808" s="77">
        <v>8.2416150680537292</v>
      </c>
      <c r="R808" s="77">
        <v>0</v>
      </c>
      <c r="S808" s="77">
        <v>1.24301320641846E-2</v>
      </c>
      <c r="T808" s="77" t="s">
        <v>157</v>
      </c>
      <c r="U808" s="105">
        <v>-94.660719697997393</v>
      </c>
      <c r="V808" s="105">
        <v>-55.431063012796798</v>
      </c>
      <c r="W808" s="101">
        <v>-39.229890960035</v>
      </c>
    </row>
    <row r="809" spans="2:23" x14ac:dyDescent="0.25">
      <c r="B809" s="55" t="s">
        <v>140</v>
      </c>
      <c r="C809" s="76" t="s">
        <v>141</v>
      </c>
      <c r="D809" s="55" t="s">
        <v>54</v>
      </c>
      <c r="E809" s="55" t="s">
        <v>158</v>
      </c>
      <c r="F809" s="70">
        <v>283.8</v>
      </c>
      <c r="G809" s="77">
        <v>56050</v>
      </c>
      <c r="H809" s="77">
        <v>283.87</v>
      </c>
      <c r="I809" s="77">
        <v>1</v>
      </c>
      <c r="J809" s="77">
        <v>4.1557617891086496</v>
      </c>
      <c r="K809" s="77">
        <v>5.5265139353009797E-4</v>
      </c>
      <c r="L809" s="77">
        <v>8.5298776423568192</v>
      </c>
      <c r="M809" s="77">
        <v>2.3282820029945201E-3</v>
      </c>
      <c r="N809" s="77">
        <v>-4.3741158532481696</v>
      </c>
      <c r="O809" s="77">
        <v>-1.77563060946442E-3</v>
      </c>
      <c r="P809" s="77">
        <v>-4.3967550262182797</v>
      </c>
      <c r="Q809" s="77">
        <v>-4.3967550262182797</v>
      </c>
      <c r="R809" s="77">
        <v>0</v>
      </c>
      <c r="S809" s="77">
        <v>6.1860655233842397E-4</v>
      </c>
      <c r="T809" s="77" t="s">
        <v>157</v>
      </c>
      <c r="U809" s="105">
        <v>-0.192821745225014</v>
      </c>
      <c r="V809" s="105">
        <v>-0.112911821755686</v>
      </c>
      <c r="W809" s="101">
        <v>-7.9910400681868096E-2</v>
      </c>
    </row>
    <row r="810" spans="2:23" x14ac:dyDescent="0.25">
      <c r="B810" s="55" t="s">
        <v>140</v>
      </c>
      <c r="C810" s="76" t="s">
        <v>141</v>
      </c>
      <c r="D810" s="55" t="s">
        <v>54</v>
      </c>
      <c r="E810" s="55" t="s">
        <v>144</v>
      </c>
      <c r="F810" s="70">
        <v>270.27</v>
      </c>
      <c r="G810" s="77">
        <v>51450</v>
      </c>
      <c r="H810" s="77">
        <v>278.64</v>
      </c>
      <c r="I810" s="77">
        <v>10</v>
      </c>
      <c r="J810" s="77">
        <v>73.013992698799001</v>
      </c>
      <c r="K810" s="77">
        <v>0.92952068011546396</v>
      </c>
      <c r="L810" s="77">
        <v>68.215031667943194</v>
      </c>
      <c r="M810" s="77">
        <v>0.81134773950614203</v>
      </c>
      <c r="N810" s="77">
        <v>4.7989610308558603</v>
      </c>
      <c r="O810" s="77">
        <v>0.118172940609321</v>
      </c>
      <c r="P810" s="77">
        <v>3.34910916316145</v>
      </c>
      <c r="Q810" s="77">
        <v>3.34910916316145</v>
      </c>
      <c r="R810" s="77">
        <v>0</v>
      </c>
      <c r="S810" s="77">
        <v>1.9557145520855699E-3</v>
      </c>
      <c r="T810" s="77" t="s">
        <v>159</v>
      </c>
      <c r="U810" s="105">
        <v>-7.7341494133322897</v>
      </c>
      <c r="V810" s="105">
        <v>-4.5289336997284302</v>
      </c>
      <c r="W810" s="101">
        <v>-3.2052348547701</v>
      </c>
    </row>
    <row r="811" spans="2:23" x14ac:dyDescent="0.25">
      <c r="B811" s="55" t="s">
        <v>140</v>
      </c>
      <c r="C811" s="76" t="s">
        <v>141</v>
      </c>
      <c r="D811" s="55" t="s">
        <v>54</v>
      </c>
      <c r="E811" s="55" t="s">
        <v>160</v>
      </c>
      <c r="F811" s="70">
        <v>278.64</v>
      </c>
      <c r="G811" s="77">
        <v>54000</v>
      </c>
      <c r="H811" s="77">
        <v>280.51</v>
      </c>
      <c r="I811" s="77">
        <v>10</v>
      </c>
      <c r="J811" s="77">
        <v>55.788484826210798</v>
      </c>
      <c r="K811" s="77">
        <v>0.14889506507553599</v>
      </c>
      <c r="L811" s="77">
        <v>51.060693707143301</v>
      </c>
      <c r="M811" s="77">
        <v>0.124728182098329</v>
      </c>
      <c r="N811" s="77">
        <v>4.7277911190675699</v>
      </c>
      <c r="O811" s="77">
        <v>2.41668829772076E-2</v>
      </c>
      <c r="P811" s="77">
        <v>3.34910916316425</v>
      </c>
      <c r="Q811" s="77">
        <v>3.3491091631642398</v>
      </c>
      <c r="R811" s="77">
        <v>0</v>
      </c>
      <c r="S811" s="77">
        <v>5.3659889981606801E-4</v>
      </c>
      <c r="T811" s="77" t="s">
        <v>159</v>
      </c>
      <c r="U811" s="105">
        <v>-2.08451308430356</v>
      </c>
      <c r="V811" s="105">
        <v>-1.22064121734619</v>
      </c>
      <c r="W811" s="101">
        <v>-0.86387702589720605</v>
      </c>
    </row>
    <row r="812" spans="2:23" x14ac:dyDescent="0.25">
      <c r="B812" s="55" t="s">
        <v>140</v>
      </c>
      <c r="C812" s="76" t="s">
        <v>141</v>
      </c>
      <c r="D812" s="55" t="s">
        <v>54</v>
      </c>
      <c r="E812" s="55" t="s">
        <v>161</v>
      </c>
      <c r="F812" s="70">
        <v>280.51</v>
      </c>
      <c r="G812" s="77">
        <v>56100</v>
      </c>
      <c r="H812" s="77">
        <v>283.51</v>
      </c>
      <c r="I812" s="77">
        <v>10</v>
      </c>
      <c r="J812" s="77">
        <v>27.890654485688799</v>
      </c>
      <c r="K812" s="77">
        <v>0.142198037476606</v>
      </c>
      <c r="L812" s="77">
        <v>22.2624344824969</v>
      </c>
      <c r="M812" s="77">
        <v>9.0598602805188999E-2</v>
      </c>
      <c r="N812" s="77">
        <v>5.6282200031919398</v>
      </c>
      <c r="O812" s="77">
        <v>5.15994346714167E-2</v>
      </c>
      <c r="P812" s="77">
        <v>5.5014111561947203</v>
      </c>
      <c r="Q812" s="77">
        <v>5.5014111561947097</v>
      </c>
      <c r="R812" s="77">
        <v>0</v>
      </c>
      <c r="S812" s="77">
        <v>5.53253791689728E-3</v>
      </c>
      <c r="T812" s="77" t="s">
        <v>159</v>
      </c>
      <c r="U812" s="105">
        <v>-2.3331034378895801</v>
      </c>
      <c r="V812" s="105">
        <v>-1.3662098079713401</v>
      </c>
      <c r="W812" s="101">
        <v>-0.966899404091763</v>
      </c>
    </row>
    <row r="813" spans="2:23" x14ac:dyDescent="0.25">
      <c r="B813" s="55" t="s">
        <v>140</v>
      </c>
      <c r="C813" s="76" t="s">
        <v>141</v>
      </c>
      <c r="D813" s="55" t="s">
        <v>54</v>
      </c>
      <c r="E813" s="55" t="s">
        <v>162</v>
      </c>
      <c r="F813" s="70">
        <v>283.87</v>
      </c>
      <c r="G813" s="77">
        <v>56100</v>
      </c>
      <c r="H813" s="77">
        <v>283.51</v>
      </c>
      <c r="I813" s="77">
        <v>10</v>
      </c>
      <c r="J813" s="77">
        <v>-6.83183075446534</v>
      </c>
      <c r="K813" s="77">
        <v>3.34651945151411E-3</v>
      </c>
      <c r="L813" s="77">
        <v>-1.5571450205975901</v>
      </c>
      <c r="M813" s="77">
        <v>1.7385103410782199E-4</v>
      </c>
      <c r="N813" s="77">
        <v>-5.2746857338677504</v>
      </c>
      <c r="O813" s="77">
        <v>3.1726684174062901E-3</v>
      </c>
      <c r="P813" s="77">
        <v>-5.2913511967934399</v>
      </c>
      <c r="Q813" s="77">
        <v>-5.2913511967934301</v>
      </c>
      <c r="R813" s="77">
        <v>0</v>
      </c>
      <c r="S813" s="77">
        <v>2.0074850998757902E-3</v>
      </c>
      <c r="T813" s="77" t="s">
        <v>159</v>
      </c>
      <c r="U813" s="105">
        <v>-0.99883256085847305</v>
      </c>
      <c r="V813" s="105">
        <v>-0.58489255941448803</v>
      </c>
      <c r="W813" s="101">
        <v>-0.41394247344433999</v>
      </c>
    </row>
    <row r="814" spans="2:23" x14ac:dyDescent="0.25">
      <c r="B814" s="55" t="s">
        <v>140</v>
      </c>
      <c r="C814" s="76" t="s">
        <v>163</v>
      </c>
      <c r="D814" s="55" t="s">
        <v>54</v>
      </c>
      <c r="E814" s="55" t="s">
        <v>164</v>
      </c>
      <c r="F814" s="70">
        <v>264.12</v>
      </c>
      <c r="G814" s="77">
        <v>50000</v>
      </c>
      <c r="H814" s="77">
        <v>266.61</v>
      </c>
      <c r="I814" s="77">
        <v>1</v>
      </c>
      <c r="J814" s="77">
        <v>48.795419032541801</v>
      </c>
      <c r="K814" s="77">
        <v>0.22690862513889601</v>
      </c>
      <c r="L814" s="77">
        <v>-11.533393426557501</v>
      </c>
      <c r="M814" s="77">
        <v>1.26767263226967E-2</v>
      </c>
      <c r="N814" s="77">
        <v>60.328812459099296</v>
      </c>
      <c r="O814" s="77">
        <v>0.214231898816199</v>
      </c>
      <c r="P814" s="77">
        <v>11.008384931949101</v>
      </c>
      <c r="Q814" s="77">
        <v>11.008384931948999</v>
      </c>
      <c r="R814" s="77">
        <v>0</v>
      </c>
      <c r="S814" s="77">
        <v>1.15488865485895E-2</v>
      </c>
      <c r="T814" s="77" t="s">
        <v>165</v>
      </c>
      <c r="U814" s="105">
        <v>-93.797135092795202</v>
      </c>
      <c r="V814" s="105">
        <v>-54.925368435145501</v>
      </c>
      <c r="W814" s="101">
        <v>-38.871998795207503</v>
      </c>
    </row>
    <row r="815" spans="2:23" x14ac:dyDescent="0.25">
      <c r="B815" s="55" t="s">
        <v>140</v>
      </c>
      <c r="C815" s="76" t="s">
        <v>163</v>
      </c>
      <c r="D815" s="55" t="s">
        <v>54</v>
      </c>
      <c r="E815" s="55" t="s">
        <v>166</v>
      </c>
      <c r="F815" s="70">
        <v>283.88</v>
      </c>
      <c r="G815" s="77">
        <v>56050</v>
      </c>
      <c r="H815" s="77">
        <v>283.87</v>
      </c>
      <c r="I815" s="77">
        <v>1</v>
      </c>
      <c r="J815" s="77">
        <v>2.2041090796652401</v>
      </c>
      <c r="K815" s="77">
        <v>2.7788313896558999E-4</v>
      </c>
      <c r="L815" s="77">
        <v>8.5495383824125604</v>
      </c>
      <c r="M815" s="77">
        <v>4.1810114947941701E-3</v>
      </c>
      <c r="N815" s="77">
        <v>-6.3454293027473199</v>
      </c>
      <c r="O815" s="77">
        <v>-3.9031283558285802E-3</v>
      </c>
      <c r="P815" s="77">
        <v>-6.35735568215682</v>
      </c>
      <c r="Q815" s="77">
        <v>-6.35735568215682</v>
      </c>
      <c r="R815" s="77">
        <v>0</v>
      </c>
      <c r="S815" s="77">
        <v>2.31179355661263E-3</v>
      </c>
      <c r="T815" s="77" t="s">
        <v>165</v>
      </c>
      <c r="U815" s="105">
        <v>-1.1698494148877701</v>
      </c>
      <c r="V815" s="105">
        <v>-0.68503595619186097</v>
      </c>
      <c r="W815" s="101">
        <v>-0.48481635394410399</v>
      </c>
    </row>
    <row r="816" spans="2:23" x14ac:dyDescent="0.25">
      <c r="B816" s="55" t="s">
        <v>140</v>
      </c>
      <c r="C816" s="76" t="s">
        <v>163</v>
      </c>
      <c r="D816" s="55" t="s">
        <v>54</v>
      </c>
      <c r="E816" s="55" t="s">
        <v>177</v>
      </c>
      <c r="F816" s="70">
        <v>282.20999999999998</v>
      </c>
      <c r="G816" s="77">
        <v>58350</v>
      </c>
      <c r="H816" s="77">
        <v>281.33999999999997</v>
      </c>
      <c r="I816" s="77">
        <v>1</v>
      </c>
      <c r="J816" s="77">
        <v>-24.493450011467601</v>
      </c>
      <c r="K816" s="77">
        <v>4.2714951454655599E-2</v>
      </c>
      <c r="L816" s="77">
        <v>-17.108880198388899</v>
      </c>
      <c r="M816" s="77">
        <v>2.0841221252969E-2</v>
      </c>
      <c r="N816" s="77">
        <v>-7.3845698130787598</v>
      </c>
      <c r="O816" s="77">
        <v>2.1873730201686599E-2</v>
      </c>
      <c r="P816" s="77">
        <v>-7.4958892916139099</v>
      </c>
      <c r="Q816" s="77">
        <v>-7.4958892916139002</v>
      </c>
      <c r="R816" s="77">
        <v>0</v>
      </c>
      <c r="S816" s="77">
        <v>4.0006109665758002E-3</v>
      </c>
      <c r="T816" s="77" t="s">
        <v>165</v>
      </c>
      <c r="U816" s="105">
        <v>-0.25796463291779897</v>
      </c>
      <c r="V816" s="105">
        <v>-0.15105794534374301</v>
      </c>
      <c r="W816" s="101">
        <v>-0.106907326008053</v>
      </c>
    </row>
    <row r="817" spans="2:23" x14ac:dyDescent="0.25">
      <c r="B817" s="55" t="s">
        <v>140</v>
      </c>
      <c r="C817" s="76" t="s">
        <v>163</v>
      </c>
      <c r="D817" s="55" t="s">
        <v>54</v>
      </c>
      <c r="E817" s="55" t="s">
        <v>178</v>
      </c>
      <c r="F817" s="70">
        <v>266.61</v>
      </c>
      <c r="G817" s="77">
        <v>50050</v>
      </c>
      <c r="H817" s="77">
        <v>270.27</v>
      </c>
      <c r="I817" s="77">
        <v>1</v>
      </c>
      <c r="J817" s="77">
        <v>121.422792499439</v>
      </c>
      <c r="K817" s="77">
        <v>0.85364833377114302</v>
      </c>
      <c r="L817" s="77">
        <v>85.339901742332401</v>
      </c>
      <c r="M817" s="77">
        <v>0.42167984222173599</v>
      </c>
      <c r="N817" s="77">
        <v>36.082890757106199</v>
      </c>
      <c r="O817" s="77">
        <v>0.43196849154940797</v>
      </c>
      <c r="P817" s="77">
        <v>6.6021652679293199</v>
      </c>
      <c r="Q817" s="77">
        <v>6.6021652679293101</v>
      </c>
      <c r="R817" s="77">
        <v>0</v>
      </c>
      <c r="S817" s="77">
        <v>2.5237791424305199E-3</v>
      </c>
      <c r="T817" s="77" t="s">
        <v>179</v>
      </c>
      <c r="U817" s="105">
        <v>-16.105758299484499</v>
      </c>
      <c r="V817" s="105">
        <v>-9.4311484849875704</v>
      </c>
      <c r="W817" s="101">
        <v>-6.67464967447129</v>
      </c>
    </row>
    <row r="818" spans="2:23" x14ac:dyDescent="0.25">
      <c r="B818" s="55" t="s">
        <v>140</v>
      </c>
      <c r="C818" s="76" t="s">
        <v>163</v>
      </c>
      <c r="D818" s="55" t="s">
        <v>54</v>
      </c>
      <c r="E818" s="55" t="s">
        <v>178</v>
      </c>
      <c r="F818" s="70">
        <v>266.61</v>
      </c>
      <c r="G818" s="77">
        <v>51150</v>
      </c>
      <c r="H818" s="77">
        <v>264.3</v>
      </c>
      <c r="I818" s="77">
        <v>1</v>
      </c>
      <c r="J818" s="77">
        <v>-128.25360924131601</v>
      </c>
      <c r="K818" s="77">
        <v>0.57571458991984703</v>
      </c>
      <c r="L818" s="77">
        <v>-152.294461505757</v>
      </c>
      <c r="M818" s="77">
        <v>0.81177610518650101</v>
      </c>
      <c r="N818" s="77">
        <v>24.040852264441298</v>
      </c>
      <c r="O818" s="77">
        <v>-0.236061515266655</v>
      </c>
      <c r="P818" s="77">
        <v>4.4062196640190097</v>
      </c>
      <c r="Q818" s="77">
        <v>4.4062196640189999</v>
      </c>
      <c r="R818" s="77">
        <v>0</v>
      </c>
      <c r="S818" s="77">
        <v>6.7951701046557202E-4</v>
      </c>
      <c r="T818" s="77" t="s">
        <v>179</v>
      </c>
      <c r="U818" s="105">
        <v>-7.1293408042503303</v>
      </c>
      <c r="V818" s="105">
        <v>-4.1747721823888</v>
      </c>
      <c r="W818" s="101">
        <v>-2.9545862661932101</v>
      </c>
    </row>
    <row r="819" spans="2:23" x14ac:dyDescent="0.25">
      <c r="B819" s="55" t="s">
        <v>140</v>
      </c>
      <c r="C819" s="76" t="s">
        <v>163</v>
      </c>
      <c r="D819" s="55" t="s">
        <v>54</v>
      </c>
      <c r="E819" s="55" t="s">
        <v>178</v>
      </c>
      <c r="F819" s="70">
        <v>266.61</v>
      </c>
      <c r="G819" s="77">
        <v>51200</v>
      </c>
      <c r="H819" s="77">
        <v>266.61</v>
      </c>
      <c r="I819" s="77">
        <v>1</v>
      </c>
      <c r="J819" s="77">
        <v>0</v>
      </c>
      <c r="K819" s="77">
        <v>0</v>
      </c>
      <c r="L819" s="77">
        <v>0</v>
      </c>
      <c r="M819" s="77">
        <v>0</v>
      </c>
      <c r="N819" s="77">
        <v>0</v>
      </c>
      <c r="O819" s="77">
        <v>0</v>
      </c>
      <c r="P819" s="77">
        <v>0</v>
      </c>
      <c r="Q819" s="77">
        <v>0</v>
      </c>
      <c r="R819" s="77">
        <v>0</v>
      </c>
      <c r="S819" s="77">
        <v>0</v>
      </c>
      <c r="T819" s="77" t="s">
        <v>180</v>
      </c>
      <c r="U819" s="105">
        <v>0</v>
      </c>
      <c r="V819" s="105">
        <v>0</v>
      </c>
      <c r="W819" s="101">
        <v>0</v>
      </c>
    </row>
    <row r="820" spans="2:23" x14ac:dyDescent="0.25">
      <c r="B820" s="55" t="s">
        <v>140</v>
      </c>
      <c r="C820" s="76" t="s">
        <v>163</v>
      </c>
      <c r="D820" s="55" t="s">
        <v>54</v>
      </c>
      <c r="E820" s="55" t="s">
        <v>144</v>
      </c>
      <c r="F820" s="70">
        <v>270.27</v>
      </c>
      <c r="G820" s="77">
        <v>50054</v>
      </c>
      <c r="H820" s="77">
        <v>270.27</v>
      </c>
      <c r="I820" s="77">
        <v>1</v>
      </c>
      <c r="J820" s="77">
        <v>50.207298364053898</v>
      </c>
      <c r="K820" s="77">
        <v>0</v>
      </c>
      <c r="L820" s="77">
        <v>50.207300044658702</v>
      </c>
      <c r="M820" s="77">
        <v>0</v>
      </c>
      <c r="N820" s="77">
        <v>-1.6806047775649999E-6</v>
      </c>
      <c r="O820" s="77">
        <v>0</v>
      </c>
      <c r="P820" s="77">
        <v>5.1541899999999997E-13</v>
      </c>
      <c r="Q820" s="77">
        <v>5.1542100000000001E-13</v>
      </c>
      <c r="R820" s="77">
        <v>0</v>
      </c>
      <c r="S820" s="77">
        <v>0</v>
      </c>
      <c r="T820" s="77" t="s">
        <v>180</v>
      </c>
      <c r="U820" s="105">
        <v>0</v>
      </c>
      <c r="V820" s="105">
        <v>0</v>
      </c>
      <c r="W820" s="101">
        <v>0</v>
      </c>
    </row>
    <row r="821" spans="2:23" x14ac:dyDescent="0.25">
      <c r="B821" s="55" t="s">
        <v>140</v>
      </c>
      <c r="C821" s="76" t="s">
        <v>163</v>
      </c>
      <c r="D821" s="55" t="s">
        <v>54</v>
      </c>
      <c r="E821" s="55" t="s">
        <v>144</v>
      </c>
      <c r="F821" s="70">
        <v>270.27</v>
      </c>
      <c r="G821" s="77">
        <v>50100</v>
      </c>
      <c r="H821" s="77">
        <v>270</v>
      </c>
      <c r="I821" s="77">
        <v>1</v>
      </c>
      <c r="J821" s="77">
        <v>-53.490703016976902</v>
      </c>
      <c r="K821" s="77">
        <v>2.2804204814725899E-2</v>
      </c>
      <c r="L821" s="77">
        <v>-117.90789799685299</v>
      </c>
      <c r="M821" s="77">
        <v>0.110801111107988</v>
      </c>
      <c r="N821" s="77">
        <v>64.417194979875703</v>
      </c>
      <c r="O821" s="77">
        <v>-8.7996906293262595E-2</v>
      </c>
      <c r="P821" s="77">
        <v>6.4173933131960501</v>
      </c>
      <c r="Q821" s="77">
        <v>6.4173933131960403</v>
      </c>
      <c r="R821" s="77">
        <v>0</v>
      </c>
      <c r="S821" s="77">
        <v>3.2822800738193899E-4</v>
      </c>
      <c r="T821" s="77" t="s">
        <v>179</v>
      </c>
      <c r="U821" s="105">
        <v>-6.3784016369652203</v>
      </c>
      <c r="V821" s="105">
        <v>-3.73504009041487</v>
      </c>
      <c r="W821" s="101">
        <v>-2.6433773323904699</v>
      </c>
    </row>
    <row r="822" spans="2:23" x14ac:dyDescent="0.25">
      <c r="B822" s="55" t="s">
        <v>140</v>
      </c>
      <c r="C822" s="76" t="s">
        <v>163</v>
      </c>
      <c r="D822" s="55" t="s">
        <v>54</v>
      </c>
      <c r="E822" s="55" t="s">
        <v>144</v>
      </c>
      <c r="F822" s="70">
        <v>270.27</v>
      </c>
      <c r="G822" s="77">
        <v>50900</v>
      </c>
      <c r="H822" s="77">
        <v>273.39</v>
      </c>
      <c r="I822" s="77">
        <v>1</v>
      </c>
      <c r="J822" s="77">
        <v>89.746977737525796</v>
      </c>
      <c r="K822" s="77">
        <v>0.56784366091790694</v>
      </c>
      <c r="L822" s="77">
        <v>78.927988341652707</v>
      </c>
      <c r="M822" s="77">
        <v>0.43918872772803502</v>
      </c>
      <c r="N822" s="77">
        <v>10.818989395873</v>
      </c>
      <c r="O822" s="77">
        <v>0.12865493318987101</v>
      </c>
      <c r="P822" s="77">
        <v>5.0772778596033801</v>
      </c>
      <c r="Q822" s="77">
        <v>5.0772778596033801</v>
      </c>
      <c r="R822" s="77">
        <v>0</v>
      </c>
      <c r="S822" s="77">
        <v>1.8174019076851199E-3</v>
      </c>
      <c r="T822" s="77" t="s">
        <v>179</v>
      </c>
      <c r="U822" s="105">
        <v>1.21702357387878</v>
      </c>
      <c r="V822" s="105">
        <v>-0.71266002019590802</v>
      </c>
      <c r="W822" s="101">
        <v>1.92967207023424</v>
      </c>
    </row>
    <row r="823" spans="2:23" x14ac:dyDescent="0.25">
      <c r="B823" s="55" t="s">
        <v>140</v>
      </c>
      <c r="C823" s="76" t="s">
        <v>163</v>
      </c>
      <c r="D823" s="55" t="s">
        <v>54</v>
      </c>
      <c r="E823" s="55" t="s">
        <v>181</v>
      </c>
      <c r="F823" s="70">
        <v>270.27</v>
      </c>
      <c r="G823" s="77">
        <v>50454</v>
      </c>
      <c r="H823" s="77">
        <v>270.27</v>
      </c>
      <c r="I823" s="77">
        <v>1</v>
      </c>
      <c r="J823" s="77">
        <v>1.061326E-12</v>
      </c>
      <c r="K823" s="77">
        <v>0</v>
      </c>
      <c r="L823" s="77">
        <v>2.7630399999999998E-13</v>
      </c>
      <c r="M823" s="77">
        <v>0</v>
      </c>
      <c r="N823" s="77">
        <v>7.8502199999999996E-13</v>
      </c>
      <c r="O823" s="77">
        <v>0</v>
      </c>
      <c r="P823" s="77">
        <v>3.2726000000000001E-13</v>
      </c>
      <c r="Q823" s="77">
        <v>3.2726000000000001E-13</v>
      </c>
      <c r="R823" s="77">
        <v>0</v>
      </c>
      <c r="S823" s="77">
        <v>0</v>
      </c>
      <c r="T823" s="77" t="s">
        <v>180</v>
      </c>
      <c r="U823" s="105">
        <v>0</v>
      </c>
      <c r="V823" s="105">
        <v>0</v>
      </c>
      <c r="W823" s="101">
        <v>0</v>
      </c>
    </row>
    <row r="824" spans="2:23" x14ac:dyDescent="0.25">
      <c r="B824" s="55" t="s">
        <v>140</v>
      </c>
      <c r="C824" s="76" t="s">
        <v>163</v>
      </c>
      <c r="D824" s="55" t="s">
        <v>54</v>
      </c>
      <c r="E824" s="55" t="s">
        <v>181</v>
      </c>
      <c r="F824" s="70">
        <v>270.27</v>
      </c>
      <c r="G824" s="77">
        <v>50604</v>
      </c>
      <c r="H824" s="77">
        <v>270.27</v>
      </c>
      <c r="I824" s="77">
        <v>1</v>
      </c>
      <c r="J824" s="77">
        <v>5.30663E-13</v>
      </c>
      <c r="K824" s="77">
        <v>0</v>
      </c>
      <c r="L824" s="77">
        <v>1.3815199999999999E-13</v>
      </c>
      <c r="M824" s="77">
        <v>0</v>
      </c>
      <c r="N824" s="77">
        <v>3.9251099999999998E-13</v>
      </c>
      <c r="O824" s="77">
        <v>0</v>
      </c>
      <c r="P824" s="77">
        <v>1.6363000000000001E-13</v>
      </c>
      <c r="Q824" s="77">
        <v>1.63632E-13</v>
      </c>
      <c r="R824" s="77">
        <v>0</v>
      </c>
      <c r="S824" s="77">
        <v>0</v>
      </c>
      <c r="T824" s="77" t="s">
        <v>180</v>
      </c>
      <c r="U824" s="105">
        <v>0</v>
      </c>
      <c r="V824" s="105">
        <v>0</v>
      </c>
      <c r="W824" s="101">
        <v>0</v>
      </c>
    </row>
    <row r="825" spans="2:23" x14ac:dyDescent="0.25">
      <c r="B825" s="55" t="s">
        <v>140</v>
      </c>
      <c r="C825" s="76" t="s">
        <v>163</v>
      </c>
      <c r="D825" s="55" t="s">
        <v>54</v>
      </c>
      <c r="E825" s="55" t="s">
        <v>41</v>
      </c>
      <c r="F825" s="70">
        <v>270</v>
      </c>
      <c r="G825" s="77">
        <v>50103</v>
      </c>
      <c r="H825" s="77">
        <v>269.95999999999998</v>
      </c>
      <c r="I825" s="77">
        <v>1</v>
      </c>
      <c r="J825" s="77">
        <v>-13.9995108981848</v>
      </c>
      <c r="K825" s="77">
        <v>9.7993152694197993E-4</v>
      </c>
      <c r="L825" s="77">
        <v>-13.9995100107145</v>
      </c>
      <c r="M825" s="77">
        <v>9.7993140270048198E-4</v>
      </c>
      <c r="N825" s="77">
        <v>-8.8747030280200005E-7</v>
      </c>
      <c r="O825" s="77">
        <v>1.24241498E-10</v>
      </c>
      <c r="P825" s="77">
        <v>0</v>
      </c>
      <c r="Q825" s="77">
        <v>0</v>
      </c>
      <c r="R825" s="77">
        <v>0</v>
      </c>
      <c r="S825" s="77">
        <v>0</v>
      </c>
      <c r="T825" s="77" t="s">
        <v>180</v>
      </c>
      <c r="U825" s="105">
        <v>-1.956092547E-9</v>
      </c>
      <c r="V825" s="105">
        <v>0</v>
      </c>
      <c r="W825" s="101">
        <v>-1.9561042285499999E-9</v>
      </c>
    </row>
    <row r="826" spans="2:23" x14ac:dyDescent="0.25">
      <c r="B826" s="55" t="s">
        <v>140</v>
      </c>
      <c r="C826" s="76" t="s">
        <v>163</v>
      </c>
      <c r="D826" s="55" t="s">
        <v>54</v>
      </c>
      <c r="E826" s="55" t="s">
        <v>41</v>
      </c>
      <c r="F826" s="70">
        <v>270</v>
      </c>
      <c r="G826" s="77">
        <v>50200</v>
      </c>
      <c r="H826" s="77">
        <v>270.10000000000002</v>
      </c>
      <c r="I826" s="77">
        <v>1</v>
      </c>
      <c r="J826" s="77">
        <v>17.090698521847699</v>
      </c>
      <c r="K826" s="77">
        <v>4.8487268010138102E-3</v>
      </c>
      <c r="L826" s="77">
        <v>10.636982192825201</v>
      </c>
      <c r="M826" s="77">
        <v>1.8782134768299799E-3</v>
      </c>
      <c r="N826" s="77">
        <v>6.4537163290224902</v>
      </c>
      <c r="O826" s="77">
        <v>2.9705133241838301E-3</v>
      </c>
      <c r="P826" s="77">
        <v>5.41739331320787</v>
      </c>
      <c r="Q826" s="77">
        <v>5.41739331320787</v>
      </c>
      <c r="R826" s="77">
        <v>0</v>
      </c>
      <c r="S826" s="77">
        <v>4.8717929514582398E-4</v>
      </c>
      <c r="T826" s="77" t="s">
        <v>179</v>
      </c>
      <c r="U826" s="105">
        <v>0.15681549029344699</v>
      </c>
      <c r="V826" s="105">
        <v>-9.18274163937359E-2</v>
      </c>
      <c r="W826" s="101">
        <v>0.248641421821377</v>
      </c>
    </row>
    <row r="827" spans="2:23" x14ac:dyDescent="0.25">
      <c r="B827" s="55" t="s">
        <v>140</v>
      </c>
      <c r="C827" s="76" t="s">
        <v>163</v>
      </c>
      <c r="D827" s="55" t="s">
        <v>54</v>
      </c>
      <c r="E827" s="55" t="s">
        <v>182</v>
      </c>
      <c r="F827" s="70">
        <v>270.43</v>
      </c>
      <c r="G827" s="77">
        <v>50800</v>
      </c>
      <c r="H827" s="77">
        <v>275.83</v>
      </c>
      <c r="I827" s="77">
        <v>1</v>
      </c>
      <c r="J827" s="77">
        <v>156.795746789541</v>
      </c>
      <c r="K827" s="77">
        <v>1.24792983928507</v>
      </c>
      <c r="L827" s="77">
        <v>154.011387859748</v>
      </c>
      <c r="M827" s="77">
        <v>1.2040022052930599</v>
      </c>
      <c r="N827" s="77">
        <v>2.7843589297925599</v>
      </c>
      <c r="O827" s="77">
        <v>4.39276339920101E-2</v>
      </c>
      <c r="P827" s="77">
        <v>4.6951850578687999</v>
      </c>
      <c r="Q827" s="77">
        <v>4.6951850578687901</v>
      </c>
      <c r="R827" s="77">
        <v>0</v>
      </c>
      <c r="S827" s="77">
        <v>1.11899215605472E-3</v>
      </c>
      <c r="T827" s="77" t="s">
        <v>179</v>
      </c>
      <c r="U827" s="105">
        <v>-3.0375835486420399</v>
      </c>
      <c r="V827" s="105">
        <v>-1.77873658290994</v>
      </c>
      <c r="W827" s="101">
        <v>-1.2588544834161499</v>
      </c>
    </row>
    <row r="828" spans="2:23" x14ac:dyDescent="0.25">
      <c r="B828" s="55" t="s">
        <v>140</v>
      </c>
      <c r="C828" s="76" t="s">
        <v>163</v>
      </c>
      <c r="D828" s="55" t="s">
        <v>54</v>
      </c>
      <c r="E828" s="55" t="s">
        <v>71</v>
      </c>
      <c r="F828" s="70">
        <v>270.10000000000002</v>
      </c>
      <c r="G828" s="77">
        <v>50150</v>
      </c>
      <c r="H828" s="77">
        <v>270.43</v>
      </c>
      <c r="I828" s="77">
        <v>1</v>
      </c>
      <c r="J828" s="77">
        <v>80.0564345093876</v>
      </c>
      <c r="K828" s="77">
        <v>3.3455150727177599E-2</v>
      </c>
      <c r="L828" s="77">
        <v>77.248964013121295</v>
      </c>
      <c r="M828" s="77">
        <v>3.11498407425446E-2</v>
      </c>
      <c r="N828" s="77">
        <v>2.8074704962663302</v>
      </c>
      <c r="O828" s="77">
        <v>2.3053099846329899E-3</v>
      </c>
      <c r="P828" s="77">
        <v>4.6951850578700203</v>
      </c>
      <c r="Q828" s="77">
        <v>4.6951850578700203</v>
      </c>
      <c r="R828" s="77">
        <v>0</v>
      </c>
      <c r="S828" s="77">
        <v>1.15073661438312E-4</v>
      </c>
      <c r="T828" s="77" t="s">
        <v>179</v>
      </c>
      <c r="U828" s="105">
        <v>-0.30342066077100899</v>
      </c>
      <c r="V828" s="105">
        <v>-0.17767591267255101</v>
      </c>
      <c r="W828" s="101">
        <v>-0.12574549903110699</v>
      </c>
    </row>
    <row r="829" spans="2:23" x14ac:dyDescent="0.25">
      <c r="B829" s="55" t="s">
        <v>140</v>
      </c>
      <c r="C829" s="76" t="s">
        <v>163</v>
      </c>
      <c r="D829" s="55" t="s">
        <v>54</v>
      </c>
      <c r="E829" s="55" t="s">
        <v>71</v>
      </c>
      <c r="F829" s="70">
        <v>270.10000000000002</v>
      </c>
      <c r="G829" s="77">
        <v>50250</v>
      </c>
      <c r="H829" s="77">
        <v>265.44</v>
      </c>
      <c r="I829" s="77">
        <v>1</v>
      </c>
      <c r="J829" s="77">
        <v>-171.93349542489599</v>
      </c>
      <c r="K829" s="77">
        <v>1.45943283253625</v>
      </c>
      <c r="L829" s="77">
        <v>-148.03420644456</v>
      </c>
      <c r="M829" s="77">
        <v>1.0819004143286</v>
      </c>
      <c r="N829" s="77">
        <v>-23.8992889803359</v>
      </c>
      <c r="O829" s="77">
        <v>0.37753241820765399</v>
      </c>
      <c r="P829" s="77">
        <v>-4.4062196640259597</v>
      </c>
      <c r="Q829" s="77">
        <v>-4.4062196640259499</v>
      </c>
      <c r="R829" s="77">
        <v>0</v>
      </c>
      <c r="S829" s="77">
        <v>9.5850728019403295E-4</v>
      </c>
      <c r="T829" s="77" t="s">
        <v>179</v>
      </c>
      <c r="U829" s="105">
        <v>-10.2788310249025</v>
      </c>
      <c r="V829" s="105">
        <v>-6.0190386472554502</v>
      </c>
      <c r="W829" s="101">
        <v>-4.25981781661946</v>
      </c>
    </row>
    <row r="830" spans="2:23" x14ac:dyDescent="0.25">
      <c r="B830" s="55" t="s">
        <v>140</v>
      </c>
      <c r="C830" s="76" t="s">
        <v>163</v>
      </c>
      <c r="D830" s="55" t="s">
        <v>54</v>
      </c>
      <c r="E830" s="55" t="s">
        <v>71</v>
      </c>
      <c r="F830" s="70">
        <v>270.10000000000002</v>
      </c>
      <c r="G830" s="77">
        <v>50900</v>
      </c>
      <c r="H830" s="77">
        <v>273.39</v>
      </c>
      <c r="I830" s="77">
        <v>1</v>
      </c>
      <c r="J830" s="77">
        <v>74.922962465948501</v>
      </c>
      <c r="K830" s="77">
        <v>0.53608450409635999</v>
      </c>
      <c r="L830" s="77">
        <v>76.2998847402434</v>
      </c>
      <c r="M830" s="77">
        <v>0.55596971528625705</v>
      </c>
      <c r="N830" s="77">
        <v>-1.3769222742948199</v>
      </c>
      <c r="O830" s="77">
        <v>-1.9885211189896598E-2</v>
      </c>
      <c r="P830" s="77">
        <v>2.1679751079116798</v>
      </c>
      <c r="Q830" s="77">
        <v>2.1679751079116798</v>
      </c>
      <c r="R830" s="77">
        <v>0</v>
      </c>
      <c r="S830" s="77">
        <v>4.4886108454410598E-4</v>
      </c>
      <c r="T830" s="77" t="s">
        <v>180</v>
      </c>
      <c r="U830" s="105">
        <v>-0.87363243236853505</v>
      </c>
      <c r="V830" s="105">
        <v>-0.51157834594054596</v>
      </c>
      <c r="W830" s="101">
        <v>-0.36205624857184299</v>
      </c>
    </row>
    <row r="831" spans="2:23" x14ac:dyDescent="0.25">
      <c r="B831" s="55" t="s">
        <v>140</v>
      </c>
      <c r="C831" s="76" t="s">
        <v>163</v>
      </c>
      <c r="D831" s="55" t="s">
        <v>54</v>
      </c>
      <c r="E831" s="55" t="s">
        <v>71</v>
      </c>
      <c r="F831" s="70">
        <v>270.10000000000002</v>
      </c>
      <c r="G831" s="77">
        <v>53050</v>
      </c>
      <c r="H831" s="77">
        <v>281.83</v>
      </c>
      <c r="I831" s="77">
        <v>1</v>
      </c>
      <c r="J831" s="77">
        <v>121.76883940771999</v>
      </c>
      <c r="K831" s="77">
        <v>2.9759094053160999</v>
      </c>
      <c r="L831" s="77">
        <v>120.069086228944</v>
      </c>
      <c r="M831" s="77">
        <v>2.8934087033982299</v>
      </c>
      <c r="N831" s="77">
        <v>1.6997531787754001</v>
      </c>
      <c r="O831" s="77">
        <v>8.2500701917868194E-2</v>
      </c>
      <c r="P831" s="77">
        <v>2.96045281144302</v>
      </c>
      <c r="Q831" s="77">
        <v>2.96045281144302</v>
      </c>
      <c r="R831" s="77">
        <v>0</v>
      </c>
      <c r="S831" s="77">
        <v>1.7589911663503199E-3</v>
      </c>
      <c r="T831" s="77" t="s">
        <v>179</v>
      </c>
      <c r="U831" s="105">
        <v>2.82920141772914</v>
      </c>
      <c r="V831" s="105">
        <v>-1.65671296988201</v>
      </c>
      <c r="W831" s="101">
        <v>4.4858875982650597</v>
      </c>
    </row>
    <row r="832" spans="2:23" x14ac:dyDescent="0.25">
      <c r="B832" s="55" t="s">
        <v>140</v>
      </c>
      <c r="C832" s="76" t="s">
        <v>163</v>
      </c>
      <c r="D832" s="55" t="s">
        <v>54</v>
      </c>
      <c r="E832" s="55" t="s">
        <v>183</v>
      </c>
      <c r="F832" s="70">
        <v>265.44</v>
      </c>
      <c r="G832" s="77">
        <v>50300</v>
      </c>
      <c r="H832" s="77">
        <v>264.76</v>
      </c>
      <c r="I832" s="77">
        <v>1</v>
      </c>
      <c r="J832" s="77">
        <v>-87.411709295445505</v>
      </c>
      <c r="K832" s="77">
        <v>0.10620721621512499</v>
      </c>
      <c r="L832" s="77">
        <v>-63.298403300325901</v>
      </c>
      <c r="M832" s="77">
        <v>5.5692961259152803E-2</v>
      </c>
      <c r="N832" s="77">
        <v>-24.1133059951196</v>
      </c>
      <c r="O832" s="77">
        <v>5.0514254955972601E-2</v>
      </c>
      <c r="P832" s="77">
        <v>-4.4062196640118003</v>
      </c>
      <c r="Q832" s="77">
        <v>-4.4062196640118003</v>
      </c>
      <c r="R832" s="77">
        <v>0</v>
      </c>
      <c r="S832" s="77">
        <v>2.6986532701258801E-4</v>
      </c>
      <c r="T832" s="77" t="s">
        <v>179</v>
      </c>
      <c r="U832" s="105">
        <v>-3.0057190878531501</v>
      </c>
      <c r="V832" s="105">
        <v>-1.76007751355686</v>
      </c>
      <c r="W832" s="101">
        <v>-1.2456490131193201</v>
      </c>
    </row>
    <row r="833" spans="2:23" x14ac:dyDescent="0.25">
      <c r="B833" s="55" t="s">
        <v>140</v>
      </c>
      <c r="C833" s="76" t="s">
        <v>163</v>
      </c>
      <c r="D833" s="55" t="s">
        <v>54</v>
      </c>
      <c r="E833" s="55" t="s">
        <v>184</v>
      </c>
      <c r="F833" s="70">
        <v>264.76</v>
      </c>
      <c r="G833" s="77">
        <v>51150</v>
      </c>
      <c r="H833" s="77">
        <v>264.3</v>
      </c>
      <c r="I833" s="77">
        <v>1</v>
      </c>
      <c r="J833" s="77">
        <v>-26.795076217372301</v>
      </c>
      <c r="K833" s="77">
        <v>2.0534116731550998E-2</v>
      </c>
      <c r="L833" s="77">
        <v>-2.6463500285012498</v>
      </c>
      <c r="M833" s="77">
        <v>2.00290618337769E-4</v>
      </c>
      <c r="N833" s="77">
        <v>-24.148726188870999</v>
      </c>
      <c r="O833" s="77">
        <v>2.0333826113213199E-2</v>
      </c>
      <c r="P833" s="77">
        <v>-4.4062196640276801</v>
      </c>
      <c r="Q833" s="77">
        <v>-4.4062196640276801</v>
      </c>
      <c r="R833" s="77">
        <v>0</v>
      </c>
      <c r="S833" s="77">
        <v>5.5526247141119605E-4</v>
      </c>
      <c r="T833" s="77" t="s">
        <v>179</v>
      </c>
      <c r="U833" s="105">
        <v>-5.7295070251518796</v>
      </c>
      <c r="V833" s="105">
        <v>-3.35506285982922</v>
      </c>
      <c r="W833" s="101">
        <v>-2.3744583452202299</v>
      </c>
    </row>
    <row r="834" spans="2:23" x14ac:dyDescent="0.25">
      <c r="B834" s="55" t="s">
        <v>140</v>
      </c>
      <c r="C834" s="76" t="s">
        <v>163</v>
      </c>
      <c r="D834" s="55" t="s">
        <v>54</v>
      </c>
      <c r="E834" s="55" t="s">
        <v>185</v>
      </c>
      <c r="F834" s="70">
        <v>274.35000000000002</v>
      </c>
      <c r="G834" s="77">
        <v>50354</v>
      </c>
      <c r="H834" s="77">
        <v>274.35000000000002</v>
      </c>
      <c r="I834" s="77">
        <v>1</v>
      </c>
      <c r="J834" s="77">
        <v>2.2169800000000001E-13</v>
      </c>
      <c r="K834" s="77">
        <v>0</v>
      </c>
      <c r="L834" s="77">
        <v>6.0755999999999999E-14</v>
      </c>
      <c r="M834" s="77">
        <v>0</v>
      </c>
      <c r="N834" s="77">
        <v>1.6094099999999999E-13</v>
      </c>
      <c r="O834" s="77">
        <v>0</v>
      </c>
      <c r="P834" s="77">
        <v>6.7208000000000005E-14</v>
      </c>
      <c r="Q834" s="77">
        <v>6.7210999999999995E-14</v>
      </c>
      <c r="R834" s="77">
        <v>0</v>
      </c>
      <c r="S834" s="77">
        <v>0</v>
      </c>
      <c r="T834" s="77" t="s">
        <v>180</v>
      </c>
      <c r="U834" s="105">
        <v>0</v>
      </c>
      <c r="V834" s="105">
        <v>0</v>
      </c>
      <c r="W834" s="101">
        <v>0</v>
      </c>
    </row>
    <row r="835" spans="2:23" x14ac:dyDescent="0.25">
      <c r="B835" s="55" t="s">
        <v>140</v>
      </c>
      <c r="C835" s="76" t="s">
        <v>163</v>
      </c>
      <c r="D835" s="55" t="s">
        <v>54</v>
      </c>
      <c r="E835" s="55" t="s">
        <v>185</v>
      </c>
      <c r="F835" s="70">
        <v>274.35000000000002</v>
      </c>
      <c r="G835" s="77">
        <v>50900</v>
      </c>
      <c r="H835" s="77">
        <v>273.39</v>
      </c>
      <c r="I835" s="77">
        <v>1</v>
      </c>
      <c r="J835" s="77">
        <v>-228.27912341928501</v>
      </c>
      <c r="K835" s="77">
        <v>0.41167972969370897</v>
      </c>
      <c r="L835" s="77">
        <v>-222.47310546737901</v>
      </c>
      <c r="M835" s="77">
        <v>0.39100483298476602</v>
      </c>
      <c r="N835" s="77">
        <v>-5.8060179519060702</v>
      </c>
      <c r="O835" s="77">
        <v>2.0674896708943302E-2</v>
      </c>
      <c r="P835" s="77">
        <v>-4.3726196549504897</v>
      </c>
      <c r="Q835" s="77">
        <v>-4.3726196549504897</v>
      </c>
      <c r="R835" s="77">
        <v>0</v>
      </c>
      <c r="S835" s="77">
        <v>1.5104644091018901E-4</v>
      </c>
      <c r="T835" s="77" t="s">
        <v>179</v>
      </c>
      <c r="U835" s="105">
        <v>8.8456727848270397E-2</v>
      </c>
      <c r="V835" s="105">
        <v>-5.1798153140040298E-2</v>
      </c>
      <c r="W835" s="101">
        <v>0.14025404340287601</v>
      </c>
    </row>
    <row r="836" spans="2:23" x14ac:dyDescent="0.25">
      <c r="B836" s="55" t="s">
        <v>140</v>
      </c>
      <c r="C836" s="76" t="s">
        <v>163</v>
      </c>
      <c r="D836" s="55" t="s">
        <v>54</v>
      </c>
      <c r="E836" s="55" t="s">
        <v>185</v>
      </c>
      <c r="F836" s="70">
        <v>274.35000000000002</v>
      </c>
      <c r="G836" s="77">
        <v>53200</v>
      </c>
      <c r="H836" s="77">
        <v>279.33999999999997</v>
      </c>
      <c r="I836" s="77">
        <v>1</v>
      </c>
      <c r="J836" s="77">
        <v>191.44733634484101</v>
      </c>
      <c r="K836" s="77">
        <v>1.7702955892677299</v>
      </c>
      <c r="L836" s="77">
        <v>185.70396701961499</v>
      </c>
      <c r="M836" s="77">
        <v>1.6656720306175099</v>
      </c>
      <c r="N836" s="77">
        <v>5.7433693252264799</v>
      </c>
      <c r="O836" s="77">
        <v>0.104623558650219</v>
      </c>
      <c r="P836" s="77">
        <v>4.3726196549572398</v>
      </c>
      <c r="Q836" s="77">
        <v>4.3726196549572398</v>
      </c>
      <c r="R836" s="77">
        <v>0</v>
      </c>
      <c r="S836" s="77">
        <v>9.23486467846159E-4</v>
      </c>
      <c r="T836" s="77" t="s">
        <v>179</v>
      </c>
      <c r="U836" s="105">
        <v>0.30509616163993902</v>
      </c>
      <c r="V836" s="105">
        <v>-0.17865704607762101</v>
      </c>
      <c r="W836" s="101">
        <v>0.48375031880105701</v>
      </c>
    </row>
    <row r="837" spans="2:23" x14ac:dyDescent="0.25">
      <c r="B837" s="55" t="s">
        <v>140</v>
      </c>
      <c r="C837" s="76" t="s">
        <v>163</v>
      </c>
      <c r="D837" s="55" t="s">
        <v>54</v>
      </c>
      <c r="E837" s="55" t="s">
        <v>186</v>
      </c>
      <c r="F837" s="70">
        <v>274.35000000000002</v>
      </c>
      <c r="G837" s="77">
        <v>50404</v>
      </c>
      <c r="H837" s="77">
        <v>274.35000000000002</v>
      </c>
      <c r="I837" s="77">
        <v>1</v>
      </c>
      <c r="J837" s="77">
        <v>0</v>
      </c>
      <c r="K837" s="77">
        <v>0</v>
      </c>
      <c r="L837" s="77">
        <v>0</v>
      </c>
      <c r="M837" s="77">
        <v>0</v>
      </c>
      <c r="N837" s="77">
        <v>0</v>
      </c>
      <c r="O837" s="77">
        <v>0</v>
      </c>
      <c r="P837" s="77">
        <v>0</v>
      </c>
      <c r="Q837" s="77">
        <v>0</v>
      </c>
      <c r="R837" s="77">
        <v>0</v>
      </c>
      <c r="S837" s="77">
        <v>0</v>
      </c>
      <c r="T837" s="77" t="s">
        <v>180</v>
      </c>
      <c r="U837" s="105">
        <v>0</v>
      </c>
      <c r="V837" s="105">
        <v>0</v>
      </c>
      <c r="W837" s="101">
        <v>0</v>
      </c>
    </row>
    <row r="838" spans="2:23" x14ac:dyDescent="0.25">
      <c r="B838" s="55" t="s">
        <v>140</v>
      </c>
      <c r="C838" s="76" t="s">
        <v>163</v>
      </c>
      <c r="D838" s="55" t="s">
        <v>54</v>
      </c>
      <c r="E838" s="55" t="s">
        <v>187</v>
      </c>
      <c r="F838" s="70">
        <v>270.27</v>
      </c>
      <c r="G838" s="77">
        <v>50499</v>
      </c>
      <c r="H838" s="77">
        <v>270.27</v>
      </c>
      <c r="I838" s="77">
        <v>1</v>
      </c>
      <c r="J838" s="77">
        <v>0</v>
      </c>
      <c r="K838" s="77">
        <v>0</v>
      </c>
      <c r="L838" s="77">
        <v>0</v>
      </c>
      <c r="M838" s="77">
        <v>0</v>
      </c>
      <c r="N838" s="77">
        <v>0</v>
      </c>
      <c r="O838" s="77">
        <v>0</v>
      </c>
      <c r="P838" s="77">
        <v>0</v>
      </c>
      <c r="Q838" s="77">
        <v>0</v>
      </c>
      <c r="R838" s="77">
        <v>0</v>
      </c>
      <c r="S838" s="77">
        <v>0</v>
      </c>
      <c r="T838" s="77" t="s">
        <v>180</v>
      </c>
      <c r="U838" s="105">
        <v>0</v>
      </c>
      <c r="V838" s="105">
        <v>0</v>
      </c>
      <c r="W838" s="101">
        <v>0</v>
      </c>
    </row>
    <row r="839" spans="2:23" x14ac:dyDescent="0.25">
      <c r="B839" s="55" t="s">
        <v>140</v>
      </c>
      <c r="C839" s="76" t="s">
        <v>163</v>
      </c>
      <c r="D839" s="55" t="s">
        <v>54</v>
      </c>
      <c r="E839" s="55" t="s">
        <v>187</v>
      </c>
      <c r="F839" s="70">
        <v>270.27</v>
      </c>
      <c r="G839" s="77">
        <v>50554</v>
      </c>
      <c r="H839" s="77">
        <v>270.27</v>
      </c>
      <c r="I839" s="77">
        <v>1</v>
      </c>
      <c r="J839" s="77">
        <v>0</v>
      </c>
      <c r="K839" s="77">
        <v>0</v>
      </c>
      <c r="L839" s="77">
        <v>0</v>
      </c>
      <c r="M839" s="77">
        <v>0</v>
      </c>
      <c r="N839" s="77">
        <v>0</v>
      </c>
      <c r="O839" s="77">
        <v>0</v>
      </c>
      <c r="P839" s="77">
        <v>0</v>
      </c>
      <c r="Q839" s="77">
        <v>0</v>
      </c>
      <c r="R839" s="77">
        <v>0</v>
      </c>
      <c r="S839" s="77">
        <v>0</v>
      </c>
      <c r="T839" s="77" t="s">
        <v>180</v>
      </c>
      <c r="U839" s="105">
        <v>0</v>
      </c>
      <c r="V839" s="105">
        <v>0</v>
      </c>
      <c r="W839" s="101">
        <v>0</v>
      </c>
    </row>
    <row r="840" spans="2:23" x14ac:dyDescent="0.25">
      <c r="B840" s="55" t="s">
        <v>140</v>
      </c>
      <c r="C840" s="76" t="s">
        <v>163</v>
      </c>
      <c r="D840" s="55" t="s">
        <v>54</v>
      </c>
      <c r="E840" s="55" t="s">
        <v>188</v>
      </c>
      <c r="F840" s="70">
        <v>270.27</v>
      </c>
      <c r="G840" s="77">
        <v>50604</v>
      </c>
      <c r="H840" s="77">
        <v>270.27</v>
      </c>
      <c r="I840" s="77">
        <v>1</v>
      </c>
      <c r="J840" s="77">
        <v>-1.2919500000000001E-13</v>
      </c>
      <c r="K840" s="77">
        <v>0</v>
      </c>
      <c r="L840" s="77">
        <v>-3.3633999999999997E-14</v>
      </c>
      <c r="M840" s="77">
        <v>0</v>
      </c>
      <c r="N840" s="77">
        <v>-9.5560999999999995E-14</v>
      </c>
      <c r="O840" s="77">
        <v>0</v>
      </c>
      <c r="P840" s="77">
        <v>-3.9837000000000001E-14</v>
      </c>
      <c r="Q840" s="77">
        <v>-3.9837999999999998E-14</v>
      </c>
      <c r="R840" s="77">
        <v>0</v>
      </c>
      <c r="S840" s="77">
        <v>0</v>
      </c>
      <c r="T840" s="77" t="s">
        <v>180</v>
      </c>
      <c r="U840" s="105">
        <v>0</v>
      </c>
      <c r="V840" s="105">
        <v>0</v>
      </c>
      <c r="W840" s="101">
        <v>0</v>
      </c>
    </row>
    <row r="841" spans="2:23" x14ac:dyDescent="0.25">
      <c r="B841" s="55" t="s">
        <v>140</v>
      </c>
      <c r="C841" s="76" t="s">
        <v>163</v>
      </c>
      <c r="D841" s="55" t="s">
        <v>54</v>
      </c>
      <c r="E841" s="55" t="s">
        <v>189</v>
      </c>
      <c r="F841" s="70">
        <v>276.95</v>
      </c>
      <c r="G841" s="77">
        <v>50750</v>
      </c>
      <c r="H841" s="77">
        <v>278.37</v>
      </c>
      <c r="I841" s="77">
        <v>1</v>
      </c>
      <c r="J841" s="77">
        <v>94.992728858914504</v>
      </c>
      <c r="K841" s="77">
        <v>0.21566448301191099</v>
      </c>
      <c r="L841" s="77">
        <v>91.978807171330203</v>
      </c>
      <c r="M841" s="77">
        <v>0.20219641315099199</v>
      </c>
      <c r="N841" s="77">
        <v>3.01392168758428</v>
      </c>
      <c r="O841" s="77">
        <v>1.34680698609198E-2</v>
      </c>
      <c r="P841" s="77">
        <v>3.8099483518936799</v>
      </c>
      <c r="Q841" s="77">
        <v>3.8099483518936799</v>
      </c>
      <c r="R841" s="77">
        <v>0</v>
      </c>
      <c r="S841" s="77">
        <v>3.4692538401392801E-4</v>
      </c>
      <c r="T841" s="77" t="s">
        <v>179</v>
      </c>
      <c r="U841" s="105">
        <v>-0.54022451878673605</v>
      </c>
      <c r="V841" s="105">
        <v>-0.31634261219924797</v>
      </c>
      <c r="W841" s="101">
        <v>-0.22388324358355099</v>
      </c>
    </row>
    <row r="842" spans="2:23" x14ac:dyDescent="0.25">
      <c r="B842" s="55" t="s">
        <v>140</v>
      </c>
      <c r="C842" s="76" t="s">
        <v>163</v>
      </c>
      <c r="D842" s="55" t="s">
        <v>54</v>
      </c>
      <c r="E842" s="55" t="s">
        <v>189</v>
      </c>
      <c r="F842" s="70">
        <v>276.95</v>
      </c>
      <c r="G842" s="77">
        <v>50800</v>
      </c>
      <c r="H842" s="77">
        <v>275.83</v>
      </c>
      <c r="I842" s="77">
        <v>1</v>
      </c>
      <c r="J842" s="77">
        <v>-94.835852949582801</v>
      </c>
      <c r="K842" s="77">
        <v>0.16818478938741999</v>
      </c>
      <c r="L842" s="77">
        <v>-91.809917112022006</v>
      </c>
      <c r="M842" s="77">
        <v>0.157623438458176</v>
      </c>
      <c r="N842" s="77">
        <v>-3.0259358375607301</v>
      </c>
      <c r="O842" s="77">
        <v>1.05613509292445E-2</v>
      </c>
      <c r="P842" s="77">
        <v>-3.80994835189132</v>
      </c>
      <c r="Q842" s="77">
        <v>-3.80994835189132</v>
      </c>
      <c r="R842" s="77">
        <v>0</v>
      </c>
      <c r="S842" s="77">
        <v>2.7144371050428497E-4</v>
      </c>
      <c r="T842" s="77" t="s">
        <v>179</v>
      </c>
      <c r="U842" s="105">
        <v>-0.46999635473414603</v>
      </c>
      <c r="V842" s="105">
        <v>-0.27521867188597299</v>
      </c>
      <c r="W842" s="101">
        <v>-0.19477884603728099</v>
      </c>
    </row>
    <row r="843" spans="2:23" x14ac:dyDescent="0.25">
      <c r="B843" s="55" t="s">
        <v>140</v>
      </c>
      <c r="C843" s="76" t="s">
        <v>163</v>
      </c>
      <c r="D843" s="55" t="s">
        <v>54</v>
      </c>
      <c r="E843" s="55" t="s">
        <v>190</v>
      </c>
      <c r="F843" s="70">
        <v>278.86</v>
      </c>
      <c r="G843" s="77">
        <v>50750</v>
      </c>
      <c r="H843" s="77">
        <v>278.37</v>
      </c>
      <c r="I843" s="77">
        <v>1</v>
      </c>
      <c r="J843" s="77">
        <v>-102.03503561073001</v>
      </c>
      <c r="K843" s="77">
        <v>7.9124728539830894E-2</v>
      </c>
      <c r="L843" s="77">
        <v>-99.030142445052704</v>
      </c>
      <c r="M843" s="77">
        <v>7.4532965256424499E-2</v>
      </c>
      <c r="N843" s="77">
        <v>-3.0048931656776001</v>
      </c>
      <c r="O843" s="77">
        <v>4.59176328340635E-3</v>
      </c>
      <c r="P843" s="77">
        <v>-3.8099483518812298</v>
      </c>
      <c r="Q843" s="77">
        <v>-3.8099483518812298</v>
      </c>
      <c r="R843" s="77">
        <v>0</v>
      </c>
      <c r="S843" s="77">
        <v>1.10319368974419E-4</v>
      </c>
      <c r="T843" s="77" t="s">
        <v>179</v>
      </c>
      <c r="U843" s="105">
        <v>-0.19306352397579199</v>
      </c>
      <c r="V843" s="105">
        <v>-0.113053401633931</v>
      </c>
      <c r="W843" s="101">
        <v>-8.0010600152775502E-2</v>
      </c>
    </row>
    <row r="844" spans="2:23" x14ac:dyDescent="0.25">
      <c r="B844" s="55" t="s">
        <v>140</v>
      </c>
      <c r="C844" s="76" t="s">
        <v>163</v>
      </c>
      <c r="D844" s="55" t="s">
        <v>54</v>
      </c>
      <c r="E844" s="55" t="s">
        <v>190</v>
      </c>
      <c r="F844" s="70">
        <v>278.86</v>
      </c>
      <c r="G844" s="77">
        <v>50950</v>
      </c>
      <c r="H844" s="77">
        <v>279.41000000000003</v>
      </c>
      <c r="I844" s="77">
        <v>1</v>
      </c>
      <c r="J844" s="77">
        <v>99.515099079014703</v>
      </c>
      <c r="K844" s="77">
        <v>8.7148643513413698E-2</v>
      </c>
      <c r="L844" s="77">
        <v>96.515089243437203</v>
      </c>
      <c r="M844" s="77">
        <v>8.1973429574684203E-2</v>
      </c>
      <c r="N844" s="77">
        <v>3.0000098355774099</v>
      </c>
      <c r="O844" s="77">
        <v>5.17521393872954E-3</v>
      </c>
      <c r="P844" s="77">
        <v>3.8099483518914399</v>
      </c>
      <c r="Q844" s="77">
        <v>3.8099483518914399</v>
      </c>
      <c r="R844" s="77">
        <v>0</v>
      </c>
      <c r="S844" s="77">
        <v>1.2773821670790701E-4</v>
      </c>
      <c r="T844" s="77" t="s">
        <v>179</v>
      </c>
      <c r="U844" s="105">
        <v>-0.20542206678034</v>
      </c>
      <c r="V844" s="105">
        <v>-0.120290269968873</v>
      </c>
      <c r="W844" s="101">
        <v>-8.5132305208411002E-2</v>
      </c>
    </row>
    <row r="845" spans="2:23" x14ac:dyDescent="0.25">
      <c r="B845" s="55" t="s">
        <v>140</v>
      </c>
      <c r="C845" s="76" t="s">
        <v>163</v>
      </c>
      <c r="D845" s="55" t="s">
        <v>54</v>
      </c>
      <c r="E845" s="55" t="s">
        <v>191</v>
      </c>
      <c r="F845" s="70">
        <v>275.83</v>
      </c>
      <c r="G845" s="77">
        <v>51300</v>
      </c>
      <c r="H845" s="77">
        <v>276.67</v>
      </c>
      <c r="I845" s="77">
        <v>1</v>
      </c>
      <c r="J845" s="77">
        <v>77.188829119954207</v>
      </c>
      <c r="K845" s="77">
        <v>9.1218745869324297E-2</v>
      </c>
      <c r="L845" s="77">
        <v>77.457330642718503</v>
      </c>
      <c r="M845" s="77">
        <v>9.1854458856222995E-2</v>
      </c>
      <c r="N845" s="77">
        <v>-0.26850152276433098</v>
      </c>
      <c r="O845" s="77">
        <v>-6.3571298689863505E-4</v>
      </c>
      <c r="P845" s="77">
        <v>0.885236705976436</v>
      </c>
      <c r="Q845" s="77">
        <v>0.885236705976436</v>
      </c>
      <c r="R845" s="77">
        <v>0</v>
      </c>
      <c r="S845" s="77">
        <v>1.1997590032059E-5</v>
      </c>
      <c r="T845" s="77" t="s">
        <v>179</v>
      </c>
      <c r="U845" s="105">
        <v>4.9925566491298201E-2</v>
      </c>
      <c r="V845" s="105">
        <v>-2.9235222708614901E-2</v>
      </c>
      <c r="W845" s="101">
        <v>7.9160316461114294E-2</v>
      </c>
    </row>
    <row r="846" spans="2:23" x14ac:dyDescent="0.25">
      <c r="B846" s="55" t="s">
        <v>140</v>
      </c>
      <c r="C846" s="76" t="s">
        <v>163</v>
      </c>
      <c r="D846" s="55" t="s">
        <v>54</v>
      </c>
      <c r="E846" s="55" t="s">
        <v>192</v>
      </c>
      <c r="F846" s="70">
        <v>273.39</v>
      </c>
      <c r="G846" s="77">
        <v>54750</v>
      </c>
      <c r="H846" s="77">
        <v>281.06</v>
      </c>
      <c r="I846" s="77">
        <v>1</v>
      </c>
      <c r="J846" s="77">
        <v>144.881576757652</v>
      </c>
      <c r="K846" s="77">
        <v>2.23109845075333</v>
      </c>
      <c r="L846" s="77">
        <v>141.363751339456</v>
      </c>
      <c r="M846" s="77">
        <v>2.12406855638883</v>
      </c>
      <c r="N846" s="77">
        <v>3.5178254181957902</v>
      </c>
      <c r="O846" s="77">
        <v>0.107029894364494</v>
      </c>
      <c r="P846" s="77">
        <v>2.87263331255923</v>
      </c>
      <c r="Q846" s="77">
        <v>2.87263331255923</v>
      </c>
      <c r="R846" s="77">
        <v>0</v>
      </c>
      <c r="S846" s="77">
        <v>8.7710743415609597E-4</v>
      </c>
      <c r="T846" s="77" t="s">
        <v>180</v>
      </c>
      <c r="U846" s="105">
        <v>2.6896415076352298</v>
      </c>
      <c r="V846" s="105">
        <v>-1.57499001029374</v>
      </c>
      <c r="W846" s="101">
        <v>4.26460605005781</v>
      </c>
    </row>
    <row r="847" spans="2:23" x14ac:dyDescent="0.25">
      <c r="B847" s="55" t="s">
        <v>140</v>
      </c>
      <c r="C847" s="76" t="s">
        <v>163</v>
      </c>
      <c r="D847" s="55" t="s">
        <v>54</v>
      </c>
      <c r="E847" s="55" t="s">
        <v>193</v>
      </c>
      <c r="F847" s="70">
        <v>279.41000000000003</v>
      </c>
      <c r="G847" s="77">
        <v>53150</v>
      </c>
      <c r="H847" s="77">
        <v>282.23</v>
      </c>
      <c r="I847" s="77">
        <v>1</v>
      </c>
      <c r="J847" s="77">
        <v>106.89311764996199</v>
      </c>
      <c r="K847" s="77">
        <v>0.50275009844086005</v>
      </c>
      <c r="L847" s="77">
        <v>107.442861845629</v>
      </c>
      <c r="M847" s="77">
        <v>0.50793461670946805</v>
      </c>
      <c r="N847" s="77">
        <v>-0.54974419566644595</v>
      </c>
      <c r="O847" s="77">
        <v>-5.1845182686080698E-3</v>
      </c>
      <c r="P847" s="77">
        <v>4.30308808351621E-2</v>
      </c>
      <c r="Q847" s="77">
        <v>4.3030880835162003E-2</v>
      </c>
      <c r="R847" s="77">
        <v>0</v>
      </c>
      <c r="S847" s="77">
        <v>8.147289504E-8</v>
      </c>
      <c r="T847" s="77" t="s">
        <v>179</v>
      </c>
      <c r="U847" s="105">
        <v>9.4362211588856201E-2</v>
      </c>
      <c r="V847" s="105">
        <v>0</v>
      </c>
      <c r="W847" s="101">
        <v>9.4361648068974499E-2</v>
      </c>
    </row>
    <row r="848" spans="2:23" x14ac:dyDescent="0.25">
      <c r="B848" s="55" t="s">
        <v>140</v>
      </c>
      <c r="C848" s="76" t="s">
        <v>163</v>
      </c>
      <c r="D848" s="55" t="s">
        <v>54</v>
      </c>
      <c r="E848" s="55" t="s">
        <v>193</v>
      </c>
      <c r="F848" s="70">
        <v>279.41000000000003</v>
      </c>
      <c r="G848" s="77">
        <v>54500</v>
      </c>
      <c r="H848" s="77">
        <v>280.10000000000002</v>
      </c>
      <c r="I848" s="77">
        <v>1</v>
      </c>
      <c r="J848" s="77">
        <v>14.6008318097598</v>
      </c>
      <c r="K848" s="77">
        <v>1.1804014111657799E-2</v>
      </c>
      <c r="L848" s="77">
        <v>11.0535907216408</v>
      </c>
      <c r="M848" s="77">
        <v>6.7652100223862402E-3</v>
      </c>
      <c r="N848" s="77">
        <v>3.5472410881190002</v>
      </c>
      <c r="O848" s="77">
        <v>5.0388040892715303E-3</v>
      </c>
      <c r="P848" s="77">
        <v>3.7669174710529698</v>
      </c>
      <c r="Q848" s="77">
        <v>3.7669174710529698</v>
      </c>
      <c r="R848" s="77">
        <v>0</v>
      </c>
      <c r="S848" s="77">
        <v>7.8568187473130496E-4</v>
      </c>
      <c r="T848" s="77" t="s">
        <v>179</v>
      </c>
      <c r="U848" s="105">
        <v>-1.03796571280794</v>
      </c>
      <c r="V848" s="105">
        <v>-0.60780800119985801</v>
      </c>
      <c r="W848" s="101">
        <v>-0.43016028045867699</v>
      </c>
    </row>
    <row r="849" spans="2:23" x14ac:dyDescent="0.25">
      <c r="B849" s="55" t="s">
        <v>140</v>
      </c>
      <c r="C849" s="76" t="s">
        <v>163</v>
      </c>
      <c r="D849" s="55" t="s">
        <v>54</v>
      </c>
      <c r="E849" s="55" t="s">
        <v>194</v>
      </c>
      <c r="F849" s="70">
        <v>266.61</v>
      </c>
      <c r="G849" s="77">
        <v>51250</v>
      </c>
      <c r="H849" s="77">
        <v>266.61</v>
      </c>
      <c r="I849" s="77">
        <v>1</v>
      </c>
      <c r="J849" s="77">
        <v>0</v>
      </c>
      <c r="K849" s="77">
        <v>0</v>
      </c>
      <c r="L849" s="77">
        <v>0</v>
      </c>
      <c r="M849" s="77">
        <v>0</v>
      </c>
      <c r="N849" s="77">
        <v>0</v>
      </c>
      <c r="O849" s="77">
        <v>0</v>
      </c>
      <c r="P849" s="77">
        <v>0</v>
      </c>
      <c r="Q849" s="77">
        <v>0</v>
      </c>
      <c r="R849" s="77">
        <v>0</v>
      </c>
      <c r="S849" s="77">
        <v>0</v>
      </c>
      <c r="T849" s="77" t="s">
        <v>180</v>
      </c>
      <c r="U849" s="105">
        <v>0</v>
      </c>
      <c r="V849" s="105">
        <v>0</v>
      </c>
      <c r="W849" s="101">
        <v>0</v>
      </c>
    </row>
    <row r="850" spans="2:23" x14ac:dyDescent="0.25">
      <c r="B850" s="55" t="s">
        <v>140</v>
      </c>
      <c r="C850" s="76" t="s">
        <v>163</v>
      </c>
      <c r="D850" s="55" t="s">
        <v>54</v>
      </c>
      <c r="E850" s="55" t="s">
        <v>195</v>
      </c>
      <c r="F850" s="70">
        <v>276.67</v>
      </c>
      <c r="G850" s="77">
        <v>53200</v>
      </c>
      <c r="H850" s="77">
        <v>279.33999999999997</v>
      </c>
      <c r="I850" s="77">
        <v>1</v>
      </c>
      <c r="J850" s="77">
        <v>77.031934486349996</v>
      </c>
      <c r="K850" s="77">
        <v>0.30257052627686798</v>
      </c>
      <c r="L850" s="77">
        <v>77.2990670718128</v>
      </c>
      <c r="M850" s="77">
        <v>0.30467268282110199</v>
      </c>
      <c r="N850" s="77">
        <v>-0.26713258546284802</v>
      </c>
      <c r="O850" s="77">
        <v>-2.10215654423379E-3</v>
      </c>
      <c r="P850" s="77">
        <v>0.88523670597647097</v>
      </c>
      <c r="Q850" s="77">
        <v>0.88523670597647097</v>
      </c>
      <c r="R850" s="77">
        <v>0</v>
      </c>
      <c r="S850" s="77">
        <v>3.9958008865756002E-5</v>
      </c>
      <c r="T850" s="77" t="s">
        <v>180</v>
      </c>
      <c r="U850" s="105">
        <v>0.128833973106079</v>
      </c>
      <c r="V850" s="105">
        <v>-7.5442106337409498E-2</v>
      </c>
      <c r="W850" s="101">
        <v>0.20427485953108701</v>
      </c>
    </row>
    <row r="851" spans="2:23" x14ac:dyDescent="0.25">
      <c r="B851" s="55" t="s">
        <v>140</v>
      </c>
      <c r="C851" s="76" t="s">
        <v>163</v>
      </c>
      <c r="D851" s="55" t="s">
        <v>54</v>
      </c>
      <c r="E851" s="55" t="s">
        <v>196</v>
      </c>
      <c r="F851" s="70">
        <v>282.32</v>
      </c>
      <c r="G851" s="77">
        <v>53100</v>
      </c>
      <c r="H851" s="77">
        <v>282.32</v>
      </c>
      <c r="I851" s="77">
        <v>1</v>
      </c>
      <c r="J851" s="77">
        <v>2.198337E-12</v>
      </c>
      <c r="K851" s="77">
        <v>0</v>
      </c>
      <c r="L851" s="77">
        <v>7.8285800000000002E-13</v>
      </c>
      <c r="M851" s="77">
        <v>0</v>
      </c>
      <c r="N851" s="77">
        <v>1.415479E-12</v>
      </c>
      <c r="O851" s="77">
        <v>0</v>
      </c>
      <c r="P851" s="77">
        <v>5.9380100000000003E-13</v>
      </c>
      <c r="Q851" s="77">
        <v>5.9380100000000003E-13</v>
      </c>
      <c r="R851" s="77">
        <v>0</v>
      </c>
      <c r="S851" s="77">
        <v>0</v>
      </c>
      <c r="T851" s="77" t="s">
        <v>180</v>
      </c>
      <c r="U851" s="105">
        <v>0</v>
      </c>
      <c r="V851" s="105">
        <v>0</v>
      </c>
      <c r="W851" s="101">
        <v>0</v>
      </c>
    </row>
    <row r="852" spans="2:23" x14ac:dyDescent="0.25">
      <c r="B852" s="55" t="s">
        <v>140</v>
      </c>
      <c r="C852" s="76" t="s">
        <v>163</v>
      </c>
      <c r="D852" s="55" t="s">
        <v>54</v>
      </c>
      <c r="E852" s="55" t="s">
        <v>197</v>
      </c>
      <c r="F852" s="70">
        <v>282.32</v>
      </c>
      <c r="G852" s="77">
        <v>52000</v>
      </c>
      <c r="H852" s="77">
        <v>282.32</v>
      </c>
      <c r="I852" s="77">
        <v>1</v>
      </c>
      <c r="J852" s="77">
        <v>1.7586696E-11</v>
      </c>
      <c r="K852" s="77">
        <v>0</v>
      </c>
      <c r="L852" s="77">
        <v>6.2628640000000001E-12</v>
      </c>
      <c r="M852" s="77">
        <v>0</v>
      </c>
      <c r="N852" s="77">
        <v>1.1323832E-11</v>
      </c>
      <c r="O852" s="77">
        <v>0</v>
      </c>
      <c r="P852" s="77">
        <v>4.7504080000000002E-12</v>
      </c>
      <c r="Q852" s="77">
        <v>4.7504059999999999E-12</v>
      </c>
      <c r="R852" s="77">
        <v>0</v>
      </c>
      <c r="S852" s="77">
        <v>0</v>
      </c>
      <c r="T852" s="77" t="s">
        <v>180</v>
      </c>
      <c r="U852" s="105">
        <v>0</v>
      </c>
      <c r="V852" s="105">
        <v>0</v>
      </c>
      <c r="W852" s="101">
        <v>0</v>
      </c>
    </row>
    <row r="853" spans="2:23" x14ac:dyDescent="0.25">
      <c r="B853" s="55" t="s">
        <v>140</v>
      </c>
      <c r="C853" s="76" t="s">
        <v>163</v>
      </c>
      <c r="D853" s="55" t="s">
        <v>54</v>
      </c>
      <c r="E853" s="55" t="s">
        <v>197</v>
      </c>
      <c r="F853" s="70">
        <v>282.32</v>
      </c>
      <c r="G853" s="77">
        <v>53050</v>
      </c>
      <c r="H853" s="77">
        <v>281.83</v>
      </c>
      <c r="I853" s="77">
        <v>1</v>
      </c>
      <c r="J853" s="77">
        <v>-100.839623234481</v>
      </c>
      <c r="K853" s="77">
        <v>9.5585118372277705E-2</v>
      </c>
      <c r="L853" s="77">
        <v>-101.738337636732</v>
      </c>
      <c r="M853" s="77">
        <v>9.7296479843805697E-2</v>
      </c>
      <c r="N853" s="77">
        <v>0.89871440225104404</v>
      </c>
      <c r="O853" s="77">
        <v>-1.71136147152791E-3</v>
      </c>
      <c r="P853" s="77">
        <v>0.58636423769436297</v>
      </c>
      <c r="Q853" s="77">
        <v>0.58636423769436297</v>
      </c>
      <c r="R853" s="77">
        <v>0</v>
      </c>
      <c r="S853" s="77">
        <v>3.2319363809209999E-6</v>
      </c>
      <c r="T853" s="77" t="s">
        <v>179</v>
      </c>
      <c r="U853" s="105">
        <v>-4.2362229978216398E-2</v>
      </c>
      <c r="V853" s="105">
        <v>-2.4806312975188399E-2</v>
      </c>
      <c r="W853" s="101">
        <v>-1.7556021844872101E-2</v>
      </c>
    </row>
    <row r="854" spans="2:23" x14ac:dyDescent="0.25">
      <c r="B854" s="55" t="s">
        <v>140</v>
      </c>
      <c r="C854" s="76" t="s">
        <v>163</v>
      </c>
      <c r="D854" s="55" t="s">
        <v>54</v>
      </c>
      <c r="E854" s="55" t="s">
        <v>197</v>
      </c>
      <c r="F854" s="70">
        <v>282.32</v>
      </c>
      <c r="G854" s="77">
        <v>53050</v>
      </c>
      <c r="H854" s="77">
        <v>281.83</v>
      </c>
      <c r="I854" s="77">
        <v>2</v>
      </c>
      <c r="J854" s="77">
        <v>-89.537108546193394</v>
      </c>
      <c r="K854" s="77">
        <v>6.8143597357908994E-2</v>
      </c>
      <c r="L854" s="77">
        <v>-90.335091386727001</v>
      </c>
      <c r="M854" s="77">
        <v>6.9363644254710796E-2</v>
      </c>
      <c r="N854" s="77">
        <v>0.79798284053363999</v>
      </c>
      <c r="O854" s="77">
        <v>-1.2200468968017999E-3</v>
      </c>
      <c r="P854" s="77">
        <v>0.52064215151041904</v>
      </c>
      <c r="Q854" s="77">
        <v>0.52064215151041904</v>
      </c>
      <c r="R854" s="77">
        <v>0</v>
      </c>
      <c r="S854" s="77">
        <v>2.3040801243999999E-6</v>
      </c>
      <c r="T854" s="77" t="s">
        <v>179</v>
      </c>
      <c r="U854" s="105">
        <v>4.6866863446122002E-2</v>
      </c>
      <c r="V854" s="105">
        <v>-2.7444119051517099E-2</v>
      </c>
      <c r="W854" s="101">
        <v>7.4310538721307898E-2</v>
      </c>
    </row>
    <row r="855" spans="2:23" x14ac:dyDescent="0.25">
      <c r="B855" s="55" t="s">
        <v>140</v>
      </c>
      <c r="C855" s="76" t="s">
        <v>163</v>
      </c>
      <c r="D855" s="55" t="s">
        <v>54</v>
      </c>
      <c r="E855" s="55" t="s">
        <v>197</v>
      </c>
      <c r="F855" s="70">
        <v>282.32</v>
      </c>
      <c r="G855" s="77">
        <v>53100</v>
      </c>
      <c r="H855" s="77">
        <v>282.32</v>
      </c>
      <c r="I855" s="77">
        <v>2</v>
      </c>
      <c r="J855" s="77">
        <v>1.5388359000000001E-11</v>
      </c>
      <c r="K855" s="77">
        <v>0</v>
      </c>
      <c r="L855" s="77">
        <v>5.4800060000000003E-12</v>
      </c>
      <c r="M855" s="77">
        <v>0</v>
      </c>
      <c r="N855" s="77">
        <v>9.9083530000000004E-12</v>
      </c>
      <c r="O855" s="77">
        <v>0</v>
      </c>
      <c r="P855" s="77">
        <v>4.1566070000000003E-12</v>
      </c>
      <c r="Q855" s="77">
        <v>4.1566089999999998E-12</v>
      </c>
      <c r="R855" s="77">
        <v>0</v>
      </c>
      <c r="S855" s="77">
        <v>0</v>
      </c>
      <c r="T855" s="77" t="s">
        <v>180</v>
      </c>
      <c r="U855" s="105">
        <v>0</v>
      </c>
      <c r="V855" s="105">
        <v>0</v>
      </c>
      <c r="W855" s="101">
        <v>0</v>
      </c>
    </row>
    <row r="856" spans="2:23" x14ac:dyDescent="0.25">
      <c r="B856" s="55" t="s">
        <v>140</v>
      </c>
      <c r="C856" s="76" t="s">
        <v>163</v>
      </c>
      <c r="D856" s="55" t="s">
        <v>54</v>
      </c>
      <c r="E856" s="55" t="s">
        <v>198</v>
      </c>
      <c r="F856" s="70">
        <v>282.08999999999997</v>
      </c>
      <c r="G856" s="77">
        <v>53000</v>
      </c>
      <c r="H856" s="77">
        <v>282.32</v>
      </c>
      <c r="I856" s="77">
        <v>1</v>
      </c>
      <c r="J856" s="77">
        <v>-47.179305860027497</v>
      </c>
      <c r="K856" s="77">
        <v>0</v>
      </c>
      <c r="L856" s="77">
        <v>-46.710565539299999</v>
      </c>
      <c r="M856" s="77">
        <v>0</v>
      </c>
      <c r="N856" s="77">
        <v>-0.46874032072754002</v>
      </c>
      <c r="O856" s="77">
        <v>0</v>
      </c>
      <c r="P856" s="77">
        <v>-0.472575588233282</v>
      </c>
      <c r="Q856" s="77">
        <v>-0.472575588233282</v>
      </c>
      <c r="R856" s="77">
        <v>0</v>
      </c>
      <c r="S856" s="77">
        <v>0</v>
      </c>
      <c r="T856" s="77" t="s">
        <v>179</v>
      </c>
      <c r="U856" s="105">
        <v>0.10781027376734199</v>
      </c>
      <c r="V856" s="105">
        <v>-6.3131128705657499E-2</v>
      </c>
      <c r="W856" s="101">
        <v>0.170940381631317</v>
      </c>
    </row>
    <row r="857" spans="2:23" x14ac:dyDescent="0.25">
      <c r="B857" s="55" t="s">
        <v>140</v>
      </c>
      <c r="C857" s="76" t="s">
        <v>163</v>
      </c>
      <c r="D857" s="55" t="s">
        <v>54</v>
      </c>
      <c r="E857" s="55" t="s">
        <v>198</v>
      </c>
      <c r="F857" s="70">
        <v>282.08999999999997</v>
      </c>
      <c r="G857" s="77">
        <v>53000</v>
      </c>
      <c r="H857" s="77">
        <v>282.32</v>
      </c>
      <c r="I857" s="77">
        <v>2</v>
      </c>
      <c r="J857" s="77">
        <v>-41.675053509693697</v>
      </c>
      <c r="K857" s="77">
        <v>0</v>
      </c>
      <c r="L857" s="77">
        <v>-41.260999559715898</v>
      </c>
      <c r="M857" s="77">
        <v>0</v>
      </c>
      <c r="N857" s="77">
        <v>-0.41405394997786099</v>
      </c>
      <c r="O857" s="77">
        <v>0</v>
      </c>
      <c r="P857" s="77">
        <v>-0.417441769606893</v>
      </c>
      <c r="Q857" s="77">
        <v>-0.417441769606892</v>
      </c>
      <c r="R857" s="77">
        <v>0</v>
      </c>
      <c r="S857" s="77">
        <v>0</v>
      </c>
      <c r="T857" s="77" t="s">
        <v>179</v>
      </c>
      <c r="U857" s="105">
        <v>9.5232408494915405E-2</v>
      </c>
      <c r="V857" s="105">
        <v>-5.5765830356915597E-2</v>
      </c>
      <c r="W857" s="101">
        <v>0.15099733710834401</v>
      </c>
    </row>
    <row r="858" spans="2:23" x14ac:dyDescent="0.25">
      <c r="B858" s="55" t="s">
        <v>140</v>
      </c>
      <c r="C858" s="76" t="s">
        <v>163</v>
      </c>
      <c r="D858" s="55" t="s">
        <v>54</v>
      </c>
      <c r="E858" s="55" t="s">
        <v>198</v>
      </c>
      <c r="F858" s="70">
        <v>282.08999999999997</v>
      </c>
      <c r="G858" s="77">
        <v>53000</v>
      </c>
      <c r="H858" s="77">
        <v>282.32</v>
      </c>
      <c r="I858" s="77">
        <v>3</v>
      </c>
      <c r="J858" s="77">
        <v>-41.675053509693697</v>
      </c>
      <c r="K858" s="77">
        <v>0</v>
      </c>
      <c r="L858" s="77">
        <v>-41.260999559715898</v>
      </c>
      <c r="M858" s="77">
        <v>0</v>
      </c>
      <c r="N858" s="77">
        <v>-0.41405394997786099</v>
      </c>
      <c r="O858" s="77">
        <v>0</v>
      </c>
      <c r="P858" s="77">
        <v>-0.417441769606893</v>
      </c>
      <c r="Q858" s="77">
        <v>-0.417441769606892</v>
      </c>
      <c r="R858" s="77">
        <v>0</v>
      </c>
      <c r="S858" s="77">
        <v>0</v>
      </c>
      <c r="T858" s="77" t="s">
        <v>179</v>
      </c>
      <c r="U858" s="105">
        <v>9.5232408494915405E-2</v>
      </c>
      <c r="V858" s="105">
        <v>-5.5765830356915597E-2</v>
      </c>
      <c r="W858" s="101">
        <v>0.15099733710834401</v>
      </c>
    </row>
    <row r="859" spans="2:23" x14ac:dyDescent="0.25">
      <c r="B859" s="55" t="s">
        <v>140</v>
      </c>
      <c r="C859" s="76" t="s">
        <v>163</v>
      </c>
      <c r="D859" s="55" t="s">
        <v>54</v>
      </c>
      <c r="E859" s="55" t="s">
        <v>198</v>
      </c>
      <c r="F859" s="70">
        <v>282.08999999999997</v>
      </c>
      <c r="G859" s="77">
        <v>53000</v>
      </c>
      <c r="H859" s="77">
        <v>282.32</v>
      </c>
      <c r="I859" s="77">
        <v>4</v>
      </c>
      <c r="J859" s="77">
        <v>-45.740912388687001</v>
      </c>
      <c r="K859" s="77">
        <v>0</v>
      </c>
      <c r="L859" s="77">
        <v>-45.286462931395</v>
      </c>
      <c r="M859" s="77">
        <v>0</v>
      </c>
      <c r="N859" s="77">
        <v>-0.45444945729201103</v>
      </c>
      <c r="O859" s="77">
        <v>0</v>
      </c>
      <c r="P859" s="77">
        <v>-0.45816779590967199</v>
      </c>
      <c r="Q859" s="77">
        <v>-0.45816779590967099</v>
      </c>
      <c r="R859" s="77">
        <v>0</v>
      </c>
      <c r="S859" s="77">
        <v>0</v>
      </c>
      <c r="T859" s="77" t="s">
        <v>179</v>
      </c>
      <c r="U859" s="105">
        <v>0.10452337517717</v>
      </c>
      <c r="V859" s="105">
        <v>-6.12063991721217E-2</v>
      </c>
      <c r="W859" s="101">
        <v>0.16572878463083099</v>
      </c>
    </row>
    <row r="860" spans="2:23" x14ac:dyDescent="0.25">
      <c r="B860" s="55" t="s">
        <v>140</v>
      </c>
      <c r="C860" s="76" t="s">
        <v>163</v>
      </c>
      <c r="D860" s="55" t="s">
        <v>54</v>
      </c>
      <c r="E860" s="55" t="s">
        <v>198</v>
      </c>
      <c r="F860" s="70">
        <v>282.08999999999997</v>
      </c>
      <c r="G860" s="77">
        <v>53204</v>
      </c>
      <c r="H860" s="77">
        <v>280.94</v>
      </c>
      <c r="I860" s="77">
        <v>1</v>
      </c>
      <c r="J860" s="77">
        <v>-7.1397848246195998</v>
      </c>
      <c r="K860" s="77">
        <v>6.5148001942907799E-3</v>
      </c>
      <c r="L860" s="77">
        <v>-6.6443672575033901</v>
      </c>
      <c r="M860" s="77">
        <v>5.6420653570801197E-3</v>
      </c>
      <c r="N860" s="77">
        <v>-0.49541756711621399</v>
      </c>
      <c r="O860" s="77">
        <v>8.7273483721065801E-4</v>
      </c>
      <c r="P860" s="77">
        <v>-0.49444784725434998</v>
      </c>
      <c r="Q860" s="77">
        <v>-0.49444784725434898</v>
      </c>
      <c r="R860" s="77">
        <v>0</v>
      </c>
      <c r="S860" s="77">
        <v>3.124437449304E-5</v>
      </c>
      <c r="T860" s="77" t="s">
        <v>179</v>
      </c>
      <c r="U860" s="105">
        <v>-0.32404225448627699</v>
      </c>
      <c r="V860" s="105">
        <v>-0.189751426827759</v>
      </c>
      <c r="W860" s="101">
        <v>-0.13429162962733601</v>
      </c>
    </row>
    <row r="861" spans="2:23" x14ac:dyDescent="0.25">
      <c r="B861" s="55" t="s">
        <v>140</v>
      </c>
      <c r="C861" s="76" t="s">
        <v>163</v>
      </c>
      <c r="D861" s="55" t="s">
        <v>54</v>
      </c>
      <c r="E861" s="55" t="s">
        <v>198</v>
      </c>
      <c r="F861" s="70">
        <v>282.08999999999997</v>
      </c>
      <c r="G861" s="77">
        <v>53304</v>
      </c>
      <c r="H861" s="77">
        <v>282.88</v>
      </c>
      <c r="I861" s="77">
        <v>1</v>
      </c>
      <c r="J861" s="77">
        <v>20.476546458981801</v>
      </c>
      <c r="K861" s="77">
        <v>3.8868086118010001E-2</v>
      </c>
      <c r="L861" s="77">
        <v>20.792891377059799</v>
      </c>
      <c r="M861" s="77">
        <v>4.0078319559547902E-2</v>
      </c>
      <c r="N861" s="77">
        <v>-0.316344918078029</v>
      </c>
      <c r="O861" s="77">
        <v>-1.2102334415379E-3</v>
      </c>
      <c r="P861" s="77">
        <v>-0.31587940483786497</v>
      </c>
      <c r="Q861" s="77">
        <v>-0.31587940483786398</v>
      </c>
      <c r="R861" s="77">
        <v>0</v>
      </c>
      <c r="S861" s="77">
        <v>9.2495873117469998E-6</v>
      </c>
      <c r="T861" s="77" t="s">
        <v>180</v>
      </c>
      <c r="U861" s="105">
        <v>-9.1960308451182998E-2</v>
      </c>
      <c r="V861" s="105">
        <v>-5.3849766499732103E-2</v>
      </c>
      <c r="W861" s="101">
        <v>-3.8110769543065401E-2</v>
      </c>
    </row>
    <row r="862" spans="2:23" x14ac:dyDescent="0.25">
      <c r="B862" s="55" t="s">
        <v>140</v>
      </c>
      <c r="C862" s="76" t="s">
        <v>163</v>
      </c>
      <c r="D862" s="55" t="s">
        <v>54</v>
      </c>
      <c r="E862" s="55" t="s">
        <v>198</v>
      </c>
      <c r="F862" s="70">
        <v>282.08999999999997</v>
      </c>
      <c r="G862" s="77">
        <v>53354</v>
      </c>
      <c r="H862" s="77">
        <v>282.70999999999998</v>
      </c>
      <c r="I862" s="77">
        <v>1</v>
      </c>
      <c r="J862" s="77">
        <v>51.669841426946398</v>
      </c>
      <c r="K862" s="77">
        <v>5.6065222774801603E-2</v>
      </c>
      <c r="L862" s="77">
        <v>50.891664355280597</v>
      </c>
      <c r="M862" s="77">
        <v>5.4389191517861202E-2</v>
      </c>
      <c r="N862" s="77">
        <v>0.778177071665898</v>
      </c>
      <c r="O862" s="77">
        <v>1.67603125694042E-3</v>
      </c>
      <c r="P862" s="77">
        <v>0.79803174544577304</v>
      </c>
      <c r="Q862" s="77">
        <v>0.79803174544577304</v>
      </c>
      <c r="R862" s="77">
        <v>0</v>
      </c>
      <c r="S862" s="77">
        <v>1.3373948001524001E-5</v>
      </c>
      <c r="T862" s="77" t="s">
        <v>180</v>
      </c>
      <c r="U862" s="105">
        <v>-9.1585574728864205E-3</v>
      </c>
      <c r="V862" s="105">
        <v>-5.3630331356611096E-3</v>
      </c>
      <c r="W862" s="101">
        <v>-3.7955470036443099E-3</v>
      </c>
    </row>
    <row r="863" spans="2:23" x14ac:dyDescent="0.25">
      <c r="B863" s="55" t="s">
        <v>140</v>
      </c>
      <c r="C863" s="76" t="s">
        <v>163</v>
      </c>
      <c r="D863" s="55" t="s">
        <v>54</v>
      </c>
      <c r="E863" s="55" t="s">
        <v>198</v>
      </c>
      <c r="F863" s="70">
        <v>282.08999999999997</v>
      </c>
      <c r="G863" s="77">
        <v>53454</v>
      </c>
      <c r="H863" s="77">
        <v>284.27999999999997</v>
      </c>
      <c r="I863" s="77">
        <v>1</v>
      </c>
      <c r="J863" s="77">
        <v>57.309590659926798</v>
      </c>
      <c r="K863" s="77">
        <v>0.223995342185691</v>
      </c>
      <c r="L863" s="77">
        <v>56.555202865924898</v>
      </c>
      <c r="M863" s="77">
        <v>0.21813708423624301</v>
      </c>
      <c r="N863" s="77">
        <v>0.75438779400192102</v>
      </c>
      <c r="O863" s="77">
        <v>5.8582579494472096E-3</v>
      </c>
      <c r="P863" s="77">
        <v>0.77463169675159005</v>
      </c>
      <c r="Q863" s="77">
        <v>0.77463169675158905</v>
      </c>
      <c r="R863" s="77">
        <v>0</v>
      </c>
      <c r="S863" s="77">
        <v>4.0923700914755003E-5</v>
      </c>
      <c r="T863" s="77" t="s">
        <v>180</v>
      </c>
      <c r="U863" s="105">
        <v>6.8615085500035103E-3</v>
      </c>
      <c r="V863" s="105">
        <v>-4.0179359930023299E-3</v>
      </c>
      <c r="W863" s="101">
        <v>1.0879379572259601E-2</v>
      </c>
    </row>
    <row r="864" spans="2:23" x14ac:dyDescent="0.25">
      <c r="B864" s="55" t="s">
        <v>140</v>
      </c>
      <c r="C864" s="76" t="s">
        <v>163</v>
      </c>
      <c r="D864" s="55" t="s">
        <v>54</v>
      </c>
      <c r="E864" s="55" t="s">
        <v>198</v>
      </c>
      <c r="F864" s="70">
        <v>282.08999999999997</v>
      </c>
      <c r="G864" s="77">
        <v>53604</v>
      </c>
      <c r="H864" s="77">
        <v>283.11</v>
      </c>
      <c r="I864" s="77">
        <v>1</v>
      </c>
      <c r="J864" s="77">
        <v>40.360600864701503</v>
      </c>
      <c r="K864" s="77">
        <v>7.0860547443948999E-2</v>
      </c>
      <c r="L864" s="77">
        <v>39.959631193968697</v>
      </c>
      <c r="M864" s="77">
        <v>6.9459587444372806E-2</v>
      </c>
      <c r="N864" s="77">
        <v>0.40096967073283102</v>
      </c>
      <c r="O864" s="77">
        <v>1.40095999957611E-3</v>
      </c>
      <c r="P864" s="77">
        <v>0.39208282757542001</v>
      </c>
      <c r="Q864" s="77">
        <v>0.39208282757542001</v>
      </c>
      <c r="R864" s="77">
        <v>0</v>
      </c>
      <c r="S864" s="77">
        <v>6.6872090500600001E-6</v>
      </c>
      <c r="T864" s="77" t="s">
        <v>180</v>
      </c>
      <c r="U864" s="105">
        <v>-1.3077768267293901E-2</v>
      </c>
      <c r="V864" s="105">
        <v>-7.6580296368321402E-3</v>
      </c>
      <c r="W864" s="101">
        <v>-5.4197709964949698E-3</v>
      </c>
    </row>
    <row r="865" spans="2:23" x14ac:dyDescent="0.25">
      <c r="B865" s="55" t="s">
        <v>140</v>
      </c>
      <c r="C865" s="76" t="s">
        <v>163</v>
      </c>
      <c r="D865" s="55" t="s">
        <v>54</v>
      </c>
      <c r="E865" s="55" t="s">
        <v>198</v>
      </c>
      <c r="F865" s="70">
        <v>282.08999999999997</v>
      </c>
      <c r="G865" s="77">
        <v>53654</v>
      </c>
      <c r="H865" s="77">
        <v>282.58</v>
      </c>
      <c r="I865" s="77">
        <v>1</v>
      </c>
      <c r="J865" s="77">
        <v>13.3910059879745</v>
      </c>
      <c r="K865" s="77">
        <v>8.74538964761345E-3</v>
      </c>
      <c r="L865" s="77">
        <v>12.766177778765901</v>
      </c>
      <c r="M865" s="77">
        <v>7.9483051410055294E-3</v>
      </c>
      <c r="N865" s="77">
        <v>0.62482820920868898</v>
      </c>
      <c r="O865" s="77">
        <v>7.97084506607924E-4</v>
      </c>
      <c r="P865" s="77">
        <v>0.61120790567347305</v>
      </c>
      <c r="Q865" s="77">
        <v>0.61120790567347305</v>
      </c>
      <c r="R865" s="77">
        <v>0</v>
      </c>
      <c r="S865" s="77">
        <v>1.8219257820019999E-5</v>
      </c>
      <c r="T865" s="77" t="s">
        <v>180</v>
      </c>
      <c r="U865" s="105">
        <v>-8.1120968339114904E-2</v>
      </c>
      <c r="V865" s="105">
        <v>-4.7502507080132601E-2</v>
      </c>
      <c r="W865" s="101">
        <v>-3.3618662024426302E-2</v>
      </c>
    </row>
    <row r="866" spans="2:23" x14ac:dyDescent="0.25">
      <c r="B866" s="55" t="s">
        <v>140</v>
      </c>
      <c r="C866" s="76" t="s">
        <v>163</v>
      </c>
      <c r="D866" s="55" t="s">
        <v>54</v>
      </c>
      <c r="E866" s="55" t="s">
        <v>199</v>
      </c>
      <c r="F866" s="70">
        <v>281.83</v>
      </c>
      <c r="G866" s="77">
        <v>53150</v>
      </c>
      <c r="H866" s="77">
        <v>282.23</v>
      </c>
      <c r="I866" s="77">
        <v>1</v>
      </c>
      <c r="J866" s="77">
        <v>38.345744751999703</v>
      </c>
      <c r="K866" s="77">
        <v>4.0230038406419602E-2</v>
      </c>
      <c r="L866" s="77">
        <v>35.871963884473303</v>
      </c>
      <c r="M866" s="77">
        <v>3.5206787614536203E-2</v>
      </c>
      <c r="N866" s="77">
        <v>2.4737808675264001</v>
      </c>
      <c r="O866" s="77">
        <v>5.02325079188336E-3</v>
      </c>
      <c r="P866" s="77">
        <v>2.4680603000512402</v>
      </c>
      <c r="Q866" s="77">
        <v>2.4680603000512402</v>
      </c>
      <c r="R866" s="77">
        <v>0</v>
      </c>
      <c r="S866" s="77">
        <v>1.6665856019869199E-4</v>
      </c>
      <c r="T866" s="77" t="s">
        <v>179</v>
      </c>
      <c r="U866" s="105">
        <v>0.42719507382422001</v>
      </c>
      <c r="V866" s="105">
        <v>-0.25015526114162501</v>
      </c>
      <c r="W866" s="101">
        <v>0.67734628991037105</v>
      </c>
    </row>
    <row r="867" spans="2:23" x14ac:dyDescent="0.25">
      <c r="B867" s="55" t="s">
        <v>140</v>
      </c>
      <c r="C867" s="76" t="s">
        <v>163</v>
      </c>
      <c r="D867" s="55" t="s">
        <v>54</v>
      </c>
      <c r="E867" s="55" t="s">
        <v>199</v>
      </c>
      <c r="F867" s="70">
        <v>281.83</v>
      </c>
      <c r="G867" s="77">
        <v>53150</v>
      </c>
      <c r="H867" s="77">
        <v>282.23</v>
      </c>
      <c r="I867" s="77">
        <v>2</v>
      </c>
      <c r="J867" s="77">
        <v>38.233156835992197</v>
      </c>
      <c r="K867" s="77">
        <v>4.0037997574272302E-2</v>
      </c>
      <c r="L867" s="77">
        <v>35.766639299360101</v>
      </c>
      <c r="M867" s="77">
        <v>3.50387256126449E-2</v>
      </c>
      <c r="N867" s="77">
        <v>2.46651753663203</v>
      </c>
      <c r="O867" s="77">
        <v>4.9992719616273797E-3</v>
      </c>
      <c r="P867" s="77">
        <v>2.4608137654603599</v>
      </c>
      <c r="Q867" s="77">
        <v>2.4608137654603599</v>
      </c>
      <c r="R867" s="77">
        <v>0</v>
      </c>
      <c r="S867" s="77">
        <v>1.65863004194968E-4</v>
      </c>
      <c r="T867" s="77" t="s">
        <v>179</v>
      </c>
      <c r="U867" s="105">
        <v>0.423337656684874</v>
      </c>
      <c r="V867" s="105">
        <v>-0.24789644953317799</v>
      </c>
      <c r="W867" s="101">
        <v>0.67123009768796604</v>
      </c>
    </row>
    <row r="868" spans="2:23" x14ac:dyDescent="0.25">
      <c r="B868" s="55" t="s">
        <v>140</v>
      </c>
      <c r="C868" s="76" t="s">
        <v>163</v>
      </c>
      <c r="D868" s="55" t="s">
        <v>54</v>
      </c>
      <c r="E868" s="55" t="s">
        <v>199</v>
      </c>
      <c r="F868" s="70">
        <v>281.83</v>
      </c>
      <c r="G868" s="77">
        <v>53900</v>
      </c>
      <c r="H868" s="77">
        <v>281.82</v>
      </c>
      <c r="I868" s="77">
        <v>1</v>
      </c>
      <c r="J868" s="77">
        <v>2.2169423665952799</v>
      </c>
      <c r="K868" s="77">
        <v>2.3050568912415801E-4</v>
      </c>
      <c r="L868" s="77">
        <v>0.72755496355109806</v>
      </c>
      <c r="M868" s="77">
        <v>2.482586895193E-5</v>
      </c>
      <c r="N868" s="77">
        <v>1.48938740304418</v>
      </c>
      <c r="O868" s="77">
        <v>2.0567982017222799E-4</v>
      </c>
      <c r="P868" s="77">
        <v>1.7920894394359099</v>
      </c>
      <c r="Q868" s="77">
        <v>1.7920894394358999</v>
      </c>
      <c r="R868" s="77">
        <v>0</v>
      </c>
      <c r="S868" s="77">
        <v>1.5062331581417799E-4</v>
      </c>
      <c r="T868" s="77" t="s">
        <v>179</v>
      </c>
      <c r="U868" s="105">
        <v>7.2859589350466394E-2</v>
      </c>
      <c r="V868" s="105">
        <v>-4.2664840297613298E-2</v>
      </c>
      <c r="W868" s="101">
        <v>0.115523739749953</v>
      </c>
    </row>
    <row r="869" spans="2:23" x14ac:dyDescent="0.25">
      <c r="B869" s="55" t="s">
        <v>140</v>
      </c>
      <c r="C869" s="76" t="s">
        <v>163</v>
      </c>
      <c r="D869" s="55" t="s">
        <v>54</v>
      </c>
      <c r="E869" s="55" t="s">
        <v>199</v>
      </c>
      <c r="F869" s="70">
        <v>281.83</v>
      </c>
      <c r="G869" s="77">
        <v>53900</v>
      </c>
      <c r="H869" s="77">
        <v>281.82</v>
      </c>
      <c r="I869" s="77">
        <v>2</v>
      </c>
      <c r="J869" s="77">
        <v>2.2193365511742602</v>
      </c>
      <c r="K869" s="77">
        <v>2.3080680852493601E-4</v>
      </c>
      <c r="L869" s="77">
        <v>0.72834068576925903</v>
      </c>
      <c r="M869" s="77">
        <v>2.4858300042065E-5</v>
      </c>
      <c r="N869" s="77">
        <v>1.490995865405</v>
      </c>
      <c r="O869" s="77">
        <v>2.05948508482871E-4</v>
      </c>
      <c r="P869" s="77">
        <v>1.79402480454138</v>
      </c>
      <c r="Q869" s="77">
        <v>1.79402480454137</v>
      </c>
      <c r="R869" s="77">
        <v>0</v>
      </c>
      <c r="S869" s="77">
        <v>1.5082008146765399E-4</v>
      </c>
      <c r="T869" s="77" t="s">
        <v>179</v>
      </c>
      <c r="U869" s="105">
        <v>7.2951397057221604E-2</v>
      </c>
      <c r="V869" s="105">
        <v>-4.2718600704194302E-2</v>
      </c>
      <c r="W869" s="101">
        <v>0.115669306993974</v>
      </c>
    </row>
    <row r="870" spans="2:23" x14ac:dyDescent="0.25">
      <c r="B870" s="55" t="s">
        <v>140</v>
      </c>
      <c r="C870" s="76" t="s">
        <v>163</v>
      </c>
      <c r="D870" s="55" t="s">
        <v>54</v>
      </c>
      <c r="E870" s="55" t="s">
        <v>200</v>
      </c>
      <c r="F870" s="70">
        <v>282.23</v>
      </c>
      <c r="G870" s="77">
        <v>53550</v>
      </c>
      <c r="H870" s="77">
        <v>282.26</v>
      </c>
      <c r="I870" s="77">
        <v>1</v>
      </c>
      <c r="J870" s="77">
        <v>7.5299513389436701</v>
      </c>
      <c r="K870" s="77">
        <v>1.39312310728974E-3</v>
      </c>
      <c r="L870" s="77">
        <v>5.4015625708341197</v>
      </c>
      <c r="M870" s="77">
        <v>7.1687589753704995E-4</v>
      </c>
      <c r="N870" s="77">
        <v>2.1283887681095401</v>
      </c>
      <c r="O870" s="77">
        <v>6.7624720975268901E-4</v>
      </c>
      <c r="P870" s="77">
        <v>2.3836901323261102</v>
      </c>
      <c r="Q870" s="77">
        <v>2.3836901323261102</v>
      </c>
      <c r="R870" s="77">
        <v>0</v>
      </c>
      <c r="S870" s="77">
        <v>1.3960621535553399E-4</v>
      </c>
      <c r="T870" s="77" t="s">
        <v>180</v>
      </c>
      <c r="U870" s="105">
        <v>0.12701573067341901</v>
      </c>
      <c r="V870" s="105">
        <v>-7.4377386872156698E-2</v>
      </c>
      <c r="W870" s="101">
        <v>0.20139191484987901</v>
      </c>
    </row>
    <row r="871" spans="2:23" x14ac:dyDescent="0.25">
      <c r="B871" s="55" t="s">
        <v>140</v>
      </c>
      <c r="C871" s="76" t="s">
        <v>163</v>
      </c>
      <c r="D871" s="55" t="s">
        <v>54</v>
      </c>
      <c r="E871" s="55" t="s">
        <v>200</v>
      </c>
      <c r="F871" s="70">
        <v>282.23</v>
      </c>
      <c r="G871" s="77">
        <v>54200</v>
      </c>
      <c r="H871" s="77">
        <v>282.27999999999997</v>
      </c>
      <c r="I871" s="77">
        <v>1</v>
      </c>
      <c r="J871" s="77">
        <v>19.3199489369701</v>
      </c>
      <c r="K871" s="77">
        <v>2.46351881771906E-3</v>
      </c>
      <c r="L871" s="77">
        <v>17.1544765279545</v>
      </c>
      <c r="M871" s="77">
        <v>1.94222202865774E-3</v>
      </c>
      <c r="N871" s="77">
        <v>2.1654724090155302</v>
      </c>
      <c r="O871" s="77">
        <v>5.21296789061318E-4</v>
      </c>
      <c r="P871" s="77">
        <v>2.4249390963347799</v>
      </c>
      <c r="Q871" s="77">
        <v>2.4249390963347799</v>
      </c>
      <c r="R871" s="77">
        <v>0</v>
      </c>
      <c r="S871" s="77">
        <v>3.8810175498156998E-5</v>
      </c>
      <c r="T871" s="77" t="s">
        <v>180</v>
      </c>
      <c r="U871" s="105">
        <v>3.88650047458243E-2</v>
      </c>
      <c r="V871" s="105">
        <v>-2.2758421169113599E-2</v>
      </c>
      <c r="W871" s="101">
        <v>6.1623057907182602E-2</v>
      </c>
    </row>
    <row r="872" spans="2:23" x14ac:dyDescent="0.25">
      <c r="B872" s="55" t="s">
        <v>140</v>
      </c>
      <c r="C872" s="76" t="s">
        <v>163</v>
      </c>
      <c r="D872" s="55" t="s">
        <v>54</v>
      </c>
      <c r="E872" s="55" t="s">
        <v>201</v>
      </c>
      <c r="F872" s="70">
        <v>282.02999999999997</v>
      </c>
      <c r="G872" s="77">
        <v>53150</v>
      </c>
      <c r="H872" s="77">
        <v>282.23</v>
      </c>
      <c r="I872" s="77">
        <v>1</v>
      </c>
      <c r="J872" s="77">
        <v>-44.5066421517352</v>
      </c>
      <c r="K872" s="77">
        <v>0</v>
      </c>
      <c r="L872" s="77">
        <v>-44.473967546915098</v>
      </c>
      <c r="M872" s="77">
        <v>0</v>
      </c>
      <c r="N872" s="77">
        <v>-3.2674604820176499E-2</v>
      </c>
      <c r="O872" s="77">
        <v>0</v>
      </c>
      <c r="P872" s="77">
        <v>-5.6951747092794297E-2</v>
      </c>
      <c r="Q872" s="77">
        <v>-5.69517470927942E-2</v>
      </c>
      <c r="R872" s="77">
        <v>0</v>
      </c>
      <c r="S872" s="77">
        <v>0</v>
      </c>
      <c r="T872" s="77" t="s">
        <v>180</v>
      </c>
      <c r="U872" s="105">
        <v>6.5349209640367797E-3</v>
      </c>
      <c r="V872" s="105">
        <v>0</v>
      </c>
      <c r="W872" s="101">
        <v>6.5348819382676001E-3</v>
      </c>
    </row>
    <row r="873" spans="2:23" x14ac:dyDescent="0.25">
      <c r="B873" s="55" t="s">
        <v>140</v>
      </c>
      <c r="C873" s="76" t="s">
        <v>163</v>
      </c>
      <c r="D873" s="55" t="s">
        <v>54</v>
      </c>
      <c r="E873" s="55" t="s">
        <v>201</v>
      </c>
      <c r="F873" s="70">
        <v>282.02999999999997</v>
      </c>
      <c r="G873" s="77">
        <v>53150</v>
      </c>
      <c r="H873" s="77">
        <v>282.23</v>
      </c>
      <c r="I873" s="77">
        <v>2</v>
      </c>
      <c r="J873" s="77">
        <v>-37.368198849851701</v>
      </c>
      <c r="K873" s="77">
        <v>0</v>
      </c>
      <c r="L873" s="77">
        <v>-37.340764941760803</v>
      </c>
      <c r="M873" s="77">
        <v>0</v>
      </c>
      <c r="N873" s="77">
        <v>-2.7433908090834801E-2</v>
      </c>
      <c r="O873" s="77">
        <v>0</v>
      </c>
      <c r="P873" s="77">
        <v>-4.7817226986887E-2</v>
      </c>
      <c r="Q873" s="77">
        <v>-4.7817226986887E-2</v>
      </c>
      <c r="R873" s="77">
        <v>0</v>
      </c>
      <c r="S873" s="77">
        <v>0</v>
      </c>
      <c r="T873" s="77" t="s">
        <v>180</v>
      </c>
      <c r="U873" s="105">
        <v>5.4867816181682003E-3</v>
      </c>
      <c r="V873" s="105">
        <v>0</v>
      </c>
      <c r="W873" s="101">
        <v>5.4867488517622801E-3</v>
      </c>
    </row>
    <row r="874" spans="2:23" x14ac:dyDescent="0.25">
      <c r="B874" s="55" t="s">
        <v>140</v>
      </c>
      <c r="C874" s="76" t="s">
        <v>163</v>
      </c>
      <c r="D874" s="55" t="s">
        <v>54</v>
      </c>
      <c r="E874" s="55" t="s">
        <v>201</v>
      </c>
      <c r="F874" s="70">
        <v>282.02999999999997</v>
      </c>
      <c r="G874" s="77">
        <v>53150</v>
      </c>
      <c r="H874" s="77">
        <v>282.23</v>
      </c>
      <c r="I874" s="77">
        <v>3</v>
      </c>
      <c r="J874" s="77">
        <v>-45.721840572259801</v>
      </c>
      <c r="K874" s="77">
        <v>0</v>
      </c>
      <c r="L874" s="77">
        <v>-45.688273828059302</v>
      </c>
      <c r="M874" s="77">
        <v>0</v>
      </c>
      <c r="N874" s="77">
        <v>-3.35667442005139E-2</v>
      </c>
      <c r="O874" s="77">
        <v>0</v>
      </c>
      <c r="P874" s="77">
        <v>-5.8506743600256497E-2</v>
      </c>
      <c r="Q874" s="77">
        <v>-5.85067436002564E-2</v>
      </c>
      <c r="R874" s="77">
        <v>0</v>
      </c>
      <c r="S874" s="77">
        <v>0</v>
      </c>
      <c r="T874" s="77" t="s">
        <v>180</v>
      </c>
      <c r="U874" s="105">
        <v>6.71334884010429E-3</v>
      </c>
      <c r="V874" s="105">
        <v>0</v>
      </c>
      <c r="W874" s="101">
        <v>6.7133087487851097E-3</v>
      </c>
    </row>
    <row r="875" spans="2:23" x14ac:dyDescent="0.25">
      <c r="B875" s="55" t="s">
        <v>140</v>
      </c>
      <c r="C875" s="76" t="s">
        <v>163</v>
      </c>
      <c r="D875" s="55" t="s">
        <v>54</v>
      </c>
      <c r="E875" s="55" t="s">
        <v>201</v>
      </c>
      <c r="F875" s="70">
        <v>282.02999999999997</v>
      </c>
      <c r="G875" s="77">
        <v>53654</v>
      </c>
      <c r="H875" s="77">
        <v>282.58</v>
      </c>
      <c r="I875" s="77">
        <v>1</v>
      </c>
      <c r="J875" s="77">
        <v>34.094068621711202</v>
      </c>
      <c r="K875" s="77">
        <v>3.6499533176713297E-2</v>
      </c>
      <c r="L875" s="77">
        <v>34.6073656218962</v>
      </c>
      <c r="M875" s="77">
        <v>3.76068303160308E-2</v>
      </c>
      <c r="N875" s="77">
        <v>-0.51329700018502</v>
      </c>
      <c r="O875" s="77">
        <v>-1.10729713931748E-3</v>
      </c>
      <c r="P875" s="77">
        <v>-0.50164536662470405</v>
      </c>
      <c r="Q875" s="77">
        <v>-0.50164536662470405</v>
      </c>
      <c r="R875" s="77">
        <v>0</v>
      </c>
      <c r="S875" s="77">
        <v>7.9017495190790001E-6</v>
      </c>
      <c r="T875" s="77" t="s">
        <v>180</v>
      </c>
      <c r="U875" s="105">
        <v>-3.0282168813253199E-2</v>
      </c>
      <c r="V875" s="105">
        <v>-1.7732516856060799E-2</v>
      </c>
      <c r="W875" s="101">
        <v>-1.25497269022182E-2</v>
      </c>
    </row>
    <row r="876" spans="2:23" x14ac:dyDescent="0.25">
      <c r="B876" s="55" t="s">
        <v>140</v>
      </c>
      <c r="C876" s="76" t="s">
        <v>163</v>
      </c>
      <c r="D876" s="55" t="s">
        <v>54</v>
      </c>
      <c r="E876" s="55" t="s">
        <v>201</v>
      </c>
      <c r="F876" s="70">
        <v>282.02999999999997</v>
      </c>
      <c r="G876" s="77">
        <v>53654</v>
      </c>
      <c r="H876" s="77">
        <v>282.58</v>
      </c>
      <c r="I876" s="77">
        <v>2</v>
      </c>
      <c r="J876" s="77">
        <v>34.094068621711202</v>
      </c>
      <c r="K876" s="77">
        <v>3.6499533176713297E-2</v>
      </c>
      <c r="L876" s="77">
        <v>34.6073656218962</v>
      </c>
      <c r="M876" s="77">
        <v>3.76068303160308E-2</v>
      </c>
      <c r="N876" s="77">
        <v>-0.51329700018502</v>
      </c>
      <c r="O876" s="77">
        <v>-1.10729713931748E-3</v>
      </c>
      <c r="P876" s="77">
        <v>-0.50164536662470405</v>
      </c>
      <c r="Q876" s="77">
        <v>-0.50164536662470405</v>
      </c>
      <c r="R876" s="77">
        <v>0</v>
      </c>
      <c r="S876" s="77">
        <v>7.9017495190790001E-6</v>
      </c>
      <c r="T876" s="77" t="s">
        <v>180</v>
      </c>
      <c r="U876" s="105">
        <v>-3.0282168813253199E-2</v>
      </c>
      <c r="V876" s="105">
        <v>-1.7732516856060799E-2</v>
      </c>
      <c r="W876" s="101">
        <v>-1.25497269022182E-2</v>
      </c>
    </row>
    <row r="877" spans="2:23" x14ac:dyDescent="0.25">
      <c r="B877" s="55" t="s">
        <v>140</v>
      </c>
      <c r="C877" s="76" t="s">
        <v>163</v>
      </c>
      <c r="D877" s="55" t="s">
        <v>54</v>
      </c>
      <c r="E877" s="55" t="s">
        <v>201</v>
      </c>
      <c r="F877" s="70">
        <v>282.02999999999997</v>
      </c>
      <c r="G877" s="77">
        <v>53704</v>
      </c>
      <c r="H877" s="77">
        <v>283.22000000000003</v>
      </c>
      <c r="I877" s="77">
        <v>1</v>
      </c>
      <c r="J877" s="77">
        <v>51.520685445891303</v>
      </c>
      <c r="K877" s="77">
        <v>0.110953127004445</v>
      </c>
      <c r="L877" s="77">
        <v>51.004474146125503</v>
      </c>
      <c r="M877" s="77">
        <v>0.108740876806173</v>
      </c>
      <c r="N877" s="77">
        <v>0.51621129976575597</v>
      </c>
      <c r="O877" s="77">
        <v>2.2122501982724798E-3</v>
      </c>
      <c r="P877" s="77">
        <v>0.537620876093304</v>
      </c>
      <c r="Q877" s="77">
        <v>0.537620876093304</v>
      </c>
      <c r="R877" s="77">
        <v>0</v>
      </c>
      <c r="S877" s="77">
        <v>1.2081713427994E-5</v>
      </c>
      <c r="T877" s="77" t="s">
        <v>180</v>
      </c>
      <c r="U877" s="105">
        <v>1.0945765565480501E-2</v>
      </c>
      <c r="V877" s="105">
        <v>-6.4095796304862304E-3</v>
      </c>
      <c r="W877" s="101">
        <v>1.7355241551913599E-2</v>
      </c>
    </row>
    <row r="878" spans="2:23" x14ac:dyDescent="0.25">
      <c r="B878" s="55" t="s">
        <v>140</v>
      </c>
      <c r="C878" s="76" t="s">
        <v>163</v>
      </c>
      <c r="D878" s="55" t="s">
        <v>54</v>
      </c>
      <c r="E878" s="55" t="s">
        <v>201</v>
      </c>
      <c r="F878" s="70">
        <v>282.02999999999997</v>
      </c>
      <c r="G878" s="77">
        <v>58004</v>
      </c>
      <c r="H878" s="77">
        <v>282.82</v>
      </c>
      <c r="I878" s="77">
        <v>1</v>
      </c>
      <c r="J878" s="77">
        <v>7.7894572371512103</v>
      </c>
      <c r="K878" s="77">
        <v>1.28511014096645E-2</v>
      </c>
      <c r="L878" s="77">
        <v>7.1863545910834299</v>
      </c>
      <c r="M878" s="77">
        <v>1.09381340310008E-2</v>
      </c>
      <c r="N878" s="77">
        <v>0.60310264606778896</v>
      </c>
      <c r="O878" s="77">
        <v>1.9129673786636599E-3</v>
      </c>
      <c r="P878" s="77">
        <v>0.62894557483649205</v>
      </c>
      <c r="Q878" s="77">
        <v>0.62894557483649205</v>
      </c>
      <c r="R878" s="77">
        <v>0</v>
      </c>
      <c r="S878" s="77">
        <v>8.3782263147337002E-5</v>
      </c>
      <c r="T878" s="77" t="s">
        <v>180</v>
      </c>
      <c r="U878" s="105">
        <v>6.3818721525517097E-2</v>
      </c>
      <c r="V878" s="105">
        <v>-3.7370723416884299E-2</v>
      </c>
      <c r="W878" s="101">
        <v>0.101188840651095</v>
      </c>
    </row>
    <row r="879" spans="2:23" x14ac:dyDescent="0.25">
      <c r="B879" s="55" t="s">
        <v>140</v>
      </c>
      <c r="C879" s="76" t="s">
        <v>163</v>
      </c>
      <c r="D879" s="55" t="s">
        <v>54</v>
      </c>
      <c r="E879" s="55" t="s">
        <v>202</v>
      </c>
      <c r="F879" s="70">
        <v>279.33999999999997</v>
      </c>
      <c r="G879" s="77">
        <v>53050</v>
      </c>
      <c r="H879" s="77">
        <v>281.83</v>
      </c>
      <c r="I879" s="77">
        <v>1</v>
      </c>
      <c r="J879" s="77">
        <v>193.82324432415501</v>
      </c>
      <c r="K879" s="77">
        <v>0.90537554597222203</v>
      </c>
      <c r="L879" s="77">
        <v>189.23282282971601</v>
      </c>
      <c r="M879" s="77">
        <v>0.86299837579007299</v>
      </c>
      <c r="N879" s="77">
        <v>4.5904214944394699</v>
      </c>
      <c r="O879" s="77">
        <v>4.2377170182149697E-2</v>
      </c>
      <c r="P879" s="77">
        <v>4.4475291088464699</v>
      </c>
      <c r="Q879" s="77">
        <v>4.4475291088464601</v>
      </c>
      <c r="R879" s="77">
        <v>0</v>
      </c>
      <c r="S879" s="77">
        <v>4.7671041569428301E-4</v>
      </c>
      <c r="T879" s="77" t="s">
        <v>179</v>
      </c>
      <c r="U879" s="105">
        <v>0.46024877440414602</v>
      </c>
      <c r="V879" s="105">
        <v>-0.26951072099337098</v>
      </c>
      <c r="W879" s="101">
        <v>0.72975513736078301</v>
      </c>
    </row>
    <row r="880" spans="2:23" x14ac:dyDescent="0.25">
      <c r="B880" s="55" t="s">
        <v>140</v>
      </c>
      <c r="C880" s="76" t="s">
        <v>163</v>
      </c>
      <c r="D880" s="55" t="s">
        <v>54</v>
      </c>
      <c r="E880" s="55" t="s">
        <v>202</v>
      </c>
      <c r="F880" s="70">
        <v>279.33999999999997</v>
      </c>
      <c r="G880" s="77">
        <v>53204</v>
      </c>
      <c r="H880" s="77">
        <v>280.94</v>
      </c>
      <c r="I880" s="77">
        <v>1</v>
      </c>
      <c r="J880" s="77">
        <v>36.5834528381463</v>
      </c>
      <c r="K880" s="77">
        <v>0</v>
      </c>
      <c r="L880" s="77">
        <v>36.1767698585518</v>
      </c>
      <c r="M880" s="77">
        <v>0</v>
      </c>
      <c r="N880" s="77">
        <v>0.40668297959446897</v>
      </c>
      <c r="O880" s="77">
        <v>0</v>
      </c>
      <c r="P880" s="77">
        <v>0.40516362604586298</v>
      </c>
      <c r="Q880" s="77">
        <v>0.40516362604586298</v>
      </c>
      <c r="R880" s="77">
        <v>0</v>
      </c>
      <c r="S880" s="77">
        <v>0</v>
      </c>
      <c r="T880" s="77" t="s">
        <v>180</v>
      </c>
      <c r="U880" s="105">
        <v>-0.65069276735116</v>
      </c>
      <c r="V880" s="105">
        <v>-0.38103018764367502</v>
      </c>
      <c r="W880" s="101">
        <v>-0.26966419010027298</v>
      </c>
    </row>
    <row r="881" spans="2:23" x14ac:dyDescent="0.25">
      <c r="B881" s="55" t="s">
        <v>140</v>
      </c>
      <c r="C881" s="76" t="s">
        <v>163</v>
      </c>
      <c r="D881" s="55" t="s">
        <v>54</v>
      </c>
      <c r="E881" s="55" t="s">
        <v>202</v>
      </c>
      <c r="F881" s="70">
        <v>279.33999999999997</v>
      </c>
      <c r="G881" s="77">
        <v>53204</v>
      </c>
      <c r="H881" s="77">
        <v>280.94</v>
      </c>
      <c r="I881" s="77">
        <v>2</v>
      </c>
      <c r="J881" s="77">
        <v>36.5834528381463</v>
      </c>
      <c r="K881" s="77">
        <v>0</v>
      </c>
      <c r="L881" s="77">
        <v>36.1767698585518</v>
      </c>
      <c r="M881" s="77">
        <v>0</v>
      </c>
      <c r="N881" s="77">
        <v>0.40668297959446897</v>
      </c>
      <c r="O881" s="77">
        <v>0</v>
      </c>
      <c r="P881" s="77">
        <v>0.40516362604586298</v>
      </c>
      <c r="Q881" s="77">
        <v>0.40516362604586298</v>
      </c>
      <c r="R881" s="77">
        <v>0</v>
      </c>
      <c r="S881" s="77">
        <v>0</v>
      </c>
      <c r="T881" s="77" t="s">
        <v>180</v>
      </c>
      <c r="U881" s="105">
        <v>-0.65069276735116</v>
      </c>
      <c r="V881" s="105">
        <v>-0.38103018764367502</v>
      </c>
      <c r="W881" s="101">
        <v>-0.26966419010027298</v>
      </c>
    </row>
    <row r="882" spans="2:23" x14ac:dyDescent="0.25">
      <c r="B882" s="55" t="s">
        <v>140</v>
      </c>
      <c r="C882" s="76" t="s">
        <v>163</v>
      </c>
      <c r="D882" s="55" t="s">
        <v>54</v>
      </c>
      <c r="E882" s="55" t="s">
        <v>203</v>
      </c>
      <c r="F882" s="70">
        <v>280.94</v>
      </c>
      <c r="G882" s="77">
        <v>53254</v>
      </c>
      <c r="H882" s="77">
        <v>282.12</v>
      </c>
      <c r="I882" s="77">
        <v>1</v>
      </c>
      <c r="J882" s="77">
        <v>19.782425701484101</v>
      </c>
      <c r="K882" s="77">
        <v>4.12476962433014E-2</v>
      </c>
      <c r="L882" s="77">
        <v>19.782425881173701</v>
      </c>
      <c r="M882" s="77">
        <v>4.1247696992631498E-2</v>
      </c>
      <c r="N882" s="77">
        <v>-1.7968963539300001E-7</v>
      </c>
      <c r="O882" s="77">
        <v>-7.4933010100000001E-10</v>
      </c>
      <c r="P882" s="77">
        <v>0</v>
      </c>
      <c r="Q882" s="77">
        <v>0</v>
      </c>
      <c r="R882" s="77">
        <v>0</v>
      </c>
      <c r="S882" s="77">
        <v>0</v>
      </c>
      <c r="T882" s="77" t="s">
        <v>180</v>
      </c>
      <c r="U882" s="105">
        <v>1.074866428E-9</v>
      </c>
      <c r="V882" s="105">
        <v>0</v>
      </c>
      <c r="W882" s="101">
        <v>1.07486000903E-9</v>
      </c>
    </row>
    <row r="883" spans="2:23" x14ac:dyDescent="0.25">
      <c r="B883" s="55" t="s">
        <v>140</v>
      </c>
      <c r="C883" s="76" t="s">
        <v>163</v>
      </c>
      <c r="D883" s="55" t="s">
        <v>54</v>
      </c>
      <c r="E883" s="55" t="s">
        <v>203</v>
      </c>
      <c r="F883" s="70">
        <v>280.94</v>
      </c>
      <c r="G883" s="77">
        <v>53304</v>
      </c>
      <c r="H883" s="77">
        <v>282.88</v>
      </c>
      <c r="I883" s="77">
        <v>1</v>
      </c>
      <c r="J883" s="77">
        <v>25.303650649913301</v>
      </c>
      <c r="K883" s="77">
        <v>7.1326605614112595E-2</v>
      </c>
      <c r="L883" s="77">
        <v>24.9870241608543</v>
      </c>
      <c r="M883" s="77">
        <v>6.9552743332644204E-2</v>
      </c>
      <c r="N883" s="77">
        <v>0.31662648905899898</v>
      </c>
      <c r="O883" s="77">
        <v>1.77386228146838E-3</v>
      </c>
      <c r="P883" s="77">
        <v>0.315879404837206</v>
      </c>
      <c r="Q883" s="77">
        <v>0.315879404837206</v>
      </c>
      <c r="R883" s="77">
        <v>0</v>
      </c>
      <c r="S883" s="77">
        <v>1.1115469541794E-5</v>
      </c>
      <c r="T883" s="77" t="s">
        <v>180</v>
      </c>
      <c r="U883" s="105">
        <v>-0.114185873005706</v>
      </c>
      <c r="V883" s="105">
        <v>-6.68645277781931E-2</v>
      </c>
      <c r="W883" s="101">
        <v>-4.7321627824946901E-2</v>
      </c>
    </row>
    <row r="884" spans="2:23" x14ac:dyDescent="0.25">
      <c r="B884" s="55" t="s">
        <v>140</v>
      </c>
      <c r="C884" s="76" t="s">
        <v>163</v>
      </c>
      <c r="D884" s="55" t="s">
        <v>54</v>
      </c>
      <c r="E884" s="55" t="s">
        <v>203</v>
      </c>
      <c r="F884" s="70">
        <v>280.94</v>
      </c>
      <c r="G884" s="77">
        <v>54104</v>
      </c>
      <c r="H884" s="77">
        <v>281.97000000000003</v>
      </c>
      <c r="I884" s="77">
        <v>1</v>
      </c>
      <c r="J884" s="77">
        <v>18.499606276770599</v>
      </c>
      <c r="K884" s="77">
        <v>3.41893196963136E-2</v>
      </c>
      <c r="L884" s="77">
        <v>18.499606477558299</v>
      </c>
      <c r="M884" s="77">
        <v>3.4189320438469201E-2</v>
      </c>
      <c r="N884" s="77">
        <v>-2.0078765872199999E-7</v>
      </c>
      <c r="O884" s="77">
        <v>-7.4215563700000003E-10</v>
      </c>
      <c r="P884" s="77">
        <v>8.5333000000000004E-14</v>
      </c>
      <c r="Q884" s="77">
        <v>8.5331999999999994E-14</v>
      </c>
      <c r="R884" s="77">
        <v>0</v>
      </c>
      <c r="S884" s="77">
        <v>0</v>
      </c>
      <c r="T884" s="77" t="s">
        <v>180</v>
      </c>
      <c r="U884" s="105">
        <v>-2.07212635E-9</v>
      </c>
      <c r="V884" s="105">
        <v>0</v>
      </c>
      <c r="W884" s="101">
        <v>-2.07213872449E-9</v>
      </c>
    </row>
    <row r="885" spans="2:23" x14ac:dyDescent="0.25">
      <c r="B885" s="55" t="s">
        <v>140</v>
      </c>
      <c r="C885" s="76" t="s">
        <v>163</v>
      </c>
      <c r="D885" s="55" t="s">
        <v>54</v>
      </c>
      <c r="E885" s="55" t="s">
        <v>204</v>
      </c>
      <c r="F885" s="70">
        <v>282.12</v>
      </c>
      <c r="G885" s="77">
        <v>54104</v>
      </c>
      <c r="H885" s="77">
        <v>281.97000000000003</v>
      </c>
      <c r="I885" s="77">
        <v>1</v>
      </c>
      <c r="J885" s="77">
        <v>-3.2298549012186899</v>
      </c>
      <c r="K885" s="77">
        <v>9.1383993102434904E-4</v>
      </c>
      <c r="L885" s="77">
        <v>-3.22985489180012</v>
      </c>
      <c r="M885" s="77">
        <v>9.1383992569465803E-4</v>
      </c>
      <c r="N885" s="77">
        <v>-9.4185700910000004E-9</v>
      </c>
      <c r="O885" s="77">
        <v>5.329692E-12</v>
      </c>
      <c r="P885" s="77">
        <v>0</v>
      </c>
      <c r="Q885" s="77">
        <v>0</v>
      </c>
      <c r="R885" s="77">
        <v>0</v>
      </c>
      <c r="S885" s="77">
        <v>0</v>
      </c>
      <c r="T885" s="77" t="s">
        <v>180</v>
      </c>
      <c r="U885" s="105">
        <v>9.0427391000000004E-11</v>
      </c>
      <c r="V885" s="105">
        <v>0</v>
      </c>
      <c r="W885" s="101">
        <v>9.0426850980000003E-11</v>
      </c>
    </row>
    <row r="886" spans="2:23" x14ac:dyDescent="0.25">
      <c r="B886" s="55" t="s">
        <v>140</v>
      </c>
      <c r="C886" s="76" t="s">
        <v>163</v>
      </c>
      <c r="D886" s="55" t="s">
        <v>54</v>
      </c>
      <c r="E886" s="55" t="s">
        <v>205</v>
      </c>
      <c r="F886" s="70">
        <v>282.70999999999998</v>
      </c>
      <c r="G886" s="77">
        <v>53404</v>
      </c>
      <c r="H886" s="77">
        <v>284.42</v>
      </c>
      <c r="I886" s="77">
        <v>1</v>
      </c>
      <c r="J886" s="77">
        <v>31.185145195888101</v>
      </c>
      <c r="K886" s="77">
        <v>9.4528290902373996E-2</v>
      </c>
      <c r="L886" s="77">
        <v>30.410125644124701</v>
      </c>
      <c r="M886" s="77">
        <v>8.9888202092409095E-2</v>
      </c>
      <c r="N886" s="77">
        <v>0.77501955176336701</v>
      </c>
      <c r="O886" s="77">
        <v>4.6400888099649203E-3</v>
      </c>
      <c r="P886" s="77">
        <v>0.798031745447629</v>
      </c>
      <c r="Q886" s="77">
        <v>0.798031745447629</v>
      </c>
      <c r="R886" s="77">
        <v>0</v>
      </c>
      <c r="S886" s="77">
        <v>6.1902273607340998E-5</v>
      </c>
      <c r="T886" s="77" t="s">
        <v>180</v>
      </c>
      <c r="U886" s="105">
        <v>-9.5166501176836803E-3</v>
      </c>
      <c r="V886" s="105">
        <v>-5.5727236601099302E-3</v>
      </c>
      <c r="W886" s="101">
        <v>-3.9439500102325196E-3</v>
      </c>
    </row>
    <row r="887" spans="2:23" x14ac:dyDescent="0.25">
      <c r="B887" s="55" t="s">
        <v>140</v>
      </c>
      <c r="C887" s="76" t="s">
        <v>163</v>
      </c>
      <c r="D887" s="55" t="s">
        <v>54</v>
      </c>
      <c r="E887" s="55" t="s">
        <v>206</v>
      </c>
      <c r="F887" s="70">
        <v>284.42</v>
      </c>
      <c r="G887" s="77">
        <v>53854</v>
      </c>
      <c r="H887" s="77">
        <v>282.55</v>
      </c>
      <c r="I887" s="77">
        <v>1</v>
      </c>
      <c r="J887" s="77">
        <v>-16.6774753604384</v>
      </c>
      <c r="K887" s="77">
        <v>5.4912821745703E-2</v>
      </c>
      <c r="L887" s="77">
        <v>-17.452787023701099</v>
      </c>
      <c r="M887" s="77">
        <v>6.01371335574543E-2</v>
      </c>
      <c r="N887" s="77">
        <v>0.77531166326267598</v>
      </c>
      <c r="O887" s="77">
        <v>-5.2243118117513802E-3</v>
      </c>
      <c r="P887" s="77">
        <v>0.79803174544690803</v>
      </c>
      <c r="Q887" s="77">
        <v>0.79803174544690703</v>
      </c>
      <c r="R887" s="77">
        <v>0</v>
      </c>
      <c r="S887" s="77">
        <v>1.2573421685468299E-4</v>
      </c>
      <c r="T887" s="77" t="s">
        <v>180</v>
      </c>
      <c r="U887" s="105">
        <v>-3.11812236531325E-2</v>
      </c>
      <c r="V887" s="105">
        <v>-1.8258981958378901E-2</v>
      </c>
      <c r="W887" s="101">
        <v>-1.2922318864840901E-2</v>
      </c>
    </row>
    <row r="888" spans="2:23" x14ac:dyDescent="0.25">
      <c r="B888" s="55" t="s">
        <v>140</v>
      </c>
      <c r="C888" s="76" t="s">
        <v>163</v>
      </c>
      <c r="D888" s="55" t="s">
        <v>54</v>
      </c>
      <c r="E888" s="55" t="s">
        <v>207</v>
      </c>
      <c r="F888" s="70">
        <v>284.27999999999997</v>
      </c>
      <c r="G888" s="77">
        <v>53754</v>
      </c>
      <c r="H888" s="77">
        <v>283.57</v>
      </c>
      <c r="I888" s="77">
        <v>1</v>
      </c>
      <c r="J888" s="77">
        <v>-6.8854519174050699</v>
      </c>
      <c r="K888" s="77">
        <v>7.6898124829387097E-3</v>
      </c>
      <c r="L888" s="77">
        <v>-7.6377967208250501</v>
      </c>
      <c r="M888" s="77">
        <v>9.4620892650303604E-3</v>
      </c>
      <c r="N888" s="77">
        <v>0.752344803419981</v>
      </c>
      <c r="O888" s="77">
        <v>-1.7722767820916501E-3</v>
      </c>
      <c r="P888" s="77">
        <v>0.77463169675238397</v>
      </c>
      <c r="Q888" s="77">
        <v>0.77463169675238297</v>
      </c>
      <c r="R888" s="77">
        <v>0</v>
      </c>
      <c r="S888" s="77">
        <v>9.7328801882505994E-5</v>
      </c>
      <c r="T888" s="77" t="s">
        <v>180</v>
      </c>
      <c r="U888" s="105">
        <v>3.09711250728004E-2</v>
      </c>
      <c r="V888" s="105">
        <v>-1.8135953233450099E-2</v>
      </c>
      <c r="W888" s="101">
        <v>4.9106785044631299E-2</v>
      </c>
    </row>
    <row r="889" spans="2:23" x14ac:dyDescent="0.25">
      <c r="B889" s="55" t="s">
        <v>140</v>
      </c>
      <c r="C889" s="76" t="s">
        <v>163</v>
      </c>
      <c r="D889" s="55" t="s">
        <v>54</v>
      </c>
      <c r="E889" s="55" t="s">
        <v>208</v>
      </c>
      <c r="F889" s="70">
        <v>282.26</v>
      </c>
      <c r="G889" s="77">
        <v>54050</v>
      </c>
      <c r="H889" s="77">
        <v>282.20999999999998</v>
      </c>
      <c r="I889" s="77">
        <v>1</v>
      </c>
      <c r="J889" s="77">
        <v>5.5069851878690903</v>
      </c>
      <c r="K889" s="77">
        <v>4.2275678888016902E-4</v>
      </c>
      <c r="L889" s="77">
        <v>1.25260557553956E-3</v>
      </c>
      <c r="M889" s="77">
        <v>2.1872149000000001E-11</v>
      </c>
      <c r="N889" s="77">
        <v>5.5057325822935503</v>
      </c>
      <c r="O889" s="77">
        <v>4.2275676700802002E-4</v>
      </c>
      <c r="P889" s="77">
        <v>5.8893661850490302</v>
      </c>
      <c r="Q889" s="77">
        <v>5.8893661850490204</v>
      </c>
      <c r="R889" s="77">
        <v>0</v>
      </c>
      <c r="S889" s="77">
        <v>4.8350379881868902E-4</v>
      </c>
      <c r="T889" s="77" t="s">
        <v>179</v>
      </c>
      <c r="U889" s="105">
        <v>0.394603385251248</v>
      </c>
      <c r="V889" s="105">
        <v>-0.23107034451785999</v>
      </c>
      <c r="W889" s="101">
        <v>0.62566999332016104</v>
      </c>
    </row>
    <row r="890" spans="2:23" x14ac:dyDescent="0.25">
      <c r="B890" s="55" t="s">
        <v>140</v>
      </c>
      <c r="C890" s="76" t="s">
        <v>163</v>
      </c>
      <c r="D890" s="55" t="s">
        <v>54</v>
      </c>
      <c r="E890" s="55" t="s">
        <v>208</v>
      </c>
      <c r="F890" s="70">
        <v>282.26</v>
      </c>
      <c r="G890" s="77">
        <v>54850</v>
      </c>
      <c r="H890" s="77">
        <v>281.95999999999998</v>
      </c>
      <c r="I890" s="77">
        <v>1</v>
      </c>
      <c r="J890" s="77">
        <v>-20.824955777381401</v>
      </c>
      <c r="K890" s="77">
        <v>1.12713115735458E-2</v>
      </c>
      <c r="L890" s="77">
        <v>-19.611464808072</v>
      </c>
      <c r="M890" s="77">
        <v>9.99600225435519E-3</v>
      </c>
      <c r="N890" s="77">
        <v>-1.21349096930942</v>
      </c>
      <c r="O890" s="77">
        <v>1.2753093191906601E-3</v>
      </c>
      <c r="P890" s="77">
        <v>-1.08073695637309</v>
      </c>
      <c r="Q890" s="77">
        <v>-1.08073695637309</v>
      </c>
      <c r="R890" s="77">
        <v>0</v>
      </c>
      <c r="S890" s="77">
        <v>3.0356121666946001E-5</v>
      </c>
      <c r="T890" s="77" t="s">
        <v>180</v>
      </c>
      <c r="U890" s="105">
        <v>-4.2697787559632001E-3</v>
      </c>
      <c r="V890" s="105">
        <v>-2.50028075032166E-3</v>
      </c>
      <c r="W890" s="101">
        <v>-1.7695085728727401E-3</v>
      </c>
    </row>
    <row r="891" spans="2:23" x14ac:dyDescent="0.25">
      <c r="B891" s="55" t="s">
        <v>140</v>
      </c>
      <c r="C891" s="76" t="s">
        <v>163</v>
      </c>
      <c r="D891" s="55" t="s">
        <v>54</v>
      </c>
      <c r="E891" s="55" t="s">
        <v>209</v>
      </c>
      <c r="F891" s="70">
        <v>283.11</v>
      </c>
      <c r="G891" s="77">
        <v>53654</v>
      </c>
      <c r="H891" s="77">
        <v>282.58</v>
      </c>
      <c r="I891" s="77">
        <v>1</v>
      </c>
      <c r="J891" s="77">
        <v>-24.753400206208202</v>
      </c>
      <c r="K891" s="77">
        <v>2.4141594377686999E-2</v>
      </c>
      <c r="L891" s="77">
        <v>-25.154063319712598</v>
      </c>
      <c r="M891" s="77">
        <v>2.4929439918789102E-2</v>
      </c>
      <c r="N891" s="77">
        <v>0.40066311350443201</v>
      </c>
      <c r="O891" s="77">
        <v>-7.8784554110212905E-4</v>
      </c>
      <c r="P891" s="77">
        <v>0.39208282757579299</v>
      </c>
      <c r="Q891" s="77">
        <v>0.39208282757579299</v>
      </c>
      <c r="R891" s="77">
        <v>0</v>
      </c>
      <c r="S891" s="77">
        <v>6.0569203809849996E-6</v>
      </c>
      <c r="T891" s="77" t="s">
        <v>180</v>
      </c>
      <c r="U891" s="105">
        <v>-1.0486721915671E-2</v>
      </c>
      <c r="V891" s="105">
        <v>-6.1407746017542201E-3</v>
      </c>
      <c r="W891" s="101">
        <v>-4.3459732673962201E-3</v>
      </c>
    </row>
    <row r="892" spans="2:23" x14ac:dyDescent="0.25">
      <c r="B892" s="55" t="s">
        <v>140</v>
      </c>
      <c r="C892" s="76" t="s">
        <v>163</v>
      </c>
      <c r="D892" s="55" t="s">
        <v>54</v>
      </c>
      <c r="E892" s="55" t="s">
        <v>210</v>
      </c>
      <c r="F892" s="70">
        <v>283.22000000000003</v>
      </c>
      <c r="G892" s="77">
        <v>58004</v>
      </c>
      <c r="H892" s="77">
        <v>282.82</v>
      </c>
      <c r="I892" s="77">
        <v>1</v>
      </c>
      <c r="J892" s="77">
        <v>-2.4449071062756502</v>
      </c>
      <c r="K892" s="77">
        <v>1.2319773332891699E-3</v>
      </c>
      <c r="L892" s="77">
        <v>-2.96029935779121</v>
      </c>
      <c r="M892" s="77">
        <v>1.8061310285030199E-3</v>
      </c>
      <c r="N892" s="77">
        <v>0.51539225151556201</v>
      </c>
      <c r="O892" s="77">
        <v>-5.74153695213851E-4</v>
      </c>
      <c r="P892" s="77">
        <v>0.53762087609390097</v>
      </c>
      <c r="Q892" s="77">
        <v>0.53762087609389997</v>
      </c>
      <c r="R892" s="77">
        <v>0</v>
      </c>
      <c r="S892" s="77">
        <v>5.9570362141507998E-5</v>
      </c>
      <c r="T892" s="77" t="s">
        <v>180</v>
      </c>
      <c r="U892" s="105">
        <v>4.3659921786818198E-2</v>
      </c>
      <c r="V892" s="105">
        <v>-2.5566210392441099E-2</v>
      </c>
      <c r="W892" s="101">
        <v>6.9225718769048206E-2</v>
      </c>
    </row>
    <row r="893" spans="2:23" x14ac:dyDescent="0.25">
      <c r="B893" s="55" t="s">
        <v>140</v>
      </c>
      <c r="C893" s="76" t="s">
        <v>163</v>
      </c>
      <c r="D893" s="55" t="s">
        <v>54</v>
      </c>
      <c r="E893" s="55" t="s">
        <v>211</v>
      </c>
      <c r="F893" s="70">
        <v>283.57</v>
      </c>
      <c r="G893" s="77">
        <v>53854</v>
      </c>
      <c r="H893" s="77">
        <v>282.55</v>
      </c>
      <c r="I893" s="77">
        <v>1</v>
      </c>
      <c r="J893" s="77">
        <v>-37.0550375945746</v>
      </c>
      <c r="K893" s="77">
        <v>6.7967252651199406E-2</v>
      </c>
      <c r="L893" s="77">
        <v>-37.910357221454603</v>
      </c>
      <c r="M893" s="77">
        <v>7.1141161640585801E-2</v>
      </c>
      <c r="N893" s="77">
        <v>0.85531962687999696</v>
      </c>
      <c r="O893" s="77">
        <v>-3.1739089893864101E-3</v>
      </c>
      <c r="P893" s="77">
        <v>0.88139759724688405</v>
      </c>
      <c r="Q893" s="77">
        <v>0.88139759724688405</v>
      </c>
      <c r="R893" s="77">
        <v>0</v>
      </c>
      <c r="S893" s="77">
        <v>3.8454655359413E-5</v>
      </c>
      <c r="T893" s="77" t="s">
        <v>179</v>
      </c>
      <c r="U893" s="105">
        <v>-2.5980659118135501E-2</v>
      </c>
      <c r="V893" s="105">
        <v>-1.52136552234752E-2</v>
      </c>
      <c r="W893" s="101">
        <v>-1.07670681939243E-2</v>
      </c>
    </row>
    <row r="894" spans="2:23" x14ac:dyDescent="0.25">
      <c r="B894" s="55" t="s">
        <v>140</v>
      </c>
      <c r="C894" s="76" t="s">
        <v>163</v>
      </c>
      <c r="D894" s="55" t="s">
        <v>54</v>
      </c>
      <c r="E894" s="55" t="s">
        <v>211</v>
      </c>
      <c r="F894" s="70">
        <v>283.57</v>
      </c>
      <c r="G894" s="77">
        <v>58104</v>
      </c>
      <c r="H894" s="77">
        <v>283.08</v>
      </c>
      <c r="I894" s="77">
        <v>1</v>
      </c>
      <c r="J894" s="77">
        <v>-4.8923785964311497</v>
      </c>
      <c r="K894" s="77">
        <v>3.0733012936769899E-3</v>
      </c>
      <c r="L894" s="77">
        <v>-4.7918152775467497</v>
      </c>
      <c r="M894" s="77">
        <v>2.9482557851903501E-3</v>
      </c>
      <c r="N894" s="77">
        <v>-0.1005633188844</v>
      </c>
      <c r="O894" s="77">
        <v>1.25045508486636E-4</v>
      </c>
      <c r="P894" s="77">
        <v>-0.106765900494862</v>
      </c>
      <c r="Q894" s="77">
        <v>-0.106765900494862</v>
      </c>
      <c r="R894" s="77">
        <v>0</v>
      </c>
      <c r="S894" s="77">
        <v>1.4636261440889999E-6</v>
      </c>
      <c r="T894" s="77" t="s">
        <v>180</v>
      </c>
      <c r="U894" s="105">
        <v>-1.38475075613809E-2</v>
      </c>
      <c r="V894" s="105">
        <v>-8.1087706353169201E-3</v>
      </c>
      <c r="W894" s="101">
        <v>-5.7387711971170104E-3</v>
      </c>
    </row>
    <row r="895" spans="2:23" x14ac:dyDescent="0.25">
      <c r="B895" s="55" t="s">
        <v>140</v>
      </c>
      <c r="C895" s="76" t="s">
        <v>163</v>
      </c>
      <c r="D895" s="55" t="s">
        <v>54</v>
      </c>
      <c r="E895" s="55" t="s">
        <v>212</v>
      </c>
      <c r="F895" s="70">
        <v>282.39</v>
      </c>
      <c r="G895" s="77">
        <v>54050</v>
      </c>
      <c r="H895" s="77">
        <v>282.20999999999998</v>
      </c>
      <c r="I895" s="77">
        <v>1</v>
      </c>
      <c r="J895" s="77">
        <v>-16.877903373335698</v>
      </c>
      <c r="K895" s="77">
        <v>6.00777379387796E-3</v>
      </c>
      <c r="L895" s="77">
        <v>-10.5438876772699</v>
      </c>
      <c r="M895" s="77">
        <v>2.3446505354301601E-3</v>
      </c>
      <c r="N895" s="77">
        <v>-6.3340156960657801</v>
      </c>
      <c r="O895" s="77">
        <v>3.6631232584478E-3</v>
      </c>
      <c r="P895" s="77">
        <v>-6.2424414796232304</v>
      </c>
      <c r="Q895" s="77">
        <v>-6.2424414796232304</v>
      </c>
      <c r="R895" s="77">
        <v>0</v>
      </c>
      <c r="S895" s="77">
        <v>8.2183671496332102E-4</v>
      </c>
      <c r="T895" s="77" t="s">
        <v>179</v>
      </c>
      <c r="U895" s="105">
        <v>-0.106023129432067</v>
      </c>
      <c r="V895" s="105">
        <v>-6.20846195456001E-2</v>
      </c>
      <c r="W895" s="101">
        <v>-4.3938772282012199E-2</v>
      </c>
    </row>
    <row r="896" spans="2:23" x14ac:dyDescent="0.25">
      <c r="B896" s="55" t="s">
        <v>140</v>
      </c>
      <c r="C896" s="76" t="s">
        <v>163</v>
      </c>
      <c r="D896" s="55" t="s">
        <v>54</v>
      </c>
      <c r="E896" s="55" t="s">
        <v>212</v>
      </c>
      <c r="F896" s="70">
        <v>282.39</v>
      </c>
      <c r="G896" s="77">
        <v>56000</v>
      </c>
      <c r="H896" s="77">
        <v>283.79000000000002</v>
      </c>
      <c r="I896" s="77">
        <v>1</v>
      </c>
      <c r="J896" s="77">
        <v>24.312525080558199</v>
      </c>
      <c r="K896" s="77">
        <v>5.70824184353078E-2</v>
      </c>
      <c r="L896" s="77">
        <v>19.189364575048</v>
      </c>
      <c r="M896" s="77">
        <v>3.5560136504527003E-2</v>
      </c>
      <c r="N896" s="77">
        <v>5.1231605055101399</v>
      </c>
      <c r="O896" s="77">
        <v>2.15222819307807E-2</v>
      </c>
      <c r="P896" s="77">
        <v>5.2526995521773303</v>
      </c>
      <c r="Q896" s="77">
        <v>5.2526995521773197</v>
      </c>
      <c r="R896" s="77">
        <v>0</v>
      </c>
      <c r="S896" s="77">
        <v>2.6644486341763202E-3</v>
      </c>
      <c r="T896" s="77" t="s">
        <v>179</v>
      </c>
      <c r="U896" s="105">
        <v>-1.07968191592964</v>
      </c>
      <c r="V896" s="105">
        <v>-0.63223601623366199</v>
      </c>
      <c r="W896" s="101">
        <v>-0.44744857178956798</v>
      </c>
    </row>
    <row r="897" spans="2:23" x14ac:dyDescent="0.25">
      <c r="B897" s="55" t="s">
        <v>140</v>
      </c>
      <c r="C897" s="76" t="s">
        <v>163</v>
      </c>
      <c r="D897" s="55" t="s">
        <v>54</v>
      </c>
      <c r="E897" s="55" t="s">
        <v>212</v>
      </c>
      <c r="F897" s="70">
        <v>282.39</v>
      </c>
      <c r="G897" s="77">
        <v>58450</v>
      </c>
      <c r="H897" s="77">
        <v>281.25</v>
      </c>
      <c r="I897" s="77">
        <v>1</v>
      </c>
      <c r="J897" s="77">
        <v>-66.731061314087796</v>
      </c>
      <c r="K897" s="77">
        <v>0.113908623638194</v>
      </c>
      <c r="L897" s="77">
        <v>-70.588618562092506</v>
      </c>
      <c r="M897" s="77">
        <v>0.12745882354350799</v>
      </c>
      <c r="N897" s="77">
        <v>3.85755724800477</v>
      </c>
      <c r="O897" s="77">
        <v>-1.35501999053134E-2</v>
      </c>
      <c r="P897" s="77">
        <v>3.7289718205542699</v>
      </c>
      <c r="Q897" s="77">
        <v>3.7289718205542699</v>
      </c>
      <c r="R897" s="77">
        <v>0</v>
      </c>
      <c r="S897" s="77">
        <v>3.55695804848519E-4</v>
      </c>
      <c r="T897" s="77" t="s">
        <v>179</v>
      </c>
      <c r="U897" s="105">
        <v>0.57889792540996698</v>
      </c>
      <c r="V897" s="105">
        <v>-0.33898883807087798</v>
      </c>
      <c r="W897" s="101">
        <v>0.91788128197048602</v>
      </c>
    </row>
    <row r="898" spans="2:23" x14ac:dyDescent="0.25">
      <c r="B898" s="55" t="s">
        <v>140</v>
      </c>
      <c r="C898" s="76" t="s">
        <v>163</v>
      </c>
      <c r="D898" s="55" t="s">
        <v>54</v>
      </c>
      <c r="E898" s="55" t="s">
        <v>213</v>
      </c>
      <c r="F898" s="70">
        <v>282.55</v>
      </c>
      <c r="G898" s="77">
        <v>53850</v>
      </c>
      <c r="H898" s="77">
        <v>282.39</v>
      </c>
      <c r="I898" s="77">
        <v>1</v>
      </c>
      <c r="J898" s="77">
        <v>-17.8715211199385</v>
      </c>
      <c r="K898" s="77">
        <v>0</v>
      </c>
      <c r="L898" s="77">
        <v>-18.672166455138001</v>
      </c>
      <c r="M898" s="77">
        <v>0</v>
      </c>
      <c r="N898" s="77">
        <v>0.80064533519941805</v>
      </c>
      <c r="O898" s="77">
        <v>0</v>
      </c>
      <c r="P898" s="77">
        <v>0.82681823962961598</v>
      </c>
      <c r="Q898" s="77">
        <v>0.82681823962961598</v>
      </c>
      <c r="R898" s="77">
        <v>0</v>
      </c>
      <c r="S898" s="77">
        <v>0</v>
      </c>
      <c r="T898" s="77" t="s">
        <v>179</v>
      </c>
      <c r="U898" s="105">
        <v>0.12810325363192601</v>
      </c>
      <c r="V898" s="105">
        <v>-7.5014214416181405E-2</v>
      </c>
      <c r="W898" s="101">
        <v>0.203116255054796</v>
      </c>
    </row>
    <row r="899" spans="2:23" x14ac:dyDescent="0.25">
      <c r="B899" s="55" t="s">
        <v>140</v>
      </c>
      <c r="C899" s="76" t="s">
        <v>163</v>
      </c>
      <c r="D899" s="55" t="s">
        <v>54</v>
      </c>
      <c r="E899" s="55" t="s">
        <v>213</v>
      </c>
      <c r="F899" s="70">
        <v>282.55</v>
      </c>
      <c r="G899" s="77">
        <v>53850</v>
      </c>
      <c r="H899" s="77">
        <v>282.39</v>
      </c>
      <c r="I899" s="77">
        <v>2</v>
      </c>
      <c r="J899" s="77">
        <v>-41.336419078938498</v>
      </c>
      <c r="K899" s="77">
        <v>0</v>
      </c>
      <c r="L899" s="77">
        <v>-43.188293403867597</v>
      </c>
      <c r="M899" s="77">
        <v>0</v>
      </c>
      <c r="N899" s="77">
        <v>1.8518743249291401</v>
      </c>
      <c r="O899" s="77">
        <v>0</v>
      </c>
      <c r="P899" s="77">
        <v>1.91241165349547</v>
      </c>
      <c r="Q899" s="77">
        <v>1.91241165349547</v>
      </c>
      <c r="R899" s="77">
        <v>0</v>
      </c>
      <c r="S899" s="77">
        <v>0</v>
      </c>
      <c r="T899" s="77" t="s">
        <v>179</v>
      </c>
      <c r="U899" s="105">
        <v>0.29629989198870899</v>
      </c>
      <c r="V899" s="105">
        <v>-0.17350616006206501</v>
      </c>
      <c r="W899" s="101">
        <v>0.46980324642502203</v>
      </c>
    </row>
    <row r="900" spans="2:23" x14ac:dyDescent="0.25">
      <c r="B900" s="55" t="s">
        <v>140</v>
      </c>
      <c r="C900" s="76" t="s">
        <v>163</v>
      </c>
      <c r="D900" s="55" t="s">
        <v>54</v>
      </c>
      <c r="E900" s="55" t="s">
        <v>213</v>
      </c>
      <c r="F900" s="70">
        <v>282.55</v>
      </c>
      <c r="G900" s="77">
        <v>58004</v>
      </c>
      <c r="H900" s="77">
        <v>282.82</v>
      </c>
      <c r="I900" s="77">
        <v>1</v>
      </c>
      <c r="J900" s="77">
        <v>7.6863833320261703</v>
      </c>
      <c r="K900" s="77">
        <v>2.0087366167128901E-3</v>
      </c>
      <c r="L900" s="77">
        <v>8.7037886018569495</v>
      </c>
      <c r="M900" s="77">
        <v>2.5757018248777101E-3</v>
      </c>
      <c r="N900" s="77">
        <v>-1.0174052698307801</v>
      </c>
      <c r="O900" s="77">
        <v>-5.6696520816481796E-4</v>
      </c>
      <c r="P900" s="77">
        <v>-1.0598005504361601</v>
      </c>
      <c r="Q900" s="77">
        <v>-1.0598005504361501</v>
      </c>
      <c r="R900" s="77">
        <v>0</v>
      </c>
      <c r="S900" s="77">
        <v>3.8188025027963E-5</v>
      </c>
      <c r="T900" s="77" t="s">
        <v>179</v>
      </c>
      <c r="U900" s="105">
        <v>0.11442686298422</v>
      </c>
      <c r="V900" s="105">
        <v>-6.7005645770187194E-2</v>
      </c>
      <c r="W900" s="101">
        <v>0.18143142526108799</v>
      </c>
    </row>
    <row r="901" spans="2:23" x14ac:dyDescent="0.25">
      <c r="B901" s="55" t="s">
        <v>140</v>
      </c>
      <c r="C901" s="76" t="s">
        <v>163</v>
      </c>
      <c r="D901" s="55" t="s">
        <v>54</v>
      </c>
      <c r="E901" s="55" t="s">
        <v>214</v>
      </c>
      <c r="F901" s="70">
        <v>281.82</v>
      </c>
      <c r="G901" s="77">
        <v>54000</v>
      </c>
      <c r="H901" s="77">
        <v>280.51</v>
      </c>
      <c r="I901" s="77">
        <v>1</v>
      </c>
      <c r="J901" s="77">
        <v>-33.418631595232902</v>
      </c>
      <c r="K901" s="77">
        <v>6.7678379224492699E-2</v>
      </c>
      <c r="L901" s="77">
        <v>-35.187770224219598</v>
      </c>
      <c r="M901" s="77">
        <v>7.50336579051602E-2</v>
      </c>
      <c r="N901" s="77">
        <v>1.7691386289867299</v>
      </c>
      <c r="O901" s="77">
        <v>-7.3552786806674797E-3</v>
      </c>
      <c r="P901" s="77">
        <v>2.50537728760023</v>
      </c>
      <c r="Q901" s="77">
        <v>2.5053772876002198</v>
      </c>
      <c r="R901" s="77">
        <v>0</v>
      </c>
      <c r="S901" s="77">
        <v>3.8038107040531803E-4</v>
      </c>
      <c r="T901" s="77" t="s">
        <v>179</v>
      </c>
      <c r="U901" s="105">
        <v>0.24952467372274501</v>
      </c>
      <c r="V901" s="105">
        <v>-0.146115706245424</v>
      </c>
      <c r="W901" s="101">
        <v>0.39563801725097197</v>
      </c>
    </row>
    <row r="902" spans="2:23" x14ac:dyDescent="0.25">
      <c r="B902" s="55" t="s">
        <v>140</v>
      </c>
      <c r="C902" s="76" t="s">
        <v>163</v>
      </c>
      <c r="D902" s="55" t="s">
        <v>54</v>
      </c>
      <c r="E902" s="55" t="s">
        <v>214</v>
      </c>
      <c r="F902" s="70">
        <v>281.82</v>
      </c>
      <c r="G902" s="77">
        <v>54850</v>
      </c>
      <c r="H902" s="77">
        <v>281.95999999999998</v>
      </c>
      <c r="I902" s="77">
        <v>1</v>
      </c>
      <c r="J902" s="77">
        <v>31.399166050155799</v>
      </c>
      <c r="K902" s="77">
        <v>7.7492339611517202E-3</v>
      </c>
      <c r="L902" s="77">
        <v>30.184743505851401</v>
      </c>
      <c r="M902" s="77">
        <v>7.1613933004403604E-3</v>
      </c>
      <c r="N902" s="77">
        <v>1.2144225443043499</v>
      </c>
      <c r="O902" s="77">
        <v>5.8784066071135299E-4</v>
      </c>
      <c r="P902" s="77">
        <v>1.08073695637532</v>
      </c>
      <c r="Q902" s="77">
        <v>1.08073695637531</v>
      </c>
      <c r="R902" s="77">
        <v>0</v>
      </c>
      <c r="S902" s="77">
        <v>9.1804200193610005E-6</v>
      </c>
      <c r="T902" s="77" t="s">
        <v>180</v>
      </c>
      <c r="U902" s="105">
        <v>-4.3127523546692501E-3</v>
      </c>
      <c r="V902" s="105">
        <v>-2.5254450662634902E-3</v>
      </c>
      <c r="W902" s="101">
        <v>-1.7873179619918699E-3</v>
      </c>
    </row>
    <row r="903" spans="2:23" x14ac:dyDescent="0.25">
      <c r="B903" s="55" t="s">
        <v>140</v>
      </c>
      <c r="C903" s="76" t="s">
        <v>163</v>
      </c>
      <c r="D903" s="55" t="s">
        <v>54</v>
      </c>
      <c r="E903" s="55" t="s">
        <v>161</v>
      </c>
      <c r="F903" s="70">
        <v>280.51</v>
      </c>
      <c r="G903" s="77">
        <v>54250</v>
      </c>
      <c r="H903" s="77">
        <v>280.39999999999998</v>
      </c>
      <c r="I903" s="77">
        <v>1</v>
      </c>
      <c r="J903" s="77">
        <v>-20.3157935695391</v>
      </c>
      <c r="K903" s="77">
        <v>5.6131479696977203E-3</v>
      </c>
      <c r="L903" s="77">
        <v>-21.150533167325701</v>
      </c>
      <c r="M903" s="77">
        <v>6.0838927243651699E-3</v>
      </c>
      <c r="N903" s="77">
        <v>0.83473959778660201</v>
      </c>
      <c r="O903" s="77">
        <v>-4.7074475466745E-4</v>
      </c>
      <c r="P903" s="77">
        <v>0.35307529458363701</v>
      </c>
      <c r="Q903" s="77">
        <v>0.35307529458363601</v>
      </c>
      <c r="R903" s="77">
        <v>0</v>
      </c>
      <c r="S903" s="77">
        <v>1.695405425576E-6</v>
      </c>
      <c r="T903" s="77" t="s">
        <v>179</v>
      </c>
      <c r="U903" s="105">
        <v>-4.0201364413721997E-2</v>
      </c>
      <c r="V903" s="105">
        <v>-2.3540961563855201E-2</v>
      </c>
      <c r="W903" s="101">
        <v>-1.6660502343807001E-2</v>
      </c>
    </row>
    <row r="904" spans="2:23" x14ac:dyDescent="0.25">
      <c r="B904" s="55" t="s">
        <v>140</v>
      </c>
      <c r="C904" s="76" t="s">
        <v>163</v>
      </c>
      <c r="D904" s="55" t="s">
        <v>54</v>
      </c>
      <c r="E904" s="55" t="s">
        <v>215</v>
      </c>
      <c r="F904" s="70">
        <v>282.20999999999998</v>
      </c>
      <c r="G904" s="77">
        <v>54250</v>
      </c>
      <c r="H904" s="77">
        <v>280.39999999999998</v>
      </c>
      <c r="I904" s="77">
        <v>1</v>
      </c>
      <c r="J904" s="77">
        <v>-47.776068756790302</v>
      </c>
      <c r="K904" s="77">
        <v>0.13467061200536001</v>
      </c>
      <c r="L904" s="77">
        <v>-46.943416084234599</v>
      </c>
      <c r="M904" s="77">
        <v>0.13001737450579701</v>
      </c>
      <c r="N904" s="77">
        <v>-0.83265267255571696</v>
      </c>
      <c r="O904" s="77">
        <v>4.6532374995628296E-3</v>
      </c>
      <c r="P904" s="77">
        <v>-0.35307529458356202</v>
      </c>
      <c r="Q904" s="77">
        <v>-0.35307529458356102</v>
      </c>
      <c r="R904" s="77">
        <v>0</v>
      </c>
      <c r="S904" s="77">
        <v>7.3550676550710002E-6</v>
      </c>
      <c r="T904" s="77" t="s">
        <v>179</v>
      </c>
      <c r="U904" s="105">
        <v>-0.198122362511329</v>
      </c>
      <c r="V904" s="105">
        <v>-0.116015736998902</v>
      </c>
      <c r="W904" s="101">
        <v>-8.2107115843409406E-2</v>
      </c>
    </row>
    <row r="905" spans="2:23" x14ac:dyDescent="0.25">
      <c r="B905" s="55" t="s">
        <v>140</v>
      </c>
      <c r="C905" s="76" t="s">
        <v>163</v>
      </c>
      <c r="D905" s="55" t="s">
        <v>54</v>
      </c>
      <c r="E905" s="55" t="s">
        <v>216</v>
      </c>
      <c r="F905" s="70">
        <v>282.27999999999997</v>
      </c>
      <c r="G905" s="77">
        <v>53550</v>
      </c>
      <c r="H905" s="77">
        <v>282.26</v>
      </c>
      <c r="I905" s="77">
        <v>1</v>
      </c>
      <c r="J905" s="77">
        <v>3.3235194223918199</v>
      </c>
      <c r="K905" s="77">
        <v>1.9551032991297701E-4</v>
      </c>
      <c r="L905" s="77">
        <v>1.1583935413398401</v>
      </c>
      <c r="M905" s="77">
        <v>2.3751198060136E-5</v>
      </c>
      <c r="N905" s="77">
        <v>2.1651258810519698</v>
      </c>
      <c r="O905" s="77">
        <v>1.7175913185284099E-4</v>
      </c>
      <c r="P905" s="77">
        <v>2.4249390963334099</v>
      </c>
      <c r="Q905" s="77">
        <v>2.4249390963334001</v>
      </c>
      <c r="R905" s="77">
        <v>0</v>
      </c>
      <c r="S905" s="77">
        <v>1.04081834290395E-4</v>
      </c>
      <c r="T905" s="77" t="s">
        <v>180</v>
      </c>
      <c r="U905" s="105">
        <v>9.1784967769101306E-2</v>
      </c>
      <c r="V905" s="105">
        <v>-5.3747091172223697E-2</v>
      </c>
      <c r="W905" s="101">
        <v>0.14553118984121299</v>
      </c>
    </row>
    <row r="906" spans="2:23" x14ac:dyDescent="0.25">
      <c r="B906" s="55" t="s">
        <v>140</v>
      </c>
      <c r="C906" s="76" t="s">
        <v>163</v>
      </c>
      <c r="D906" s="55" t="s">
        <v>54</v>
      </c>
      <c r="E906" s="55" t="s">
        <v>217</v>
      </c>
      <c r="F906" s="70">
        <v>280.10000000000002</v>
      </c>
      <c r="G906" s="77">
        <v>58200</v>
      </c>
      <c r="H906" s="77">
        <v>280.5</v>
      </c>
      <c r="I906" s="77">
        <v>1</v>
      </c>
      <c r="J906" s="77">
        <v>33.584982446970699</v>
      </c>
      <c r="K906" s="77">
        <v>1.9897056450793101E-2</v>
      </c>
      <c r="L906" s="77">
        <v>30.042247711388299</v>
      </c>
      <c r="M906" s="77">
        <v>1.5920746462824702E-2</v>
      </c>
      <c r="N906" s="77">
        <v>3.5427347355823402</v>
      </c>
      <c r="O906" s="77">
        <v>3.9763099879684596E-3</v>
      </c>
      <c r="P906" s="77">
        <v>3.76691747105018</v>
      </c>
      <c r="Q906" s="77">
        <v>3.76691747105018</v>
      </c>
      <c r="R906" s="77">
        <v>0</v>
      </c>
      <c r="S906" s="77">
        <v>2.5030573000252299E-4</v>
      </c>
      <c r="T906" s="77" t="s">
        <v>179</v>
      </c>
      <c r="U906" s="105">
        <v>-0.30253420460529301</v>
      </c>
      <c r="V906" s="105">
        <v>-0.177156825053773</v>
      </c>
      <c r="W906" s="101">
        <v>-0.12537812829028799</v>
      </c>
    </row>
    <row r="907" spans="2:23" x14ac:dyDescent="0.25">
      <c r="B907" s="55" t="s">
        <v>140</v>
      </c>
      <c r="C907" s="76" t="s">
        <v>163</v>
      </c>
      <c r="D907" s="55" t="s">
        <v>54</v>
      </c>
      <c r="E907" s="55" t="s">
        <v>218</v>
      </c>
      <c r="F907" s="70">
        <v>281.06</v>
      </c>
      <c r="G907" s="77">
        <v>53000</v>
      </c>
      <c r="H907" s="77">
        <v>282.32</v>
      </c>
      <c r="I907" s="77">
        <v>1</v>
      </c>
      <c r="J907" s="77">
        <v>105.812042644041</v>
      </c>
      <c r="K907" s="77">
        <v>0.27676977646942802</v>
      </c>
      <c r="L907" s="77">
        <v>102.35662284621</v>
      </c>
      <c r="M907" s="77">
        <v>0.25898843010469902</v>
      </c>
      <c r="N907" s="77">
        <v>3.4554197978307499</v>
      </c>
      <c r="O907" s="77">
        <v>1.7781346364729101E-2</v>
      </c>
      <c r="P907" s="77">
        <v>2.8726333125594099</v>
      </c>
      <c r="Q907" s="77">
        <v>2.8726333125594099</v>
      </c>
      <c r="R907" s="77">
        <v>0</v>
      </c>
      <c r="S907" s="77">
        <v>2.0398998750909201E-4</v>
      </c>
      <c r="T907" s="77" t="s">
        <v>180</v>
      </c>
      <c r="U907" s="105">
        <v>0.65499851221383498</v>
      </c>
      <c r="V907" s="105">
        <v>-0.38355152928951702</v>
      </c>
      <c r="W907" s="101">
        <v>1.03854383940627</v>
      </c>
    </row>
    <row r="908" spans="2:23" x14ac:dyDescent="0.25">
      <c r="B908" s="55" t="s">
        <v>140</v>
      </c>
      <c r="C908" s="76" t="s">
        <v>163</v>
      </c>
      <c r="D908" s="55" t="s">
        <v>54</v>
      </c>
      <c r="E908" s="55" t="s">
        <v>219</v>
      </c>
      <c r="F908" s="70">
        <v>283.79000000000002</v>
      </c>
      <c r="G908" s="77">
        <v>56100</v>
      </c>
      <c r="H908" s="77">
        <v>283.51</v>
      </c>
      <c r="I908" s="77">
        <v>1</v>
      </c>
      <c r="J908" s="77">
        <v>-6.8197857957893602</v>
      </c>
      <c r="K908" s="77">
        <v>4.3393343254320097E-3</v>
      </c>
      <c r="L908" s="77">
        <v>-11.936662367524599</v>
      </c>
      <c r="M908" s="77">
        <v>1.3293748660836701E-2</v>
      </c>
      <c r="N908" s="77">
        <v>5.11687657173524</v>
      </c>
      <c r="O908" s="77">
        <v>-8.95441433540471E-3</v>
      </c>
      <c r="P908" s="77">
        <v>5.2526995521874804</v>
      </c>
      <c r="Q908" s="77">
        <v>5.2526995521874698</v>
      </c>
      <c r="R908" s="77">
        <v>0</v>
      </c>
      <c r="S908" s="77">
        <v>2.5742265462318599E-3</v>
      </c>
      <c r="T908" s="77" t="s">
        <v>179</v>
      </c>
      <c r="U908" s="105">
        <v>-1.10719418615152</v>
      </c>
      <c r="V908" s="105">
        <v>-0.64834654644260004</v>
      </c>
      <c r="W908" s="101">
        <v>-0.458850379892347</v>
      </c>
    </row>
    <row r="909" spans="2:23" x14ac:dyDescent="0.25">
      <c r="B909" s="55" t="s">
        <v>140</v>
      </c>
      <c r="C909" s="76" t="s">
        <v>163</v>
      </c>
      <c r="D909" s="55" t="s">
        <v>54</v>
      </c>
      <c r="E909" s="55" t="s">
        <v>162</v>
      </c>
      <c r="F909" s="70">
        <v>283.87</v>
      </c>
      <c r="G909" s="77">
        <v>56100</v>
      </c>
      <c r="H909" s="77">
        <v>283.51</v>
      </c>
      <c r="I909" s="77">
        <v>1</v>
      </c>
      <c r="J909" s="77">
        <v>-7.05314144677663</v>
      </c>
      <c r="K909" s="77">
        <v>4.1090860325564797E-3</v>
      </c>
      <c r="L909" s="77">
        <v>-1.6075872600113701</v>
      </c>
      <c r="M909" s="77">
        <v>2.134662195603E-4</v>
      </c>
      <c r="N909" s="77">
        <v>-5.4455541867652597</v>
      </c>
      <c r="O909" s="77">
        <v>3.8956198129961798E-3</v>
      </c>
      <c r="P909" s="77">
        <v>-5.4627595115838501</v>
      </c>
      <c r="Q909" s="77">
        <v>-5.4627595115838403</v>
      </c>
      <c r="R909" s="77">
        <v>0</v>
      </c>
      <c r="S909" s="77">
        <v>2.4649278463636198E-3</v>
      </c>
      <c r="T909" s="77" t="s">
        <v>179</v>
      </c>
      <c r="U909" s="105">
        <v>-0.855251122486681</v>
      </c>
      <c r="V909" s="105">
        <v>-0.50081468864352296</v>
      </c>
      <c r="W909" s="101">
        <v>-0.35443855049529899</v>
      </c>
    </row>
    <row r="910" spans="2:23" x14ac:dyDescent="0.25">
      <c r="B910" s="55" t="s">
        <v>140</v>
      </c>
      <c r="C910" s="76" t="s">
        <v>163</v>
      </c>
      <c r="D910" s="55" t="s">
        <v>54</v>
      </c>
      <c r="E910" s="55" t="s">
        <v>220</v>
      </c>
      <c r="F910" s="70">
        <v>282.82</v>
      </c>
      <c r="G910" s="77">
        <v>58054</v>
      </c>
      <c r="H910" s="77">
        <v>283</v>
      </c>
      <c r="I910" s="77">
        <v>1</v>
      </c>
      <c r="J910" s="77">
        <v>5.0045031390292998</v>
      </c>
      <c r="K910" s="77">
        <v>1.4075319037727401E-3</v>
      </c>
      <c r="L910" s="77">
        <v>4.9541378409322698</v>
      </c>
      <c r="M910" s="77">
        <v>1.3793436741789901E-3</v>
      </c>
      <c r="N910" s="77">
        <v>5.0365298097029103E-2</v>
      </c>
      <c r="O910" s="77">
        <v>2.8188229593755E-5</v>
      </c>
      <c r="P910" s="77">
        <v>5.3411232605146901E-2</v>
      </c>
      <c r="Q910" s="77">
        <v>5.3411232605146797E-2</v>
      </c>
      <c r="R910" s="77">
        <v>0</v>
      </c>
      <c r="S910" s="77">
        <v>1.6032509898399999E-7</v>
      </c>
      <c r="T910" s="77" t="s">
        <v>179</v>
      </c>
      <c r="U910" s="105">
        <v>-1.09102162309648E-3</v>
      </c>
      <c r="V910" s="105">
        <v>0</v>
      </c>
      <c r="W910" s="101">
        <v>-1.09102813854759E-3</v>
      </c>
    </row>
    <row r="911" spans="2:23" x14ac:dyDescent="0.25">
      <c r="B911" s="55" t="s">
        <v>140</v>
      </c>
      <c r="C911" s="76" t="s">
        <v>163</v>
      </c>
      <c r="D911" s="55" t="s">
        <v>54</v>
      </c>
      <c r="E911" s="55" t="s">
        <v>220</v>
      </c>
      <c r="F911" s="70">
        <v>282.82</v>
      </c>
      <c r="G911" s="77">
        <v>58104</v>
      </c>
      <c r="H911" s="77">
        <v>283.08</v>
      </c>
      <c r="I911" s="77">
        <v>1</v>
      </c>
      <c r="J911" s="77">
        <v>4.3636295058112102</v>
      </c>
      <c r="K911" s="77">
        <v>1.7022888642803701E-3</v>
      </c>
      <c r="L911" s="77">
        <v>4.3133247057187898</v>
      </c>
      <c r="M911" s="77">
        <v>1.6632664395165901E-3</v>
      </c>
      <c r="N911" s="77">
        <v>5.0304800092426702E-2</v>
      </c>
      <c r="O911" s="77">
        <v>3.9022424763780003E-5</v>
      </c>
      <c r="P911" s="77">
        <v>5.33546678898318E-2</v>
      </c>
      <c r="Q911" s="77">
        <v>5.33546678898318E-2</v>
      </c>
      <c r="R911" s="77">
        <v>0</v>
      </c>
      <c r="S911" s="77">
        <v>2.5449682035600002E-7</v>
      </c>
      <c r="T911" s="77" t="s">
        <v>179</v>
      </c>
      <c r="U911" s="105">
        <v>-2.0378529371187898E-3</v>
      </c>
      <c r="V911" s="105">
        <v>0</v>
      </c>
      <c r="W911" s="101">
        <v>-2.0378651069336601E-3</v>
      </c>
    </row>
    <row r="912" spans="2:23" x14ac:dyDescent="0.25">
      <c r="B912" s="55" t="s">
        <v>140</v>
      </c>
      <c r="C912" s="76" t="s">
        <v>163</v>
      </c>
      <c r="D912" s="55" t="s">
        <v>54</v>
      </c>
      <c r="E912" s="55" t="s">
        <v>221</v>
      </c>
      <c r="F912" s="70">
        <v>283</v>
      </c>
      <c r="G912" s="77">
        <v>58104</v>
      </c>
      <c r="H912" s="77">
        <v>283.08</v>
      </c>
      <c r="I912" s="77">
        <v>1</v>
      </c>
      <c r="J912" s="77">
        <v>3.2959182990929801</v>
      </c>
      <c r="K912" s="77">
        <v>3.6282678630548498E-4</v>
      </c>
      <c r="L912" s="77">
        <v>3.2455722463854202</v>
      </c>
      <c r="M912" s="77">
        <v>3.5182688949734499E-4</v>
      </c>
      <c r="N912" s="77">
        <v>5.0346052707554698E-2</v>
      </c>
      <c r="O912" s="77">
        <v>1.099989680814E-5</v>
      </c>
      <c r="P912" s="77">
        <v>5.3411232605262503E-2</v>
      </c>
      <c r="Q912" s="77">
        <v>5.3411232605262399E-2</v>
      </c>
      <c r="R912" s="77">
        <v>0</v>
      </c>
      <c r="S912" s="77">
        <v>9.5282176264999997E-8</v>
      </c>
      <c r="T912" s="77" t="s">
        <v>179</v>
      </c>
      <c r="U912" s="105">
        <v>-9.1427342402760205E-4</v>
      </c>
      <c r="V912" s="105">
        <v>0</v>
      </c>
      <c r="W912" s="101">
        <v>-9.14278883959528E-4</v>
      </c>
    </row>
    <row r="913" spans="2:23" x14ac:dyDescent="0.25">
      <c r="B913" s="55" t="s">
        <v>140</v>
      </c>
      <c r="C913" s="76" t="s">
        <v>163</v>
      </c>
      <c r="D913" s="55" t="s">
        <v>54</v>
      </c>
      <c r="E913" s="55" t="s">
        <v>222</v>
      </c>
      <c r="F913" s="70">
        <v>280.60000000000002</v>
      </c>
      <c r="G913" s="77">
        <v>58200</v>
      </c>
      <c r="H913" s="77">
        <v>280.5</v>
      </c>
      <c r="I913" s="77">
        <v>1</v>
      </c>
      <c r="J913" s="77">
        <v>1.47601068824486</v>
      </c>
      <c r="K913" s="77">
        <v>8.9213979246745E-5</v>
      </c>
      <c r="L913" s="77">
        <v>5.0172280703677403</v>
      </c>
      <c r="M913" s="77">
        <v>1.03081704903802E-3</v>
      </c>
      <c r="N913" s="77">
        <v>-3.5412173821228801</v>
      </c>
      <c r="O913" s="77">
        <v>-9.4160306979127601E-4</v>
      </c>
      <c r="P913" s="77">
        <v>-3.7669174710500402</v>
      </c>
      <c r="Q913" s="77">
        <v>-3.7669174710500402</v>
      </c>
      <c r="R913" s="77">
        <v>0</v>
      </c>
      <c r="S913" s="77">
        <v>5.8106687322009799E-4</v>
      </c>
      <c r="T913" s="77" t="s">
        <v>179</v>
      </c>
      <c r="U913" s="105">
        <v>-0.61828847944231102</v>
      </c>
      <c r="V913" s="105">
        <v>-0.362055008385681</v>
      </c>
      <c r="W913" s="101">
        <v>-0.25623500125238102</v>
      </c>
    </row>
    <row r="914" spans="2:23" x14ac:dyDescent="0.25">
      <c r="B914" s="55" t="s">
        <v>140</v>
      </c>
      <c r="C914" s="76" t="s">
        <v>163</v>
      </c>
      <c r="D914" s="55" t="s">
        <v>54</v>
      </c>
      <c r="E914" s="55" t="s">
        <v>222</v>
      </c>
      <c r="F914" s="70">
        <v>280.60000000000002</v>
      </c>
      <c r="G914" s="77">
        <v>58300</v>
      </c>
      <c r="H914" s="77">
        <v>280.12</v>
      </c>
      <c r="I914" s="77">
        <v>1</v>
      </c>
      <c r="J914" s="77">
        <v>-20.439079326317</v>
      </c>
      <c r="K914" s="77">
        <v>1.60543616852785E-2</v>
      </c>
      <c r="L914" s="77">
        <v>-24.584173900589501</v>
      </c>
      <c r="M914" s="77">
        <v>2.32263851329691E-2</v>
      </c>
      <c r="N914" s="77">
        <v>4.1450945742724299</v>
      </c>
      <c r="O914" s="77">
        <v>-7.1720234476906498E-3</v>
      </c>
      <c r="P914" s="77">
        <v>4.1978078447890201</v>
      </c>
      <c r="Q914" s="77">
        <v>4.1978078447890201</v>
      </c>
      <c r="R914" s="77">
        <v>0</v>
      </c>
      <c r="S914" s="77">
        <v>6.7719773066910903E-4</v>
      </c>
      <c r="T914" s="77" t="s">
        <v>179</v>
      </c>
      <c r="U914" s="105">
        <v>-2.1103098143707401E-2</v>
      </c>
      <c r="V914" s="105">
        <v>-1.23574716809789E-2</v>
      </c>
      <c r="W914" s="101">
        <v>-8.74567869056753E-3</v>
      </c>
    </row>
    <row r="915" spans="2:23" x14ac:dyDescent="0.25">
      <c r="B915" s="55" t="s">
        <v>140</v>
      </c>
      <c r="C915" s="76" t="s">
        <v>163</v>
      </c>
      <c r="D915" s="55" t="s">
        <v>54</v>
      </c>
      <c r="E915" s="55" t="s">
        <v>222</v>
      </c>
      <c r="F915" s="70">
        <v>280.60000000000002</v>
      </c>
      <c r="G915" s="77">
        <v>58500</v>
      </c>
      <c r="H915" s="77">
        <v>280.62</v>
      </c>
      <c r="I915" s="77">
        <v>1</v>
      </c>
      <c r="J915" s="77">
        <v>-1.77941139799484</v>
      </c>
      <c r="K915" s="77">
        <v>1.6496448650466E-5</v>
      </c>
      <c r="L915" s="77">
        <v>-1.1795863955325101</v>
      </c>
      <c r="M915" s="77">
        <v>7.2493193761769996E-6</v>
      </c>
      <c r="N915" s="77">
        <v>-0.59982500246232995</v>
      </c>
      <c r="O915" s="77">
        <v>9.2471292742880006E-6</v>
      </c>
      <c r="P915" s="77">
        <v>-0.43089037374205502</v>
      </c>
      <c r="Q915" s="77">
        <v>-0.43089037374205502</v>
      </c>
      <c r="R915" s="77">
        <v>0</v>
      </c>
      <c r="S915" s="77">
        <v>9.6732253889599998E-7</v>
      </c>
      <c r="T915" s="77" t="s">
        <v>179</v>
      </c>
      <c r="U915" s="105">
        <v>1.45913369948937E-2</v>
      </c>
      <c r="V915" s="105">
        <v>-8.5443394365194193E-3</v>
      </c>
      <c r="W915" s="101">
        <v>2.3135538267910798E-2</v>
      </c>
    </row>
    <row r="916" spans="2:23" x14ac:dyDescent="0.25">
      <c r="B916" s="55" t="s">
        <v>140</v>
      </c>
      <c r="C916" s="76" t="s">
        <v>163</v>
      </c>
      <c r="D916" s="55" t="s">
        <v>54</v>
      </c>
      <c r="E916" s="55" t="s">
        <v>223</v>
      </c>
      <c r="F916" s="70">
        <v>280.12</v>
      </c>
      <c r="G916" s="77">
        <v>58304</v>
      </c>
      <c r="H916" s="77">
        <v>280.12</v>
      </c>
      <c r="I916" s="77">
        <v>1</v>
      </c>
      <c r="J916" s="77">
        <v>-26.102117575006101</v>
      </c>
      <c r="K916" s="77">
        <v>0</v>
      </c>
      <c r="L916" s="77">
        <v>-26.1021150063095</v>
      </c>
      <c r="M916" s="77">
        <v>0</v>
      </c>
      <c r="N916" s="77">
        <v>-2.5686965221539999E-6</v>
      </c>
      <c r="O916" s="77">
        <v>0</v>
      </c>
      <c r="P916" s="77">
        <v>0</v>
      </c>
      <c r="Q916" s="77">
        <v>0</v>
      </c>
      <c r="R916" s="77">
        <v>0</v>
      </c>
      <c r="S916" s="77">
        <v>0</v>
      </c>
      <c r="T916" s="77" t="s">
        <v>179</v>
      </c>
      <c r="U916" s="105">
        <v>0</v>
      </c>
      <c r="V916" s="105">
        <v>0</v>
      </c>
      <c r="W916" s="101">
        <v>0</v>
      </c>
    </row>
    <row r="917" spans="2:23" x14ac:dyDescent="0.25">
      <c r="B917" s="55" t="s">
        <v>140</v>
      </c>
      <c r="C917" s="76" t="s">
        <v>163</v>
      </c>
      <c r="D917" s="55" t="s">
        <v>54</v>
      </c>
      <c r="E917" s="55" t="s">
        <v>223</v>
      </c>
      <c r="F917" s="70">
        <v>280.12</v>
      </c>
      <c r="G917" s="77">
        <v>58350</v>
      </c>
      <c r="H917" s="77">
        <v>281.33999999999997</v>
      </c>
      <c r="I917" s="77">
        <v>1</v>
      </c>
      <c r="J917" s="77">
        <v>32.451677463250398</v>
      </c>
      <c r="K917" s="77">
        <v>7.6139952063929706E-2</v>
      </c>
      <c r="L917" s="77">
        <v>25.040768307821502</v>
      </c>
      <c r="M917" s="77">
        <v>4.5334997599345603E-2</v>
      </c>
      <c r="N917" s="77">
        <v>7.4109091554289002</v>
      </c>
      <c r="O917" s="77">
        <v>3.0804954464584099E-2</v>
      </c>
      <c r="P917" s="77">
        <v>7.4958892916215296</v>
      </c>
      <c r="Q917" s="77">
        <v>7.4958892916215296</v>
      </c>
      <c r="R917" s="77">
        <v>0</v>
      </c>
      <c r="S917" s="77">
        <v>4.0624181584834199E-3</v>
      </c>
      <c r="T917" s="77" t="s">
        <v>179</v>
      </c>
      <c r="U917" s="105">
        <v>-0.39343430278035302</v>
      </c>
      <c r="V917" s="105">
        <v>-0.23038575766580399</v>
      </c>
      <c r="W917" s="101">
        <v>-0.163049518821027</v>
      </c>
    </row>
    <row r="918" spans="2:23" x14ac:dyDescent="0.25">
      <c r="B918" s="55" t="s">
        <v>140</v>
      </c>
      <c r="C918" s="76" t="s">
        <v>163</v>
      </c>
      <c r="D918" s="55" t="s">
        <v>54</v>
      </c>
      <c r="E918" s="55" t="s">
        <v>223</v>
      </c>
      <c r="F918" s="70">
        <v>280.12</v>
      </c>
      <c r="G918" s="77">
        <v>58600</v>
      </c>
      <c r="H918" s="77">
        <v>280.17</v>
      </c>
      <c r="I918" s="77">
        <v>1</v>
      </c>
      <c r="J918" s="77">
        <v>22.2507015515361</v>
      </c>
      <c r="K918" s="77">
        <v>1.9011598830164401E-3</v>
      </c>
      <c r="L918" s="77">
        <v>25.528025708536902</v>
      </c>
      <c r="M918" s="77">
        <v>2.50245157085076E-3</v>
      </c>
      <c r="N918" s="77">
        <v>-3.2773241570007898</v>
      </c>
      <c r="O918" s="77">
        <v>-6.0129168783432595E-4</v>
      </c>
      <c r="P918" s="77">
        <v>-3.2980814468192698</v>
      </c>
      <c r="Q918" s="77">
        <v>-3.2980814468192698</v>
      </c>
      <c r="R918" s="77">
        <v>0</v>
      </c>
      <c r="S918" s="77">
        <v>4.1768990322637999E-5</v>
      </c>
      <c r="T918" s="77" t="s">
        <v>180</v>
      </c>
      <c r="U918" s="105">
        <v>-4.5826520382707498E-3</v>
      </c>
      <c r="V918" s="105">
        <v>-2.68349189304211E-3</v>
      </c>
      <c r="W918" s="101">
        <v>-1.89917148678668E-3</v>
      </c>
    </row>
    <row r="919" spans="2:23" x14ac:dyDescent="0.25">
      <c r="B919" s="55" t="s">
        <v>140</v>
      </c>
      <c r="C919" s="76" t="s">
        <v>163</v>
      </c>
      <c r="D919" s="55" t="s">
        <v>54</v>
      </c>
      <c r="E919" s="55" t="s">
        <v>224</v>
      </c>
      <c r="F919" s="70">
        <v>280.12</v>
      </c>
      <c r="G919" s="77">
        <v>58300</v>
      </c>
      <c r="H919" s="77">
        <v>280.12</v>
      </c>
      <c r="I919" s="77">
        <v>2</v>
      </c>
      <c r="J919" s="77">
        <v>16.086386466420802</v>
      </c>
      <c r="K919" s="77">
        <v>0</v>
      </c>
      <c r="L919" s="77">
        <v>16.086384883367302</v>
      </c>
      <c r="M919" s="77">
        <v>0</v>
      </c>
      <c r="N919" s="77">
        <v>1.583053407805E-6</v>
      </c>
      <c r="O919" s="77">
        <v>0</v>
      </c>
      <c r="P919" s="77">
        <v>2.1537999999999999E-14</v>
      </c>
      <c r="Q919" s="77">
        <v>2.1538999999999999E-14</v>
      </c>
      <c r="R919" s="77">
        <v>0</v>
      </c>
      <c r="S919" s="77">
        <v>0</v>
      </c>
      <c r="T919" s="77" t="s">
        <v>179</v>
      </c>
      <c r="U919" s="105">
        <v>0</v>
      </c>
      <c r="V919" s="105">
        <v>0</v>
      </c>
      <c r="W919" s="101">
        <v>0</v>
      </c>
    </row>
    <row r="920" spans="2:23" x14ac:dyDescent="0.25">
      <c r="B920" s="55" t="s">
        <v>140</v>
      </c>
      <c r="C920" s="76" t="s">
        <v>163</v>
      </c>
      <c r="D920" s="55" t="s">
        <v>54</v>
      </c>
      <c r="E920" s="55" t="s">
        <v>225</v>
      </c>
      <c r="F920" s="70">
        <v>281.25</v>
      </c>
      <c r="G920" s="77">
        <v>58500</v>
      </c>
      <c r="H920" s="77">
        <v>280.62</v>
      </c>
      <c r="I920" s="77">
        <v>1</v>
      </c>
      <c r="J920" s="77">
        <v>-66.819492780415104</v>
      </c>
      <c r="K920" s="77">
        <v>6.2954309077590406E-2</v>
      </c>
      <c r="L920" s="77">
        <v>-70.687574943277596</v>
      </c>
      <c r="M920" s="77">
        <v>7.0453938844196901E-2</v>
      </c>
      <c r="N920" s="77">
        <v>3.8680821628624602</v>
      </c>
      <c r="O920" s="77">
        <v>-7.4996297666064596E-3</v>
      </c>
      <c r="P920" s="77">
        <v>3.7289718205638902</v>
      </c>
      <c r="Q920" s="77">
        <v>3.7289718205638902</v>
      </c>
      <c r="R920" s="77">
        <v>0</v>
      </c>
      <c r="S920" s="77">
        <v>1.9606375482369E-4</v>
      </c>
      <c r="T920" s="77" t="s">
        <v>179</v>
      </c>
      <c r="U920" s="105">
        <v>0.32998327412174899</v>
      </c>
      <c r="V920" s="105">
        <v>-0.193230346434801</v>
      </c>
      <c r="W920" s="101">
        <v>0.52321049598716396</v>
      </c>
    </row>
    <row r="921" spans="2:23" x14ac:dyDescent="0.25">
      <c r="B921" s="55" t="s">
        <v>140</v>
      </c>
      <c r="C921" s="76" t="s">
        <v>163</v>
      </c>
      <c r="D921" s="55" t="s">
        <v>54</v>
      </c>
      <c r="E921" s="55" t="s">
        <v>226</v>
      </c>
      <c r="F921" s="70">
        <v>280.62</v>
      </c>
      <c r="G921" s="77">
        <v>58600</v>
      </c>
      <c r="H921" s="77">
        <v>280.17</v>
      </c>
      <c r="I921" s="77">
        <v>1</v>
      </c>
      <c r="J921" s="77">
        <v>-15.1356186256298</v>
      </c>
      <c r="K921" s="77">
        <v>1.0464691929925799E-2</v>
      </c>
      <c r="L921" s="77">
        <v>-18.410133252885601</v>
      </c>
      <c r="M921" s="77">
        <v>1.5482459731849601E-2</v>
      </c>
      <c r="N921" s="77">
        <v>3.2745146272557402</v>
      </c>
      <c r="O921" s="77">
        <v>-5.0177678019238401E-3</v>
      </c>
      <c r="P921" s="77">
        <v>3.2980814468192001</v>
      </c>
      <c r="Q921" s="77">
        <v>3.2980814468192001</v>
      </c>
      <c r="R921" s="77">
        <v>0</v>
      </c>
      <c r="S921" s="77">
        <v>4.9687694737968701E-4</v>
      </c>
      <c r="T921" s="77" t="s">
        <v>180</v>
      </c>
      <c r="U921" s="105">
        <v>6.6574579444611107E-2</v>
      </c>
      <c r="V921" s="105">
        <v>-3.8984488180716398E-2</v>
      </c>
      <c r="W921" s="101">
        <v>0.10555843723915601</v>
      </c>
    </row>
    <row r="922" spans="2:23" x14ac:dyDescent="0.25">
      <c r="B922" s="55" t="s">
        <v>140</v>
      </c>
      <c r="C922" s="76" t="s">
        <v>141</v>
      </c>
      <c r="D922" s="55" t="s">
        <v>55</v>
      </c>
      <c r="E922" s="55" t="s">
        <v>142</v>
      </c>
      <c r="F922" s="70">
        <v>361.11</v>
      </c>
      <c r="G922" s="77">
        <v>50050</v>
      </c>
      <c r="H922" s="77">
        <v>363.96</v>
      </c>
      <c r="I922" s="77">
        <v>1</v>
      </c>
      <c r="J922" s="77">
        <v>21.992054367867102</v>
      </c>
      <c r="K922" s="77">
        <v>8.8508033323417695E-2</v>
      </c>
      <c r="L922" s="77">
        <v>10.899657108778699</v>
      </c>
      <c r="M922" s="77">
        <v>2.1740862091277999E-2</v>
      </c>
      <c r="N922" s="77">
        <v>11.092397259088401</v>
      </c>
      <c r="O922" s="77">
        <v>6.6767171232139794E-2</v>
      </c>
      <c r="P922" s="77">
        <v>6.30510792081233</v>
      </c>
      <c r="Q922" s="77">
        <v>6.3051079208123202</v>
      </c>
      <c r="R922" s="77">
        <v>0</v>
      </c>
      <c r="S922" s="77">
        <v>7.27505261843553E-3</v>
      </c>
      <c r="T922" s="77" t="s">
        <v>157</v>
      </c>
      <c r="U922" s="105">
        <v>-7.4165620792581697</v>
      </c>
      <c r="V922" s="105">
        <v>-6.2766600376541799</v>
      </c>
      <c r="W922" s="101">
        <v>-1.13986435727002</v>
      </c>
    </row>
    <row r="923" spans="2:23" x14ac:dyDescent="0.25">
      <c r="B923" s="55" t="s">
        <v>140</v>
      </c>
      <c r="C923" s="76" t="s">
        <v>141</v>
      </c>
      <c r="D923" s="55" t="s">
        <v>55</v>
      </c>
      <c r="E923" s="55" t="s">
        <v>158</v>
      </c>
      <c r="F923" s="70">
        <v>384.24</v>
      </c>
      <c r="G923" s="77">
        <v>56050</v>
      </c>
      <c r="H923" s="77">
        <v>384.3</v>
      </c>
      <c r="I923" s="77">
        <v>1</v>
      </c>
      <c r="J923" s="77">
        <v>3.0735294048159298</v>
      </c>
      <c r="K923" s="77">
        <v>3.0229065607258101E-4</v>
      </c>
      <c r="L923" s="77">
        <v>6.5393384406216999</v>
      </c>
      <c r="M923" s="77">
        <v>1.36841431171176E-3</v>
      </c>
      <c r="N923" s="77">
        <v>-3.46580903580577</v>
      </c>
      <c r="O923" s="77">
        <v>-1.0661236556391801E-3</v>
      </c>
      <c r="P923" s="77">
        <v>-3.4715641468498402</v>
      </c>
      <c r="Q923" s="77">
        <v>-3.4715641468498402</v>
      </c>
      <c r="R923" s="77">
        <v>0</v>
      </c>
      <c r="S923" s="77">
        <v>3.8565624402218501E-4</v>
      </c>
      <c r="T923" s="77" t="s">
        <v>157</v>
      </c>
      <c r="U923" s="105">
        <v>-0.188329278947623</v>
      </c>
      <c r="V923" s="105">
        <v>-0.159383666779609</v>
      </c>
      <c r="W923" s="101">
        <v>-2.89446552470887E-2</v>
      </c>
    </row>
    <row r="924" spans="2:23" x14ac:dyDescent="0.25">
      <c r="B924" s="55" t="s">
        <v>140</v>
      </c>
      <c r="C924" s="76" t="s">
        <v>141</v>
      </c>
      <c r="D924" s="55" t="s">
        <v>55</v>
      </c>
      <c r="E924" s="55" t="s">
        <v>144</v>
      </c>
      <c r="F924" s="70">
        <v>363.96</v>
      </c>
      <c r="G924" s="77">
        <v>51450</v>
      </c>
      <c r="H924" s="77">
        <v>376.69</v>
      </c>
      <c r="I924" s="77">
        <v>10</v>
      </c>
      <c r="J924" s="77">
        <v>82.152511388982006</v>
      </c>
      <c r="K924" s="77">
        <v>1.17676176483383</v>
      </c>
      <c r="L924" s="77">
        <v>79.395950098945406</v>
      </c>
      <c r="M924" s="77">
        <v>1.09911607730904</v>
      </c>
      <c r="N924" s="77">
        <v>2.7565612900365699</v>
      </c>
      <c r="O924" s="77">
        <v>7.7645687524794907E-2</v>
      </c>
      <c r="P924" s="77">
        <v>2.5187669526926602</v>
      </c>
      <c r="Q924" s="77">
        <v>2.5187669526926602</v>
      </c>
      <c r="R924" s="77">
        <v>0</v>
      </c>
      <c r="S924" s="77">
        <v>1.10617243869025E-3</v>
      </c>
      <c r="T924" s="77" t="s">
        <v>159</v>
      </c>
      <c r="U924" s="105">
        <v>-6.3368859895459702</v>
      </c>
      <c r="V924" s="105">
        <v>-5.3629267346107401</v>
      </c>
      <c r="W924" s="101">
        <v>-0.97392705654932199</v>
      </c>
    </row>
    <row r="925" spans="2:23" x14ac:dyDescent="0.25">
      <c r="B925" s="55" t="s">
        <v>140</v>
      </c>
      <c r="C925" s="76" t="s">
        <v>141</v>
      </c>
      <c r="D925" s="55" t="s">
        <v>55</v>
      </c>
      <c r="E925" s="55" t="s">
        <v>160</v>
      </c>
      <c r="F925" s="70">
        <v>376.69</v>
      </c>
      <c r="G925" s="77">
        <v>54000</v>
      </c>
      <c r="H925" s="77">
        <v>379.56</v>
      </c>
      <c r="I925" s="77">
        <v>10</v>
      </c>
      <c r="J925" s="77">
        <v>63.0251163129319</v>
      </c>
      <c r="K925" s="77">
        <v>0.190028387294611</v>
      </c>
      <c r="L925" s="77">
        <v>60.315372436179203</v>
      </c>
      <c r="M925" s="77">
        <v>0.174039248237182</v>
      </c>
      <c r="N925" s="77">
        <v>2.70974387675267</v>
      </c>
      <c r="O925" s="77">
        <v>1.5989139057429099E-2</v>
      </c>
      <c r="P925" s="77">
        <v>2.5187669526993801</v>
      </c>
      <c r="Q925" s="77">
        <v>2.5187669526993699</v>
      </c>
      <c r="R925" s="77">
        <v>0</v>
      </c>
      <c r="S925" s="77">
        <v>3.0350590426258297E-4</v>
      </c>
      <c r="T925" s="77" t="s">
        <v>159</v>
      </c>
      <c r="U925" s="105">
        <v>-1.7310717201897701</v>
      </c>
      <c r="V925" s="105">
        <v>-1.4650114935079499</v>
      </c>
      <c r="W925" s="101">
        <v>-0.266051430923881</v>
      </c>
    </row>
    <row r="926" spans="2:23" x14ac:dyDescent="0.25">
      <c r="B926" s="55" t="s">
        <v>140</v>
      </c>
      <c r="C926" s="76" t="s">
        <v>141</v>
      </c>
      <c r="D926" s="55" t="s">
        <v>55</v>
      </c>
      <c r="E926" s="55" t="s">
        <v>161</v>
      </c>
      <c r="F926" s="70">
        <v>379.56</v>
      </c>
      <c r="G926" s="77">
        <v>56100</v>
      </c>
      <c r="H926" s="77">
        <v>383.84</v>
      </c>
      <c r="I926" s="77">
        <v>10</v>
      </c>
      <c r="J926" s="77">
        <v>29.771985456572001</v>
      </c>
      <c r="K926" s="77">
        <v>0.162028640375214</v>
      </c>
      <c r="L926" s="77">
        <v>25.593105399825301</v>
      </c>
      <c r="M926" s="77">
        <v>0.119735287644401</v>
      </c>
      <c r="N926" s="77">
        <v>4.17888005674667</v>
      </c>
      <c r="O926" s="77">
        <v>4.2293352730813298E-2</v>
      </c>
      <c r="P926" s="77">
        <v>4.15650692866864</v>
      </c>
      <c r="Q926" s="77">
        <v>4.15650692866864</v>
      </c>
      <c r="R926" s="77">
        <v>0</v>
      </c>
      <c r="S926" s="77">
        <v>3.15815331222728E-3</v>
      </c>
      <c r="T926" s="77" t="s">
        <v>159</v>
      </c>
      <c r="U926" s="105">
        <v>-1.74223390552421</v>
      </c>
      <c r="V926" s="105">
        <v>-1.4744580864000201</v>
      </c>
      <c r="W926" s="101">
        <v>-0.26776696665000199</v>
      </c>
    </row>
    <row r="927" spans="2:23" x14ac:dyDescent="0.25">
      <c r="B927" s="55" t="s">
        <v>140</v>
      </c>
      <c r="C927" s="76" t="s">
        <v>141</v>
      </c>
      <c r="D927" s="55" t="s">
        <v>55</v>
      </c>
      <c r="E927" s="55" t="s">
        <v>162</v>
      </c>
      <c r="F927" s="70">
        <v>384.3</v>
      </c>
      <c r="G927" s="77">
        <v>56100</v>
      </c>
      <c r="H927" s="77">
        <v>383.84</v>
      </c>
      <c r="I927" s="77">
        <v>10</v>
      </c>
      <c r="J927" s="77">
        <v>-6.4224906859973299</v>
      </c>
      <c r="K927" s="77">
        <v>2.9575093200604999E-3</v>
      </c>
      <c r="L927" s="77">
        <v>-2.4236489705375899</v>
      </c>
      <c r="M927" s="77">
        <v>4.21171129632214E-4</v>
      </c>
      <c r="N927" s="77">
        <v>-3.99884171545974</v>
      </c>
      <c r="O927" s="77">
        <v>2.5363381904282899E-3</v>
      </c>
      <c r="P927" s="77">
        <v>-4.00410297545129</v>
      </c>
      <c r="Q927" s="77">
        <v>-4.00410297545129</v>
      </c>
      <c r="R927" s="77">
        <v>0</v>
      </c>
      <c r="S927" s="77">
        <v>1.1495546737458799E-3</v>
      </c>
      <c r="T927" s="77" t="s">
        <v>159</v>
      </c>
      <c r="U927" s="105">
        <v>-0.86533578031383296</v>
      </c>
      <c r="V927" s="105">
        <v>-0.73233641859995102</v>
      </c>
      <c r="W927" s="101">
        <v>-0.132994964851536</v>
      </c>
    </row>
    <row r="928" spans="2:23" x14ac:dyDescent="0.25">
      <c r="B928" s="55" t="s">
        <v>140</v>
      </c>
      <c r="C928" s="76" t="s">
        <v>163</v>
      </c>
      <c r="D928" s="55" t="s">
        <v>55</v>
      </c>
      <c r="E928" s="55" t="s">
        <v>164</v>
      </c>
      <c r="F928" s="70">
        <v>360.07</v>
      </c>
      <c r="G928" s="77">
        <v>50000</v>
      </c>
      <c r="H928" s="77">
        <v>360.37</v>
      </c>
      <c r="I928" s="77">
        <v>1</v>
      </c>
      <c r="J928" s="77">
        <v>3.8852757298898002</v>
      </c>
      <c r="K928" s="77">
        <v>1.4385885224899001E-3</v>
      </c>
      <c r="L928" s="77">
        <v>-11.0021563409801</v>
      </c>
      <c r="M928" s="77">
        <v>1.1535821427625499E-2</v>
      </c>
      <c r="N928" s="77">
        <v>14.887432070869901</v>
      </c>
      <c r="O928" s="77">
        <v>-1.00972329051356E-2</v>
      </c>
      <c r="P928" s="77">
        <v>8.3848920791745698</v>
      </c>
      <c r="Q928" s="77">
        <v>8.3848920791745591</v>
      </c>
      <c r="R928" s="77">
        <v>0</v>
      </c>
      <c r="S928" s="77">
        <v>6.7002013665972398E-3</v>
      </c>
      <c r="T928" s="77" t="s">
        <v>165</v>
      </c>
      <c r="U928" s="105">
        <v>-8.11340768939192</v>
      </c>
      <c r="V928" s="105">
        <v>-6.8664026902200597</v>
      </c>
      <c r="W928" s="101">
        <v>-1.24696377409186</v>
      </c>
    </row>
    <row r="929" spans="2:23" x14ac:dyDescent="0.25">
      <c r="B929" s="55" t="s">
        <v>140</v>
      </c>
      <c r="C929" s="76" t="s">
        <v>163</v>
      </c>
      <c r="D929" s="55" t="s">
        <v>55</v>
      </c>
      <c r="E929" s="55" t="s">
        <v>166</v>
      </c>
      <c r="F929" s="70">
        <v>384.12</v>
      </c>
      <c r="G929" s="77">
        <v>56050</v>
      </c>
      <c r="H929" s="77">
        <v>384.3</v>
      </c>
      <c r="I929" s="77">
        <v>1</v>
      </c>
      <c r="J929" s="77">
        <v>6.3659433531172001</v>
      </c>
      <c r="K929" s="77">
        <v>2.3180434291355501E-3</v>
      </c>
      <c r="L929" s="77">
        <v>11.027383018369999</v>
      </c>
      <c r="M929" s="77">
        <v>6.9557016805753902E-3</v>
      </c>
      <c r="N929" s="77">
        <v>-4.6614396652528196</v>
      </c>
      <c r="O929" s="77">
        <v>-4.6376582514398397E-3</v>
      </c>
      <c r="P929" s="77">
        <v>-4.6663509308375399</v>
      </c>
      <c r="Q929" s="77">
        <v>-4.6663509308375399</v>
      </c>
      <c r="R929" s="77">
        <v>0</v>
      </c>
      <c r="S929" s="77">
        <v>1.2455203337564599E-3</v>
      </c>
      <c r="T929" s="77" t="s">
        <v>165</v>
      </c>
      <c r="U929" s="105">
        <v>-0.95297270022522695</v>
      </c>
      <c r="V929" s="105">
        <v>-0.80650382219646599</v>
      </c>
      <c r="W929" s="101">
        <v>-0.14646403587398499</v>
      </c>
    </row>
    <row r="930" spans="2:23" x14ac:dyDescent="0.25">
      <c r="B930" s="55" t="s">
        <v>140</v>
      </c>
      <c r="C930" s="76" t="s">
        <v>163</v>
      </c>
      <c r="D930" s="55" t="s">
        <v>55</v>
      </c>
      <c r="E930" s="55" t="s">
        <v>177</v>
      </c>
      <c r="F930" s="70">
        <v>382.07</v>
      </c>
      <c r="G930" s="77">
        <v>58350</v>
      </c>
      <c r="H930" s="77">
        <v>380.95</v>
      </c>
      <c r="I930" s="77">
        <v>1</v>
      </c>
      <c r="J930" s="77">
        <v>-23.140285944102299</v>
      </c>
      <c r="K930" s="77">
        <v>3.8125665750527199E-2</v>
      </c>
      <c r="L930" s="77">
        <v>-17.599362004801002</v>
      </c>
      <c r="M930" s="77">
        <v>2.2053313059893501E-2</v>
      </c>
      <c r="N930" s="77">
        <v>-5.5409239393013596</v>
      </c>
      <c r="O930" s="77">
        <v>1.6072352690633701E-2</v>
      </c>
      <c r="P930" s="77">
        <v>-5.5520849222713897</v>
      </c>
      <c r="Q930" s="77">
        <v>-5.55208492227138</v>
      </c>
      <c r="R930" s="77">
        <v>0</v>
      </c>
      <c r="S930" s="77">
        <v>2.19478606526887E-3</v>
      </c>
      <c r="T930" s="77" t="s">
        <v>165</v>
      </c>
      <c r="U930" s="105">
        <v>-7.9947020174688493E-2</v>
      </c>
      <c r="V930" s="105">
        <v>-6.7659417031427596E-2</v>
      </c>
      <c r="W930" s="101">
        <v>-1.22871969240214E-2</v>
      </c>
    </row>
    <row r="931" spans="2:23" x14ac:dyDescent="0.25">
      <c r="B931" s="55" t="s">
        <v>140</v>
      </c>
      <c r="C931" s="76" t="s">
        <v>163</v>
      </c>
      <c r="D931" s="55" t="s">
        <v>55</v>
      </c>
      <c r="E931" s="55" t="s">
        <v>178</v>
      </c>
      <c r="F931" s="70">
        <v>360.37</v>
      </c>
      <c r="G931" s="77">
        <v>50050</v>
      </c>
      <c r="H931" s="77">
        <v>363.96</v>
      </c>
      <c r="I931" s="77">
        <v>1</v>
      </c>
      <c r="J931" s="77">
        <v>90.974070338142297</v>
      </c>
      <c r="K931" s="77">
        <v>0.47919669733818898</v>
      </c>
      <c r="L931" s="77">
        <v>82.022118198006197</v>
      </c>
      <c r="M931" s="77">
        <v>0.389529653886518</v>
      </c>
      <c r="N931" s="77">
        <v>8.9519521401360809</v>
      </c>
      <c r="O931" s="77">
        <v>8.96670434516703E-2</v>
      </c>
      <c r="P931" s="77">
        <v>5.0318839895571497</v>
      </c>
      <c r="Q931" s="77">
        <v>5.0318839895571497</v>
      </c>
      <c r="R931" s="77">
        <v>0</v>
      </c>
      <c r="S931" s="77">
        <v>1.4660196904445399E-3</v>
      </c>
      <c r="T931" s="77" t="s">
        <v>179</v>
      </c>
      <c r="U931" s="105">
        <v>0.33675660858588002</v>
      </c>
      <c r="V931" s="105">
        <v>-0.28499818715713698</v>
      </c>
      <c r="W931" s="101">
        <v>0.62177535050519195</v>
      </c>
    </row>
    <row r="932" spans="2:23" x14ac:dyDescent="0.25">
      <c r="B932" s="55" t="s">
        <v>140</v>
      </c>
      <c r="C932" s="76" t="s">
        <v>163</v>
      </c>
      <c r="D932" s="55" t="s">
        <v>55</v>
      </c>
      <c r="E932" s="55" t="s">
        <v>178</v>
      </c>
      <c r="F932" s="70">
        <v>360.37</v>
      </c>
      <c r="G932" s="77">
        <v>51150</v>
      </c>
      <c r="H932" s="77">
        <v>356.78</v>
      </c>
      <c r="I932" s="77">
        <v>1</v>
      </c>
      <c r="J932" s="77">
        <v>-148.37246404269101</v>
      </c>
      <c r="K932" s="77">
        <v>0.77050358301348298</v>
      </c>
      <c r="L932" s="77">
        <v>-154.29955344000001</v>
      </c>
      <c r="M932" s="77">
        <v>0.83329232671242304</v>
      </c>
      <c r="N932" s="77">
        <v>5.92708939730975</v>
      </c>
      <c r="O932" s="77">
        <v>-6.2788743698940302E-2</v>
      </c>
      <c r="P932" s="77">
        <v>3.3530080896168499</v>
      </c>
      <c r="Q932" s="77">
        <v>3.3530080896168402</v>
      </c>
      <c r="R932" s="77">
        <v>0</v>
      </c>
      <c r="S932" s="77">
        <v>3.9349321371626102E-4</v>
      </c>
      <c r="T932" s="77" t="s">
        <v>179</v>
      </c>
      <c r="U932" s="105">
        <v>-1.23622283550532</v>
      </c>
      <c r="V932" s="105">
        <v>-1.0462193110945901</v>
      </c>
      <c r="W932" s="101">
        <v>-0.18999724303214399</v>
      </c>
    </row>
    <row r="933" spans="2:23" x14ac:dyDescent="0.25">
      <c r="B933" s="55" t="s">
        <v>140</v>
      </c>
      <c r="C933" s="76" t="s">
        <v>163</v>
      </c>
      <c r="D933" s="55" t="s">
        <v>55</v>
      </c>
      <c r="E933" s="55" t="s">
        <v>178</v>
      </c>
      <c r="F933" s="70">
        <v>360.37</v>
      </c>
      <c r="G933" s="77">
        <v>51200</v>
      </c>
      <c r="H933" s="77">
        <v>360.37</v>
      </c>
      <c r="I933" s="77">
        <v>1</v>
      </c>
      <c r="J933" s="77">
        <v>0</v>
      </c>
      <c r="K933" s="77">
        <v>0</v>
      </c>
      <c r="L933" s="77">
        <v>0</v>
      </c>
      <c r="M933" s="77">
        <v>0</v>
      </c>
      <c r="N933" s="77">
        <v>0</v>
      </c>
      <c r="O933" s="77">
        <v>0</v>
      </c>
      <c r="P933" s="77">
        <v>0</v>
      </c>
      <c r="Q933" s="77">
        <v>0</v>
      </c>
      <c r="R933" s="77">
        <v>0</v>
      </c>
      <c r="S933" s="77">
        <v>0</v>
      </c>
      <c r="T933" s="77" t="s">
        <v>180</v>
      </c>
      <c r="U933" s="105">
        <v>0</v>
      </c>
      <c r="V933" s="105">
        <v>0</v>
      </c>
      <c r="W933" s="101">
        <v>0</v>
      </c>
    </row>
    <row r="934" spans="2:23" x14ac:dyDescent="0.25">
      <c r="B934" s="55" t="s">
        <v>140</v>
      </c>
      <c r="C934" s="76" t="s">
        <v>163</v>
      </c>
      <c r="D934" s="55" t="s">
        <v>55</v>
      </c>
      <c r="E934" s="55" t="s">
        <v>144</v>
      </c>
      <c r="F934" s="70">
        <v>363.96</v>
      </c>
      <c r="G934" s="77">
        <v>50054</v>
      </c>
      <c r="H934" s="77">
        <v>363.96</v>
      </c>
      <c r="I934" s="77">
        <v>1</v>
      </c>
      <c r="J934" s="77">
        <v>56.030005626232402</v>
      </c>
      <c r="K934" s="77">
        <v>0</v>
      </c>
      <c r="L934" s="77">
        <v>56.030000046420803</v>
      </c>
      <c r="M934" s="77">
        <v>0</v>
      </c>
      <c r="N934" s="77">
        <v>5.5798115683460002E-6</v>
      </c>
      <c r="O934" s="77">
        <v>0</v>
      </c>
      <c r="P934" s="77">
        <v>7.6986000000000001E-13</v>
      </c>
      <c r="Q934" s="77">
        <v>7.6986000000000001E-13</v>
      </c>
      <c r="R934" s="77">
        <v>0</v>
      </c>
      <c r="S934" s="77">
        <v>0</v>
      </c>
      <c r="T934" s="77" t="s">
        <v>180</v>
      </c>
      <c r="U934" s="105">
        <v>0</v>
      </c>
      <c r="V934" s="105">
        <v>0</v>
      </c>
      <c r="W934" s="101">
        <v>0</v>
      </c>
    </row>
    <row r="935" spans="2:23" x14ac:dyDescent="0.25">
      <c r="B935" s="55" t="s">
        <v>140</v>
      </c>
      <c r="C935" s="76" t="s">
        <v>163</v>
      </c>
      <c r="D935" s="55" t="s">
        <v>55</v>
      </c>
      <c r="E935" s="55" t="s">
        <v>144</v>
      </c>
      <c r="F935" s="70">
        <v>363.96</v>
      </c>
      <c r="G935" s="77">
        <v>50100</v>
      </c>
      <c r="H935" s="77">
        <v>363</v>
      </c>
      <c r="I935" s="77">
        <v>1</v>
      </c>
      <c r="J935" s="77">
        <v>-148.52160175078899</v>
      </c>
      <c r="K935" s="77">
        <v>0.17580756950736001</v>
      </c>
      <c r="L935" s="77">
        <v>-161.012372515593</v>
      </c>
      <c r="M935" s="77">
        <v>0.20662212330170701</v>
      </c>
      <c r="N935" s="77">
        <v>12.4907707648039</v>
      </c>
      <c r="O935" s="77">
        <v>-3.0814553794346201E-2</v>
      </c>
      <c r="P935" s="77">
        <v>5.0000988000183</v>
      </c>
      <c r="Q935" s="77">
        <v>5.0000988000183</v>
      </c>
      <c r="R935" s="77">
        <v>0</v>
      </c>
      <c r="S935" s="77">
        <v>1.99257874439257E-4</v>
      </c>
      <c r="T935" s="77" t="s">
        <v>179</v>
      </c>
      <c r="U935" s="105">
        <v>0.79066592104250899</v>
      </c>
      <c r="V935" s="105">
        <v>-0.66914307959772901</v>
      </c>
      <c r="W935" s="101">
        <v>1.4598572608660201</v>
      </c>
    </row>
    <row r="936" spans="2:23" x14ac:dyDescent="0.25">
      <c r="B936" s="55" t="s">
        <v>140</v>
      </c>
      <c r="C936" s="76" t="s">
        <v>163</v>
      </c>
      <c r="D936" s="55" t="s">
        <v>55</v>
      </c>
      <c r="E936" s="55" t="s">
        <v>144</v>
      </c>
      <c r="F936" s="70">
        <v>363.96</v>
      </c>
      <c r="G936" s="77">
        <v>50900</v>
      </c>
      <c r="H936" s="77">
        <v>368.97</v>
      </c>
      <c r="I936" s="77">
        <v>1</v>
      </c>
      <c r="J936" s="77">
        <v>104.290275877518</v>
      </c>
      <c r="K936" s="77">
        <v>0.76679054580391903</v>
      </c>
      <c r="L936" s="77">
        <v>99.628408163443098</v>
      </c>
      <c r="M936" s="77">
        <v>0.699770289779304</v>
      </c>
      <c r="N936" s="77">
        <v>4.66186771407469</v>
      </c>
      <c r="O936" s="77">
        <v>6.7020256024614297E-2</v>
      </c>
      <c r="P936" s="77">
        <v>3.8181261576591199</v>
      </c>
      <c r="Q936" s="77">
        <v>3.8181261576591101</v>
      </c>
      <c r="R936" s="77">
        <v>0</v>
      </c>
      <c r="S936" s="77">
        <v>1.02775515858395E-3</v>
      </c>
      <c r="T936" s="77" t="s">
        <v>179</v>
      </c>
      <c r="U936" s="105">
        <v>1.2046208765458699</v>
      </c>
      <c r="V936" s="105">
        <v>-1.0194744728808001</v>
      </c>
      <c r="W936" s="101">
        <v>2.2241688764043102</v>
      </c>
    </row>
    <row r="937" spans="2:23" x14ac:dyDescent="0.25">
      <c r="B937" s="55" t="s">
        <v>140</v>
      </c>
      <c r="C937" s="76" t="s">
        <v>163</v>
      </c>
      <c r="D937" s="55" t="s">
        <v>55</v>
      </c>
      <c r="E937" s="55" t="s">
        <v>181</v>
      </c>
      <c r="F937" s="70">
        <v>363.96</v>
      </c>
      <c r="G937" s="77">
        <v>50454</v>
      </c>
      <c r="H937" s="77">
        <v>363.96</v>
      </c>
      <c r="I937" s="77">
        <v>1</v>
      </c>
      <c r="J937" s="77">
        <v>8.8447100000000004E-13</v>
      </c>
      <c r="K937" s="77">
        <v>0</v>
      </c>
      <c r="L937" s="77">
        <v>2.7417400000000002E-13</v>
      </c>
      <c r="M937" s="77">
        <v>0</v>
      </c>
      <c r="N937" s="77">
        <v>6.1029700000000002E-13</v>
      </c>
      <c r="O937" s="77">
        <v>0</v>
      </c>
      <c r="P937" s="77">
        <v>4.8881499999999997E-13</v>
      </c>
      <c r="Q937" s="77">
        <v>4.8881600000000004E-13</v>
      </c>
      <c r="R937" s="77">
        <v>0</v>
      </c>
      <c r="S937" s="77">
        <v>0</v>
      </c>
      <c r="T937" s="77" t="s">
        <v>180</v>
      </c>
      <c r="U937" s="105">
        <v>0</v>
      </c>
      <c r="V937" s="105">
        <v>0</v>
      </c>
      <c r="W937" s="101">
        <v>0</v>
      </c>
    </row>
    <row r="938" spans="2:23" x14ac:dyDescent="0.25">
      <c r="B938" s="55" t="s">
        <v>140</v>
      </c>
      <c r="C938" s="76" t="s">
        <v>163</v>
      </c>
      <c r="D938" s="55" t="s">
        <v>55</v>
      </c>
      <c r="E938" s="55" t="s">
        <v>181</v>
      </c>
      <c r="F938" s="70">
        <v>363.96</v>
      </c>
      <c r="G938" s="77">
        <v>50604</v>
      </c>
      <c r="H938" s="77">
        <v>363.96</v>
      </c>
      <c r="I938" s="77">
        <v>1</v>
      </c>
      <c r="J938" s="77">
        <v>4.4223600000000001E-13</v>
      </c>
      <c r="K938" s="77">
        <v>0</v>
      </c>
      <c r="L938" s="77">
        <v>1.3708700000000001E-13</v>
      </c>
      <c r="M938" s="77">
        <v>0</v>
      </c>
      <c r="N938" s="77">
        <v>3.05149E-13</v>
      </c>
      <c r="O938" s="77">
        <v>0</v>
      </c>
      <c r="P938" s="77">
        <v>2.4440800000000002E-13</v>
      </c>
      <c r="Q938" s="77">
        <v>2.4440599999999998E-13</v>
      </c>
      <c r="R938" s="77">
        <v>0</v>
      </c>
      <c r="S938" s="77">
        <v>0</v>
      </c>
      <c r="T938" s="77" t="s">
        <v>180</v>
      </c>
      <c r="U938" s="105">
        <v>0</v>
      </c>
      <c r="V938" s="105">
        <v>0</v>
      </c>
      <c r="W938" s="101">
        <v>0</v>
      </c>
    </row>
    <row r="939" spans="2:23" x14ac:dyDescent="0.25">
      <c r="B939" s="55" t="s">
        <v>140</v>
      </c>
      <c r="C939" s="76" t="s">
        <v>163</v>
      </c>
      <c r="D939" s="55" t="s">
        <v>55</v>
      </c>
      <c r="E939" s="55" t="s">
        <v>41</v>
      </c>
      <c r="F939" s="70">
        <v>363</v>
      </c>
      <c r="G939" s="77">
        <v>50103</v>
      </c>
      <c r="H939" s="77">
        <v>362.95</v>
      </c>
      <c r="I939" s="77">
        <v>1</v>
      </c>
      <c r="J939" s="77">
        <v>-13.9995070976184</v>
      </c>
      <c r="K939" s="77">
        <v>9.7993099488133395E-4</v>
      </c>
      <c r="L939" s="77">
        <v>-13.999510010067301</v>
      </c>
      <c r="M939" s="77">
        <v>9.799314026098739E-4</v>
      </c>
      <c r="N939" s="77">
        <v>2.9124489459020001E-6</v>
      </c>
      <c r="O939" s="77">
        <v>-4.0772853900000001E-10</v>
      </c>
      <c r="P939" s="77">
        <v>0</v>
      </c>
      <c r="Q939" s="77">
        <v>0</v>
      </c>
      <c r="R939" s="77">
        <v>0</v>
      </c>
      <c r="S939" s="77">
        <v>0</v>
      </c>
      <c r="T939" s="77" t="s">
        <v>180</v>
      </c>
      <c r="U939" s="105">
        <v>-2.3728192499999998E-9</v>
      </c>
      <c r="V939" s="105">
        <v>0</v>
      </c>
      <c r="W939" s="101">
        <v>-2.3727408063199999E-9</v>
      </c>
    </row>
    <row r="940" spans="2:23" x14ac:dyDescent="0.25">
      <c r="B940" s="55" t="s">
        <v>140</v>
      </c>
      <c r="C940" s="76" t="s">
        <v>163</v>
      </c>
      <c r="D940" s="55" t="s">
        <v>55</v>
      </c>
      <c r="E940" s="55" t="s">
        <v>41</v>
      </c>
      <c r="F940" s="70">
        <v>363</v>
      </c>
      <c r="G940" s="77">
        <v>50200</v>
      </c>
      <c r="H940" s="77">
        <v>363.25</v>
      </c>
      <c r="I940" s="77">
        <v>1</v>
      </c>
      <c r="J940" s="77">
        <v>31.269659347628401</v>
      </c>
      <c r="K940" s="77">
        <v>1.62313404888976E-2</v>
      </c>
      <c r="L940" s="77">
        <v>27.246474491249401</v>
      </c>
      <c r="M940" s="77">
        <v>1.2323348178558201E-2</v>
      </c>
      <c r="N940" s="77">
        <v>4.0231848563790402</v>
      </c>
      <c r="O940" s="77">
        <v>3.9079923103394103E-3</v>
      </c>
      <c r="P940" s="77">
        <v>4.0000988000372297</v>
      </c>
      <c r="Q940" s="77">
        <v>4.0000988000372297</v>
      </c>
      <c r="R940" s="77">
        <v>0</v>
      </c>
      <c r="S940" s="77">
        <v>2.6561312080698398E-4</v>
      </c>
      <c r="T940" s="77" t="s">
        <v>179</v>
      </c>
      <c r="U940" s="105">
        <v>0.41329349359723799</v>
      </c>
      <c r="V940" s="105">
        <v>-0.34977159597155799</v>
      </c>
      <c r="W940" s="101">
        <v>0.76309031594669796</v>
      </c>
    </row>
    <row r="941" spans="2:23" x14ac:dyDescent="0.25">
      <c r="B941" s="55" t="s">
        <v>140</v>
      </c>
      <c r="C941" s="76" t="s">
        <v>163</v>
      </c>
      <c r="D941" s="55" t="s">
        <v>55</v>
      </c>
      <c r="E941" s="55" t="s">
        <v>182</v>
      </c>
      <c r="F941" s="70">
        <v>363.83</v>
      </c>
      <c r="G941" s="77">
        <v>50800</v>
      </c>
      <c r="H941" s="77">
        <v>372.3</v>
      </c>
      <c r="I941" s="77">
        <v>1</v>
      </c>
      <c r="J941" s="77">
        <v>183.43886674049401</v>
      </c>
      <c r="K941" s="77">
        <v>1.7080647531034301</v>
      </c>
      <c r="L941" s="77">
        <v>180.049133460549</v>
      </c>
      <c r="M941" s="77">
        <v>1.6455219677442401</v>
      </c>
      <c r="N941" s="77">
        <v>3.38973327994547</v>
      </c>
      <c r="O941" s="77">
        <v>6.2542785359183395E-2</v>
      </c>
      <c r="P941" s="77">
        <v>3.5149560480267801</v>
      </c>
      <c r="Q941" s="77">
        <v>3.5149560480267699</v>
      </c>
      <c r="R941" s="77">
        <v>0</v>
      </c>
      <c r="S941" s="77">
        <v>6.2713553715286702E-4</v>
      </c>
      <c r="T941" s="77" t="s">
        <v>179</v>
      </c>
      <c r="U941" s="105">
        <v>-5.6912305879104004</v>
      </c>
      <c r="V941" s="105">
        <v>-4.8165065180423001</v>
      </c>
      <c r="W941" s="101">
        <v>-0.87469515212537197</v>
      </c>
    </row>
    <row r="942" spans="2:23" x14ac:dyDescent="0.25">
      <c r="B942" s="55" t="s">
        <v>140</v>
      </c>
      <c r="C942" s="76" t="s">
        <v>163</v>
      </c>
      <c r="D942" s="55" t="s">
        <v>55</v>
      </c>
      <c r="E942" s="55" t="s">
        <v>71</v>
      </c>
      <c r="F942" s="70">
        <v>363.25</v>
      </c>
      <c r="G942" s="77">
        <v>50150</v>
      </c>
      <c r="H942" s="77">
        <v>363.83</v>
      </c>
      <c r="I942" s="77">
        <v>1</v>
      </c>
      <c r="J942" s="77">
        <v>106.682620287784</v>
      </c>
      <c r="K942" s="77">
        <v>5.9409767281060399E-2</v>
      </c>
      <c r="L942" s="77">
        <v>103.25972388799801</v>
      </c>
      <c r="M942" s="77">
        <v>5.5658618414161899E-2</v>
      </c>
      <c r="N942" s="77">
        <v>3.42289639978575</v>
      </c>
      <c r="O942" s="77">
        <v>3.7511488668985301E-3</v>
      </c>
      <c r="P942" s="77">
        <v>3.5149560480159798</v>
      </c>
      <c r="Q942" s="77">
        <v>3.5149560480159701</v>
      </c>
      <c r="R942" s="77">
        <v>0</v>
      </c>
      <c r="S942" s="77">
        <v>6.4492661621706998E-5</v>
      </c>
      <c r="T942" s="77" t="s">
        <v>179</v>
      </c>
      <c r="U942" s="105">
        <v>-0.621587252803386</v>
      </c>
      <c r="V942" s="105">
        <v>-0.52605126578762496</v>
      </c>
      <c r="W942" s="101">
        <v>-9.5532828665386094E-2</v>
      </c>
    </row>
    <row r="943" spans="2:23" x14ac:dyDescent="0.25">
      <c r="B943" s="55" t="s">
        <v>140</v>
      </c>
      <c r="C943" s="76" t="s">
        <v>163</v>
      </c>
      <c r="D943" s="55" t="s">
        <v>55</v>
      </c>
      <c r="E943" s="55" t="s">
        <v>71</v>
      </c>
      <c r="F943" s="70">
        <v>363.25</v>
      </c>
      <c r="G943" s="77">
        <v>50250</v>
      </c>
      <c r="H943" s="77">
        <v>357.71</v>
      </c>
      <c r="I943" s="77">
        <v>1</v>
      </c>
      <c r="J943" s="77">
        <v>-149.48997749526001</v>
      </c>
      <c r="K943" s="77">
        <v>1.1032838989525999</v>
      </c>
      <c r="L943" s="77">
        <v>-143.585390192159</v>
      </c>
      <c r="M943" s="77">
        <v>1.0178496523374501</v>
      </c>
      <c r="N943" s="77">
        <v>-5.9045873031007101</v>
      </c>
      <c r="O943" s="77">
        <v>8.5434246615148798E-2</v>
      </c>
      <c r="P943" s="77">
        <v>-3.3530080896203298</v>
      </c>
      <c r="Q943" s="77">
        <v>-3.35300808962032</v>
      </c>
      <c r="R943" s="77">
        <v>0</v>
      </c>
      <c r="S943" s="77">
        <v>5.5505028460606102E-4</v>
      </c>
      <c r="T943" s="77" t="s">
        <v>179</v>
      </c>
      <c r="U943" s="105">
        <v>-1.91407643934918</v>
      </c>
      <c r="V943" s="105">
        <v>-1.61988896843159</v>
      </c>
      <c r="W943" s="101">
        <v>-0.29417774529336599</v>
      </c>
    </row>
    <row r="944" spans="2:23" x14ac:dyDescent="0.25">
      <c r="B944" s="55" t="s">
        <v>140</v>
      </c>
      <c r="C944" s="76" t="s">
        <v>163</v>
      </c>
      <c r="D944" s="55" t="s">
        <v>55</v>
      </c>
      <c r="E944" s="55" t="s">
        <v>71</v>
      </c>
      <c r="F944" s="70">
        <v>363.25</v>
      </c>
      <c r="G944" s="77">
        <v>50900</v>
      </c>
      <c r="H944" s="77">
        <v>368.97</v>
      </c>
      <c r="I944" s="77">
        <v>1</v>
      </c>
      <c r="J944" s="77">
        <v>96.784399763672795</v>
      </c>
      <c r="K944" s="77">
        <v>0.89456951359217796</v>
      </c>
      <c r="L944" s="77">
        <v>95.522455961834396</v>
      </c>
      <c r="M944" s="77">
        <v>0.87139353112964701</v>
      </c>
      <c r="N944" s="77">
        <v>1.26194380183838</v>
      </c>
      <c r="O944" s="77">
        <v>2.31759824625309E-2</v>
      </c>
      <c r="P944" s="77">
        <v>1.6196971956083499</v>
      </c>
      <c r="Q944" s="77">
        <v>1.6196971956083399</v>
      </c>
      <c r="R944" s="77">
        <v>0</v>
      </c>
      <c r="S944" s="77">
        <v>2.5053651502157702E-4</v>
      </c>
      <c r="T944" s="77" t="s">
        <v>180</v>
      </c>
      <c r="U944" s="105">
        <v>1.2666403928415899</v>
      </c>
      <c r="V944" s="105">
        <v>-1.07196178645384</v>
      </c>
      <c r="W944" s="101">
        <v>2.3386794917857299</v>
      </c>
    </row>
    <row r="945" spans="2:23" x14ac:dyDescent="0.25">
      <c r="B945" s="55" t="s">
        <v>140</v>
      </c>
      <c r="C945" s="76" t="s">
        <v>163</v>
      </c>
      <c r="D945" s="55" t="s">
        <v>55</v>
      </c>
      <c r="E945" s="55" t="s">
        <v>71</v>
      </c>
      <c r="F945" s="70">
        <v>363.25</v>
      </c>
      <c r="G945" s="77">
        <v>53050</v>
      </c>
      <c r="H945" s="77">
        <v>381.41</v>
      </c>
      <c r="I945" s="77">
        <v>1</v>
      </c>
      <c r="J945" s="77">
        <v>140.05405312565901</v>
      </c>
      <c r="K945" s="77">
        <v>3.9367581558428402</v>
      </c>
      <c r="L945" s="77">
        <v>137.92858401860801</v>
      </c>
      <c r="M945" s="77">
        <v>3.8181758638782299</v>
      </c>
      <c r="N945" s="77">
        <v>2.1254691070507601</v>
      </c>
      <c r="O945" s="77">
        <v>0.11858229196461099</v>
      </c>
      <c r="P945" s="77">
        <v>2.2184536460144599</v>
      </c>
      <c r="Q945" s="77">
        <v>2.2184536460144599</v>
      </c>
      <c r="R945" s="77">
        <v>0</v>
      </c>
      <c r="S945" s="77">
        <v>9.877523915086321E-4</v>
      </c>
      <c r="T945" s="77" t="s">
        <v>179</v>
      </c>
      <c r="U945" s="105">
        <v>5.5532257831418601</v>
      </c>
      <c r="V945" s="105">
        <v>-4.6997126135568896</v>
      </c>
      <c r="W945" s="101">
        <v>10.2532773513988</v>
      </c>
    </row>
    <row r="946" spans="2:23" x14ac:dyDescent="0.25">
      <c r="B946" s="55" t="s">
        <v>140</v>
      </c>
      <c r="C946" s="76" t="s">
        <v>163</v>
      </c>
      <c r="D946" s="55" t="s">
        <v>55</v>
      </c>
      <c r="E946" s="55" t="s">
        <v>183</v>
      </c>
      <c r="F946" s="70">
        <v>357.71</v>
      </c>
      <c r="G946" s="77">
        <v>50300</v>
      </c>
      <c r="H946" s="77">
        <v>357.01</v>
      </c>
      <c r="I946" s="77">
        <v>1</v>
      </c>
      <c r="J946" s="77">
        <v>-65.189375703073495</v>
      </c>
      <c r="K946" s="77">
        <v>5.9070200393335E-2</v>
      </c>
      <c r="L946" s="77">
        <v>-59.236902816947499</v>
      </c>
      <c r="M946" s="77">
        <v>4.8775248109288197E-2</v>
      </c>
      <c r="N946" s="77">
        <v>-5.9524728861260696</v>
      </c>
      <c r="O946" s="77">
        <v>1.0294952284046701E-2</v>
      </c>
      <c r="P946" s="77">
        <v>-3.3530080896147401</v>
      </c>
      <c r="Q946" s="77">
        <v>-3.3530080896147298</v>
      </c>
      <c r="R946" s="77">
        <v>0</v>
      </c>
      <c r="S946" s="77">
        <v>1.56273019161404E-4</v>
      </c>
      <c r="T946" s="77" t="s">
        <v>179</v>
      </c>
      <c r="U946" s="105">
        <v>-0.48772687206123799</v>
      </c>
      <c r="V946" s="105">
        <v>-0.41276480051563802</v>
      </c>
      <c r="W946" s="101">
        <v>-7.4959593353934303E-2</v>
      </c>
    </row>
    <row r="947" spans="2:23" x14ac:dyDescent="0.25">
      <c r="B947" s="55" t="s">
        <v>140</v>
      </c>
      <c r="C947" s="76" t="s">
        <v>163</v>
      </c>
      <c r="D947" s="55" t="s">
        <v>55</v>
      </c>
      <c r="E947" s="55" t="s">
        <v>184</v>
      </c>
      <c r="F947" s="70">
        <v>357.01</v>
      </c>
      <c r="G947" s="77">
        <v>51150</v>
      </c>
      <c r="H947" s="77">
        <v>356.78</v>
      </c>
      <c r="I947" s="77">
        <v>1</v>
      </c>
      <c r="J947" s="77">
        <v>-5.3793371593080801</v>
      </c>
      <c r="K947" s="77">
        <v>8.2760587262246401E-4</v>
      </c>
      <c r="L947" s="77">
        <v>0.57870466636086004</v>
      </c>
      <c r="M947" s="77">
        <v>9.5781139988200007E-6</v>
      </c>
      <c r="N947" s="77">
        <v>-5.95804182566894</v>
      </c>
      <c r="O947" s="77">
        <v>8.1802775862364397E-4</v>
      </c>
      <c r="P947" s="77">
        <v>-3.3530080896240002</v>
      </c>
      <c r="Q947" s="77">
        <v>-3.35300808962399</v>
      </c>
      <c r="R947" s="77">
        <v>0</v>
      </c>
      <c r="S947" s="77">
        <v>3.2154016892380099E-4</v>
      </c>
      <c r="T947" s="77" t="s">
        <v>179</v>
      </c>
      <c r="U947" s="105">
        <v>-1.0783996029899701</v>
      </c>
      <c r="V947" s="105">
        <v>-0.912653008277168</v>
      </c>
      <c r="W947" s="101">
        <v>-0.165741115250716</v>
      </c>
    </row>
    <row r="948" spans="2:23" x14ac:dyDescent="0.25">
      <c r="B948" s="55" t="s">
        <v>140</v>
      </c>
      <c r="C948" s="76" t="s">
        <v>163</v>
      </c>
      <c r="D948" s="55" t="s">
        <v>55</v>
      </c>
      <c r="E948" s="55" t="s">
        <v>185</v>
      </c>
      <c r="F948" s="70">
        <v>370.39</v>
      </c>
      <c r="G948" s="77">
        <v>50354</v>
      </c>
      <c r="H948" s="77">
        <v>370.39</v>
      </c>
      <c r="I948" s="77">
        <v>1</v>
      </c>
      <c r="J948" s="77">
        <v>1.87019E-13</v>
      </c>
      <c r="K948" s="77">
        <v>0</v>
      </c>
      <c r="L948" s="77">
        <v>6.2439999999999997E-14</v>
      </c>
      <c r="M948" s="77">
        <v>0</v>
      </c>
      <c r="N948" s="77">
        <v>1.2458000000000001E-13</v>
      </c>
      <c r="O948" s="77">
        <v>0</v>
      </c>
      <c r="P948" s="77">
        <v>9.9800999999999998E-14</v>
      </c>
      <c r="Q948" s="77">
        <v>9.9800000000000001E-14</v>
      </c>
      <c r="R948" s="77">
        <v>0</v>
      </c>
      <c r="S948" s="77">
        <v>0</v>
      </c>
      <c r="T948" s="77" t="s">
        <v>180</v>
      </c>
      <c r="U948" s="105">
        <v>0</v>
      </c>
      <c r="V948" s="105">
        <v>0</v>
      </c>
      <c r="W948" s="101">
        <v>0</v>
      </c>
    </row>
    <row r="949" spans="2:23" x14ac:dyDescent="0.25">
      <c r="B949" s="55" t="s">
        <v>140</v>
      </c>
      <c r="C949" s="76" t="s">
        <v>163</v>
      </c>
      <c r="D949" s="55" t="s">
        <v>55</v>
      </c>
      <c r="E949" s="55" t="s">
        <v>185</v>
      </c>
      <c r="F949" s="70">
        <v>370.39</v>
      </c>
      <c r="G949" s="77">
        <v>50900</v>
      </c>
      <c r="H949" s="77">
        <v>368.97</v>
      </c>
      <c r="I949" s="77">
        <v>1</v>
      </c>
      <c r="J949" s="77">
        <v>-249.801103918629</v>
      </c>
      <c r="K949" s="77">
        <v>0.49296467299982799</v>
      </c>
      <c r="L949" s="77">
        <v>-246.247436079934</v>
      </c>
      <c r="M949" s="77">
        <v>0.47903861822993599</v>
      </c>
      <c r="N949" s="77">
        <v>-3.5536678386944902</v>
      </c>
      <c r="O949" s="77">
        <v>1.39260547698915E-2</v>
      </c>
      <c r="P949" s="77">
        <v>-3.2817629485742601</v>
      </c>
      <c r="Q949" s="77">
        <v>-3.2817629485742601</v>
      </c>
      <c r="R949" s="77">
        <v>0</v>
      </c>
      <c r="S949" s="77">
        <v>8.5082747600014999E-5</v>
      </c>
      <c r="T949" s="77" t="s">
        <v>179</v>
      </c>
      <c r="U949" s="105">
        <v>0.101975596387476</v>
      </c>
      <c r="V949" s="105">
        <v>-8.6302271028148594E-2</v>
      </c>
      <c r="W949" s="101">
        <v>0.188284091745238</v>
      </c>
    </row>
    <row r="950" spans="2:23" x14ac:dyDescent="0.25">
      <c r="B950" s="55" t="s">
        <v>140</v>
      </c>
      <c r="C950" s="76" t="s">
        <v>163</v>
      </c>
      <c r="D950" s="55" t="s">
        <v>55</v>
      </c>
      <c r="E950" s="55" t="s">
        <v>185</v>
      </c>
      <c r="F950" s="70">
        <v>370.39</v>
      </c>
      <c r="G950" s="77">
        <v>53200</v>
      </c>
      <c r="H950" s="77">
        <v>377.7</v>
      </c>
      <c r="I950" s="77">
        <v>1</v>
      </c>
      <c r="J950" s="77">
        <v>207.88643460534701</v>
      </c>
      <c r="K950" s="77">
        <v>2.0873699761681901</v>
      </c>
      <c r="L950" s="77">
        <v>204.374695018876</v>
      </c>
      <c r="M950" s="77">
        <v>2.0174434710640399</v>
      </c>
      <c r="N950" s="77">
        <v>3.51173958647037</v>
      </c>
      <c r="O950" s="77">
        <v>6.99265051041498E-2</v>
      </c>
      <c r="P950" s="77">
        <v>3.28176294857083</v>
      </c>
      <c r="Q950" s="77">
        <v>3.28176294857083</v>
      </c>
      <c r="R950" s="77">
        <v>0</v>
      </c>
      <c r="S950" s="77">
        <v>5.2018945684457595E-4</v>
      </c>
      <c r="T950" s="77" t="s">
        <v>179</v>
      </c>
      <c r="U950" s="105">
        <v>0.484843224583275</v>
      </c>
      <c r="V950" s="105">
        <v>-0.410324360498527</v>
      </c>
      <c r="W950" s="101">
        <v>0.89519717867230397</v>
      </c>
    </row>
    <row r="951" spans="2:23" x14ac:dyDescent="0.25">
      <c r="B951" s="55" t="s">
        <v>140</v>
      </c>
      <c r="C951" s="76" t="s">
        <v>163</v>
      </c>
      <c r="D951" s="55" t="s">
        <v>55</v>
      </c>
      <c r="E951" s="55" t="s">
        <v>186</v>
      </c>
      <c r="F951" s="70">
        <v>370.39</v>
      </c>
      <c r="G951" s="77">
        <v>50404</v>
      </c>
      <c r="H951" s="77">
        <v>370.39</v>
      </c>
      <c r="I951" s="77">
        <v>1</v>
      </c>
      <c r="J951" s="77">
        <v>0</v>
      </c>
      <c r="K951" s="77">
        <v>0</v>
      </c>
      <c r="L951" s="77">
        <v>0</v>
      </c>
      <c r="M951" s="77">
        <v>0</v>
      </c>
      <c r="N951" s="77">
        <v>0</v>
      </c>
      <c r="O951" s="77">
        <v>0</v>
      </c>
      <c r="P951" s="77">
        <v>0</v>
      </c>
      <c r="Q951" s="77">
        <v>0</v>
      </c>
      <c r="R951" s="77">
        <v>0</v>
      </c>
      <c r="S951" s="77">
        <v>0</v>
      </c>
      <c r="T951" s="77" t="s">
        <v>180</v>
      </c>
      <c r="U951" s="105">
        <v>0</v>
      </c>
      <c r="V951" s="105">
        <v>0</v>
      </c>
      <c r="W951" s="101">
        <v>0</v>
      </c>
    </row>
    <row r="952" spans="2:23" x14ac:dyDescent="0.25">
      <c r="B952" s="55" t="s">
        <v>140</v>
      </c>
      <c r="C952" s="76" t="s">
        <v>163</v>
      </c>
      <c r="D952" s="55" t="s">
        <v>55</v>
      </c>
      <c r="E952" s="55" t="s">
        <v>187</v>
      </c>
      <c r="F952" s="70">
        <v>363.96</v>
      </c>
      <c r="G952" s="77">
        <v>50499</v>
      </c>
      <c r="H952" s="77">
        <v>363.96</v>
      </c>
      <c r="I952" s="77">
        <v>1</v>
      </c>
      <c r="J952" s="77">
        <v>0</v>
      </c>
      <c r="K952" s="77">
        <v>0</v>
      </c>
      <c r="L952" s="77">
        <v>0</v>
      </c>
      <c r="M952" s="77">
        <v>0</v>
      </c>
      <c r="N952" s="77">
        <v>0</v>
      </c>
      <c r="O952" s="77">
        <v>0</v>
      </c>
      <c r="P952" s="77">
        <v>0</v>
      </c>
      <c r="Q952" s="77">
        <v>0</v>
      </c>
      <c r="R952" s="77">
        <v>0</v>
      </c>
      <c r="S952" s="77">
        <v>0</v>
      </c>
      <c r="T952" s="77" t="s">
        <v>180</v>
      </c>
      <c r="U952" s="105">
        <v>0</v>
      </c>
      <c r="V952" s="105">
        <v>0</v>
      </c>
      <c r="W952" s="101">
        <v>0</v>
      </c>
    </row>
    <row r="953" spans="2:23" x14ac:dyDescent="0.25">
      <c r="B953" s="55" t="s">
        <v>140</v>
      </c>
      <c r="C953" s="76" t="s">
        <v>163</v>
      </c>
      <c r="D953" s="55" t="s">
        <v>55</v>
      </c>
      <c r="E953" s="55" t="s">
        <v>187</v>
      </c>
      <c r="F953" s="70">
        <v>363.96</v>
      </c>
      <c r="G953" s="77">
        <v>50554</v>
      </c>
      <c r="H953" s="77">
        <v>363.96</v>
      </c>
      <c r="I953" s="77">
        <v>1</v>
      </c>
      <c r="J953" s="77">
        <v>0</v>
      </c>
      <c r="K953" s="77">
        <v>0</v>
      </c>
      <c r="L953" s="77">
        <v>0</v>
      </c>
      <c r="M953" s="77">
        <v>0</v>
      </c>
      <c r="N953" s="77">
        <v>0</v>
      </c>
      <c r="O953" s="77">
        <v>0</v>
      </c>
      <c r="P953" s="77">
        <v>0</v>
      </c>
      <c r="Q953" s="77">
        <v>0</v>
      </c>
      <c r="R953" s="77">
        <v>0</v>
      </c>
      <c r="S953" s="77">
        <v>0</v>
      </c>
      <c r="T953" s="77" t="s">
        <v>180</v>
      </c>
      <c r="U953" s="105">
        <v>0</v>
      </c>
      <c r="V953" s="105">
        <v>0</v>
      </c>
      <c r="W953" s="101">
        <v>0</v>
      </c>
    </row>
    <row r="954" spans="2:23" x14ac:dyDescent="0.25">
      <c r="B954" s="55" t="s">
        <v>140</v>
      </c>
      <c r="C954" s="76" t="s">
        <v>163</v>
      </c>
      <c r="D954" s="55" t="s">
        <v>55</v>
      </c>
      <c r="E954" s="55" t="s">
        <v>188</v>
      </c>
      <c r="F954" s="70">
        <v>363.96</v>
      </c>
      <c r="G954" s="77">
        <v>50604</v>
      </c>
      <c r="H954" s="77">
        <v>363.96</v>
      </c>
      <c r="I954" s="77">
        <v>1</v>
      </c>
      <c r="J954" s="77">
        <v>-1.07666E-13</v>
      </c>
      <c r="K954" s="77">
        <v>0</v>
      </c>
      <c r="L954" s="77">
        <v>-3.3375000000000003E-14</v>
      </c>
      <c r="M954" s="77">
        <v>0</v>
      </c>
      <c r="N954" s="77">
        <v>-7.4291000000000001E-14</v>
      </c>
      <c r="O954" s="77">
        <v>0</v>
      </c>
      <c r="P954" s="77">
        <v>-5.9503000000000002E-14</v>
      </c>
      <c r="Q954" s="77">
        <v>-5.9503000000000002E-14</v>
      </c>
      <c r="R954" s="77">
        <v>0</v>
      </c>
      <c r="S954" s="77">
        <v>0</v>
      </c>
      <c r="T954" s="77" t="s">
        <v>180</v>
      </c>
      <c r="U954" s="105">
        <v>0</v>
      </c>
      <c r="V954" s="105">
        <v>0</v>
      </c>
      <c r="W954" s="101">
        <v>0</v>
      </c>
    </row>
    <row r="955" spans="2:23" x14ac:dyDescent="0.25">
      <c r="B955" s="55" t="s">
        <v>140</v>
      </c>
      <c r="C955" s="76" t="s">
        <v>163</v>
      </c>
      <c r="D955" s="55" t="s">
        <v>55</v>
      </c>
      <c r="E955" s="55" t="s">
        <v>189</v>
      </c>
      <c r="F955" s="70">
        <v>374.02</v>
      </c>
      <c r="G955" s="77">
        <v>50750</v>
      </c>
      <c r="H955" s="77">
        <v>376.16</v>
      </c>
      <c r="I955" s="77">
        <v>1</v>
      </c>
      <c r="J955" s="77">
        <v>105.521412435098</v>
      </c>
      <c r="K955" s="77">
        <v>0.26612096672692198</v>
      </c>
      <c r="L955" s="77">
        <v>102.731459876907</v>
      </c>
      <c r="M955" s="77">
        <v>0.252234693077728</v>
      </c>
      <c r="N955" s="77">
        <v>2.7899525581909201</v>
      </c>
      <c r="O955" s="77">
        <v>1.3886273649193899E-2</v>
      </c>
      <c r="P955" s="77">
        <v>2.85007444775278</v>
      </c>
      <c r="Q955" s="77">
        <v>2.8500744477527702</v>
      </c>
      <c r="R955" s="77">
        <v>0</v>
      </c>
      <c r="S955" s="77">
        <v>1.9413789214982601E-4</v>
      </c>
      <c r="T955" s="77" t="s">
        <v>179</v>
      </c>
      <c r="U955" s="105">
        <v>-0.76189609145256698</v>
      </c>
      <c r="V955" s="105">
        <v>-0.64479508146226905</v>
      </c>
      <c r="W955" s="101">
        <v>-0.11709713871591899</v>
      </c>
    </row>
    <row r="956" spans="2:23" x14ac:dyDescent="0.25">
      <c r="B956" s="55" t="s">
        <v>140</v>
      </c>
      <c r="C956" s="76" t="s">
        <v>163</v>
      </c>
      <c r="D956" s="55" t="s">
        <v>55</v>
      </c>
      <c r="E956" s="55" t="s">
        <v>189</v>
      </c>
      <c r="F956" s="70">
        <v>374.02</v>
      </c>
      <c r="G956" s="77">
        <v>50800</v>
      </c>
      <c r="H956" s="77">
        <v>372.3</v>
      </c>
      <c r="I956" s="77">
        <v>1</v>
      </c>
      <c r="J956" s="77">
        <v>-108.534514880602</v>
      </c>
      <c r="K956" s="77">
        <v>0.22028115521087499</v>
      </c>
      <c r="L956" s="77">
        <v>-105.732003283317</v>
      </c>
      <c r="M956" s="77">
        <v>0.209052096892271</v>
      </c>
      <c r="N956" s="77">
        <v>-2.80251159728562</v>
      </c>
      <c r="O956" s="77">
        <v>1.12290583186041E-2</v>
      </c>
      <c r="P956" s="77">
        <v>-2.8500744477547801</v>
      </c>
      <c r="Q956" s="77">
        <v>-2.8500744477547801</v>
      </c>
      <c r="R956" s="77">
        <v>0</v>
      </c>
      <c r="S956" s="77">
        <v>1.5189868548982601E-4</v>
      </c>
      <c r="T956" s="77" t="s">
        <v>179</v>
      </c>
      <c r="U956" s="105">
        <v>-0.63008454516086299</v>
      </c>
      <c r="V956" s="105">
        <v>-0.53324255129140297</v>
      </c>
      <c r="W956" s="101">
        <v>-9.6838792343446597E-2</v>
      </c>
    </row>
    <row r="957" spans="2:23" x14ac:dyDescent="0.25">
      <c r="B957" s="55" t="s">
        <v>140</v>
      </c>
      <c r="C957" s="76" t="s">
        <v>163</v>
      </c>
      <c r="D957" s="55" t="s">
        <v>55</v>
      </c>
      <c r="E957" s="55" t="s">
        <v>190</v>
      </c>
      <c r="F957" s="70">
        <v>376.88</v>
      </c>
      <c r="G957" s="77">
        <v>50750</v>
      </c>
      <c r="H957" s="77">
        <v>376.16</v>
      </c>
      <c r="I957" s="77">
        <v>1</v>
      </c>
      <c r="J957" s="77">
        <v>-110.96885380785901</v>
      </c>
      <c r="K957" s="77">
        <v>9.3587057517268105E-2</v>
      </c>
      <c r="L957" s="77">
        <v>-108.188164712146</v>
      </c>
      <c r="M957" s="77">
        <v>8.8955560276747198E-2</v>
      </c>
      <c r="N957" s="77">
        <v>-2.7806890957127002</v>
      </c>
      <c r="O957" s="77">
        <v>4.6314972405209001E-3</v>
      </c>
      <c r="P957" s="77">
        <v>-2.8500744477470601</v>
      </c>
      <c r="Q957" s="77">
        <v>-2.8500744477470601</v>
      </c>
      <c r="R957" s="77">
        <v>0</v>
      </c>
      <c r="S957" s="77">
        <v>6.1734225118525006E-5</v>
      </c>
      <c r="T957" s="77" t="s">
        <v>179</v>
      </c>
      <c r="U957" s="105">
        <v>-0.258244807912131</v>
      </c>
      <c r="V957" s="105">
        <v>-0.218553400946639</v>
      </c>
      <c r="W957" s="101">
        <v>-3.9690094796391802E-2</v>
      </c>
    </row>
    <row r="958" spans="2:23" x14ac:dyDescent="0.25">
      <c r="B958" s="55" t="s">
        <v>140</v>
      </c>
      <c r="C958" s="76" t="s">
        <v>163</v>
      </c>
      <c r="D958" s="55" t="s">
        <v>55</v>
      </c>
      <c r="E958" s="55" t="s">
        <v>190</v>
      </c>
      <c r="F958" s="70">
        <v>376.88</v>
      </c>
      <c r="G958" s="77">
        <v>50950</v>
      </c>
      <c r="H958" s="77">
        <v>377.69</v>
      </c>
      <c r="I958" s="77">
        <v>1</v>
      </c>
      <c r="J958" s="77">
        <v>107.946089378526</v>
      </c>
      <c r="K958" s="77">
        <v>0.102540752266626</v>
      </c>
      <c r="L958" s="77">
        <v>105.170319424895</v>
      </c>
      <c r="M958" s="77">
        <v>9.7335005573823394E-2</v>
      </c>
      <c r="N958" s="77">
        <v>2.7757699536304701</v>
      </c>
      <c r="O958" s="77">
        <v>5.20574669280303E-3</v>
      </c>
      <c r="P958" s="77">
        <v>2.8500744477480602</v>
      </c>
      <c r="Q958" s="77">
        <v>2.85007444774805</v>
      </c>
      <c r="R958" s="77">
        <v>0</v>
      </c>
      <c r="S958" s="77">
        <v>7.1481734347815997E-5</v>
      </c>
      <c r="T958" s="77" t="s">
        <v>179</v>
      </c>
      <c r="U958" s="105">
        <v>-0.28432352144649498</v>
      </c>
      <c r="V958" s="105">
        <v>-0.240623899019103</v>
      </c>
      <c r="W958" s="101">
        <v>-4.3698177749598902E-2</v>
      </c>
    </row>
    <row r="959" spans="2:23" x14ac:dyDescent="0.25">
      <c r="B959" s="55" t="s">
        <v>140</v>
      </c>
      <c r="C959" s="76" t="s">
        <v>163</v>
      </c>
      <c r="D959" s="55" t="s">
        <v>55</v>
      </c>
      <c r="E959" s="55" t="s">
        <v>191</v>
      </c>
      <c r="F959" s="70">
        <v>372.3</v>
      </c>
      <c r="G959" s="77">
        <v>51300</v>
      </c>
      <c r="H959" s="77">
        <v>373.59</v>
      </c>
      <c r="I959" s="77">
        <v>1</v>
      </c>
      <c r="J959" s="77">
        <v>87.855186893959896</v>
      </c>
      <c r="K959" s="77">
        <v>0.118170753460483</v>
      </c>
      <c r="L959" s="77">
        <v>87.305594637398102</v>
      </c>
      <c r="M959" s="77">
        <v>0.116696905549892</v>
      </c>
      <c r="N959" s="77">
        <v>0.54959225656181498</v>
      </c>
      <c r="O959" s="77">
        <v>1.47384791059095E-3</v>
      </c>
      <c r="P959" s="77">
        <v>0.664881600274977</v>
      </c>
      <c r="Q959" s="77">
        <v>0.664881600274976</v>
      </c>
      <c r="R959" s="77">
        <v>0</v>
      </c>
      <c r="S959" s="77">
        <v>6.7680540739019997E-6</v>
      </c>
      <c r="T959" s="77" t="s">
        <v>179</v>
      </c>
      <c r="U959" s="105">
        <v>-0.15930980194937899</v>
      </c>
      <c r="V959" s="105">
        <v>-0.13482439124979101</v>
      </c>
      <c r="W959" s="101">
        <v>-2.4484601229685599E-2</v>
      </c>
    </row>
    <row r="960" spans="2:23" x14ac:dyDescent="0.25">
      <c r="B960" s="55" t="s">
        <v>140</v>
      </c>
      <c r="C960" s="76" t="s">
        <v>163</v>
      </c>
      <c r="D960" s="55" t="s">
        <v>55</v>
      </c>
      <c r="E960" s="55" t="s">
        <v>192</v>
      </c>
      <c r="F960" s="70">
        <v>368.97</v>
      </c>
      <c r="G960" s="77">
        <v>54750</v>
      </c>
      <c r="H960" s="77">
        <v>380.29</v>
      </c>
      <c r="I960" s="77">
        <v>1</v>
      </c>
      <c r="J960" s="77">
        <v>158.39412586658401</v>
      </c>
      <c r="K960" s="77">
        <v>2.6666778282997701</v>
      </c>
      <c r="L960" s="77">
        <v>156.114195541264</v>
      </c>
      <c r="M960" s="77">
        <v>2.59046183344093</v>
      </c>
      <c r="N960" s="77">
        <v>2.2799303253196102</v>
      </c>
      <c r="O960" s="77">
        <v>7.6215994858837594E-2</v>
      </c>
      <c r="P960" s="77">
        <v>2.1560604046836298</v>
      </c>
      <c r="Q960" s="77">
        <v>2.15606040468362</v>
      </c>
      <c r="R960" s="77">
        <v>0</v>
      </c>
      <c r="S960" s="77">
        <v>4.9409931865222799E-4</v>
      </c>
      <c r="T960" s="77" t="s">
        <v>180</v>
      </c>
      <c r="U960" s="105">
        <v>2.7439868713483402</v>
      </c>
      <c r="V960" s="105">
        <v>-2.3222448022659301</v>
      </c>
      <c r="W960" s="101">
        <v>5.0663991595554903</v>
      </c>
    </row>
    <row r="961" spans="2:23" x14ac:dyDescent="0.25">
      <c r="B961" s="55" t="s">
        <v>140</v>
      </c>
      <c r="C961" s="76" t="s">
        <v>163</v>
      </c>
      <c r="D961" s="55" t="s">
        <v>55</v>
      </c>
      <c r="E961" s="55" t="s">
        <v>193</v>
      </c>
      <c r="F961" s="70">
        <v>377.69</v>
      </c>
      <c r="G961" s="77">
        <v>53150</v>
      </c>
      <c r="H961" s="77">
        <v>382.01</v>
      </c>
      <c r="I961" s="77">
        <v>1</v>
      </c>
      <c r="J961" s="77">
        <v>120.834981366283</v>
      </c>
      <c r="K961" s="77">
        <v>0.64244807975875795</v>
      </c>
      <c r="L961" s="77">
        <v>120.85839128728</v>
      </c>
      <c r="M961" s="77">
        <v>0.64269703276017198</v>
      </c>
      <c r="N961" s="77">
        <v>-2.34099209973859E-2</v>
      </c>
      <c r="O961" s="77">
        <v>-2.4895300141406998E-4</v>
      </c>
      <c r="P961" s="77">
        <v>4.3229385132167897E-2</v>
      </c>
      <c r="Q961" s="77">
        <v>4.3229385132167897E-2</v>
      </c>
      <c r="R961" s="77">
        <v>0</v>
      </c>
      <c r="S961" s="77">
        <v>8.2226308512E-8</v>
      </c>
      <c r="T961" s="77" t="s">
        <v>179</v>
      </c>
      <c r="U961" s="105">
        <v>6.5660611215725704E-3</v>
      </c>
      <c r="V961" s="105">
        <v>0</v>
      </c>
      <c r="W961" s="101">
        <v>6.5662781907865099E-3</v>
      </c>
    </row>
    <row r="962" spans="2:23" x14ac:dyDescent="0.25">
      <c r="B962" s="55" t="s">
        <v>140</v>
      </c>
      <c r="C962" s="76" t="s">
        <v>163</v>
      </c>
      <c r="D962" s="55" t="s">
        <v>55</v>
      </c>
      <c r="E962" s="55" t="s">
        <v>193</v>
      </c>
      <c r="F962" s="70">
        <v>377.69</v>
      </c>
      <c r="G962" s="77">
        <v>54500</v>
      </c>
      <c r="H962" s="77">
        <v>378.99</v>
      </c>
      <c r="I962" s="77">
        <v>1</v>
      </c>
      <c r="J962" s="77">
        <v>22.4101009054264</v>
      </c>
      <c r="K962" s="77">
        <v>2.7807512912885399E-2</v>
      </c>
      <c r="L962" s="77">
        <v>19.6166584887882</v>
      </c>
      <c r="M962" s="77">
        <v>2.1307111882014299E-2</v>
      </c>
      <c r="N962" s="77">
        <v>2.7934424166382499</v>
      </c>
      <c r="O962" s="77">
        <v>6.5004010308711696E-3</v>
      </c>
      <c r="P962" s="77">
        <v>2.8068450626113002</v>
      </c>
      <c r="Q962" s="77">
        <v>2.80684506261129</v>
      </c>
      <c r="R962" s="77">
        <v>0</v>
      </c>
      <c r="S962" s="77">
        <v>4.3622585660883599E-4</v>
      </c>
      <c r="T962" s="77" t="s">
        <v>179</v>
      </c>
      <c r="U962" s="105">
        <v>-1.17211341560994</v>
      </c>
      <c r="V962" s="105">
        <v>-0.99196330546904599</v>
      </c>
      <c r="W962" s="101">
        <v>-0.180144154509044</v>
      </c>
    </row>
    <row r="963" spans="2:23" x14ac:dyDescent="0.25">
      <c r="B963" s="55" t="s">
        <v>140</v>
      </c>
      <c r="C963" s="76" t="s">
        <v>163</v>
      </c>
      <c r="D963" s="55" t="s">
        <v>55</v>
      </c>
      <c r="E963" s="55" t="s">
        <v>194</v>
      </c>
      <c r="F963" s="70">
        <v>360.37</v>
      </c>
      <c r="G963" s="77">
        <v>51250</v>
      </c>
      <c r="H963" s="77">
        <v>360.37</v>
      </c>
      <c r="I963" s="77">
        <v>1</v>
      </c>
      <c r="J963" s="77">
        <v>0</v>
      </c>
      <c r="K963" s="77">
        <v>0</v>
      </c>
      <c r="L963" s="77">
        <v>0</v>
      </c>
      <c r="M963" s="77">
        <v>0</v>
      </c>
      <c r="N963" s="77">
        <v>0</v>
      </c>
      <c r="O963" s="77">
        <v>0</v>
      </c>
      <c r="P963" s="77">
        <v>0</v>
      </c>
      <c r="Q963" s="77">
        <v>0</v>
      </c>
      <c r="R963" s="77">
        <v>0</v>
      </c>
      <c r="S963" s="77">
        <v>0</v>
      </c>
      <c r="T963" s="77" t="s">
        <v>180</v>
      </c>
      <c r="U963" s="105">
        <v>0</v>
      </c>
      <c r="V963" s="105">
        <v>0</v>
      </c>
      <c r="W963" s="101">
        <v>0</v>
      </c>
    </row>
    <row r="964" spans="2:23" x14ac:dyDescent="0.25">
      <c r="B964" s="55" t="s">
        <v>140</v>
      </c>
      <c r="C964" s="76" t="s">
        <v>163</v>
      </c>
      <c r="D964" s="55" t="s">
        <v>55</v>
      </c>
      <c r="E964" s="55" t="s">
        <v>195</v>
      </c>
      <c r="F964" s="70">
        <v>373.59</v>
      </c>
      <c r="G964" s="77">
        <v>53200</v>
      </c>
      <c r="H964" s="77">
        <v>377.7</v>
      </c>
      <c r="I964" s="77">
        <v>1</v>
      </c>
      <c r="J964" s="77">
        <v>87.640279040912702</v>
      </c>
      <c r="K964" s="77">
        <v>0.39164493584371801</v>
      </c>
      <c r="L964" s="77">
        <v>87.093857938940204</v>
      </c>
      <c r="M964" s="77">
        <v>0.386776491224196</v>
      </c>
      <c r="N964" s="77">
        <v>0.54642110197252702</v>
      </c>
      <c r="O964" s="77">
        <v>4.8684446195214198E-3</v>
      </c>
      <c r="P964" s="77">
        <v>0.66488160027308096</v>
      </c>
      <c r="Q964" s="77">
        <v>0.66488160027308096</v>
      </c>
      <c r="R964" s="77">
        <v>0</v>
      </c>
      <c r="S964" s="77">
        <v>2.2541023986043E-5</v>
      </c>
      <c r="T964" s="77" t="s">
        <v>180</v>
      </c>
      <c r="U964" s="105">
        <v>-0.41698385000696903</v>
      </c>
      <c r="V964" s="105">
        <v>-0.35289475631918599</v>
      </c>
      <c r="W964" s="101">
        <v>-6.4086974948872097E-2</v>
      </c>
    </row>
    <row r="965" spans="2:23" x14ac:dyDescent="0.25">
      <c r="B965" s="55" t="s">
        <v>140</v>
      </c>
      <c r="C965" s="76" t="s">
        <v>163</v>
      </c>
      <c r="D965" s="55" t="s">
        <v>55</v>
      </c>
      <c r="E965" s="55" t="s">
        <v>196</v>
      </c>
      <c r="F965" s="70">
        <v>382.15</v>
      </c>
      <c r="G965" s="77">
        <v>53100</v>
      </c>
      <c r="H965" s="77">
        <v>382.15</v>
      </c>
      <c r="I965" s="77">
        <v>1</v>
      </c>
      <c r="J965" s="77">
        <v>-2.4764620000000001E-12</v>
      </c>
      <c r="K965" s="77">
        <v>0</v>
      </c>
      <c r="L965" s="77">
        <v>-1.0631169999999999E-12</v>
      </c>
      <c r="M965" s="77">
        <v>0</v>
      </c>
      <c r="N965" s="77">
        <v>-1.413344E-12</v>
      </c>
      <c r="O965" s="77">
        <v>0</v>
      </c>
      <c r="P965" s="77">
        <v>-1.133076E-12</v>
      </c>
      <c r="Q965" s="77">
        <v>-1.133075E-12</v>
      </c>
      <c r="R965" s="77">
        <v>0</v>
      </c>
      <c r="S965" s="77">
        <v>0</v>
      </c>
      <c r="T965" s="77" t="s">
        <v>180</v>
      </c>
      <c r="U965" s="105">
        <v>0</v>
      </c>
      <c r="V965" s="105">
        <v>0</v>
      </c>
      <c r="W965" s="101">
        <v>0</v>
      </c>
    </row>
    <row r="966" spans="2:23" x14ac:dyDescent="0.25">
      <c r="B966" s="55" t="s">
        <v>140</v>
      </c>
      <c r="C966" s="76" t="s">
        <v>163</v>
      </c>
      <c r="D966" s="55" t="s">
        <v>55</v>
      </c>
      <c r="E966" s="55" t="s">
        <v>197</v>
      </c>
      <c r="F966" s="70">
        <v>382.15</v>
      </c>
      <c r="G966" s="77">
        <v>52000</v>
      </c>
      <c r="H966" s="77">
        <v>382.15</v>
      </c>
      <c r="I966" s="77">
        <v>1</v>
      </c>
      <c r="J966" s="77">
        <v>1.534762E-11</v>
      </c>
      <c r="K966" s="77">
        <v>0</v>
      </c>
      <c r="L966" s="77">
        <v>6.5885620000000003E-12</v>
      </c>
      <c r="M966" s="77">
        <v>0</v>
      </c>
      <c r="N966" s="77">
        <v>8.7590579999999997E-12</v>
      </c>
      <c r="O966" s="77">
        <v>0</v>
      </c>
      <c r="P966" s="77">
        <v>7.0221259999999998E-12</v>
      </c>
      <c r="Q966" s="77">
        <v>7.0221259999999998E-12</v>
      </c>
      <c r="R966" s="77">
        <v>0</v>
      </c>
      <c r="S966" s="77">
        <v>0</v>
      </c>
      <c r="T966" s="77" t="s">
        <v>180</v>
      </c>
      <c r="U966" s="105">
        <v>0</v>
      </c>
      <c r="V966" s="105">
        <v>0</v>
      </c>
      <c r="W966" s="101">
        <v>0</v>
      </c>
    </row>
    <row r="967" spans="2:23" x14ac:dyDescent="0.25">
      <c r="B967" s="55" t="s">
        <v>140</v>
      </c>
      <c r="C967" s="76" t="s">
        <v>163</v>
      </c>
      <c r="D967" s="55" t="s">
        <v>55</v>
      </c>
      <c r="E967" s="55" t="s">
        <v>197</v>
      </c>
      <c r="F967" s="70">
        <v>382.15</v>
      </c>
      <c r="G967" s="77">
        <v>53050</v>
      </c>
      <c r="H967" s="77">
        <v>381.41</v>
      </c>
      <c r="I967" s="77">
        <v>1</v>
      </c>
      <c r="J967" s="77">
        <v>-112.129521475243</v>
      </c>
      <c r="K967" s="77">
        <v>0.118186478110911</v>
      </c>
      <c r="L967" s="77">
        <v>-112.60794899804399</v>
      </c>
      <c r="M967" s="77">
        <v>0.119197171668934</v>
      </c>
      <c r="N967" s="77">
        <v>0.47842752280096201</v>
      </c>
      <c r="O967" s="77">
        <v>-1.01069355802343E-3</v>
      </c>
      <c r="P967" s="77">
        <v>0.44124343602518101</v>
      </c>
      <c r="Q967" s="77">
        <v>0.44124343602518101</v>
      </c>
      <c r="R967" s="77">
        <v>0</v>
      </c>
      <c r="S967" s="77">
        <v>1.830140236452E-6</v>
      </c>
      <c r="T967" s="77" t="s">
        <v>179</v>
      </c>
      <c r="U967" s="105">
        <v>-3.1826219709497797E-2</v>
      </c>
      <c r="V967" s="105">
        <v>-2.69346307986662E-2</v>
      </c>
      <c r="W967" s="101">
        <v>-4.8914271984533703E-3</v>
      </c>
    </row>
    <row r="968" spans="2:23" x14ac:dyDescent="0.25">
      <c r="B968" s="55" t="s">
        <v>140</v>
      </c>
      <c r="C968" s="76" t="s">
        <v>163</v>
      </c>
      <c r="D968" s="55" t="s">
        <v>55</v>
      </c>
      <c r="E968" s="55" t="s">
        <v>197</v>
      </c>
      <c r="F968" s="70">
        <v>382.15</v>
      </c>
      <c r="G968" s="77">
        <v>53050</v>
      </c>
      <c r="H968" s="77">
        <v>381.41</v>
      </c>
      <c r="I968" s="77">
        <v>2</v>
      </c>
      <c r="J968" s="77">
        <v>-99.561589120746106</v>
      </c>
      <c r="K968" s="77">
        <v>8.4256335240110197E-2</v>
      </c>
      <c r="L968" s="77">
        <v>-99.986392542920299</v>
      </c>
      <c r="M968" s="77">
        <v>8.4976868896849106E-2</v>
      </c>
      <c r="N968" s="77">
        <v>0.42480342217422501</v>
      </c>
      <c r="O968" s="77">
        <v>-7.20533656738815E-4</v>
      </c>
      <c r="P968" s="77">
        <v>0.39178707892449099</v>
      </c>
      <c r="Q968" s="77">
        <v>0.39178707892449</v>
      </c>
      <c r="R968" s="77">
        <v>0</v>
      </c>
      <c r="S968" s="77">
        <v>1.3047254793040001E-6</v>
      </c>
      <c r="T968" s="77" t="s">
        <v>179</v>
      </c>
      <c r="U968" s="105">
        <v>3.9269192939161403E-2</v>
      </c>
      <c r="V968" s="105">
        <v>-3.3233642676772403E-2</v>
      </c>
      <c r="W968" s="101">
        <v>7.2505232507044604E-2</v>
      </c>
    </row>
    <row r="969" spans="2:23" x14ac:dyDescent="0.25">
      <c r="B969" s="55" t="s">
        <v>140</v>
      </c>
      <c r="C969" s="76" t="s">
        <v>163</v>
      </c>
      <c r="D969" s="55" t="s">
        <v>55</v>
      </c>
      <c r="E969" s="55" t="s">
        <v>197</v>
      </c>
      <c r="F969" s="70">
        <v>382.15</v>
      </c>
      <c r="G969" s="77">
        <v>53100</v>
      </c>
      <c r="H969" s="77">
        <v>382.15</v>
      </c>
      <c r="I969" s="77">
        <v>2</v>
      </c>
      <c r="J969" s="77">
        <v>1.3429167E-11</v>
      </c>
      <c r="K969" s="77">
        <v>0</v>
      </c>
      <c r="L969" s="77">
        <v>5.764992E-12</v>
      </c>
      <c r="M969" s="77">
        <v>0</v>
      </c>
      <c r="N969" s="77">
        <v>7.6641759999999995E-12</v>
      </c>
      <c r="O969" s="77">
        <v>0</v>
      </c>
      <c r="P969" s="77">
        <v>6.1443599999999999E-12</v>
      </c>
      <c r="Q969" s="77">
        <v>6.1443620000000002E-12</v>
      </c>
      <c r="R969" s="77">
        <v>0</v>
      </c>
      <c r="S969" s="77">
        <v>0</v>
      </c>
      <c r="T969" s="77" t="s">
        <v>180</v>
      </c>
      <c r="U969" s="105">
        <v>0</v>
      </c>
      <c r="V969" s="105">
        <v>0</v>
      </c>
      <c r="W969" s="101">
        <v>0</v>
      </c>
    </row>
    <row r="970" spans="2:23" x14ac:dyDescent="0.25">
      <c r="B970" s="55" t="s">
        <v>140</v>
      </c>
      <c r="C970" s="76" t="s">
        <v>163</v>
      </c>
      <c r="D970" s="55" t="s">
        <v>55</v>
      </c>
      <c r="E970" s="55" t="s">
        <v>198</v>
      </c>
      <c r="F970" s="70">
        <v>381.83</v>
      </c>
      <c r="G970" s="77">
        <v>53000</v>
      </c>
      <c r="H970" s="77">
        <v>382.15</v>
      </c>
      <c r="I970" s="77">
        <v>1</v>
      </c>
      <c r="J970" s="77">
        <v>-52.535485969206903</v>
      </c>
      <c r="K970" s="77">
        <v>0</v>
      </c>
      <c r="L970" s="77">
        <v>-52.180344458269197</v>
      </c>
      <c r="M970" s="77">
        <v>0</v>
      </c>
      <c r="N970" s="77">
        <v>-0.35514151093773999</v>
      </c>
      <c r="O970" s="77">
        <v>0</v>
      </c>
      <c r="P970" s="77">
        <v>-0.35411310289905601</v>
      </c>
      <c r="Q970" s="77">
        <v>-0.35411310289905601</v>
      </c>
      <c r="R970" s="77">
        <v>0</v>
      </c>
      <c r="S970" s="77">
        <v>0</v>
      </c>
      <c r="T970" s="77" t="s">
        <v>179</v>
      </c>
      <c r="U970" s="105">
        <v>0.113645283500074</v>
      </c>
      <c r="V970" s="105">
        <v>-9.6178364286562304E-2</v>
      </c>
      <c r="W970" s="101">
        <v>0.20983058440410701</v>
      </c>
    </row>
    <row r="971" spans="2:23" x14ac:dyDescent="0.25">
      <c r="B971" s="55" t="s">
        <v>140</v>
      </c>
      <c r="C971" s="76" t="s">
        <v>163</v>
      </c>
      <c r="D971" s="55" t="s">
        <v>55</v>
      </c>
      <c r="E971" s="55" t="s">
        <v>198</v>
      </c>
      <c r="F971" s="70">
        <v>381.83</v>
      </c>
      <c r="G971" s="77">
        <v>53000</v>
      </c>
      <c r="H971" s="77">
        <v>382.15</v>
      </c>
      <c r="I971" s="77">
        <v>2</v>
      </c>
      <c r="J971" s="77">
        <v>-46.406345939463897</v>
      </c>
      <c r="K971" s="77">
        <v>0</v>
      </c>
      <c r="L971" s="77">
        <v>-46.0926376048035</v>
      </c>
      <c r="M971" s="77">
        <v>0</v>
      </c>
      <c r="N971" s="77">
        <v>-0.31370833466037901</v>
      </c>
      <c r="O971" s="77">
        <v>0</v>
      </c>
      <c r="P971" s="77">
        <v>-0.31279990755977899</v>
      </c>
      <c r="Q971" s="77">
        <v>-0.31279990755977799</v>
      </c>
      <c r="R971" s="77">
        <v>0</v>
      </c>
      <c r="S971" s="77">
        <v>0</v>
      </c>
      <c r="T971" s="77" t="s">
        <v>179</v>
      </c>
      <c r="U971" s="105">
        <v>0.10038666709131901</v>
      </c>
      <c r="V971" s="105">
        <v>-8.4957555119446901E-2</v>
      </c>
      <c r="W971" s="101">
        <v>0.185350349556198</v>
      </c>
    </row>
    <row r="972" spans="2:23" x14ac:dyDescent="0.25">
      <c r="B972" s="55" t="s">
        <v>140</v>
      </c>
      <c r="C972" s="76" t="s">
        <v>163</v>
      </c>
      <c r="D972" s="55" t="s">
        <v>55</v>
      </c>
      <c r="E972" s="55" t="s">
        <v>198</v>
      </c>
      <c r="F972" s="70">
        <v>381.83</v>
      </c>
      <c r="G972" s="77">
        <v>53000</v>
      </c>
      <c r="H972" s="77">
        <v>382.15</v>
      </c>
      <c r="I972" s="77">
        <v>3</v>
      </c>
      <c r="J972" s="77">
        <v>-46.406345939463897</v>
      </c>
      <c r="K972" s="77">
        <v>0</v>
      </c>
      <c r="L972" s="77">
        <v>-46.0926376048035</v>
      </c>
      <c r="M972" s="77">
        <v>0</v>
      </c>
      <c r="N972" s="77">
        <v>-0.31370833466037901</v>
      </c>
      <c r="O972" s="77">
        <v>0</v>
      </c>
      <c r="P972" s="77">
        <v>-0.31279990755977899</v>
      </c>
      <c r="Q972" s="77">
        <v>-0.31279990755977799</v>
      </c>
      <c r="R972" s="77">
        <v>0</v>
      </c>
      <c r="S972" s="77">
        <v>0</v>
      </c>
      <c r="T972" s="77" t="s">
        <v>179</v>
      </c>
      <c r="U972" s="105">
        <v>0.10038666709131901</v>
      </c>
      <c r="V972" s="105">
        <v>-8.4957555119446901E-2</v>
      </c>
      <c r="W972" s="101">
        <v>0.185350349556198</v>
      </c>
    </row>
    <row r="973" spans="2:23" x14ac:dyDescent="0.25">
      <c r="B973" s="55" t="s">
        <v>140</v>
      </c>
      <c r="C973" s="76" t="s">
        <v>163</v>
      </c>
      <c r="D973" s="55" t="s">
        <v>55</v>
      </c>
      <c r="E973" s="55" t="s">
        <v>198</v>
      </c>
      <c r="F973" s="70">
        <v>381.83</v>
      </c>
      <c r="G973" s="77">
        <v>53000</v>
      </c>
      <c r="H973" s="77">
        <v>382.15</v>
      </c>
      <c r="I973" s="77">
        <v>4</v>
      </c>
      <c r="J973" s="77">
        <v>-50.933794323804101</v>
      </c>
      <c r="K973" s="77">
        <v>0</v>
      </c>
      <c r="L973" s="77">
        <v>-50.589480297956001</v>
      </c>
      <c r="M973" s="77">
        <v>0</v>
      </c>
      <c r="N973" s="77">
        <v>-0.34431402584805798</v>
      </c>
      <c r="O973" s="77">
        <v>0</v>
      </c>
      <c r="P973" s="77">
        <v>-0.34331697171301001</v>
      </c>
      <c r="Q973" s="77">
        <v>-0.34331697171300901</v>
      </c>
      <c r="R973" s="77">
        <v>0</v>
      </c>
      <c r="S973" s="77">
        <v>0</v>
      </c>
      <c r="T973" s="77" t="s">
        <v>179</v>
      </c>
      <c r="U973" s="105">
        <v>0.110180488271376</v>
      </c>
      <c r="V973" s="105">
        <v>-9.3246097082672202E-2</v>
      </c>
      <c r="W973" s="101">
        <v>0.20343331048927901</v>
      </c>
    </row>
    <row r="974" spans="2:23" x14ac:dyDescent="0.25">
      <c r="B974" s="55" t="s">
        <v>140</v>
      </c>
      <c r="C974" s="76" t="s">
        <v>163</v>
      </c>
      <c r="D974" s="55" t="s">
        <v>55</v>
      </c>
      <c r="E974" s="55" t="s">
        <v>198</v>
      </c>
      <c r="F974" s="70">
        <v>381.83</v>
      </c>
      <c r="G974" s="77">
        <v>53204</v>
      </c>
      <c r="H974" s="77">
        <v>380.06</v>
      </c>
      <c r="I974" s="77">
        <v>1</v>
      </c>
      <c r="J974" s="77">
        <v>-8.419545881566</v>
      </c>
      <c r="K974" s="77">
        <v>9.0595826144594105E-3</v>
      </c>
      <c r="L974" s="77">
        <v>-8.0457950030305696</v>
      </c>
      <c r="M974" s="77">
        <v>8.2731096420951798E-3</v>
      </c>
      <c r="N974" s="77">
        <v>-0.37375087853543398</v>
      </c>
      <c r="O974" s="77">
        <v>7.8647297236423002E-4</v>
      </c>
      <c r="P974" s="77">
        <v>-0.37093322077251101</v>
      </c>
      <c r="Q974" s="77">
        <v>-0.37093322077251101</v>
      </c>
      <c r="R974" s="77">
        <v>0</v>
      </c>
      <c r="S974" s="77">
        <v>1.7584187856046999E-5</v>
      </c>
      <c r="T974" s="77" t="s">
        <v>179</v>
      </c>
      <c r="U974" s="105">
        <v>-0.36193610855041902</v>
      </c>
      <c r="V974" s="105">
        <v>-0.306307677930164</v>
      </c>
      <c r="W974" s="101">
        <v>-5.5626591584722801E-2</v>
      </c>
    </row>
    <row r="975" spans="2:23" x14ac:dyDescent="0.25">
      <c r="B975" s="55" t="s">
        <v>140</v>
      </c>
      <c r="C975" s="76" t="s">
        <v>163</v>
      </c>
      <c r="D975" s="55" t="s">
        <v>55</v>
      </c>
      <c r="E975" s="55" t="s">
        <v>198</v>
      </c>
      <c r="F975" s="70">
        <v>381.83</v>
      </c>
      <c r="G975" s="77">
        <v>53304</v>
      </c>
      <c r="H975" s="77">
        <v>383</v>
      </c>
      <c r="I975" s="77">
        <v>1</v>
      </c>
      <c r="J975" s="77">
        <v>22.550757627343199</v>
      </c>
      <c r="K975" s="77">
        <v>4.7141349268877197E-2</v>
      </c>
      <c r="L975" s="77">
        <v>22.789389956368101</v>
      </c>
      <c r="M975" s="77">
        <v>4.8144328507882098E-2</v>
      </c>
      <c r="N975" s="77">
        <v>-0.23863232902492401</v>
      </c>
      <c r="O975" s="77">
        <v>-1.0029792390049599E-3</v>
      </c>
      <c r="P975" s="77">
        <v>-0.23697173658052501</v>
      </c>
      <c r="Q975" s="77">
        <v>-0.23697173658052401</v>
      </c>
      <c r="R975" s="77">
        <v>0</v>
      </c>
      <c r="S975" s="77">
        <v>5.2056244850519997E-6</v>
      </c>
      <c r="T975" s="77" t="s">
        <v>180</v>
      </c>
      <c r="U975" s="105">
        <v>-0.104354480724917</v>
      </c>
      <c r="V975" s="105">
        <v>-8.8315528396650494E-2</v>
      </c>
      <c r="W975" s="101">
        <v>-1.60384220921472E-2</v>
      </c>
    </row>
    <row r="976" spans="2:23" x14ac:dyDescent="0.25">
      <c r="B976" s="55" t="s">
        <v>140</v>
      </c>
      <c r="C976" s="76" t="s">
        <v>163</v>
      </c>
      <c r="D976" s="55" t="s">
        <v>55</v>
      </c>
      <c r="E976" s="55" t="s">
        <v>198</v>
      </c>
      <c r="F976" s="70">
        <v>381.83</v>
      </c>
      <c r="G976" s="77">
        <v>53354</v>
      </c>
      <c r="H976" s="77">
        <v>382.78</v>
      </c>
      <c r="I976" s="77">
        <v>1</v>
      </c>
      <c r="J976" s="77">
        <v>59.098976947735899</v>
      </c>
      <c r="K976" s="77">
        <v>7.3346470601649394E-2</v>
      </c>
      <c r="L976" s="77">
        <v>58.500051937606898</v>
      </c>
      <c r="M976" s="77">
        <v>7.18673776107569E-2</v>
      </c>
      <c r="N976" s="77">
        <v>0.59892501012897004</v>
      </c>
      <c r="O976" s="77">
        <v>1.4790929908925299E-3</v>
      </c>
      <c r="P976" s="77">
        <v>0.59828739707582701</v>
      </c>
      <c r="Q976" s="77">
        <v>0.59828739707582701</v>
      </c>
      <c r="R976" s="77">
        <v>0</v>
      </c>
      <c r="S976" s="77">
        <v>7.5169039994949999E-6</v>
      </c>
      <c r="T976" s="77" t="s">
        <v>180</v>
      </c>
      <c r="U976" s="105">
        <v>-3.5141137393443602E-3</v>
      </c>
      <c r="V976" s="105">
        <v>-2.97400561605229E-3</v>
      </c>
      <c r="W976" s="101">
        <v>-5.4009026770961404E-4</v>
      </c>
    </row>
    <row r="977" spans="2:23" x14ac:dyDescent="0.25">
      <c r="B977" s="55" t="s">
        <v>140</v>
      </c>
      <c r="C977" s="76" t="s">
        <v>163</v>
      </c>
      <c r="D977" s="55" t="s">
        <v>55</v>
      </c>
      <c r="E977" s="55" t="s">
        <v>198</v>
      </c>
      <c r="F977" s="70">
        <v>381.83</v>
      </c>
      <c r="G977" s="77">
        <v>53454</v>
      </c>
      <c r="H977" s="77">
        <v>385.12</v>
      </c>
      <c r="I977" s="77">
        <v>1</v>
      </c>
      <c r="J977" s="77">
        <v>63.382741658433901</v>
      </c>
      <c r="K977" s="77">
        <v>0.27398476631753199</v>
      </c>
      <c r="L977" s="77">
        <v>62.80250169136</v>
      </c>
      <c r="M977" s="77">
        <v>0.26899131771488199</v>
      </c>
      <c r="N977" s="77">
        <v>0.58023996707381498</v>
      </c>
      <c r="O977" s="77">
        <v>4.99344860265031E-3</v>
      </c>
      <c r="P977" s="77">
        <v>0.58074200173128498</v>
      </c>
      <c r="Q977" s="77">
        <v>0.58074200173128498</v>
      </c>
      <c r="R977" s="77">
        <v>0</v>
      </c>
      <c r="S977" s="77">
        <v>2.3001218789605E-5</v>
      </c>
      <c r="T977" s="77" t="s">
        <v>180</v>
      </c>
      <c r="U977" s="105">
        <v>5.8732112284652603E-3</v>
      </c>
      <c r="V977" s="105">
        <v>-4.9705173119911402E-3</v>
      </c>
      <c r="W977" s="101">
        <v>1.0844087026249701E-2</v>
      </c>
    </row>
    <row r="978" spans="2:23" x14ac:dyDescent="0.25">
      <c r="B978" s="55" t="s">
        <v>140</v>
      </c>
      <c r="C978" s="76" t="s">
        <v>163</v>
      </c>
      <c r="D978" s="55" t="s">
        <v>55</v>
      </c>
      <c r="E978" s="55" t="s">
        <v>198</v>
      </c>
      <c r="F978" s="70">
        <v>381.83</v>
      </c>
      <c r="G978" s="77">
        <v>53604</v>
      </c>
      <c r="H978" s="77">
        <v>383.36</v>
      </c>
      <c r="I978" s="77">
        <v>1</v>
      </c>
      <c r="J978" s="77">
        <v>44.639521661678302</v>
      </c>
      <c r="K978" s="77">
        <v>8.6681879896979896E-2</v>
      </c>
      <c r="L978" s="77">
        <v>44.3439796986207</v>
      </c>
      <c r="M978" s="77">
        <v>8.5537901294758203E-2</v>
      </c>
      <c r="N978" s="77">
        <v>0.29554196305760499</v>
      </c>
      <c r="O978" s="77">
        <v>1.1439786022216299E-3</v>
      </c>
      <c r="P978" s="77">
        <v>0.29384225774206402</v>
      </c>
      <c r="Q978" s="77">
        <v>0.29384225774206302</v>
      </c>
      <c r="R978" s="77">
        <v>0</v>
      </c>
      <c r="S978" s="77">
        <v>3.7559323509199999E-6</v>
      </c>
      <c r="T978" s="77" t="s">
        <v>180</v>
      </c>
      <c r="U978" s="105">
        <v>-1.4498710161159599E-2</v>
      </c>
      <c r="V978" s="105">
        <v>-1.2270304447473001E-2</v>
      </c>
      <c r="W978" s="101">
        <v>-2.22833204421147E-3</v>
      </c>
    </row>
    <row r="979" spans="2:23" x14ac:dyDescent="0.25">
      <c r="B979" s="55" t="s">
        <v>140</v>
      </c>
      <c r="C979" s="76" t="s">
        <v>163</v>
      </c>
      <c r="D979" s="55" t="s">
        <v>55</v>
      </c>
      <c r="E979" s="55" t="s">
        <v>198</v>
      </c>
      <c r="F979" s="70">
        <v>381.83</v>
      </c>
      <c r="G979" s="77">
        <v>53654</v>
      </c>
      <c r="H979" s="77">
        <v>382.57</v>
      </c>
      <c r="I979" s="77">
        <v>1</v>
      </c>
      <c r="J979" s="77">
        <v>14.779086927865</v>
      </c>
      <c r="K979" s="77">
        <v>1.06524121862511E-2</v>
      </c>
      <c r="L979" s="77">
        <v>14.3185652228743</v>
      </c>
      <c r="M979" s="77">
        <v>9.9988892907339998E-3</v>
      </c>
      <c r="N979" s="77">
        <v>0.46052170499063</v>
      </c>
      <c r="O979" s="77">
        <v>6.53522895517125E-4</v>
      </c>
      <c r="P979" s="77">
        <v>0.45806319053278</v>
      </c>
      <c r="Q979" s="77">
        <v>0.45806319053278</v>
      </c>
      <c r="R979" s="77">
        <v>0</v>
      </c>
      <c r="S979" s="77">
        <v>1.0233013405633E-5</v>
      </c>
      <c r="T979" s="77" t="s">
        <v>180</v>
      </c>
      <c r="U979" s="105">
        <v>-9.1009611026425005E-2</v>
      </c>
      <c r="V979" s="105">
        <v>-7.7021722796548106E-2</v>
      </c>
      <c r="W979" s="101">
        <v>-1.39874258004467E-2</v>
      </c>
    </row>
    <row r="980" spans="2:23" x14ac:dyDescent="0.25">
      <c r="B980" s="55" t="s">
        <v>140</v>
      </c>
      <c r="C980" s="76" t="s">
        <v>163</v>
      </c>
      <c r="D980" s="55" t="s">
        <v>55</v>
      </c>
      <c r="E980" s="55" t="s">
        <v>199</v>
      </c>
      <c r="F980" s="70">
        <v>381.41</v>
      </c>
      <c r="G980" s="77">
        <v>53150</v>
      </c>
      <c r="H980" s="77">
        <v>382.01</v>
      </c>
      <c r="I980" s="77">
        <v>1</v>
      </c>
      <c r="J980" s="77">
        <v>43.451914927004701</v>
      </c>
      <c r="K980" s="77">
        <v>5.1657565400135101E-2</v>
      </c>
      <c r="L980" s="77">
        <v>41.596455528885599</v>
      </c>
      <c r="M980" s="77">
        <v>4.73400534798211E-2</v>
      </c>
      <c r="N980" s="77">
        <v>1.8554593981190499</v>
      </c>
      <c r="O980" s="77">
        <v>4.3175119203140502E-3</v>
      </c>
      <c r="P980" s="77">
        <v>1.8485142757399899</v>
      </c>
      <c r="Q980" s="77">
        <v>1.8485142757399899</v>
      </c>
      <c r="R980" s="77">
        <v>0</v>
      </c>
      <c r="S980" s="77">
        <v>9.3489257555534001E-5</v>
      </c>
      <c r="T980" s="77" t="s">
        <v>179</v>
      </c>
      <c r="U980" s="105">
        <v>0.53476183623170603</v>
      </c>
      <c r="V980" s="105">
        <v>-0.45257064004429498</v>
      </c>
      <c r="W980" s="101">
        <v>0.987365116770898</v>
      </c>
    </row>
    <row r="981" spans="2:23" x14ac:dyDescent="0.25">
      <c r="B981" s="55" t="s">
        <v>140</v>
      </c>
      <c r="C981" s="76" t="s">
        <v>163</v>
      </c>
      <c r="D981" s="55" t="s">
        <v>55</v>
      </c>
      <c r="E981" s="55" t="s">
        <v>199</v>
      </c>
      <c r="F981" s="70">
        <v>381.41</v>
      </c>
      <c r="G981" s="77">
        <v>53150</v>
      </c>
      <c r="H981" s="77">
        <v>382.01</v>
      </c>
      <c r="I981" s="77">
        <v>2</v>
      </c>
      <c r="J981" s="77">
        <v>43.324334654944302</v>
      </c>
      <c r="K981" s="77">
        <v>5.1410974488511903E-2</v>
      </c>
      <c r="L981" s="77">
        <v>41.474323118329004</v>
      </c>
      <c r="M981" s="77">
        <v>4.7114072505804301E-2</v>
      </c>
      <c r="N981" s="77">
        <v>1.85001153661533</v>
      </c>
      <c r="O981" s="77">
        <v>4.2969019827076797E-3</v>
      </c>
      <c r="P981" s="77">
        <v>1.84308680598564</v>
      </c>
      <c r="Q981" s="77">
        <v>1.84308680598563</v>
      </c>
      <c r="R981" s="77">
        <v>0</v>
      </c>
      <c r="S981" s="77">
        <v>9.3042980208769995E-5</v>
      </c>
      <c r="T981" s="77" t="s">
        <v>179</v>
      </c>
      <c r="U981" s="105">
        <v>0.53016353385021597</v>
      </c>
      <c r="V981" s="105">
        <v>-0.44867908213774599</v>
      </c>
      <c r="W981" s="101">
        <v>0.97887497581423999</v>
      </c>
    </row>
    <row r="982" spans="2:23" x14ac:dyDescent="0.25">
      <c r="B982" s="55" t="s">
        <v>140</v>
      </c>
      <c r="C982" s="76" t="s">
        <v>163</v>
      </c>
      <c r="D982" s="55" t="s">
        <v>55</v>
      </c>
      <c r="E982" s="55" t="s">
        <v>199</v>
      </c>
      <c r="F982" s="70">
        <v>381.41</v>
      </c>
      <c r="G982" s="77">
        <v>53900</v>
      </c>
      <c r="H982" s="77">
        <v>381.43</v>
      </c>
      <c r="I982" s="77">
        <v>1</v>
      </c>
      <c r="J982" s="77">
        <v>4.1194284247204704</v>
      </c>
      <c r="K982" s="77">
        <v>7.9587848662592301E-4</v>
      </c>
      <c r="L982" s="77">
        <v>2.8038880726189102</v>
      </c>
      <c r="M982" s="77">
        <v>3.6871787238502702E-4</v>
      </c>
      <c r="N982" s="77">
        <v>1.3155403521015601</v>
      </c>
      <c r="O982" s="77">
        <v>4.2716061424089599E-4</v>
      </c>
      <c r="P982" s="77">
        <v>1.34858313488846</v>
      </c>
      <c r="Q982" s="77">
        <v>1.3485831348884501</v>
      </c>
      <c r="R982" s="77">
        <v>0</v>
      </c>
      <c r="S982" s="77">
        <v>8.5295926522991998E-5</v>
      </c>
      <c r="T982" s="77" t="s">
        <v>179</v>
      </c>
      <c r="U982" s="105">
        <v>0.13661679444175501</v>
      </c>
      <c r="V982" s="105">
        <v>-0.115619226938467</v>
      </c>
      <c r="W982" s="101">
        <v>0.25224436011997398</v>
      </c>
    </row>
    <row r="983" spans="2:23" x14ac:dyDescent="0.25">
      <c r="B983" s="55" t="s">
        <v>140</v>
      </c>
      <c r="C983" s="76" t="s">
        <v>163</v>
      </c>
      <c r="D983" s="55" t="s">
        <v>55</v>
      </c>
      <c r="E983" s="55" t="s">
        <v>199</v>
      </c>
      <c r="F983" s="70">
        <v>381.41</v>
      </c>
      <c r="G983" s="77">
        <v>53900</v>
      </c>
      <c r="H983" s="77">
        <v>381.43</v>
      </c>
      <c r="I983" s="77">
        <v>2</v>
      </c>
      <c r="J983" s="77">
        <v>4.1238771971146404</v>
      </c>
      <c r="K983" s="77">
        <v>7.9691817659429602E-4</v>
      </c>
      <c r="L983" s="77">
        <v>2.8069161285934099</v>
      </c>
      <c r="M983" s="77">
        <v>3.69199544247603E-4</v>
      </c>
      <c r="N983" s="77">
        <v>1.3169610685212301</v>
      </c>
      <c r="O983" s="77">
        <v>4.2771863234669302E-4</v>
      </c>
      <c r="P983" s="77">
        <v>1.35003953582654</v>
      </c>
      <c r="Q983" s="77">
        <v>1.35003953582653</v>
      </c>
      <c r="R983" s="77">
        <v>0</v>
      </c>
      <c r="S983" s="77">
        <v>8.5407352225091003E-5</v>
      </c>
      <c r="T983" s="77" t="s">
        <v>179</v>
      </c>
      <c r="U983" s="105">
        <v>0.136801219379274</v>
      </c>
      <c r="V983" s="105">
        <v>-0.115775306348698</v>
      </c>
      <c r="W983" s="101">
        <v>0.25258487572455202</v>
      </c>
    </row>
    <row r="984" spans="2:23" x14ac:dyDescent="0.25">
      <c r="B984" s="55" t="s">
        <v>140</v>
      </c>
      <c r="C984" s="76" t="s">
        <v>163</v>
      </c>
      <c r="D984" s="55" t="s">
        <v>55</v>
      </c>
      <c r="E984" s="55" t="s">
        <v>200</v>
      </c>
      <c r="F984" s="70">
        <v>382.01</v>
      </c>
      <c r="G984" s="77">
        <v>53550</v>
      </c>
      <c r="H984" s="77">
        <v>382.1</v>
      </c>
      <c r="I984" s="77">
        <v>1</v>
      </c>
      <c r="J984" s="77">
        <v>10.502389254414201</v>
      </c>
      <c r="K984" s="77">
        <v>2.7100754238588102E-3</v>
      </c>
      <c r="L984" s="77">
        <v>8.7368036933909696</v>
      </c>
      <c r="M984" s="77">
        <v>1.8754708217472099E-3</v>
      </c>
      <c r="N984" s="77">
        <v>1.7655855610231801</v>
      </c>
      <c r="O984" s="77">
        <v>8.3460460211160696E-4</v>
      </c>
      <c r="P984" s="77">
        <v>1.7905470095043701</v>
      </c>
      <c r="Q984" s="77">
        <v>1.7905470095043601</v>
      </c>
      <c r="R984" s="77">
        <v>0</v>
      </c>
      <c r="S984" s="77">
        <v>7.8772859636031003E-5</v>
      </c>
      <c r="T984" s="77" t="s">
        <v>180</v>
      </c>
      <c r="U984" s="105">
        <v>0.159962160767607</v>
      </c>
      <c r="V984" s="105">
        <v>-0.135376484589108</v>
      </c>
      <c r="W984" s="101">
        <v>0.29534840903792497</v>
      </c>
    </row>
    <row r="985" spans="2:23" x14ac:dyDescent="0.25">
      <c r="B985" s="55" t="s">
        <v>140</v>
      </c>
      <c r="C985" s="76" t="s">
        <v>163</v>
      </c>
      <c r="D985" s="55" t="s">
        <v>55</v>
      </c>
      <c r="E985" s="55" t="s">
        <v>200</v>
      </c>
      <c r="F985" s="70">
        <v>382.01</v>
      </c>
      <c r="G985" s="77">
        <v>54200</v>
      </c>
      <c r="H985" s="77">
        <v>382.1</v>
      </c>
      <c r="I985" s="77">
        <v>1</v>
      </c>
      <c r="J985" s="77">
        <v>23.6261790949874</v>
      </c>
      <c r="K985" s="77">
        <v>3.68409583494756E-3</v>
      </c>
      <c r="L985" s="77">
        <v>21.8297290275958</v>
      </c>
      <c r="M985" s="77">
        <v>3.1451446581605099E-3</v>
      </c>
      <c r="N985" s="77">
        <v>1.79645006739155</v>
      </c>
      <c r="O985" s="77">
        <v>5.3895117678704797E-4</v>
      </c>
      <c r="P985" s="77">
        <v>1.8215318292849001</v>
      </c>
      <c r="Q985" s="77">
        <v>1.8215318292849001</v>
      </c>
      <c r="R985" s="77">
        <v>0</v>
      </c>
      <c r="S985" s="77">
        <v>2.1898656153647E-5</v>
      </c>
      <c r="T985" s="77" t="s">
        <v>180</v>
      </c>
      <c r="U985" s="105">
        <v>4.4228485782078601E-2</v>
      </c>
      <c r="V985" s="105">
        <v>-3.7430707957088402E-2</v>
      </c>
      <c r="W985" s="101">
        <v>8.1661893332830096E-2</v>
      </c>
    </row>
    <row r="986" spans="2:23" x14ac:dyDescent="0.25">
      <c r="B986" s="55" t="s">
        <v>140</v>
      </c>
      <c r="C986" s="76" t="s">
        <v>163</v>
      </c>
      <c r="D986" s="55" t="s">
        <v>55</v>
      </c>
      <c r="E986" s="55" t="s">
        <v>201</v>
      </c>
      <c r="F986" s="70">
        <v>381.73</v>
      </c>
      <c r="G986" s="77">
        <v>53150</v>
      </c>
      <c r="H986" s="77">
        <v>382.01</v>
      </c>
      <c r="I986" s="77">
        <v>1</v>
      </c>
      <c r="J986" s="77">
        <v>-49.303029236700901</v>
      </c>
      <c r="K986" s="77">
        <v>0</v>
      </c>
      <c r="L986" s="77">
        <v>-49.262862036850301</v>
      </c>
      <c r="M986" s="77">
        <v>0</v>
      </c>
      <c r="N986" s="77">
        <v>-4.0167199850571503E-2</v>
      </c>
      <c r="O986" s="77">
        <v>0</v>
      </c>
      <c r="P986" s="77">
        <v>-4.2816652573137298E-2</v>
      </c>
      <c r="Q986" s="77">
        <v>-4.2816652573137201E-2</v>
      </c>
      <c r="R986" s="77">
        <v>0</v>
      </c>
      <c r="S986" s="77">
        <v>0</v>
      </c>
      <c r="T986" s="77" t="s">
        <v>180</v>
      </c>
      <c r="U986" s="105">
        <v>1.12468159581589E-2</v>
      </c>
      <c r="V986" s="105">
        <v>0</v>
      </c>
      <c r="W986" s="101">
        <v>1.12471877697296E-2</v>
      </c>
    </row>
    <row r="987" spans="2:23" x14ac:dyDescent="0.25">
      <c r="B987" s="55" t="s">
        <v>140</v>
      </c>
      <c r="C987" s="76" t="s">
        <v>163</v>
      </c>
      <c r="D987" s="55" t="s">
        <v>55</v>
      </c>
      <c r="E987" s="55" t="s">
        <v>201</v>
      </c>
      <c r="F987" s="70">
        <v>381.73</v>
      </c>
      <c r="G987" s="77">
        <v>53150</v>
      </c>
      <c r="H987" s="77">
        <v>382.01</v>
      </c>
      <c r="I987" s="77">
        <v>2</v>
      </c>
      <c r="J987" s="77">
        <v>-41.395290935138497</v>
      </c>
      <c r="K987" s="77">
        <v>0</v>
      </c>
      <c r="L987" s="77">
        <v>-41.361566173199499</v>
      </c>
      <c r="M987" s="77">
        <v>0</v>
      </c>
      <c r="N987" s="77">
        <v>-3.3724761938946898E-2</v>
      </c>
      <c r="O987" s="77">
        <v>0</v>
      </c>
      <c r="P987" s="77">
        <v>-3.5949267572082798E-2</v>
      </c>
      <c r="Q987" s="77">
        <v>-3.5949267572082701E-2</v>
      </c>
      <c r="R987" s="77">
        <v>0</v>
      </c>
      <c r="S987" s="77">
        <v>0</v>
      </c>
      <c r="T987" s="77" t="s">
        <v>180</v>
      </c>
      <c r="U987" s="105">
        <v>9.4429333429042108E-3</v>
      </c>
      <c r="V987" s="105">
        <v>0</v>
      </c>
      <c r="W987" s="101">
        <v>9.4432455194252696E-3</v>
      </c>
    </row>
    <row r="988" spans="2:23" x14ac:dyDescent="0.25">
      <c r="B988" s="55" t="s">
        <v>140</v>
      </c>
      <c r="C988" s="76" t="s">
        <v>163</v>
      </c>
      <c r="D988" s="55" t="s">
        <v>55</v>
      </c>
      <c r="E988" s="55" t="s">
        <v>201</v>
      </c>
      <c r="F988" s="70">
        <v>381.73</v>
      </c>
      <c r="G988" s="77">
        <v>53150</v>
      </c>
      <c r="H988" s="77">
        <v>382.01</v>
      </c>
      <c r="I988" s="77">
        <v>3</v>
      </c>
      <c r="J988" s="77">
        <v>-50.649187031559499</v>
      </c>
      <c r="K988" s="77">
        <v>0</v>
      </c>
      <c r="L988" s="77">
        <v>-50.607923116354698</v>
      </c>
      <c r="M988" s="77">
        <v>0</v>
      </c>
      <c r="N988" s="77">
        <v>-4.1263915204736698E-2</v>
      </c>
      <c r="O988" s="77">
        <v>0</v>
      </c>
      <c r="P988" s="77">
        <v>-4.3985707933416697E-2</v>
      </c>
      <c r="Q988" s="77">
        <v>-4.39857079334166E-2</v>
      </c>
      <c r="R988" s="77">
        <v>0</v>
      </c>
      <c r="S988" s="77">
        <v>0</v>
      </c>
      <c r="T988" s="77" t="s">
        <v>180</v>
      </c>
      <c r="U988" s="105">
        <v>1.15538962573251E-2</v>
      </c>
      <c r="V988" s="105">
        <v>0</v>
      </c>
      <c r="W988" s="101">
        <v>1.15542782207476E-2</v>
      </c>
    </row>
    <row r="989" spans="2:23" x14ac:dyDescent="0.25">
      <c r="B989" s="55" t="s">
        <v>140</v>
      </c>
      <c r="C989" s="76" t="s">
        <v>163</v>
      </c>
      <c r="D989" s="55" t="s">
        <v>55</v>
      </c>
      <c r="E989" s="55" t="s">
        <v>201</v>
      </c>
      <c r="F989" s="70">
        <v>381.73</v>
      </c>
      <c r="G989" s="77">
        <v>53654</v>
      </c>
      <c r="H989" s="77">
        <v>382.57</v>
      </c>
      <c r="I989" s="77">
        <v>1</v>
      </c>
      <c r="J989" s="77">
        <v>37.815891671590201</v>
      </c>
      <c r="K989" s="77">
        <v>4.4903308215607798E-2</v>
      </c>
      <c r="L989" s="77">
        <v>38.194246368822697</v>
      </c>
      <c r="M989" s="77">
        <v>4.5806334308425102E-2</v>
      </c>
      <c r="N989" s="77">
        <v>-0.378354697232552</v>
      </c>
      <c r="O989" s="77">
        <v>-9.0302609281738596E-4</v>
      </c>
      <c r="P989" s="77">
        <v>-0.37595272414181102</v>
      </c>
      <c r="Q989" s="77">
        <v>-0.37595272414181102</v>
      </c>
      <c r="R989" s="77">
        <v>0</v>
      </c>
      <c r="S989" s="77">
        <v>4.4380901547950001E-6</v>
      </c>
      <c r="T989" s="77" t="s">
        <v>180</v>
      </c>
      <c r="U989" s="105">
        <v>-2.72734756948293E-2</v>
      </c>
      <c r="V989" s="105">
        <v>-2.3081629082620701E-2</v>
      </c>
      <c r="W989" s="101">
        <v>-4.1917080328026804E-3</v>
      </c>
    </row>
    <row r="990" spans="2:23" x14ac:dyDescent="0.25">
      <c r="B990" s="55" t="s">
        <v>140</v>
      </c>
      <c r="C990" s="76" t="s">
        <v>163</v>
      </c>
      <c r="D990" s="55" t="s">
        <v>55</v>
      </c>
      <c r="E990" s="55" t="s">
        <v>201</v>
      </c>
      <c r="F990" s="70">
        <v>381.73</v>
      </c>
      <c r="G990" s="77">
        <v>53654</v>
      </c>
      <c r="H990" s="77">
        <v>382.57</v>
      </c>
      <c r="I990" s="77">
        <v>2</v>
      </c>
      <c r="J990" s="77">
        <v>37.815891671590201</v>
      </c>
      <c r="K990" s="77">
        <v>4.4903308215607798E-2</v>
      </c>
      <c r="L990" s="77">
        <v>38.194246368822697</v>
      </c>
      <c r="M990" s="77">
        <v>4.5806334308425102E-2</v>
      </c>
      <c r="N990" s="77">
        <v>-0.378354697232552</v>
      </c>
      <c r="O990" s="77">
        <v>-9.0302609281738596E-4</v>
      </c>
      <c r="P990" s="77">
        <v>-0.37595272414181102</v>
      </c>
      <c r="Q990" s="77">
        <v>-0.37595272414181102</v>
      </c>
      <c r="R990" s="77">
        <v>0</v>
      </c>
      <c r="S990" s="77">
        <v>4.4380901547950001E-6</v>
      </c>
      <c r="T990" s="77" t="s">
        <v>180</v>
      </c>
      <c r="U990" s="105">
        <v>-2.72734756948293E-2</v>
      </c>
      <c r="V990" s="105">
        <v>-2.3081629082620701E-2</v>
      </c>
      <c r="W990" s="101">
        <v>-4.1917080328026804E-3</v>
      </c>
    </row>
    <row r="991" spans="2:23" x14ac:dyDescent="0.25">
      <c r="B991" s="55" t="s">
        <v>140</v>
      </c>
      <c r="C991" s="76" t="s">
        <v>163</v>
      </c>
      <c r="D991" s="55" t="s">
        <v>55</v>
      </c>
      <c r="E991" s="55" t="s">
        <v>201</v>
      </c>
      <c r="F991" s="70">
        <v>381.73</v>
      </c>
      <c r="G991" s="77">
        <v>53704</v>
      </c>
      <c r="H991" s="77">
        <v>383.52</v>
      </c>
      <c r="I991" s="77">
        <v>1</v>
      </c>
      <c r="J991" s="77">
        <v>57.049677113515898</v>
      </c>
      <c r="K991" s="77">
        <v>0.13604502453601799</v>
      </c>
      <c r="L991" s="77">
        <v>56.647958836161102</v>
      </c>
      <c r="M991" s="77">
        <v>0.134135833844682</v>
      </c>
      <c r="N991" s="77">
        <v>0.40171827735478999</v>
      </c>
      <c r="O991" s="77">
        <v>1.90919069133608E-3</v>
      </c>
      <c r="P991" s="77">
        <v>0.40309225702260398</v>
      </c>
      <c r="Q991" s="77">
        <v>0.40309225702260398</v>
      </c>
      <c r="R991" s="77">
        <v>0</v>
      </c>
      <c r="S991" s="77">
        <v>6.7918047686719998E-6</v>
      </c>
      <c r="T991" s="77" t="s">
        <v>180</v>
      </c>
      <c r="U991" s="105">
        <v>1.14283718074064E-2</v>
      </c>
      <c r="V991" s="105">
        <v>-9.6718673493765908E-3</v>
      </c>
      <c r="W991" s="101">
        <v>2.1100936715371402E-2</v>
      </c>
    </row>
    <row r="992" spans="2:23" x14ac:dyDescent="0.25">
      <c r="B992" s="55" t="s">
        <v>140</v>
      </c>
      <c r="C992" s="76" t="s">
        <v>163</v>
      </c>
      <c r="D992" s="55" t="s">
        <v>55</v>
      </c>
      <c r="E992" s="55" t="s">
        <v>201</v>
      </c>
      <c r="F992" s="70">
        <v>381.73</v>
      </c>
      <c r="G992" s="77">
        <v>58004</v>
      </c>
      <c r="H992" s="77">
        <v>382.94</v>
      </c>
      <c r="I992" s="77">
        <v>1</v>
      </c>
      <c r="J992" s="77">
        <v>8.5453877215343894</v>
      </c>
      <c r="K992" s="77">
        <v>1.54664093477441E-2</v>
      </c>
      <c r="L992" s="77">
        <v>8.0761183129091396</v>
      </c>
      <c r="M992" s="77">
        <v>1.38143769074697E-2</v>
      </c>
      <c r="N992" s="77">
        <v>0.46926940862525202</v>
      </c>
      <c r="O992" s="77">
        <v>1.65203244027436E-3</v>
      </c>
      <c r="P992" s="77">
        <v>0.47156481933453298</v>
      </c>
      <c r="Q992" s="77">
        <v>0.47156481933453298</v>
      </c>
      <c r="R992" s="77">
        <v>0</v>
      </c>
      <c r="S992" s="77">
        <v>4.7098681637043998E-5</v>
      </c>
      <c r="T992" s="77" t="s">
        <v>180</v>
      </c>
      <c r="U992" s="105">
        <v>6.3813838615751906E-2</v>
      </c>
      <c r="V992" s="105">
        <v>-5.4005854250041799E-2</v>
      </c>
      <c r="W992" s="101">
        <v>0.117823587899306</v>
      </c>
    </row>
    <row r="993" spans="2:23" x14ac:dyDescent="0.25">
      <c r="B993" s="55" t="s">
        <v>140</v>
      </c>
      <c r="C993" s="76" t="s">
        <v>163</v>
      </c>
      <c r="D993" s="55" t="s">
        <v>55</v>
      </c>
      <c r="E993" s="55" t="s">
        <v>202</v>
      </c>
      <c r="F993" s="70">
        <v>377.7</v>
      </c>
      <c r="G993" s="77">
        <v>53050</v>
      </c>
      <c r="H993" s="77">
        <v>381.41</v>
      </c>
      <c r="I993" s="77">
        <v>1</v>
      </c>
      <c r="J993" s="77">
        <v>213.083067606024</v>
      </c>
      <c r="K993" s="77">
        <v>1.0942458881794901</v>
      </c>
      <c r="L993" s="77">
        <v>209.69336560794599</v>
      </c>
      <c r="M993" s="77">
        <v>1.0597085126777099</v>
      </c>
      <c r="N993" s="77">
        <v>3.3897019980780199</v>
      </c>
      <c r="O993" s="77">
        <v>3.45373755017774E-2</v>
      </c>
      <c r="P993" s="77">
        <v>3.3387395914914699</v>
      </c>
      <c r="Q993" s="77">
        <v>3.3387395914914699</v>
      </c>
      <c r="R993" s="77">
        <v>0</v>
      </c>
      <c r="S993" s="77">
        <v>2.6864708764100302E-4</v>
      </c>
      <c r="T993" s="77" t="s">
        <v>179</v>
      </c>
      <c r="U993" s="105">
        <v>0.53303914570751998</v>
      </c>
      <c r="V993" s="105">
        <v>-0.45111272158357801</v>
      </c>
      <c r="W993" s="101">
        <v>0.98418440263736995</v>
      </c>
    </row>
    <row r="994" spans="2:23" x14ac:dyDescent="0.25">
      <c r="B994" s="55" t="s">
        <v>140</v>
      </c>
      <c r="C994" s="76" t="s">
        <v>163</v>
      </c>
      <c r="D994" s="55" t="s">
        <v>55</v>
      </c>
      <c r="E994" s="55" t="s">
        <v>202</v>
      </c>
      <c r="F994" s="70">
        <v>377.7</v>
      </c>
      <c r="G994" s="77">
        <v>53204</v>
      </c>
      <c r="H994" s="77">
        <v>380.06</v>
      </c>
      <c r="I994" s="77">
        <v>1</v>
      </c>
      <c r="J994" s="77">
        <v>40.328507820070797</v>
      </c>
      <c r="K994" s="77">
        <v>0</v>
      </c>
      <c r="L994" s="77">
        <v>40.0216115561946</v>
      </c>
      <c r="M994" s="77">
        <v>0</v>
      </c>
      <c r="N994" s="77">
        <v>0.30689626387622199</v>
      </c>
      <c r="O994" s="77">
        <v>0</v>
      </c>
      <c r="P994" s="77">
        <v>0.30395247867689401</v>
      </c>
      <c r="Q994" s="77">
        <v>0.30395247867689301</v>
      </c>
      <c r="R994" s="77">
        <v>0</v>
      </c>
      <c r="S994" s="77">
        <v>0</v>
      </c>
      <c r="T994" s="77" t="s">
        <v>180</v>
      </c>
      <c r="U994" s="105">
        <v>-0.72427518274788705</v>
      </c>
      <c r="V994" s="105">
        <v>-0.61295638696697197</v>
      </c>
      <c r="W994" s="101">
        <v>-0.11131511566233999</v>
      </c>
    </row>
    <row r="995" spans="2:23" x14ac:dyDescent="0.25">
      <c r="B995" s="55" t="s">
        <v>140</v>
      </c>
      <c r="C995" s="76" t="s">
        <v>163</v>
      </c>
      <c r="D995" s="55" t="s">
        <v>55</v>
      </c>
      <c r="E995" s="55" t="s">
        <v>202</v>
      </c>
      <c r="F995" s="70">
        <v>377.7</v>
      </c>
      <c r="G995" s="77">
        <v>53204</v>
      </c>
      <c r="H995" s="77">
        <v>380.06</v>
      </c>
      <c r="I995" s="77">
        <v>2</v>
      </c>
      <c r="J995" s="77">
        <v>40.328507820070797</v>
      </c>
      <c r="K995" s="77">
        <v>0</v>
      </c>
      <c r="L995" s="77">
        <v>40.0216115561946</v>
      </c>
      <c r="M995" s="77">
        <v>0</v>
      </c>
      <c r="N995" s="77">
        <v>0.30689626387622199</v>
      </c>
      <c r="O995" s="77">
        <v>0</v>
      </c>
      <c r="P995" s="77">
        <v>0.30395247867689401</v>
      </c>
      <c r="Q995" s="77">
        <v>0.30395247867689301</v>
      </c>
      <c r="R995" s="77">
        <v>0</v>
      </c>
      <c r="S995" s="77">
        <v>0</v>
      </c>
      <c r="T995" s="77" t="s">
        <v>180</v>
      </c>
      <c r="U995" s="105">
        <v>-0.72427518274788705</v>
      </c>
      <c r="V995" s="105">
        <v>-0.61295638696697197</v>
      </c>
      <c r="W995" s="101">
        <v>-0.11131511566233999</v>
      </c>
    </row>
    <row r="996" spans="2:23" x14ac:dyDescent="0.25">
      <c r="B996" s="55" t="s">
        <v>140</v>
      </c>
      <c r="C996" s="76" t="s">
        <v>163</v>
      </c>
      <c r="D996" s="55" t="s">
        <v>55</v>
      </c>
      <c r="E996" s="55" t="s">
        <v>203</v>
      </c>
      <c r="F996" s="70">
        <v>380.06</v>
      </c>
      <c r="G996" s="77">
        <v>53254</v>
      </c>
      <c r="H996" s="77">
        <v>381.84</v>
      </c>
      <c r="I996" s="77">
        <v>1</v>
      </c>
      <c r="J996" s="77">
        <v>21.992147012781398</v>
      </c>
      <c r="K996" s="77">
        <v>5.0977187486430799E-2</v>
      </c>
      <c r="L996" s="77">
        <v>21.992146382711098</v>
      </c>
      <c r="M996" s="77">
        <v>5.0977184565459799E-2</v>
      </c>
      <c r="N996" s="77">
        <v>6.3007030426400002E-7</v>
      </c>
      <c r="O996" s="77">
        <v>2.9209709849999998E-9</v>
      </c>
      <c r="P996" s="77">
        <v>0</v>
      </c>
      <c r="Q996" s="77">
        <v>0</v>
      </c>
      <c r="R996" s="77">
        <v>0</v>
      </c>
      <c r="S996" s="77">
        <v>0</v>
      </c>
      <c r="T996" s="77" t="s">
        <v>180</v>
      </c>
      <c r="U996" s="105">
        <v>-8.7812449989999995E-9</v>
      </c>
      <c r="V996" s="105">
        <v>0</v>
      </c>
      <c r="W996" s="101">
        <v>-8.7809546974200003E-9</v>
      </c>
    </row>
    <row r="997" spans="2:23" x14ac:dyDescent="0.25">
      <c r="B997" s="55" t="s">
        <v>140</v>
      </c>
      <c r="C997" s="76" t="s">
        <v>163</v>
      </c>
      <c r="D997" s="55" t="s">
        <v>55</v>
      </c>
      <c r="E997" s="55" t="s">
        <v>203</v>
      </c>
      <c r="F997" s="70">
        <v>380.06</v>
      </c>
      <c r="G997" s="77">
        <v>53304</v>
      </c>
      <c r="H997" s="77">
        <v>383</v>
      </c>
      <c r="I997" s="77">
        <v>1</v>
      </c>
      <c r="J997" s="77">
        <v>28.516909880942301</v>
      </c>
      <c r="K997" s="77">
        <v>9.05920562161769E-2</v>
      </c>
      <c r="L997" s="77">
        <v>28.2780225278164</v>
      </c>
      <c r="M997" s="77">
        <v>8.9080626570523194E-2</v>
      </c>
      <c r="N997" s="77">
        <v>0.23888735312586101</v>
      </c>
      <c r="O997" s="77">
        <v>1.5114296456536799E-3</v>
      </c>
      <c r="P997" s="77">
        <v>0.23697173657934401</v>
      </c>
      <c r="Q997" s="77">
        <v>0.23697173657934301</v>
      </c>
      <c r="R997" s="77">
        <v>0</v>
      </c>
      <c r="S997" s="77">
        <v>6.2557342786300004E-6</v>
      </c>
      <c r="T997" s="77" t="s">
        <v>180</v>
      </c>
      <c r="U997" s="105">
        <v>-0.12567306548377999</v>
      </c>
      <c r="V997" s="105">
        <v>-0.106357514371461</v>
      </c>
      <c r="W997" s="101">
        <v>-1.9314912554220898E-2</v>
      </c>
    </row>
    <row r="998" spans="2:23" x14ac:dyDescent="0.25">
      <c r="B998" s="55" t="s">
        <v>140</v>
      </c>
      <c r="C998" s="76" t="s">
        <v>163</v>
      </c>
      <c r="D998" s="55" t="s">
        <v>55</v>
      </c>
      <c r="E998" s="55" t="s">
        <v>203</v>
      </c>
      <c r="F998" s="70">
        <v>380.06</v>
      </c>
      <c r="G998" s="77">
        <v>54104</v>
      </c>
      <c r="H998" s="77">
        <v>381.6</v>
      </c>
      <c r="I998" s="77">
        <v>1</v>
      </c>
      <c r="J998" s="77">
        <v>20.406294424853598</v>
      </c>
      <c r="K998" s="77">
        <v>4.1600043530165498E-2</v>
      </c>
      <c r="L998" s="77">
        <v>20.406293685138699</v>
      </c>
      <c r="M998" s="77">
        <v>4.1600040514216702E-2</v>
      </c>
      <c r="N998" s="77">
        <v>7.3971486158599995E-7</v>
      </c>
      <c r="O998" s="77">
        <v>3.0159488300000001E-9</v>
      </c>
      <c r="P998" s="77">
        <v>1.2612999999999999E-13</v>
      </c>
      <c r="Q998" s="77">
        <v>1.2613100000000001E-13</v>
      </c>
      <c r="R998" s="77">
        <v>0</v>
      </c>
      <c r="S998" s="77">
        <v>0</v>
      </c>
      <c r="T998" s="77" t="s">
        <v>180</v>
      </c>
      <c r="U998" s="105">
        <v>9.4029059539999995E-9</v>
      </c>
      <c r="V998" s="105">
        <v>0</v>
      </c>
      <c r="W998" s="101">
        <v>9.4032168072400004E-9</v>
      </c>
    </row>
    <row r="999" spans="2:23" x14ac:dyDescent="0.25">
      <c r="B999" s="55" t="s">
        <v>140</v>
      </c>
      <c r="C999" s="76" t="s">
        <v>163</v>
      </c>
      <c r="D999" s="55" t="s">
        <v>55</v>
      </c>
      <c r="E999" s="55" t="s">
        <v>204</v>
      </c>
      <c r="F999" s="70">
        <v>381.84</v>
      </c>
      <c r="G999" s="77">
        <v>54104</v>
      </c>
      <c r="H999" s="77">
        <v>381.6</v>
      </c>
      <c r="I999" s="77">
        <v>1</v>
      </c>
      <c r="J999" s="77">
        <v>-3.7796678609140799</v>
      </c>
      <c r="K999" s="77">
        <v>1.2514438885612301E-3</v>
      </c>
      <c r="L999" s="77">
        <v>-3.77966793614477</v>
      </c>
      <c r="M999" s="77">
        <v>1.25144393837883E-3</v>
      </c>
      <c r="N999" s="77">
        <v>7.5230686264000006E-8</v>
      </c>
      <c r="O999" s="77">
        <v>-4.9817595999999997E-11</v>
      </c>
      <c r="P999" s="77">
        <v>0</v>
      </c>
      <c r="Q999" s="77">
        <v>0</v>
      </c>
      <c r="R999" s="77">
        <v>0</v>
      </c>
      <c r="S999" s="77">
        <v>0</v>
      </c>
      <c r="T999" s="77" t="s">
        <v>180</v>
      </c>
      <c r="U999" s="105">
        <v>-9.6100810600000006E-10</v>
      </c>
      <c r="V999" s="105">
        <v>0</v>
      </c>
      <c r="W999" s="101">
        <v>-9.6097633576999993E-10</v>
      </c>
    </row>
    <row r="1000" spans="2:23" x14ac:dyDescent="0.25">
      <c r="B1000" s="55" t="s">
        <v>140</v>
      </c>
      <c r="C1000" s="76" t="s">
        <v>163</v>
      </c>
      <c r="D1000" s="55" t="s">
        <v>55</v>
      </c>
      <c r="E1000" s="55" t="s">
        <v>205</v>
      </c>
      <c r="F1000" s="70">
        <v>382.78</v>
      </c>
      <c r="G1000" s="77">
        <v>53404</v>
      </c>
      <c r="H1000" s="77">
        <v>385.35</v>
      </c>
      <c r="I1000" s="77">
        <v>1</v>
      </c>
      <c r="J1000" s="77">
        <v>34.1106543249428</v>
      </c>
      <c r="K1000" s="77">
        <v>0.113095770979842</v>
      </c>
      <c r="L1000" s="77">
        <v>33.514429889684401</v>
      </c>
      <c r="M1000" s="77">
        <v>0.109176693452732</v>
      </c>
      <c r="N1000" s="77">
        <v>0.59622443525841895</v>
      </c>
      <c r="O1000" s="77">
        <v>3.9190775271104403E-3</v>
      </c>
      <c r="P1000" s="77">
        <v>0.59828739707784295</v>
      </c>
      <c r="Q1000" s="77">
        <v>0.59828739707784195</v>
      </c>
      <c r="R1000" s="77">
        <v>0</v>
      </c>
      <c r="S1000" s="77">
        <v>3.4792527083612001E-5</v>
      </c>
      <c r="T1000" s="77" t="s">
        <v>180</v>
      </c>
      <c r="U1000" s="105">
        <v>-2.71162881644951E-2</v>
      </c>
      <c r="V1000" s="105">
        <v>-2.2948600776577802E-2</v>
      </c>
      <c r="W1000" s="101">
        <v>-4.1675496071978601E-3</v>
      </c>
    </row>
    <row r="1001" spans="2:23" x14ac:dyDescent="0.25">
      <c r="B1001" s="55" t="s">
        <v>140</v>
      </c>
      <c r="C1001" s="76" t="s">
        <v>163</v>
      </c>
      <c r="D1001" s="55" t="s">
        <v>55</v>
      </c>
      <c r="E1001" s="55" t="s">
        <v>206</v>
      </c>
      <c r="F1001" s="70">
        <v>385.35</v>
      </c>
      <c r="G1001" s="77">
        <v>53854</v>
      </c>
      <c r="H1001" s="77">
        <v>382.52</v>
      </c>
      <c r="I1001" s="77">
        <v>1</v>
      </c>
      <c r="J1001" s="77">
        <v>-18.946127878551302</v>
      </c>
      <c r="K1001" s="77">
        <v>7.0868636010796598E-2</v>
      </c>
      <c r="L1001" s="77">
        <v>-19.542659248635601</v>
      </c>
      <c r="M1001" s="77">
        <v>7.5401583188249993E-2</v>
      </c>
      <c r="N1001" s="77">
        <v>0.59653137008424695</v>
      </c>
      <c r="O1001" s="77">
        <v>-4.5329471774534502E-3</v>
      </c>
      <c r="P1001" s="77">
        <v>0.598287397078344</v>
      </c>
      <c r="Q1001" s="77">
        <v>0.598287397078343</v>
      </c>
      <c r="R1001" s="77">
        <v>0</v>
      </c>
      <c r="S1001" s="77">
        <v>7.0669636030133994E-5</v>
      </c>
      <c r="T1001" s="77" t="s">
        <v>180</v>
      </c>
      <c r="U1001" s="105">
        <v>-5.2173297237146102E-2</v>
      </c>
      <c r="V1001" s="105">
        <v>-4.4154427118852299E-2</v>
      </c>
      <c r="W1001" s="101">
        <v>-8.0186050202691594E-3</v>
      </c>
    </row>
    <row r="1002" spans="2:23" x14ac:dyDescent="0.25">
      <c r="B1002" s="55" t="s">
        <v>140</v>
      </c>
      <c r="C1002" s="76" t="s">
        <v>163</v>
      </c>
      <c r="D1002" s="55" t="s">
        <v>55</v>
      </c>
      <c r="E1002" s="55" t="s">
        <v>207</v>
      </c>
      <c r="F1002" s="70">
        <v>385.12</v>
      </c>
      <c r="G1002" s="77">
        <v>53754</v>
      </c>
      <c r="H1002" s="77">
        <v>384.1</v>
      </c>
      <c r="I1002" s="77">
        <v>1</v>
      </c>
      <c r="J1002" s="77">
        <v>-7.6747276318557898</v>
      </c>
      <c r="K1002" s="77">
        <v>9.5538142529983001E-3</v>
      </c>
      <c r="L1002" s="77">
        <v>-8.2532181434477998</v>
      </c>
      <c r="M1002" s="77">
        <v>1.10483518971251E-2</v>
      </c>
      <c r="N1002" s="77">
        <v>0.57849051159200704</v>
      </c>
      <c r="O1002" s="77">
        <v>-1.4945376441267799E-3</v>
      </c>
      <c r="P1002" s="77">
        <v>0.58074200172929202</v>
      </c>
      <c r="Q1002" s="77">
        <v>0.58074200172929202</v>
      </c>
      <c r="R1002" s="77">
        <v>0</v>
      </c>
      <c r="S1002" s="77">
        <v>5.4703778411266998E-5</v>
      </c>
      <c r="T1002" s="77" t="s">
        <v>180</v>
      </c>
      <c r="U1002" s="105">
        <v>1.5246198516235199E-2</v>
      </c>
      <c r="V1002" s="105">
        <v>-1.29029062158902E-2</v>
      </c>
      <c r="W1002" s="101">
        <v>2.8150035321092601E-2</v>
      </c>
    </row>
    <row r="1003" spans="2:23" x14ac:dyDescent="0.25">
      <c r="B1003" s="55" t="s">
        <v>140</v>
      </c>
      <c r="C1003" s="76" t="s">
        <v>163</v>
      </c>
      <c r="D1003" s="55" t="s">
        <v>55</v>
      </c>
      <c r="E1003" s="55" t="s">
        <v>208</v>
      </c>
      <c r="F1003" s="70">
        <v>382.1</v>
      </c>
      <c r="G1003" s="77">
        <v>54050</v>
      </c>
      <c r="H1003" s="77">
        <v>382.06</v>
      </c>
      <c r="I1003" s="77">
        <v>1</v>
      </c>
      <c r="J1003" s="77">
        <v>10.685273706034099</v>
      </c>
      <c r="K1003" s="77">
        <v>1.5916005339697099E-3</v>
      </c>
      <c r="L1003" s="77">
        <v>6.2991268780189902</v>
      </c>
      <c r="M1003" s="77">
        <v>5.5312525198981499E-4</v>
      </c>
      <c r="N1003" s="77">
        <v>4.3861468280150699</v>
      </c>
      <c r="O1003" s="77">
        <v>1.03847528197989E-3</v>
      </c>
      <c r="P1003" s="77">
        <v>4.4187185850013204</v>
      </c>
      <c r="Q1003" s="77">
        <v>4.4187185850013098</v>
      </c>
      <c r="R1003" s="77">
        <v>0</v>
      </c>
      <c r="S1003" s="77">
        <v>2.7217953063209799E-4</v>
      </c>
      <c r="T1003" s="77" t="s">
        <v>179</v>
      </c>
      <c r="U1003" s="105">
        <v>0.57222650885957005</v>
      </c>
      <c r="V1003" s="105">
        <v>-0.48427711145168301</v>
      </c>
      <c r="W1003" s="101">
        <v>1.0565385475539499</v>
      </c>
    </row>
    <row r="1004" spans="2:23" x14ac:dyDescent="0.25">
      <c r="B1004" s="55" t="s">
        <v>140</v>
      </c>
      <c r="C1004" s="76" t="s">
        <v>163</v>
      </c>
      <c r="D1004" s="55" t="s">
        <v>55</v>
      </c>
      <c r="E1004" s="55" t="s">
        <v>208</v>
      </c>
      <c r="F1004" s="70">
        <v>382.1</v>
      </c>
      <c r="G1004" s="77">
        <v>54850</v>
      </c>
      <c r="H1004" s="77">
        <v>381.64</v>
      </c>
      <c r="I1004" s="77">
        <v>1</v>
      </c>
      <c r="J1004" s="77">
        <v>-23.319474873269701</v>
      </c>
      <c r="K1004" s="77">
        <v>1.41333076384078E-2</v>
      </c>
      <c r="L1004" s="77">
        <v>-22.4933496921836</v>
      </c>
      <c r="M1004" s="77">
        <v>1.31496607819426E-2</v>
      </c>
      <c r="N1004" s="77">
        <v>-0.82612518108606003</v>
      </c>
      <c r="O1004" s="77">
        <v>9.8364685646527296E-4</v>
      </c>
      <c r="P1004" s="77">
        <v>-0.80663974621549495</v>
      </c>
      <c r="Q1004" s="77">
        <v>-0.80663974621549495</v>
      </c>
      <c r="R1004" s="77">
        <v>0</v>
      </c>
      <c r="S1004" s="77">
        <v>1.6910853007738001E-5</v>
      </c>
      <c r="T1004" s="77" t="s">
        <v>180</v>
      </c>
      <c r="U1004" s="105">
        <v>-4.3923582212238802E-3</v>
      </c>
      <c r="V1004" s="105">
        <v>-3.7172667097765798E-3</v>
      </c>
      <c r="W1004" s="101">
        <v>-6.75069193412031E-4</v>
      </c>
    </row>
    <row r="1005" spans="2:23" x14ac:dyDescent="0.25">
      <c r="B1005" s="55" t="s">
        <v>140</v>
      </c>
      <c r="C1005" s="76" t="s">
        <v>163</v>
      </c>
      <c r="D1005" s="55" t="s">
        <v>55</v>
      </c>
      <c r="E1005" s="55" t="s">
        <v>209</v>
      </c>
      <c r="F1005" s="70">
        <v>383.36</v>
      </c>
      <c r="G1005" s="77">
        <v>53654</v>
      </c>
      <c r="H1005" s="77">
        <v>382.57</v>
      </c>
      <c r="I1005" s="77">
        <v>1</v>
      </c>
      <c r="J1005" s="77">
        <v>-27.419230017510898</v>
      </c>
      <c r="K1005" s="77">
        <v>2.9621478485274799E-2</v>
      </c>
      <c r="L1005" s="77">
        <v>-27.714520716799498</v>
      </c>
      <c r="M1005" s="77">
        <v>3.02629295473393E-2</v>
      </c>
      <c r="N1005" s="77">
        <v>0.29529069928866403</v>
      </c>
      <c r="O1005" s="77">
        <v>-6.4145106206441298E-4</v>
      </c>
      <c r="P1005" s="77">
        <v>0.293842257742986</v>
      </c>
      <c r="Q1005" s="77">
        <v>0.293842257742985</v>
      </c>
      <c r="R1005" s="77">
        <v>0</v>
      </c>
      <c r="S1005" s="77">
        <v>3.4019249339589998E-6</v>
      </c>
      <c r="T1005" s="77" t="s">
        <v>180</v>
      </c>
      <c r="U1005" s="105">
        <v>-1.23736535454472E-2</v>
      </c>
      <c r="V1005" s="105">
        <v>-1.0471862285855E-2</v>
      </c>
      <c r="W1005" s="101">
        <v>-1.90172838775373E-3</v>
      </c>
    </row>
    <row r="1006" spans="2:23" x14ac:dyDescent="0.25">
      <c r="B1006" s="55" t="s">
        <v>140</v>
      </c>
      <c r="C1006" s="76" t="s">
        <v>163</v>
      </c>
      <c r="D1006" s="55" t="s">
        <v>55</v>
      </c>
      <c r="E1006" s="55" t="s">
        <v>210</v>
      </c>
      <c r="F1006" s="70">
        <v>383.52</v>
      </c>
      <c r="G1006" s="77">
        <v>58004</v>
      </c>
      <c r="H1006" s="77">
        <v>382.94</v>
      </c>
      <c r="I1006" s="77">
        <v>1</v>
      </c>
      <c r="J1006" s="77">
        <v>-2.7895472899596498</v>
      </c>
      <c r="K1006" s="77">
        <v>1.6037824184900701E-3</v>
      </c>
      <c r="L1006" s="77">
        <v>-3.1905580948220398</v>
      </c>
      <c r="M1006" s="77">
        <v>2.0980281231211401E-3</v>
      </c>
      <c r="N1006" s="77">
        <v>0.40101080486238699</v>
      </c>
      <c r="O1006" s="77">
        <v>-4.9424570463107098E-4</v>
      </c>
      <c r="P1006" s="77">
        <v>0.40309225702343099</v>
      </c>
      <c r="Q1006" s="77">
        <v>0.40309225702343099</v>
      </c>
      <c r="R1006" s="77">
        <v>0</v>
      </c>
      <c r="S1006" s="77">
        <v>3.3487822077250003E-5</v>
      </c>
      <c r="T1006" s="77" t="s">
        <v>180</v>
      </c>
      <c r="U1006" s="105">
        <v>4.3176485434412701E-2</v>
      </c>
      <c r="V1006" s="105">
        <v>-3.6540396722418197E-2</v>
      </c>
      <c r="W1006" s="101">
        <v>7.9719517539083296E-2</v>
      </c>
    </row>
    <row r="1007" spans="2:23" x14ac:dyDescent="0.25">
      <c r="B1007" s="55" t="s">
        <v>140</v>
      </c>
      <c r="C1007" s="76" t="s">
        <v>163</v>
      </c>
      <c r="D1007" s="55" t="s">
        <v>55</v>
      </c>
      <c r="E1007" s="55" t="s">
        <v>211</v>
      </c>
      <c r="F1007" s="70">
        <v>384.1</v>
      </c>
      <c r="G1007" s="77">
        <v>53854</v>
      </c>
      <c r="H1007" s="77">
        <v>382.52</v>
      </c>
      <c r="I1007" s="77">
        <v>1</v>
      </c>
      <c r="J1007" s="77">
        <v>-42.655211848312703</v>
      </c>
      <c r="K1007" s="77">
        <v>9.0063621342309802E-2</v>
      </c>
      <c r="L1007" s="77">
        <v>-43.314975436661399</v>
      </c>
      <c r="M1007" s="77">
        <v>9.2871261305389904E-2</v>
      </c>
      <c r="N1007" s="77">
        <v>0.65976358834869397</v>
      </c>
      <c r="O1007" s="77">
        <v>-2.8076399630801302E-3</v>
      </c>
      <c r="P1007" s="77">
        <v>0.66079950697703904</v>
      </c>
      <c r="Q1007" s="77">
        <v>0.66079950697703804</v>
      </c>
      <c r="R1007" s="77">
        <v>0</v>
      </c>
      <c r="S1007" s="77">
        <v>2.1614471426844E-5</v>
      </c>
      <c r="T1007" s="77" t="s">
        <v>179</v>
      </c>
      <c r="U1007" s="105">
        <v>-3.3770004657279001E-2</v>
      </c>
      <c r="V1007" s="105">
        <v>-2.8579662172117899E-2</v>
      </c>
      <c r="W1007" s="101">
        <v>-5.1901708962065699E-3</v>
      </c>
    </row>
    <row r="1008" spans="2:23" x14ac:dyDescent="0.25">
      <c r="B1008" s="55" t="s">
        <v>140</v>
      </c>
      <c r="C1008" s="76" t="s">
        <v>163</v>
      </c>
      <c r="D1008" s="55" t="s">
        <v>55</v>
      </c>
      <c r="E1008" s="55" t="s">
        <v>211</v>
      </c>
      <c r="F1008" s="70">
        <v>384.1</v>
      </c>
      <c r="G1008" s="77">
        <v>58104</v>
      </c>
      <c r="H1008" s="77">
        <v>383.34</v>
      </c>
      <c r="I1008" s="77">
        <v>1</v>
      </c>
      <c r="J1008" s="77">
        <v>-5.3299513779954903</v>
      </c>
      <c r="K1008" s="77">
        <v>3.6476362092266101E-3</v>
      </c>
      <c r="L1008" s="77">
        <v>-5.2507725719499199</v>
      </c>
      <c r="M1008" s="77">
        <v>3.5400666581406602E-3</v>
      </c>
      <c r="N1008" s="77">
        <v>-7.9178806045565597E-2</v>
      </c>
      <c r="O1008" s="77">
        <v>1.0756955108594399E-4</v>
      </c>
      <c r="P1008" s="77">
        <v>-8.0057505245461694E-2</v>
      </c>
      <c r="Q1008" s="77">
        <v>-8.0057505245461597E-2</v>
      </c>
      <c r="R1008" s="77">
        <v>0</v>
      </c>
      <c r="S1008" s="77">
        <v>8.2294181236300004E-7</v>
      </c>
      <c r="T1008" s="77" t="s">
        <v>180</v>
      </c>
      <c r="U1008" s="105">
        <v>-1.8899304451935099E-2</v>
      </c>
      <c r="V1008" s="105">
        <v>0</v>
      </c>
      <c r="W1008" s="101">
        <v>-1.88986796546502E-2</v>
      </c>
    </row>
    <row r="1009" spans="2:23" x14ac:dyDescent="0.25">
      <c r="B1009" s="55" t="s">
        <v>140</v>
      </c>
      <c r="C1009" s="76" t="s">
        <v>163</v>
      </c>
      <c r="D1009" s="55" t="s">
        <v>55</v>
      </c>
      <c r="E1009" s="55" t="s">
        <v>212</v>
      </c>
      <c r="F1009" s="70">
        <v>382.35</v>
      </c>
      <c r="G1009" s="77">
        <v>54050</v>
      </c>
      <c r="H1009" s="77">
        <v>382.06</v>
      </c>
      <c r="I1009" s="77">
        <v>1</v>
      </c>
      <c r="J1009" s="77">
        <v>-21.342424322057902</v>
      </c>
      <c r="K1009" s="77">
        <v>9.6064755116329701E-3</v>
      </c>
      <c r="L1009" s="77">
        <v>-16.646051137013</v>
      </c>
      <c r="M1009" s="77">
        <v>5.84384957923816E-3</v>
      </c>
      <c r="N1009" s="77">
        <v>-4.6963731850448402</v>
      </c>
      <c r="O1009" s="77">
        <v>3.7626259323948101E-3</v>
      </c>
      <c r="P1009" s="77">
        <v>-4.6729615335372197</v>
      </c>
      <c r="Q1009" s="77">
        <v>-4.6729615335372099</v>
      </c>
      <c r="R1009" s="77">
        <v>0</v>
      </c>
      <c r="S1009" s="77">
        <v>4.6053325062674099E-4</v>
      </c>
      <c r="T1009" s="77" t="s">
        <v>179</v>
      </c>
      <c r="U1009" s="105">
        <v>7.6146220827858796E-2</v>
      </c>
      <c r="V1009" s="105">
        <v>-6.4442788475441104E-2</v>
      </c>
      <c r="W1009" s="101">
        <v>0.14059365707388399</v>
      </c>
    </row>
    <row r="1010" spans="2:23" x14ac:dyDescent="0.25">
      <c r="B1010" s="55" t="s">
        <v>140</v>
      </c>
      <c r="C1010" s="76" t="s">
        <v>163</v>
      </c>
      <c r="D1010" s="55" t="s">
        <v>55</v>
      </c>
      <c r="E1010" s="55" t="s">
        <v>212</v>
      </c>
      <c r="F1010" s="70">
        <v>382.35</v>
      </c>
      <c r="G1010" s="77">
        <v>56000</v>
      </c>
      <c r="H1010" s="77">
        <v>384.36</v>
      </c>
      <c r="I1010" s="77">
        <v>1</v>
      </c>
      <c r="J1010" s="77">
        <v>25.717117381749301</v>
      </c>
      <c r="K1010" s="77">
        <v>6.3868513109023903E-2</v>
      </c>
      <c r="L1010" s="77">
        <v>21.743639134270499</v>
      </c>
      <c r="M1010" s="77">
        <v>4.5656928839329203E-2</v>
      </c>
      <c r="N1010" s="77">
        <v>3.9734782474788499</v>
      </c>
      <c r="O1010" s="77">
        <v>1.82115842696947E-2</v>
      </c>
      <c r="P1010" s="77">
        <v>3.9814081490423199</v>
      </c>
      <c r="Q1010" s="77">
        <v>3.9814081490423199</v>
      </c>
      <c r="R1010" s="77">
        <v>0</v>
      </c>
      <c r="S1010" s="77">
        <v>1.5307900597131001E-3</v>
      </c>
      <c r="T1010" s="77" t="s">
        <v>179</v>
      </c>
      <c r="U1010" s="105">
        <v>-1.0051893897236299</v>
      </c>
      <c r="V1010" s="105">
        <v>-0.85069497232380498</v>
      </c>
      <c r="W1010" s="101">
        <v>-0.154489309926544</v>
      </c>
    </row>
    <row r="1011" spans="2:23" x14ac:dyDescent="0.25">
      <c r="B1011" s="55" t="s">
        <v>140</v>
      </c>
      <c r="C1011" s="76" t="s">
        <v>163</v>
      </c>
      <c r="D1011" s="55" t="s">
        <v>55</v>
      </c>
      <c r="E1011" s="55" t="s">
        <v>212</v>
      </c>
      <c r="F1011" s="70">
        <v>382.35</v>
      </c>
      <c r="G1011" s="77">
        <v>58450</v>
      </c>
      <c r="H1011" s="77">
        <v>380.81</v>
      </c>
      <c r="I1011" s="77">
        <v>1</v>
      </c>
      <c r="J1011" s="77">
        <v>-66.113194767271494</v>
      </c>
      <c r="K1011" s="77">
        <v>0.111809016681334</v>
      </c>
      <c r="L1011" s="77">
        <v>-68.880778737984699</v>
      </c>
      <c r="M1011" s="77">
        <v>0.12136588776292</v>
      </c>
      <c r="N1011" s="77">
        <v>2.7675839707132099</v>
      </c>
      <c r="O1011" s="77">
        <v>-9.5568710815860693E-3</v>
      </c>
      <c r="P1011" s="77">
        <v>2.7452398596667602</v>
      </c>
      <c r="Q1011" s="77">
        <v>2.74523985966675</v>
      </c>
      <c r="R1011" s="77">
        <v>0</v>
      </c>
      <c r="S1011" s="77">
        <v>1.9277962547209899E-4</v>
      </c>
      <c r="T1011" s="77" t="s">
        <v>179</v>
      </c>
      <c r="U1011" s="105">
        <v>0.615368447586781</v>
      </c>
      <c r="V1011" s="105">
        <v>-0.52078827118609805</v>
      </c>
      <c r="W1011" s="101">
        <v>1.1361942792891899</v>
      </c>
    </row>
    <row r="1012" spans="2:23" x14ac:dyDescent="0.25">
      <c r="B1012" s="55" t="s">
        <v>140</v>
      </c>
      <c r="C1012" s="76" t="s">
        <v>163</v>
      </c>
      <c r="D1012" s="55" t="s">
        <v>55</v>
      </c>
      <c r="E1012" s="55" t="s">
        <v>213</v>
      </c>
      <c r="F1012" s="70">
        <v>382.52</v>
      </c>
      <c r="G1012" s="77">
        <v>53850</v>
      </c>
      <c r="H1012" s="77">
        <v>382.35</v>
      </c>
      <c r="I1012" s="77">
        <v>1</v>
      </c>
      <c r="J1012" s="77">
        <v>-18.607390832600299</v>
      </c>
      <c r="K1012" s="77">
        <v>0</v>
      </c>
      <c r="L1012" s="77">
        <v>-19.226440600003599</v>
      </c>
      <c r="M1012" s="77">
        <v>0</v>
      </c>
      <c r="N1012" s="77">
        <v>0.61904976740335105</v>
      </c>
      <c r="O1012" s="77">
        <v>0</v>
      </c>
      <c r="P1012" s="77">
        <v>0.61989153973773203</v>
      </c>
      <c r="Q1012" s="77">
        <v>0.61989153973773203</v>
      </c>
      <c r="R1012" s="77">
        <v>0</v>
      </c>
      <c r="S1012" s="77">
        <v>0</v>
      </c>
      <c r="T1012" s="77" t="s">
        <v>179</v>
      </c>
      <c r="U1012" s="105">
        <v>0.105238460458544</v>
      </c>
      <c r="V1012" s="105">
        <v>-8.9063643252139404E-2</v>
      </c>
      <c r="W1012" s="101">
        <v>0.19430852719717501</v>
      </c>
    </row>
    <row r="1013" spans="2:23" x14ac:dyDescent="0.25">
      <c r="B1013" s="55" t="s">
        <v>140</v>
      </c>
      <c r="C1013" s="76" t="s">
        <v>163</v>
      </c>
      <c r="D1013" s="55" t="s">
        <v>55</v>
      </c>
      <c r="E1013" s="55" t="s">
        <v>213</v>
      </c>
      <c r="F1013" s="70">
        <v>382.52</v>
      </c>
      <c r="G1013" s="77">
        <v>53850</v>
      </c>
      <c r="H1013" s="77">
        <v>382.35</v>
      </c>
      <c r="I1013" s="77">
        <v>2</v>
      </c>
      <c r="J1013" s="77">
        <v>-43.0384688723545</v>
      </c>
      <c r="K1013" s="77">
        <v>0</v>
      </c>
      <c r="L1013" s="77">
        <v>-44.470316807643798</v>
      </c>
      <c r="M1013" s="77">
        <v>0</v>
      </c>
      <c r="N1013" s="77">
        <v>1.4318479352892799</v>
      </c>
      <c r="O1013" s="77">
        <v>0</v>
      </c>
      <c r="P1013" s="77">
        <v>1.4337949354219199</v>
      </c>
      <c r="Q1013" s="77">
        <v>1.4337949354219199</v>
      </c>
      <c r="R1013" s="77">
        <v>0</v>
      </c>
      <c r="S1013" s="77">
        <v>0</v>
      </c>
      <c r="T1013" s="77" t="s">
        <v>179</v>
      </c>
      <c r="U1013" s="105">
        <v>0.24341414899911801</v>
      </c>
      <c r="V1013" s="105">
        <v>-0.206002167216428</v>
      </c>
      <c r="W1013" s="101">
        <v>0.44943117359270002</v>
      </c>
    </row>
    <row r="1014" spans="2:23" x14ac:dyDescent="0.25">
      <c r="B1014" s="55" t="s">
        <v>140</v>
      </c>
      <c r="C1014" s="76" t="s">
        <v>163</v>
      </c>
      <c r="D1014" s="55" t="s">
        <v>55</v>
      </c>
      <c r="E1014" s="55" t="s">
        <v>213</v>
      </c>
      <c r="F1014" s="70">
        <v>382.52</v>
      </c>
      <c r="G1014" s="77">
        <v>58004</v>
      </c>
      <c r="H1014" s="77">
        <v>382.94</v>
      </c>
      <c r="I1014" s="77">
        <v>1</v>
      </c>
      <c r="J1014" s="77">
        <v>9.6500673883532198</v>
      </c>
      <c r="K1014" s="77">
        <v>3.16620922039178E-3</v>
      </c>
      <c r="L1014" s="77">
        <v>10.4407331209677</v>
      </c>
      <c r="M1014" s="77">
        <v>3.7063028755112502E-3</v>
      </c>
      <c r="N1014" s="77">
        <v>-0.79066573261448203</v>
      </c>
      <c r="O1014" s="77">
        <v>-5.4009365511946297E-4</v>
      </c>
      <c r="P1014" s="77">
        <v>-0.79459957110976898</v>
      </c>
      <c r="Q1014" s="77">
        <v>-0.79459957110976898</v>
      </c>
      <c r="R1014" s="77">
        <v>0</v>
      </c>
      <c r="S1014" s="77">
        <v>2.1467208265865999E-5</v>
      </c>
      <c r="T1014" s="77" t="s">
        <v>179</v>
      </c>
      <c r="U1014" s="105">
        <v>0.12536956307422201</v>
      </c>
      <c r="V1014" s="105">
        <v>-0.106100659318535</v>
      </c>
      <c r="W1014" s="101">
        <v>0.23147787463027</v>
      </c>
    </row>
    <row r="1015" spans="2:23" x14ac:dyDescent="0.25">
      <c r="B1015" s="55" t="s">
        <v>140</v>
      </c>
      <c r="C1015" s="76" t="s">
        <v>163</v>
      </c>
      <c r="D1015" s="55" t="s">
        <v>55</v>
      </c>
      <c r="E1015" s="55" t="s">
        <v>214</v>
      </c>
      <c r="F1015" s="70">
        <v>381.43</v>
      </c>
      <c r="G1015" s="77">
        <v>54000</v>
      </c>
      <c r="H1015" s="77">
        <v>379.56</v>
      </c>
      <c r="I1015" s="77">
        <v>1</v>
      </c>
      <c r="J1015" s="77">
        <v>-33.967157679529997</v>
      </c>
      <c r="K1015" s="77">
        <v>6.9918328730059098E-2</v>
      </c>
      <c r="L1015" s="77">
        <v>-35.775986659678097</v>
      </c>
      <c r="M1015" s="77">
        <v>7.7563226021291898E-2</v>
      </c>
      <c r="N1015" s="77">
        <v>1.80882898014803</v>
      </c>
      <c r="O1015" s="77">
        <v>-7.6448972912328298E-3</v>
      </c>
      <c r="P1015" s="77">
        <v>1.89198292450747</v>
      </c>
      <c r="Q1015" s="77">
        <v>1.89198292450747</v>
      </c>
      <c r="R1015" s="77">
        <v>0</v>
      </c>
      <c r="S1015" s="77">
        <v>2.1692372282964699E-4</v>
      </c>
      <c r="T1015" s="77" t="s">
        <v>179</v>
      </c>
      <c r="U1015" s="105">
        <v>0.473664998049179</v>
      </c>
      <c r="V1015" s="105">
        <v>-0.40086419188824501</v>
      </c>
      <c r="W1015" s="101">
        <v>0.87455810123756506</v>
      </c>
    </row>
    <row r="1016" spans="2:23" x14ac:dyDescent="0.25">
      <c r="B1016" s="55" t="s">
        <v>140</v>
      </c>
      <c r="C1016" s="76" t="s">
        <v>163</v>
      </c>
      <c r="D1016" s="55" t="s">
        <v>55</v>
      </c>
      <c r="E1016" s="55" t="s">
        <v>214</v>
      </c>
      <c r="F1016" s="70">
        <v>381.43</v>
      </c>
      <c r="G1016" s="77">
        <v>54850</v>
      </c>
      <c r="H1016" s="77">
        <v>381.64</v>
      </c>
      <c r="I1016" s="77">
        <v>1</v>
      </c>
      <c r="J1016" s="77">
        <v>35.068474632892801</v>
      </c>
      <c r="K1016" s="77">
        <v>9.6662115967918703E-3</v>
      </c>
      <c r="L1016" s="77">
        <v>34.241632405878903</v>
      </c>
      <c r="M1016" s="77">
        <v>9.2157666039799895E-3</v>
      </c>
      <c r="N1016" s="77">
        <v>0.82684222701387999</v>
      </c>
      <c r="O1016" s="77">
        <v>4.5044499281187702E-4</v>
      </c>
      <c r="P1016" s="77">
        <v>0.80663974621804002</v>
      </c>
      <c r="Q1016" s="77">
        <v>0.80663974621803902</v>
      </c>
      <c r="R1016" s="77">
        <v>0</v>
      </c>
      <c r="S1016" s="77">
        <v>5.1142479662050004E-6</v>
      </c>
      <c r="T1016" s="77" t="s">
        <v>180</v>
      </c>
      <c r="U1016" s="105">
        <v>-1.77633734041852E-3</v>
      </c>
      <c r="V1016" s="105">
        <v>-1.5033199316404899E-3</v>
      </c>
      <c r="W1016" s="101">
        <v>-2.7300838302069799E-4</v>
      </c>
    </row>
    <row r="1017" spans="2:23" x14ac:dyDescent="0.25">
      <c r="B1017" s="55" t="s">
        <v>140</v>
      </c>
      <c r="C1017" s="76" t="s">
        <v>163</v>
      </c>
      <c r="D1017" s="55" t="s">
        <v>55</v>
      </c>
      <c r="E1017" s="55" t="s">
        <v>161</v>
      </c>
      <c r="F1017" s="70">
        <v>379.56</v>
      </c>
      <c r="G1017" s="77">
        <v>54250</v>
      </c>
      <c r="H1017" s="77">
        <v>379.44</v>
      </c>
      <c r="I1017" s="77">
        <v>1</v>
      </c>
      <c r="J1017" s="77">
        <v>-17.102503471630399</v>
      </c>
      <c r="K1017" s="77">
        <v>3.9779404999609599E-3</v>
      </c>
      <c r="L1017" s="77">
        <v>-17.416951285585501</v>
      </c>
      <c r="M1017" s="77">
        <v>4.1255626123486398E-3</v>
      </c>
      <c r="N1017" s="77">
        <v>0.31444781395511501</v>
      </c>
      <c r="O1017" s="77">
        <v>-1.4762211238767499E-4</v>
      </c>
      <c r="P1017" s="77">
        <v>0.25424294853371998</v>
      </c>
      <c r="Q1017" s="77">
        <v>0.25424294853371998</v>
      </c>
      <c r="R1017" s="77">
        <v>0</v>
      </c>
      <c r="S1017" s="77">
        <v>8.7909688555599995E-7</v>
      </c>
      <c r="T1017" s="77" t="s">
        <v>179</v>
      </c>
      <c r="U1017" s="105">
        <v>-1.8288853976507501E-2</v>
      </c>
      <c r="V1017" s="105">
        <v>-1.5477915193331601E-2</v>
      </c>
      <c r="W1017" s="101">
        <v>-2.8108458555803299E-3</v>
      </c>
    </row>
    <row r="1018" spans="2:23" x14ac:dyDescent="0.25">
      <c r="B1018" s="55" t="s">
        <v>140</v>
      </c>
      <c r="C1018" s="76" t="s">
        <v>163</v>
      </c>
      <c r="D1018" s="55" t="s">
        <v>55</v>
      </c>
      <c r="E1018" s="55" t="s">
        <v>215</v>
      </c>
      <c r="F1018" s="70">
        <v>382.06</v>
      </c>
      <c r="G1018" s="77">
        <v>54250</v>
      </c>
      <c r="H1018" s="77">
        <v>379.44</v>
      </c>
      <c r="I1018" s="77">
        <v>1</v>
      </c>
      <c r="J1018" s="77">
        <v>-50.980821456659399</v>
      </c>
      <c r="K1018" s="77">
        <v>0.15334360522735099</v>
      </c>
      <c r="L1018" s="77">
        <v>-50.667254280771701</v>
      </c>
      <c r="M1018" s="77">
        <v>0.15146306872479001</v>
      </c>
      <c r="N1018" s="77">
        <v>-0.31356717588770799</v>
      </c>
      <c r="O1018" s="77">
        <v>1.88053650256096E-3</v>
      </c>
      <c r="P1018" s="77">
        <v>-0.25424294853539098</v>
      </c>
      <c r="Q1018" s="77">
        <v>-0.25424294853539098</v>
      </c>
      <c r="R1018" s="77">
        <v>0</v>
      </c>
      <c r="S1018" s="77">
        <v>3.8137291359179998E-6</v>
      </c>
      <c r="T1018" s="77" t="s">
        <v>179</v>
      </c>
      <c r="U1018" s="105">
        <v>-0.105531727475712</v>
      </c>
      <c r="V1018" s="105">
        <v>-8.9311836059985897E-2</v>
      </c>
      <c r="W1018" s="101">
        <v>-1.6219355197891E-2</v>
      </c>
    </row>
    <row r="1019" spans="2:23" x14ac:dyDescent="0.25">
      <c r="B1019" s="55" t="s">
        <v>140</v>
      </c>
      <c r="C1019" s="76" t="s">
        <v>163</v>
      </c>
      <c r="D1019" s="55" t="s">
        <v>55</v>
      </c>
      <c r="E1019" s="55" t="s">
        <v>216</v>
      </c>
      <c r="F1019" s="70">
        <v>382.1</v>
      </c>
      <c r="G1019" s="77">
        <v>53550</v>
      </c>
      <c r="H1019" s="77">
        <v>382.1</v>
      </c>
      <c r="I1019" s="77">
        <v>1</v>
      </c>
      <c r="J1019" s="77">
        <v>5.8704320586081202</v>
      </c>
      <c r="K1019" s="77">
        <v>6.0997691421879E-4</v>
      </c>
      <c r="L1019" s="77">
        <v>4.07440953806901</v>
      </c>
      <c r="M1019" s="77">
        <v>2.9383439158516699E-4</v>
      </c>
      <c r="N1019" s="77">
        <v>1.7960225205391001</v>
      </c>
      <c r="O1019" s="77">
        <v>3.1614252263362301E-4</v>
      </c>
      <c r="P1019" s="77">
        <v>1.8215318292826901</v>
      </c>
      <c r="Q1019" s="77">
        <v>1.8215318292826901</v>
      </c>
      <c r="R1019" s="77">
        <v>0</v>
      </c>
      <c r="S1019" s="77">
        <v>5.8728214230091997E-5</v>
      </c>
      <c r="T1019" s="77" t="s">
        <v>180</v>
      </c>
      <c r="U1019" s="105">
        <v>0.120798057898307</v>
      </c>
      <c r="V1019" s="105">
        <v>-0.102231779972154</v>
      </c>
      <c r="W1019" s="101">
        <v>0.223037211074989</v>
      </c>
    </row>
    <row r="1020" spans="2:23" x14ac:dyDescent="0.25">
      <c r="B1020" s="55" t="s">
        <v>140</v>
      </c>
      <c r="C1020" s="76" t="s">
        <v>163</v>
      </c>
      <c r="D1020" s="55" t="s">
        <v>55</v>
      </c>
      <c r="E1020" s="55" t="s">
        <v>217</v>
      </c>
      <c r="F1020" s="70">
        <v>378.99</v>
      </c>
      <c r="G1020" s="77">
        <v>58200</v>
      </c>
      <c r="H1020" s="77">
        <v>379.65</v>
      </c>
      <c r="I1020" s="77">
        <v>1</v>
      </c>
      <c r="J1020" s="77">
        <v>41.381089842868299</v>
      </c>
      <c r="K1020" s="77">
        <v>3.0206640683733601E-2</v>
      </c>
      <c r="L1020" s="77">
        <v>38.592868308315602</v>
      </c>
      <c r="M1020" s="77">
        <v>2.6273183302399101E-2</v>
      </c>
      <c r="N1020" s="77">
        <v>2.7882215345527301</v>
      </c>
      <c r="O1020" s="77">
        <v>3.9334573813345E-3</v>
      </c>
      <c r="P1020" s="77">
        <v>2.80684506261685</v>
      </c>
      <c r="Q1020" s="77">
        <v>2.8068450626168402</v>
      </c>
      <c r="R1020" s="77">
        <v>0</v>
      </c>
      <c r="S1020" s="77">
        <v>1.3897460918566501E-4</v>
      </c>
      <c r="T1020" s="77" t="s">
        <v>179</v>
      </c>
      <c r="U1020" s="105">
        <v>-0.34818715891691299</v>
      </c>
      <c r="V1020" s="105">
        <v>-0.29467189819797601</v>
      </c>
      <c r="W1020" s="101">
        <v>-5.3513491543267698E-2</v>
      </c>
    </row>
    <row r="1021" spans="2:23" x14ac:dyDescent="0.25">
      <c r="B1021" s="55" t="s">
        <v>140</v>
      </c>
      <c r="C1021" s="76" t="s">
        <v>163</v>
      </c>
      <c r="D1021" s="55" t="s">
        <v>55</v>
      </c>
      <c r="E1021" s="55" t="s">
        <v>218</v>
      </c>
      <c r="F1021" s="70">
        <v>380.29</v>
      </c>
      <c r="G1021" s="77">
        <v>53000</v>
      </c>
      <c r="H1021" s="77">
        <v>382.15</v>
      </c>
      <c r="I1021" s="77">
        <v>1</v>
      </c>
      <c r="J1021" s="77">
        <v>114.9791851196</v>
      </c>
      <c r="K1021" s="77">
        <v>0.32680366562616397</v>
      </c>
      <c r="L1021" s="77">
        <v>112.743655036094</v>
      </c>
      <c r="M1021" s="77">
        <v>0.31421917688219497</v>
      </c>
      <c r="N1021" s="77">
        <v>2.2355300835052101</v>
      </c>
      <c r="O1021" s="77">
        <v>1.25844887439692E-2</v>
      </c>
      <c r="P1021" s="77">
        <v>2.1560604046740002</v>
      </c>
      <c r="Q1021" s="77">
        <v>2.15606040467399</v>
      </c>
      <c r="R1021" s="77">
        <v>0</v>
      </c>
      <c r="S1021" s="77">
        <v>1.14913304703866E-4</v>
      </c>
      <c r="T1021" s="77" t="s">
        <v>180</v>
      </c>
      <c r="U1021" s="105">
        <v>0.63937284365632696</v>
      </c>
      <c r="V1021" s="105">
        <v>-0.54110326780145901</v>
      </c>
      <c r="W1021" s="101">
        <v>1.1805151371410401</v>
      </c>
    </row>
    <row r="1022" spans="2:23" x14ac:dyDescent="0.25">
      <c r="B1022" s="55" t="s">
        <v>140</v>
      </c>
      <c r="C1022" s="76" t="s">
        <v>163</v>
      </c>
      <c r="D1022" s="55" t="s">
        <v>55</v>
      </c>
      <c r="E1022" s="55" t="s">
        <v>219</v>
      </c>
      <c r="F1022" s="70">
        <v>384.36</v>
      </c>
      <c r="G1022" s="77">
        <v>56100</v>
      </c>
      <c r="H1022" s="77">
        <v>383.84</v>
      </c>
      <c r="I1022" s="77">
        <v>1</v>
      </c>
      <c r="J1022" s="77">
        <v>-8.7405808299863104</v>
      </c>
      <c r="K1022" s="77">
        <v>7.1279103778074003E-3</v>
      </c>
      <c r="L1022" s="77">
        <v>-12.7089240866003</v>
      </c>
      <c r="M1022" s="77">
        <v>1.5069512909255799E-2</v>
      </c>
      <c r="N1022" s="77">
        <v>3.9683432566139998</v>
      </c>
      <c r="O1022" s="77">
        <v>-7.9416025314484502E-3</v>
      </c>
      <c r="P1022" s="77">
        <v>3.9814081490459698</v>
      </c>
      <c r="Q1022" s="77">
        <v>3.9814081490459601</v>
      </c>
      <c r="R1022" s="77">
        <v>0</v>
      </c>
      <c r="S1022" s="77">
        <v>1.4789552922387201E-3</v>
      </c>
      <c r="T1022" s="77" t="s">
        <v>179</v>
      </c>
      <c r="U1022" s="105">
        <v>-0.98683103888991497</v>
      </c>
      <c r="V1022" s="105">
        <v>-0.835158241719543</v>
      </c>
      <c r="W1022" s="101">
        <v>-0.151667782977807</v>
      </c>
    </row>
    <row r="1023" spans="2:23" x14ac:dyDescent="0.25">
      <c r="B1023" s="55" t="s">
        <v>140</v>
      </c>
      <c r="C1023" s="76" t="s">
        <v>163</v>
      </c>
      <c r="D1023" s="55" t="s">
        <v>55</v>
      </c>
      <c r="E1023" s="55" t="s">
        <v>162</v>
      </c>
      <c r="F1023" s="70">
        <v>384.3</v>
      </c>
      <c r="G1023" s="77">
        <v>56100</v>
      </c>
      <c r="H1023" s="77">
        <v>383.84</v>
      </c>
      <c r="I1023" s="77">
        <v>1</v>
      </c>
      <c r="J1023" s="77">
        <v>-6.63054119414205</v>
      </c>
      <c r="K1023" s="77">
        <v>3.63143272114794E-3</v>
      </c>
      <c r="L1023" s="77">
        <v>-2.5021607854302399</v>
      </c>
      <c r="M1023" s="77">
        <v>5.17142790041565E-4</v>
      </c>
      <c r="N1023" s="77">
        <v>-4.1283804087118199</v>
      </c>
      <c r="O1023" s="77">
        <v>3.1142899311063701E-3</v>
      </c>
      <c r="P1023" s="77">
        <v>-4.1338121022407899</v>
      </c>
      <c r="Q1023" s="77">
        <v>-4.1338121022407899</v>
      </c>
      <c r="R1023" s="77">
        <v>0</v>
      </c>
      <c r="S1023" s="77">
        <v>1.41150204622184E-3</v>
      </c>
      <c r="T1023" s="77" t="s">
        <v>179</v>
      </c>
      <c r="U1023" s="105">
        <v>-0.70294965416756106</v>
      </c>
      <c r="V1023" s="105">
        <v>-0.59490852441400699</v>
      </c>
      <c r="W1023" s="101">
        <v>-0.10803755799223801</v>
      </c>
    </row>
    <row r="1024" spans="2:23" x14ac:dyDescent="0.25">
      <c r="B1024" s="55" t="s">
        <v>140</v>
      </c>
      <c r="C1024" s="76" t="s">
        <v>163</v>
      </c>
      <c r="D1024" s="55" t="s">
        <v>55</v>
      </c>
      <c r="E1024" s="55" t="s">
        <v>220</v>
      </c>
      <c r="F1024" s="70">
        <v>382.94</v>
      </c>
      <c r="G1024" s="77">
        <v>58054</v>
      </c>
      <c r="H1024" s="77">
        <v>383.24</v>
      </c>
      <c r="I1024" s="77">
        <v>1</v>
      </c>
      <c r="J1024" s="77">
        <v>6.16080305608783</v>
      </c>
      <c r="K1024" s="77">
        <v>2.1330987794296401E-3</v>
      </c>
      <c r="L1024" s="77">
        <v>6.1211415071664099</v>
      </c>
      <c r="M1024" s="77">
        <v>2.1057225823124599E-3</v>
      </c>
      <c r="N1024" s="77">
        <v>3.9661548921417197E-2</v>
      </c>
      <c r="O1024" s="77">
        <v>2.7376197117185001E-5</v>
      </c>
      <c r="P1024" s="77">
        <v>4.0049959908994397E-2</v>
      </c>
      <c r="Q1024" s="77">
        <v>4.0049959908994397E-2</v>
      </c>
      <c r="R1024" s="77">
        <v>0</v>
      </c>
      <c r="S1024" s="77">
        <v>9.0144760026000001E-8</v>
      </c>
      <c r="T1024" s="77" t="s">
        <v>179</v>
      </c>
      <c r="U1024" s="105">
        <v>-1.4109173228032E-3</v>
      </c>
      <c r="V1024" s="105">
        <v>0</v>
      </c>
      <c r="W1024" s="101">
        <v>-1.41087067890078E-3</v>
      </c>
    </row>
    <row r="1025" spans="2:23" x14ac:dyDescent="0.25">
      <c r="B1025" s="55" t="s">
        <v>140</v>
      </c>
      <c r="C1025" s="76" t="s">
        <v>163</v>
      </c>
      <c r="D1025" s="55" t="s">
        <v>55</v>
      </c>
      <c r="E1025" s="55" t="s">
        <v>220</v>
      </c>
      <c r="F1025" s="70">
        <v>382.94</v>
      </c>
      <c r="G1025" s="77">
        <v>58104</v>
      </c>
      <c r="H1025" s="77">
        <v>383.34</v>
      </c>
      <c r="I1025" s="77">
        <v>1</v>
      </c>
      <c r="J1025" s="77">
        <v>5.0902618027457702</v>
      </c>
      <c r="K1025" s="77">
        <v>2.3164224107120402E-3</v>
      </c>
      <c r="L1025" s="77">
        <v>5.0506493617055002</v>
      </c>
      <c r="M1025" s="77">
        <v>2.2805098723557198E-3</v>
      </c>
      <c r="N1025" s="77">
        <v>3.96124410402647E-2</v>
      </c>
      <c r="O1025" s="77">
        <v>3.5912538356317002E-5</v>
      </c>
      <c r="P1025" s="77">
        <v>4.0007545336398803E-2</v>
      </c>
      <c r="Q1025" s="77">
        <v>4.0007545336398803E-2</v>
      </c>
      <c r="R1025" s="77">
        <v>0</v>
      </c>
      <c r="S1025" s="77">
        <v>1.4309396933599999E-7</v>
      </c>
      <c r="T1025" s="77" t="s">
        <v>179</v>
      </c>
      <c r="U1025" s="105">
        <v>-2.08544647026571E-3</v>
      </c>
      <c r="V1025" s="105">
        <v>0</v>
      </c>
      <c r="W1025" s="101">
        <v>-2.0853775269193699E-3</v>
      </c>
    </row>
    <row r="1026" spans="2:23" x14ac:dyDescent="0.25">
      <c r="B1026" s="55" t="s">
        <v>140</v>
      </c>
      <c r="C1026" s="76" t="s">
        <v>163</v>
      </c>
      <c r="D1026" s="55" t="s">
        <v>55</v>
      </c>
      <c r="E1026" s="55" t="s">
        <v>221</v>
      </c>
      <c r="F1026" s="70">
        <v>383.24</v>
      </c>
      <c r="G1026" s="77">
        <v>58104</v>
      </c>
      <c r="H1026" s="77">
        <v>383.34</v>
      </c>
      <c r="I1026" s="77">
        <v>1</v>
      </c>
      <c r="J1026" s="77">
        <v>3.30045351754806</v>
      </c>
      <c r="K1026" s="77">
        <v>3.6382598027794499E-4</v>
      </c>
      <c r="L1026" s="77">
        <v>3.2608110677521398</v>
      </c>
      <c r="M1026" s="77">
        <v>3.5513848657380101E-4</v>
      </c>
      <c r="N1026" s="77">
        <v>3.96424497959166E-2</v>
      </c>
      <c r="O1026" s="77">
        <v>8.6874937041440001E-6</v>
      </c>
      <c r="P1026" s="77">
        <v>4.0049959908289197E-2</v>
      </c>
      <c r="Q1026" s="77">
        <v>4.00499599082891E-2</v>
      </c>
      <c r="R1026" s="77">
        <v>0</v>
      </c>
      <c r="S1026" s="77">
        <v>5.3573576241000002E-8</v>
      </c>
      <c r="T1026" s="77" t="s">
        <v>179</v>
      </c>
      <c r="U1026" s="105">
        <v>-6.3441551772883598E-4</v>
      </c>
      <c r="V1026" s="105">
        <v>0</v>
      </c>
      <c r="W1026" s="101">
        <v>-6.3439454441238403E-4</v>
      </c>
    </row>
    <row r="1027" spans="2:23" x14ac:dyDescent="0.25">
      <c r="B1027" s="55" t="s">
        <v>140</v>
      </c>
      <c r="C1027" s="76" t="s">
        <v>163</v>
      </c>
      <c r="D1027" s="55" t="s">
        <v>55</v>
      </c>
      <c r="E1027" s="55" t="s">
        <v>222</v>
      </c>
      <c r="F1027" s="70">
        <v>379.93</v>
      </c>
      <c r="G1027" s="77">
        <v>58200</v>
      </c>
      <c r="H1027" s="77">
        <v>379.65</v>
      </c>
      <c r="I1027" s="77">
        <v>1</v>
      </c>
      <c r="J1027" s="77">
        <v>-2.6038477015580201</v>
      </c>
      <c r="K1027" s="77">
        <v>2.77641935826622E-4</v>
      </c>
      <c r="L1027" s="77">
        <v>0.182268963555693</v>
      </c>
      <c r="M1027" s="77">
        <v>1.3604398793490001E-6</v>
      </c>
      <c r="N1027" s="77">
        <v>-2.7861166651137101</v>
      </c>
      <c r="O1027" s="77">
        <v>2.7628149594727399E-4</v>
      </c>
      <c r="P1027" s="77">
        <v>-2.8068450626166399</v>
      </c>
      <c r="Q1027" s="77">
        <v>-2.8068450626166301</v>
      </c>
      <c r="R1027" s="77">
        <v>0</v>
      </c>
      <c r="S1027" s="77">
        <v>3.22619628466674E-4</v>
      </c>
      <c r="T1027" s="77" t="s">
        <v>179</v>
      </c>
      <c r="U1027" s="105">
        <v>-0.67518371688610601</v>
      </c>
      <c r="V1027" s="105">
        <v>-0.57141012352690002</v>
      </c>
      <c r="W1027" s="101">
        <v>-0.103770162679545</v>
      </c>
    </row>
    <row r="1028" spans="2:23" x14ac:dyDescent="0.25">
      <c r="B1028" s="55" t="s">
        <v>140</v>
      </c>
      <c r="C1028" s="76" t="s">
        <v>163</v>
      </c>
      <c r="D1028" s="55" t="s">
        <v>55</v>
      </c>
      <c r="E1028" s="55" t="s">
        <v>222</v>
      </c>
      <c r="F1028" s="70">
        <v>379.93</v>
      </c>
      <c r="G1028" s="77">
        <v>58300</v>
      </c>
      <c r="H1028" s="77">
        <v>379.33</v>
      </c>
      <c r="I1028" s="77">
        <v>1</v>
      </c>
      <c r="J1028" s="77">
        <v>-18.972855341141599</v>
      </c>
      <c r="K1028" s="77">
        <v>1.3833617885355899E-2</v>
      </c>
      <c r="L1028" s="77">
        <v>-22.0904446621823</v>
      </c>
      <c r="M1028" s="77">
        <v>1.8753369054682001E-2</v>
      </c>
      <c r="N1028" s="77">
        <v>3.1175893210406702</v>
      </c>
      <c r="O1028" s="77">
        <v>-4.9197511693261104E-3</v>
      </c>
      <c r="P1028" s="77">
        <v>3.1101722091149799</v>
      </c>
      <c r="Q1028" s="77">
        <v>3.1101722091149799</v>
      </c>
      <c r="R1028" s="77">
        <v>0</v>
      </c>
      <c r="S1028" s="77">
        <v>3.7173996807659599E-4</v>
      </c>
      <c r="T1028" s="77" t="s">
        <v>179</v>
      </c>
      <c r="U1028" s="105">
        <v>2.8684562132046802E-3</v>
      </c>
      <c r="V1028" s="105">
        <v>-2.42758360150927E-3</v>
      </c>
      <c r="W1028" s="101">
        <v>5.2962148979454797E-3</v>
      </c>
    </row>
    <row r="1029" spans="2:23" x14ac:dyDescent="0.25">
      <c r="B1029" s="55" t="s">
        <v>140</v>
      </c>
      <c r="C1029" s="76" t="s">
        <v>163</v>
      </c>
      <c r="D1029" s="55" t="s">
        <v>55</v>
      </c>
      <c r="E1029" s="55" t="s">
        <v>222</v>
      </c>
      <c r="F1029" s="70">
        <v>379.93</v>
      </c>
      <c r="G1029" s="77">
        <v>58500</v>
      </c>
      <c r="H1029" s="77">
        <v>379.96</v>
      </c>
      <c r="I1029" s="77">
        <v>1</v>
      </c>
      <c r="J1029" s="77">
        <v>-1.31275707650506</v>
      </c>
      <c r="K1029" s="77">
        <v>8.9785552493719996E-6</v>
      </c>
      <c r="L1029" s="77">
        <v>-0.983604186405999</v>
      </c>
      <c r="M1029" s="77">
        <v>5.0405561886349998E-6</v>
      </c>
      <c r="N1029" s="77">
        <v>-0.32915289009905901</v>
      </c>
      <c r="O1029" s="77">
        <v>3.9379990607369998E-6</v>
      </c>
      <c r="P1029" s="77">
        <v>-0.30332714650602</v>
      </c>
      <c r="Q1029" s="77">
        <v>-0.30332714650602</v>
      </c>
      <c r="R1029" s="77">
        <v>0</v>
      </c>
      <c r="S1029" s="77">
        <v>4.7935833417699999E-7</v>
      </c>
      <c r="T1029" s="77" t="s">
        <v>179</v>
      </c>
      <c r="U1029" s="105">
        <v>1.13708097560945E-2</v>
      </c>
      <c r="V1029" s="105">
        <v>-9.6231524025732901E-3</v>
      </c>
      <c r="W1029" s="101">
        <v>2.0994656203815899E-2</v>
      </c>
    </row>
    <row r="1030" spans="2:23" x14ac:dyDescent="0.25">
      <c r="B1030" s="55" t="s">
        <v>140</v>
      </c>
      <c r="C1030" s="76" t="s">
        <v>163</v>
      </c>
      <c r="D1030" s="55" t="s">
        <v>55</v>
      </c>
      <c r="E1030" s="55" t="s">
        <v>223</v>
      </c>
      <c r="F1030" s="70">
        <v>379.33</v>
      </c>
      <c r="G1030" s="77">
        <v>58304</v>
      </c>
      <c r="H1030" s="77">
        <v>379.33</v>
      </c>
      <c r="I1030" s="77">
        <v>1</v>
      </c>
      <c r="J1030" s="77">
        <v>-24.1590107491472</v>
      </c>
      <c r="K1030" s="77">
        <v>0</v>
      </c>
      <c r="L1030" s="77">
        <v>-24.1590190762299</v>
      </c>
      <c r="M1030" s="77">
        <v>0</v>
      </c>
      <c r="N1030" s="77">
        <v>8.3270826900520002E-6</v>
      </c>
      <c r="O1030" s="77">
        <v>0</v>
      </c>
      <c r="P1030" s="77">
        <v>0</v>
      </c>
      <c r="Q1030" s="77">
        <v>0</v>
      </c>
      <c r="R1030" s="77">
        <v>0</v>
      </c>
      <c r="S1030" s="77">
        <v>0</v>
      </c>
      <c r="T1030" s="77" t="s">
        <v>179</v>
      </c>
      <c r="U1030" s="105">
        <v>0</v>
      </c>
      <c r="V1030" s="105">
        <v>0</v>
      </c>
      <c r="W1030" s="101">
        <v>0</v>
      </c>
    </row>
    <row r="1031" spans="2:23" x14ac:dyDescent="0.25">
      <c r="B1031" s="55" t="s">
        <v>140</v>
      </c>
      <c r="C1031" s="76" t="s">
        <v>163</v>
      </c>
      <c r="D1031" s="55" t="s">
        <v>55</v>
      </c>
      <c r="E1031" s="55" t="s">
        <v>223</v>
      </c>
      <c r="F1031" s="70">
        <v>379.33</v>
      </c>
      <c r="G1031" s="77">
        <v>58350</v>
      </c>
      <c r="H1031" s="77">
        <v>380.95</v>
      </c>
      <c r="I1031" s="77">
        <v>1</v>
      </c>
      <c r="J1031" s="77">
        <v>31.875579076377299</v>
      </c>
      <c r="K1031" s="77">
        <v>7.3460598747151995E-2</v>
      </c>
      <c r="L1031" s="77">
        <v>26.314921636232601</v>
      </c>
      <c r="M1031" s="77">
        <v>5.0065949782132697E-2</v>
      </c>
      <c r="N1031" s="77">
        <v>5.5606574401447704</v>
      </c>
      <c r="O1031" s="77">
        <v>2.3394648965019301E-2</v>
      </c>
      <c r="P1031" s="77">
        <v>5.5520849222833402</v>
      </c>
      <c r="Q1031" s="77">
        <v>5.5520849222833304</v>
      </c>
      <c r="R1031" s="77">
        <v>0</v>
      </c>
      <c r="S1031" s="77">
        <v>2.22869427696098E-3</v>
      </c>
      <c r="T1031" s="77" t="s">
        <v>179</v>
      </c>
      <c r="U1031" s="105">
        <v>-0.115023195472113</v>
      </c>
      <c r="V1031" s="105">
        <v>-9.7344495563814401E-2</v>
      </c>
      <c r="W1031" s="101">
        <v>-1.7678115463314398E-2</v>
      </c>
    </row>
    <row r="1032" spans="2:23" x14ac:dyDescent="0.25">
      <c r="B1032" s="55" t="s">
        <v>140</v>
      </c>
      <c r="C1032" s="76" t="s">
        <v>163</v>
      </c>
      <c r="D1032" s="55" t="s">
        <v>55</v>
      </c>
      <c r="E1032" s="55" t="s">
        <v>223</v>
      </c>
      <c r="F1032" s="70">
        <v>379.33</v>
      </c>
      <c r="G1032" s="77">
        <v>58600</v>
      </c>
      <c r="H1032" s="77">
        <v>379.4</v>
      </c>
      <c r="I1032" s="77">
        <v>1</v>
      </c>
      <c r="J1032" s="77">
        <v>21.154938720266099</v>
      </c>
      <c r="K1032" s="77">
        <v>1.7185206998715399E-3</v>
      </c>
      <c r="L1032" s="77">
        <v>23.607053870547201</v>
      </c>
      <c r="M1032" s="77">
        <v>2.1400050909961602E-3</v>
      </c>
      <c r="N1032" s="77">
        <v>-2.4521151502810601</v>
      </c>
      <c r="O1032" s="77">
        <v>-4.2148439112461497E-4</v>
      </c>
      <c r="P1032" s="77">
        <v>-2.4419127131546001</v>
      </c>
      <c r="Q1032" s="77">
        <v>-2.4419127131546001</v>
      </c>
      <c r="R1032" s="77">
        <v>0</v>
      </c>
      <c r="S1032" s="77">
        <v>2.2897680762877999E-5</v>
      </c>
      <c r="T1032" s="77" t="s">
        <v>180</v>
      </c>
      <c r="U1032" s="105">
        <v>1.17516344806679E-2</v>
      </c>
      <c r="V1032" s="105">
        <v>-9.9454455762210993E-3</v>
      </c>
      <c r="W1032" s="101">
        <v>2.1697797346604299E-2</v>
      </c>
    </row>
    <row r="1033" spans="2:23" x14ac:dyDescent="0.25">
      <c r="B1033" s="55" t="s">
        <v>140</v>
      </c>
      <c r="C1033" s="76" t="s">
        <v>163</v>
      </c>
      <c r="D1033" s="55" t="s">
        <v>55</v>
      </c>
      <c r="E1033" s="55" t="s">
        <v>224</v>
      </c>
      <c r="F1033" s="70">
        <v>379.33</v>
      </c>
      <c r="G1033" s="77">
        <v>58300</v>
      </c>
      <c r="H1033" s="77">
        <v>379.33</v>
      </c>
      <c r="I1033" s="77">
        <v>2</v>
      </c>
      <c r="J1033" s="77">
        <v>14.8888756799305</v>
      </c>
      <c r="K1033" s="77">
        <v>0</v>
      </c>
      <c r="L1033" s="77">
        <v>14.8888808118003</v>
      </c>
      <c r="M1033" s="77">
        <v>0</v>
      </c>
      <c r="N1033" s="77">
        <v>-5.1318698152110004E-6</v>
      </c>
      <c r="O1033" s="77">
        <v>0</v>
      </c>
      <c r="P1033" s="77">
        <v>3.1405E-14</v>
      </c>
      <c r="Q1033" s="77">
        <v>3.1404000000000003E-14</v>
      </c>
      <c r="R1033" s="77">
        <v>0</v>
      </c>
      <c r="S1033" s="77">
        <v>0</v>
      </c>
      <c r="T1033" s="77" t="s">
        <v>179</v>
      </c>
      <c r="U1033" s="105">
        <v>0</v>
      </c>
      <c r="V1033" s="105">
        <v>0</v>
      </c>
      <c r="W1033" s="101">
        <v>0</v>
      </c>
    </row>
    <row r="1034" spans="2:23" x14ac:dyDescent="0.25">
      <c r="B1034" s="55" t="s">
        <v>140</v>
      </c>
      <c r="C1034" s="76" t="s">
        <v>163</v>
      </c>
      <c r="D1034" s="55" t="s">
        <v>55</v>
      </c>
      <c r="E1034" s="55" t="s">
        <v>225</v>
      </c>
      <c r="F1034" s="70">
        <v>380.81</v>
      </c>
      <c r="G1034" s="77">
        <v>58500</v>
      </c>
      <c r="H1034" s="77">
        <v>379.96</v>
      </c>
      <c r="I1034" s="77">
        <v>1</v>
      </c>
      <c r="J1034" s="77">
        <v>-66.199995473413793</v>
      </c>
      <c r="K1034" s="77">
        <v>6.1792395549588E-2</v>
      </c>
      <c r="L1034" s="77">
        <v>-68.975002416133705</v>
      </c>
      <c r="M1034" s="77">
        <v>6.7081468512109693E-2</v>
      </c>
      <c r="N1034" s="77">
        <v>2.7750069427199802</v>
      </c>
      <c r="O1034" s="77">
        <v>-5.2890729625217001E-3</v>
      </c>
      <c r="P1034" s="77">
        <v>2.7452398596540202</v>
      </c>
      <c r="Q1034" s="77">
        <v>2.7452398596540202</v>
      </c>
      <c r="R1034" s="77">
        <v>0</v>
      </c>
      <c r="S1034" s="77">
        <v>1.06262420607169E-4</v>
      </c>
      <c r="T1034" s="77" t="s">
        <v>179</v>
      </c>
      <c r="U1034" s="105">
        <v>0.34687188246322997</v>
      </c>
      <c r="V1034" s="105">
        <v>-0.293558775558797</v>
      </c>
      <c r="W1034" s="101">
        <v>0.64045183019465102</v>
      </c>
    </row>
    <row r="1035" spans="2:23" x14ac:dyDescent="0.25">
      <c r="B1035" s="55" t="s">
        <v>140</v>
      </c>
      <c r="C1035" s="76" t="s">
        <v>163</v>
      </c>
      <c r="D1035" s="55" t="s">
        <v>55</v>
      </c>
      <c r="E1035" s="55" t="s">
        <v>226</v>
      </c>
      <c r="F1035" s="70">
        <v>379.96</v>
      </c>
      <c r="G1035" s="77">
        <v>58600</v>
      </c>
      <c r="H1035" s="77">
        <v>379.4</v>
      </c>
      <c r="I1035" s="77">
        <v>1</v>
      </c>
      <c r="J1035" s="77">
        <v>-14.048171959992199</v>
      </c>
      <c r="K1035" s="77">
        <v>9.0149998658718491E-3</v>
      </c>
      <c r="L1035" s="77">
        <v>-16.498366908837902</v>
      </c>
      <c r="M1035" s="77">
        <v>1.2433918334886499E-2</v>
      </c>
      <c r="N1035" s="77">
        <v>2.4501949488457102</v>
      </c>
      <c r="O1035" s="77">
        <v>-3.41891846901466E-3</v>
      </c>
      <c r="P1035" s="77">
        <v>2.4419127131504101</v>
      </c>
      <c r="Q1035" s="77">
        <v>2.4419127131503999</v>
      </c>
      <c r="R1035" s="77">
        <v>0</v>
      </c>
      <c r="S1035" s="77">
        <v>2.7238699407412998E-4</v>
      </c>
      <c r="T1035" s="77" t="s">
        <v>180</v>
      </c>
      <c r="U1035" s="105">
        <v>7.4014207038118202E-2</v>
      </c>
      <c r="V1035" s="105">
        <v>-6.2638458435351804E-2</v>
      </c>
      <c r="W1035" s="101">
        <v>0.136657183111385</v>
      </c>
    </row>
    <row r="1036" spans="2:23" x14ac:dyDescent="0.25">
      <c r="B1036" s="55" t="s">
        <v>140</v>
      </c>
      <c r="C1036" s="76" t="s">
        <v>141</v>
      </c>
      <c r="D1036" s="55" t="s">
        <v>56</v>
      </c>
      <c r="E1036" s="55" t="s">
        <v>142</v>
      </c>
      <c r="F1036" s="70">
        <v>361.18</v>
      </c>
      <c r="G1036" s="77">
        <v>50050</v>
      </c>
      <c r="H1036" s="77">
        <v>364</v>
      </c>
      <c r="I1036" s="77">
        <v>1</v>
      </c>
      <c r="J1036" s="77">
        <v>21.8147836068615</v>
      </c>
      <c r="K1036" s="77">
        <v>8.7086915437997098E-2</v>
      </c>
      <c r="L1036" s="77">
        <v>10.7570479718679</v>
      </c>
      <c r="M1036" s="77">
        <v>2.1175676835639399E-2</v>
      </c>
      <c r="N1036" s="77">
        <v>11.0577356349936</v>
      </c>
      <c r="O1036" s="77">
        <v>6.59112386023578E-2</v>
      </c>
      <c r="P1036" s="77">
        <v>6.3051079208123397</v>
      </c>
      <c r="Q1036" s="77">
        <v>6.30510792081233</v>
      </c>
      <c r="R1036" s="77">
        <v>0</v>
      </c>
      <c r="S1036" s="77">
        <v>7.2750526184355603E-3</v>
      </c>
      <c r="T1036" s="77" t="s">
        <v>157</v>
      </c>
      <c r="U1036" s="105">
        <v>-7.2679206860830696</v>
      </c>
      <c r="V1036" s="105">
        <v>-6.1569248901688196</v>
      </c>
      <c r="W1036" s="101">
        <v>-1.11096109439345</v>
      </c>
    </row>
    <row r="1037" spans="2:23" x14ac:dyDescent="0.25">
      <c r="B1037" s="55" t="s">
        <v>140</v>
      </c>
      <c r="C1037" s="76" t="s">
        <v>141</v>
      </c>
      <c r="D1037" s="55" t="s">
        <v>56</v>
      </c>
      <c r="E1037" s="55" t="s">
        <v>158</v>
      </c>
      <c r="F1037" s="70">
        <v>384.58</v>
      </c>
      <c r="G1037" s="77">
        <v>56050</v>
      </c>
      <c r="H1037" s="77">
        <v>384.64</v>
      </c>
      <c r="I1037" s="77">
        <v>1</v>
      </c>
      <c r="J1037" s="77">
        <v>2.9943263688309001</v>
      </c>
      <c r="K1037" s="77">
        <v>2.8691169289843399E-4</v>
      </c>
      <c r="L1037" s="77">
        <v>6.4720731461012004</v>
      </c>
      <c r="M1037" s="77">
        <v>1.3404073858715E-3</v>
      </c>
      <c r="N1037" s="77">
        <v>-3.4777467772702999</v>
      </c>
      <c r="O1037" s="77">
        <v>-1.05349569297306E-3</v>
      </c>
      <c r="P1037" s="77">
        <v>-3.4715641468498499</v>
      </c>
      <c r="Q1037" s="77">
        <v>-3.4715641468498499</v>
      </c>
      <c r="R1037" s="77">
        <v>0</v>
      </c>
      <c r="S1037" s="77">
        <v>3.8565624402218701E-4</v>
      </c>
      <c r="T1037" s="77" t="s">
        <v>157</v>
      </c>
      <c r="U1037" s="105">
        <v>-0.18330898043657801</v>
      </c>
      <c r="V1037" s="105">
        <v>-0.155287828938828</v>
      </c>
      <c r="W1037" s="101">
        <v>-2.80202762680015E-2</v>
      </c>
    </row>
    <row r="1038" spans="2:23" x14ac:dyDescent="0.25">
      <c r="B1038" s="55" t="s">
        <v>140</v>
      </c>
      <c r="C1038" s="76" t="s">
        <v>141</v>
      </c>
      <c r="D1038" s="55" t="s">
        <v>56</v>
      </c>
      <c r="E1038" s="55" t="s">
        <v>144</v>
      </c>
      <c r="F1038" s="70">
        <v>364</v>
      </c>
      <c r="G1038" s="77">
        <v>51450</v>
      </c>
      <c r="H1038" s="77">
        <v>376.93</v>
      </c>
      <c r="I1038" s="77">
        <v>10</v>
      </c>
      <c r="J1038" s="77">
        <v>83.456415299066094</v>
      </c>
      <c r="K1038" s="77">
        <v>1.21441273666686</v>
      </c>
      <c r="L1038" s="77">
        <v>80.691071710202394</v>
      </c>
      <c r="M1038" s="77">
        <v>1.1352665130102799</v>
      </c>
      <c r="N1038" s="77">
        <v>2.7653435888637401</v>
      </c>
      <c r="O1038" s="77">
        <v>7.9146223656574893E-2</v>
      </c>
      <c r="P1038" s="77">
        <v>2.5187669526926699</v>
      </c>
      <c r="Q1038" s="77">
        <v>2.5187669526926699</v>
      </c>
      <c r="R1038" s="77">
        <v>0</v>
      </c>
      <c r="S1038" s="77">
        <v>1.10617243869026E-3</v>
      </c>
      <c r="T1038" s="77" t="s">
        <v>159</v>
      </c>
      <c r="U1038" s="105">
        <v>-6.4349868570751996</v>
      </c>
      <c r="V1038" s="105">
        <v>-5.4513157833575496</v>
      </c>
      <c r="W1038" s="101">
        <v>-0.98364034913493803</v>
      </c>
    </row>
    <row r="1039" spans="2:23" x14ac:dyDescent="0.25">
      <c r="B1039" s="55" t="s">
        <v>140</v>
      </c>
      <c r="C1039" s="76" t="s">
        <v>141</v>
      </c>
      <c r="D1039" s="55" t="s">
        <v>56</v>
      </c>
      <c r="E1039" s="55" t="s">
        <v>160</v>
      </c>
      <c r="F1039" s="70">
        <v>376.93</v>
      </c>
      <c r="G1039" s="77">
        <v>54000</v>
      </c>
      <c r="H1039" s="77">
        <v>379.8</v>
      </c>
      <c r="I1039" s="77">
        <v>10</v>
      </c>
      <c r="J1039" s="77">
        <v>63.120905700970098</v>
      </c>
      <c r="K1039" s="77">
        <v>0.19060645955467501</v>
      </c>
      <c r="L1039" s="77">
        <v>60.403165319958703</v>
      </c>
      <c r="M1039" s="77">
        <v>0.17454626749126501</v>
      </c>
      <c r="N1039" s="77">
        <v>2.7177403810114198</v>
      </c>
      <c r="O1039" s="77">
        <v>1.6060192063409601E-2</v>
      </c>
      <c r="P1039" s="77">
        <v>2.5187669526993801</v>
      </c>
      <c r="Q1039" s="77">
        <v>2.5187669526993699</v>
      </c>
      <c r="R1039" s="77">
        <v>0</v>
      </c>
      <c r="S1039" s="77">
        <v>3.0350590426258297E-4</v>
      </c>
      <c r="T1039" s="77" t="s">
        <v>159</v>
      </c>
      <c r="U1039" s="105">
        <v>-1.72330032343083</v>
      </c>
      <c r="V1039" s="105">
        <v>-1.4598715523800601</v>
      </c>
      <c r="W1039" s="101">
        <v>-0.26342054295574902</v>
      </c>
    </row>
    <row r="1040" spans="2:23" x14ac:dyDescent="0.25">
      <c r="B1040" s="55" t="s">
        <v>140</v>
      </c>
      <c r="C1040" s="76" t="s">
        <v>141</v>
      </c>
      <c r="D1040" s="55" t="s">
        <v>56</v>
      </c>
      <c r="E1040" s="55" t="s">
        <v>161</v>
      </c>
      <c r="F1040" s="70">
        <v>379.8</v>
      </c>
      <c r="G1040" s="77">
        <v>56100</v>
      </c>
      <c r="H1040" s="77">
        <v>384.17</v>
      </c>
      <c r="I1040" s="77">
        <v>10</v>
      </c>
      <c r="J1040" s="77">
        <v>30.552654831469599</v>
      </c>
      <c r="K1040" s="77">
        <v>0.17063735031346899</v>
      </c>
      <c r="L1040" s="77">
        <v>26.359629153218101</v>
      </c>
      <c r="M1040" s="77">
        <v>0.12701493297460001</v>
      </c>
      <c r="N1040" s="77">
        <v>4.1930256782515398</v>
      </c>
      <c r="O1040" s="77">
        <v>4.36224173388692E-2</v>
      </c>
      <c r="P1040" s="77">
        <v>4.15650692866864</v>
      </c>
      <c r="Q1040" s="77">
        <v>4.15650692866864</v>
      </c>
      <c r="R1040" s="77">
        <v>0</v>
      </c>
      <c r="S1040" s="77">
        <v>3.15815331222728E-3</v>
      </c>
      <c r="T1040" s="77" t="s">
        <v>159</v>
      </c>
      <c r="U1040" s="105">
        <v>-1.6604131267713</v>
      </c>
      <c r="V1040" s="105">
        <v>-1.40659747811458</v>
      </c>
      <c r="W1040" s="101">
        <v>-0.25380772082383002</v>
      </c>
    </row>
    <row r="1041" spans="2:23" x14ac:dyDescent="0.25">
      <c r="B1041" s="55" t="s">
        <v>140</v>
      </c>
      <c r="C1041" s="76" t="s">
        <v>141</v>
      </c>
      <c r="D1041" s="55" t="s">
        <v>56</v>
      </c>
      <c r="E1041" s="55" t="s">
        <v>162</v>
      </c>
      <c r="F1041" s="70">
        <v>384.64</v>
      </c>
      <c r="G1041" s="77">
        <v>56100</v>
      </c>
      <c r="H1041" s="77">
        <v>384.17</v>
      </c>
      <c r="I1041" s="77">
        <v>10</v>
      </c>
      <c r="J1041" s="77">
        <v>-6.6626632391268004</v>
      </c>
      <c r="K1041" s="77">
        <v>3.1828405391054302E-3</v>
      </c>
      <c r="L1041" s="77">
        <v>-2.6509026312381301</v>
      </c>
      <c r="M1041" s="77">
        <v>5.0385631731388503E-4</v>
      </c>
      <c r="N1041" s="77">
        <v>-4.0117606078886698</v>
      </c>
      <c r="O1041" s="77">
        <v>2.6789842217915501E-3</v>
      </c>
      <c r="P1041" s="77">
        <v>-4.0041029754513202</v>
      </c>
      <c r="Q1041" s="77">
        <v>-4.0041029754513104</v>
      </c>
      <c r="R1041" s="77">
        <v>0</v>
      </c>
      <c r="S1041" s="77">
        <v>1.1495546737458999E-3</v>
      </c>
      <c r="T1041" s="77" t="s">
        <v>159</v>
      </c>
      <c r="U1041" s="105">
        <v>-0.85571255592977702</v>
      </c>
      <c r="V1041" s="105">
        <v>-0.724905810340292</v>
      </c>
      <c r="W1041" s="101">
        <v>-0.13080265989175399</v>
      </c>
    </row>
    <row r="1042" spans="2:23" x14ac:dyDescent="0.25">
      <c r="B1042" s="55" t="s">
        <v>140</v>
      </c>
      <c r="C1042" s="76" t="s">
        <v>163</v>
      </c>
      <c r="D1042" s="55" t="s">
        <v>56</v>
      </c>
      <c r="E1042" s="55" t="s">
        <v>164</v>
      </c>
      <c r="F1042" s="70">
        <v>360.16</v>
      </c>
      <c r="G1042" s="77">
        <v>50000</v>
      </c>
      <c r="H1042" s="77">
        <v>360.47</v>
      </c>
      <c r="I1042" s="77">
        <v>1</v>
      </c>
      <c r="J1042" s="77">
        <v>3.9753283829475401</v>
      </c>
      <c r="K1042" s="77">
        <v>1.5060483671911699E-3</v>
      </c>
      <c r="L1042" s="77">
        <v>-10.865109391017199</v>
      </c>
      <c r="M1042" s="77">
        <v>1.1250222378106901E-2</v>
      </c>
      <c r="N1042" s="77">
        <v>14.840437773964799</v>
      </c>
      <c r="O1042" s="77">
        <v>-9.7441740109157297E-3</v>
      </c>
      <c r="P1042" s="77">
        <v>8.3848920791745805</v>
      </c>
      <c r="Q1042" s="77">
        <v>8.3848920791745698</v>
      </c>
      <c r="R1042" s="77">
        <v>0</v>
      </c>
      <c r="S1042" s="77">
        <v>6.7002013665972597E-3</v>
      </c>
      <c r="T1042" s="77" t="s">
        <v>165</v>
      </c>
      <c r="U1042" s="105">
        <v>-8.0873214528673891</v>
      </c>
      <c r="V1042" s="105">
        <v>-6.8510696385695704</v>
      </c>
      <c r="W1042" s="101">
        <v>-1.23621320045409</v>
      </c>
    </row>
    <row r="1043" spans="2:23" x14ac:dyDescent="0.25">
      <c r="B1043" s="55" t="s">
        <v>140</v>
      </c>
      <c r="C1043" s="76" t="s">
        <v>163</v>
      </c>
      <c r="D1043" s="55" t="s">
        <v>56</v>
      </c>
      <c r="E1043" s="55" t="s">
        <v>166</v>
      </c>
      <c r="F1043" s="70">
        <v>384.41</v>
      </c>
      <c r="G1043" s="77">
        <v>56050</v>
      </c>
      <c r="H1043" s="77">
        <v>384.64</v>
      </c>
      <c r="I1043" s="77">
        <v>1</v>
      </c>
      <c r="J1043" s="77">
        <v>7.3450483756742804</v>
      </c>
      <c r="K1043" s="77">
        <v>3.0859248786649302E-3</v>
      </c>
      <c r="L1043" s="77">
        <v>12.020912342503999</v>
      </c>
      <c r="M1043" s="77">
        <v>8.2655334788405699E-3</v>
      </c>
      <c r="N1043" s="77">
        <v>-4.6758639668296702</v>
      </c>
      <c r="O1043" s="77">
        <v>-5.1796086001756397E-3</v>
      </c>
      <c r="P1043" s="77">
        <v>-4.6663509308375799</v>
      </c>
      <c r="Q1043" s="77">
        <v>-4.6663509308375799</v>
      </c>
      <c r="R1043" s="77">
        <v>0</v>
      </c>
      <c r="S1043" s="77">
        <v>1.2455203337564901E-3</v>
      </c>
      <c r="T1043" s="77" t="s">
        <v>165</v>
      </c>
      <c r="U1043" s="105">
        <v>-0.90361345810345495</v>
      </c>
      <c r="V1043" s="105">
        <v>-0.76548443930350996</v>
      </c>
      <c r="W1043" s="101">
        <v>-0.13812470439386401</v>
      </c>
    </row>
    <row r="1044" spans="2:23" x14ac:dyDescent="0.25">
      <c r="B1044" s="55" t="s">
        <v>140</v>
      </c>
      <c r="C1044" s="76" t="s">
        <v>163</v>
      </c>
      <c r="D1044" s="55" t="s">
        <v>56</v>
      </c>
      <c r="E1044" s="55" t="s">
        <v>177</v>
      </c>
      <c r="F1044" s="70">
        <v>382.38</v>
      </c>
      <c r="G1044" s="77">
        <v>58350</v>
      </c>
      <c r="H1044" s="77">
        <v>381.2</v>
      </c>
      <c r="I1044" s="77">
        <v>1</v>
      </c>
      <c r="J1044" s="77">
        <v>-24.083830537871201</v>
      </c>
      <c r="K1044" s="77">
        <v>4.1298199608435199E-2</v>
      </c>
      <c r="L1044" s="77">
        <v>-18.526186338438698</v>
      </c>
      <c r="M1044" s="77">
        <v>2.4437234113554501E-2</v>
      </c>
      <c r="N1044" s="77">
        <v>-5.5576441994325698</v>
      </c>
      <c r="O1044" s="77">
        <v>1.6860965494880701E-2</v>
      </c>
      <c r="P1044" s="77">
        <v>-5.5520849222714102</v>
      </c>
      <c r="Q1044" s="77">
        <v>-5.5520849222714004</v>
      </c>
      <c r="R1044" s="77">
        <v>0</v>
      </c>
      <c r="S1044" s="77">
        <v>2.1947860652688799E-3</v>
      </c>
      <c r="T1044" s="77" t="s">
        <v>165</v>
      </c>
      <c r="U1044" s="105">
        <v>-8.9824045648980805E-2</v>
      </c>
      <c r="V1044" s="105">
        <v>-7.6093277056649103E-2</v>
      </c>
      <c r="W1044" s="101">
        <v>-1.37303397171248E-2</v>
      </c>
    </row>
    <row r="1045" spans="2:23" x14ac:dyDescent="0.25">
      <c r="B1045" s="55" t="s">
        <v>140</v>
      </c>
      <c r="C1045" s="76" t="s">
        <v>163</v>
      </c>
      <c r="D1045" s="55" t="s">
        <v>56</v>
      </c>
      <c r="E1045" s="55" t="s">
        <v>178</v>
      </c>
      <c r="F1045" s="70">
        <v>360.47</v>
      </c>
      <c r="G1045" s="77">
        <v>50050</v>
      </c>
      <c r="H1045" s="77">
        <v>364</v>
      </c>
      <c r="I1045" s="77">
        <v>1</v>
      </c>
      <c r="J1045" s="77">
        <v>89.928434541085196</v>
      </c>
      <c r="K1045" s="77">
        <v>0.46824444132869297</v>
      </c>
      <c r="L1045" s="77">
        <v>81.005517288106304</v>
      </c>
      <c r="M1045" s="77">
        <v>0.379933652821483</v>
      </c>
      <c r="N1045" s="77">
        <v>8.9229172529788592</v>
      </c>
      <c r="O1045" s="77">
        <v>8.8310788507210206E-2</v>
      </c>
      <c r="P1045" s="77">
        <v>5.0318839895571497</v>
      </c>
      <c r="Q1045" s="77">
        <v>5.0318839895571497</v>
      </c>
      <c r="R1045" s="77">
        <v>0</v>
      </c>
      <c r="S1045" s="77">
        <v>1.4660196904445399E-3</v>
      </c>
      <c r="T1045" s="77" t="s">
        <v>179</v>
      </c>
      <c r="U1045" s="105">
        <v>0.49136057189417198</v>
      </c>
      <c r="V1045" s="105">
        <v>-0.41624974539633203</v>
      </c>
      <c r="W1045" s="101">
        <v>0.90763866614512001</v>
      </c>
    </row>
    <row r="1046" spans="2:23" x14ac:dyDescent="0.25">
      <c r="B1046" s="55" t="s">
        <v>140</v>
      </c>
      <c r="C1046" s="76" t="s">
        <v>163</v>
      </c>
      <c r="D1046" s="55" t="s">
        <v>56</v>
      </c>
      <c r="E1046" s="55" t="s">
        <v>178</v>
      </c>
      <c r="F1046" s="70">
        <v>360.47</v>
      </c>
      <c r="G1046" s="77">
        <v>51150</v>
      </c>
      <c r="H1046" s="77">
        <v>356.81</v>
      </c>
      <c r="I1046" s="77">
        <v>1</v>
      </c>
      <c r="J1046" s="77">
        <v>-151.011057343185</v>
      </c>
      <c r="K1046" s="77">
        <v>0.79815188039673002</v>
      </c>
      <c r="L1046" s="77">
        <v>-156.92114290581401</v>
      </c>
      <c r="M1046" s="77">
        <v>0.86184857818034399</v>
      </c>
      <c r="N1046" s="77">
        <v>5.9100855626296198</v>
      </c>
      <c r="O1046" s="77">
        <v>-6.3696697783613296E-2</v>
      </c>
      <c r="P1046" s="77">
        <v>3.3530080896168601</v>
      </c>
      <c r="Q1046" s="77">
        <v>3.3530080896168499</v>
      </c>
      <c r="R1046" s="77">
        <v>0</v>
      </c>
      <c r="S1046" s="77">
        <v>3.9349321371626302E-4</v>
      </c>
      <c r="T1046" s="77" t="s">
        <v>179</v>
      </c>
      <c r="U1046" s="105">
        <v>-1.2132705338905001</v>
      </c>
      <c r="V1046" s="105">
        <v>-1.0278064210197999</v>
      </c>
      <c r="W1046" s="101">
        <v>-0.185458319971397</v>
      </c>
    </row>
    <row r="1047" spans="2:23" x14ac:dyDescent="0.25">
      <c r="B1047" s="55" t="s">
        <v>140</v>
      </c>
      <c r="C1047" s="76" t="s">
        <v>163</v>
      </c>
      <c r="D1047" s="55" t="s">
        <v>56</v>
      </c>
      <c r="E1047" s="55" t="s">
        <v>178</v>
      </c>
      <c r="F1047" s="70">
        <v>360.47</v>
      </c>
      <c r="G1047" s="77">
        <v>51200</v>
      </c>
      <c r="H1047" s="77">
        <v>360.47</v>
      </c>
      <c r="I1047" s="77">
        <v>1</v>
      </c>
      <c r="J1047" s="77">
        <v>0</v>
      </c>
      <c r="K1047" s="77">
        <v>0</v>
      </c>
      <c r="L1047" s="77">
        <v>0</v>
      </c>
      <c r="M1047" s="77">
        <v>0</v>
      </c>
      <c r="N1047" s="77">
        <v>0</v>
      </c>
      <c r="O1047" s="77">
        <v>0</v>
      </c>
      <c r="P1047" s="77">
        <v>0</v>
      </c>
      <c r="Q1047" s="77">
        <v>0</v>
      </c>
      <c r="R1047" s="77">
        <v>0</v>
      </c>
      <c r="S1047" s="77">
        <v>0</v>
      </c>
      <c r="T1047" s="77" t="s">
        <v>180</v>
      </c>
      <c r="U1047" s="105">
        <v>0</v>
      </c>
      <c r="V1047" s="105">
        <v>0</v>
      </c>
      <c r="W1047" s="101">
        <v>0</v>
      </c>
    </row>
    <row r="1048" spans="2:23" x14ac:dyDescent="0.25">
      <c r="B1048" s="55" t="s">
        <v>140</v>
      </c>
      <c r="C1048" s="76" t="s">
        <v>163</v>
      </c>
      <c r="D1048" s="55" t="s">
        <v>56</v>
      </c>
      <c r="E1048" s="55" t="s">
        <v>144</v>
      </c>
      <c r="F1048" s="70">
        <v>364</v>
      </c>
      <c r="G1048" s="77">
        <v>50054</v>
      </c>
      <c r="H1048" s="77">
        <v>364</v>
      </c>
      <c r="I1048" s="77">
        <v>1</v>
      </c>
      <c r="J1048" s="77">
        <v>59.329405296496702</v>
      </c>
      <c r="K1048" s="77">
        <v>0</v>
      </c>
      <c r="L1048" s="77">
        <v>59.329400102504799</v>
      </c>
      <c r="M1048" s="77">
        <v>0</v>
      </c>
      <c r="N1048" s="77">
        <v>5.1939919143429999E-6</v>
      </c>
      <c r="O1048" s="77">
        <v>0</v>
      </c>
      <c r="P1048" s="77">
        <v>7.6838900000000005E-13</v>
      </c>
      <c r="Q1048" s="77">
        <v>7.6838900000000005E-13</v>
      </c>
      <c r="R1048" s="77">
        <v>0</v>
      </c>
      <c r="S1048" s="77">
        <v>0</v>
      </c>
      <c r="T1048" s="77" t="s">
        <v>180</v>
      </c>
      <c r="U1048" s="105">
        <v>0</v>
      </c>
      <c r="V1048" s="105">
        <v>0</v>
      </c>
      <c r="W1048" s="101">
        <v>0</v>
      </c>
    </row>
    <row r="1049" spans="2:23" x14ac:dyDescent="0.25">
      <c r="B1049" s="55" t="s">
        <v>140</v>
      </c>
      <c r="C1049" s="76" t="s">
        <v>163</v>
      </c>
      <c r="D1049" s="55" t="s">
        <v>56</v>
      </c>
      <c r="E1049" s="55" t="s">
        <v>144</v>
      </c>
      <c r="F1049" s="70">
        <v>364</v>
      </c>
      <c r="G1049" s="77">
        <v>50100</v>
      </c>
      <c r="H1049" s="77">
        <v>363</v>
      </c>
      <c r="I1049" s="77">
        <v>1</v>
      </c>
      <c r="J1049" s="77">
        <v>-156.27345765355301</v>
      </c>
      <c r="K1049" s="77">
        <v>0.19463850672896399</v>
      </c>
      <c r="L1049" s="77">
        <v>-168.68182119886299</v>
      </c>
      <c r="M1049" s="77">
        <v>0.22677484771963299</v>
      </c>
      <c r="N1049" s="77">
        <v>12.408363545310401</v>
      </c>
      <c r="O1049" s="77">
        <v>-3.2136340990668803E-2</v>
      </c>
      <c r="P1049" s="77">
        <v>5.0000988000183302</v>
      </c>
      <c r="Q1049" s="77">
        <v>5.0000988000183302</v>
      </c>
      <c r="R1049" s="77">
        <v>0</v>
      </c>
      <c r="S1049" s="77">
        <v>1.9925787443926001E-4</v>
      </c>
      <c r="T1049" s="77" t="s">
        <v>179</v>
      </c>
      <c r="U1049" s="105">
        <v>0.72680359520225002</v>
      </c>
      <c r="V1049" s="105">
        <v>-0.61570225362167197</v>
      </c>
      <c r="W1049" s="101">
        <v>1.3425477814710101</v>
      </c>
    </row>
    <row r="1050" spans="2:23" x14ac:dyDescent="0.25">
      <c r="B1050" s="55" t="s">
        <v>140</v>
      </c>
      <c r="C1050" s="76" t="s">
        <v>163</v>
      </c>
      <c r="D1050" s="55" t="s">
        <v>56</v>
      </c>
      <c r="E1050" s="55" t="s">
        <v>144</v>
      </c>
      <c r="F1050" s="70">
        <v>364</v>
      </c>
      <c r="G1050" s="77">
        <v>50900</v>
      </c>
      <c r="H1050" s="77">
        <v>369.09</v>
      </c>
      <c r="I1050" s="77">
        <v>1</v>
      </c>
      <c r="J1050" s="77">
        <v>105.291867944541</v>
      </c>
      <c r="K1050" s="77">
        <v>0.78158961059516896</v>
      </c>
      <c r="L1050" s="77">
        <v>100.619458569206</v>
      </c>
      <c r="M1050" s="77">
        <v>0.71376141871459398</v>
      </c>
      <c r="N1050" s="77">
        <v>4.6724093753346603</v>
      </c>
      <c r="O1050" s="77">
        <v>6.7828191880575206E-2</v>
      </c>
      <c r="P1050" s="77">
        <v>3.8181261576590901</v>
      </c>
      <c r="Q1050" s="77">
        <v>3.8181261576590901</v>
      </c>
      <c r="R1050" s="77">
        <v>0</v>
      </c>
      <c r="S1050" s="77">
        <v>1.02775515858394E-3</v>
      </c>
      <c r="T1050" s="77" t="s">
        <v>179</v>
      </c>
      <c r="U1050" s="105">
        <v>1.0795208724121199</v>
      </c>
      <c r="V1050" s="105">
        <v>-0.91450212734682401</v>
      </c>
      <c r="W1050" s="101">
        <v>1.9940852822903801</v>
      </c>
    </row>
    <row r="1051" spans="2:23" x14ac:dyDescent="0.25">
      <c r="B1051" s="55" t="s">
        <v>140</v>
      </c>
      <c r="C1051" s="76" t="s">
        <v>163</v>
      </c>
      <c r="D1051" s="55" t="s">
        <v>56</v>
      </c>
      <c r="E1051" s="55" t="s">
        <v>181</v>
      </c>
      <c r="F1051" s="70">
        <v>364</v>
      </c>
      <c r="G1051" s="77">
        <v>50454</v>
      </c>
      <c r="H1051" s="77">
        <v>364</v>
      </c>
      <c r="I1051" s="77">
        <v>1</v>
      </c>
      <c r="J1051" s="77">
        <v>9.0419899999999995E-13</v>
      </c>
      <c r="K1051" s="77">
        <v>0</v>
      </c>
      <c r="L1051" s="77">
        <v>2.91453E-13</v>
      </c>
      <c r="M1051" s="77">
        <v>0</v>
      </c>
      <c r="N1051" s="77">
        <v>6.12746E-13</v>
      </c>
      <c r="O1051" s="77">
        <v>0</v>
      </c>
      <c r="P1051" s="77">
        <v>4.8788100000000001E-13</v>
      </c>
      <c r="Q1051" s="77">
        <v>4.8788199999999998E-13</v>
      </c>
      <c r="R1051" s="77">
        <v>0</v>
      </c>
      <c r="S1051" s="77">
        <v>0</v>
      </c>
      <c r="T1051" s="77" t="s">
        <v>180</v>
      </c>
      <c r="U1051" s="105">
        <v>0</v>
      </c>
      <c r="V1051" s="105">
        <v>0</v>
      </c>
      <c r="W1051" s="101">
        <v>0</v>
      </c>
    </row>
    <row r="1052" spans="2:23" x14ac:dyDescent="0.25">
      <c r="B1052" s="55" t="s">
        <v>140</v>
      </c>
      <c r="C1052" s="76" t="s">
        <v>163</v>
      </c>
      <c r="D1052" s="55" t="s">
        <v>56</v>
      </c>
      <c r="E1052" s="55" t="s">
        <v>181</v>
      </c>
      <c r="F1052" s="70">
        <v>364</v>
      </c>
      <c r="G1052" s="77">
        <v>50604</v>
      </c>
      <c r="H1052" s="77">
        <v>364</v>
      </c>
      <c r="I1052" s="77">
        <v>1</v>
      </c>
      <c r="J1052" s="77">
        <v>4.5209899999999999E-13</v>
      </c>
      <c r="K1052" s="77">
        <v>0</v>
      </c>
      <c r="L1052" s="77">
        <v>1.4572599999999999E-13</v>
      </c>
      <c r="M1052" s="77">
        <v>0</v>
      </c>
      <c r="N1052" s="77">
        <v>3.06373E-13</v>
      </c>
      <c r="O1052" s="77">
        <v>0</v>
      </c>
      <c r="P1052" s="77">
        <v>2.4394000000000002E-13</v>
      </c>
      <c r="Q1052" s="77">
        <v>2.43939E-13</v>
      </c>
      <c r="R1052" s="77">
        <v>0</v>
      </c>
      <c r="S1052" s="77">
        <v>0</v>
      </c>
      <c r="T1052" s="77" t="s">
        <v>180</v>
      </c>
      <c r="U1052" s="105">
        <v>0</v>
      </c>
      <c r="V1052" s="105">
        <v>0</v>
      </c>
      <c r="W1052" s="101">
        <v>0</v>
      </c>
    </row>
    <row r="1053" spans="2:23" x14ac:dyDescent="0.25">
      <c r="B1053" s="55" t="s">
        <v>140</v>
      </c>
      <c r="C1053" s="76" t="s">
        <v>163</v>
      </c>
      <c r="D1053" s="55" t="s">
        <v>56</v>
      </c>
      <c r="E1053" s="55" t="s">
        <v>41</v>
      </c>
      <c r="F1053" s="70">
        <v>363</v>
      </c>
      <c r="G1053" s="77">
        <v>50103</v>
      </c>
      <c r="H1053" s="77">
        <v>362.95</v>
      </c>
      <c r="I1053" s="77">
        <v>1</v>
      </c>
      <c r="J1053" s="77">
        <v>-13.9995073371073</v>
      </c>
      <c r="K1053" s="77">
        <v>9.7993102840860605E-4</v>
      </c>
      <c r="L1053" s="77">
        <v>-13.999509982097599</v>
      </c>
      <c r="M1053" s="77">
        <v>9.799313986942539E-4</v>
      </c>
      <c r="N1053" s="77">
        <v>2.6449903128830002E-6</v>
      </c>
      <c r="O1053" s="77">
        <v>-3.7028564799999999E-10</v>
      </c>
      <c r="P1053" s="77">
        <v>0</v>
      </c>
      <c r="Q1053" s="77">
        <v>0</v>
      </c>
      <c r="R1053" s="77">
        <v>0</v>
      </c>
      <c r="S1053" s="77">
        <v>0</v>
      </c>
      <c r="T1053" s="77" t="s">
        <v>180</v>
      </c>
      <c r="U1053" s="105">
        <v>-2.1549174690000002E-9</v>
      </c>
      <c r="V1053" s="105">
        <v>0</v>
      </c>
      <c r="W1053" s="101">
        <v>-2.1548501609900001E-9</v>
      </c>
    </row>
    <row r="1054" spans="2:23" x14ac:dyDescent="0.25">
      <c r="B1054" s="55" t="s">
        <v>140</v>
      </c>
      <c r="C1054" s="76" t="s">
        <v>163</v>
      </c>
      <c r="D1054" s="55" t="s">
        <v>56</v>
      </c>
      <c r="E1054" s="55" t="s">
        <v>41</v>
      </c>
      <c r="F1054" s="70">
        <v>363</v>
      </c>
      <c r="G1054" s="77">
        <v>50200</v>
      </c>
      <c r="H1054" s="77">
        <v>363.18</v>
      </c>
      <c r="I1054" s="77">
        <v>1</v>
      </c>
      <c r="J1054" s="77">
        <v>25.413945818094302</v>
      </c>
      <c r="K1054" s="77">
        <v>1.07214194579475E-2</v>
      </c>
      <c r="L1054" s="77">
        <v>21.340130907050899</v>
      </c>
      <c r="M1054" s="77">
        <v>7.5596597063591802E-3</v>
      </c>
      <c r="N1054" s="77">
        <v>4.0738149110433302</v>
      </c>
      <c r="O1054" s="77">
        <v>3.1617597515883398E-3</v>
      </c>
      <c r="P1054" s="77">
        <v>4.0000988000372297</v>
      </c>
      <c r="Q1054" s="77">
        <v>4.00009880003722</v>
      </c>
      <c r="R1054" s="77">
        <v>0</v>
      </c>
      <c r="S1054" s="77">
        <v>2.6561312080698398E-4</v>
      </c>
      <c r="T1054" s="77" t="s">
        <v>179</v>
      </c>
      <c r="U1054" s="105">
        <v>0.41471666421638398</v>
      </c>
      <c r="V1054" s="105">
        <v>-0.351321851540147</v>
      </c>
      <c r="W1054" s="101">
        <v>0.76606244267108803</v>
      </c>
    </row>
    <row r="1055" spans="2:23" x14ac:dyDescent="0.25">
      <c r="B1055" s="55" t="s">
        <v>140</v>
      </c>
      <c r="C1055" s="76" t="s">
        <v>163</v>
      </c>
      <c r="D1055" s="55" t="s">
        <v>56</v>
      </c>
      <c r="E1055" s="55" t="s">
        <v>182</v>
      </c>
      <c r="F1055" s="70">
        <v>363.71</v>
      </c>
      <c r="G1055" s="77">
        <v>50800</v>
      </c>
      <c r="H1055" s="77">
        <v>371.85</v>
      </c>
      <c r="I1055" s="77">
        <v>1</v>
      </c>
      <c r="J1055" s="77">
        <v>174.77235657472499</v>
      </c>
      <c r="K1055" s="77">
        <v>1.55048331736738</v>
      </c>
      <c r="L1055" s="77">
        <v>171.36686693678499</v>
      </c>
      <c r="M1055" s="77">
        <v>1.4906487725301201</v>
      </c>
      <c r="N1055" s="77">
        <v>3.40548963794014</v>
      </c>
      <c r="O1055" s="77">
        <v>5.9834544837258898E-2</v>
      </c>
      <c r="P1055" s="77">
        <v>3.5149560480267801</v>
      </c>
      <c r="Q1055" s="77">
        <v>3.5149560480267699</v>
      </c>
      <c r="R1055" s="77">
        <v>0</v>
      </c>
      <c r="S1055" s="77">
        <v>6.2713553715286604E-4</v>
      </c>
      <c r="T1055" s="77" t="s">
        <v>179</v>
      </c>
      <c r="U1055" s="105">
        <v>-5.7147367525858002</v>
      </c>
      <c r="V1055" s="105">
        <v>-4.8411652345260503</v>
      </c>
      <c r="W1055" s="101">
        <v>-0.87354423239377099</v>
      </c>
    </row>
    <row r="1056" spans="2:23" x14ac:dyDescent="0.25">
      <c r="B1056" s="55" t="s">
        <v>140</v>
      </c>
      <c r="C1056" s="76" t="s">
        <v>163</v>
      </c>
      <c r="D1056" s="55" t="s">
        <v>56</v>
      </c>
      <c r="E1056" s="55" t="s">
        <v>71</v>
      </c>
      <c r="F1056" s="70">
        <v>363.18</v>
      </c>
      <c r="G1056" s="77">
        <v>50150</v>
      </c>
      <c r="H1056" s="77">
        <v>363.71</v>
      </c>
      <c r="I1056" s="77">
        <v>1</v>
      </c>
      <c r="J1056" s="77">
        <v>97.592471656051103</v>
      </c>
      <c r="K1056" s="77">
        <v>4.9716796534951903E-2</v>
      </c>
      <c r="L1056" s="77">
        <v>94.155329854036196</v>
      </c>
      <c r="M1056" s="77">
        <v>4.6276480450394702E-2</v>
      </c>
      <c r="N1056" s="77">
        <v>3.43714180201493</v>
      </c>
      <c r="O1056" s="77">
        <v>3.44031608455716E-3</v>
      </c>
      <c r="P1056" s="77">
        <v>3.51495604801599</v>
      </c>
      <c r="Q1056" s="77">
        <v>3.51495604801599</v>
      </c>
      <c r="R1056" s="77">
        <v>0</v>
      </c>
      <c r="S1056" s="77">
        <v>6.4492661621708001E-5</v>
      </c>
      <c r="T1056" s="77" t="s">
        <v>179</v>
      </c>
      <c r="U1056" s="105">
        <v>-0.57131947571594099</v>
      </c>
      <c r="V1056" s="105">
        <v>-0.48398589530693098</v>
      </c>
      <c r="W1056" s="101">
        <v>-8.7330852578655194E-2</v>
      </c>
    </row>
    <row r="1057" spans="2:23" x14ac:dyDescent="0.25">
      <c r="B1057" s="55" t="s">
        <v>140</v>
      </c>
      <c r="C1057" s="76" t="s">
        <v>163</v>
      </c>
      <c r="D1057" s="55" t="s">
        <v>56</v>
      </c>
      <c r="E1057" s="55" t="s">
        <v>71</v>
      </c>
      <c r="F1057" s="70">
        <v>363.18</v>
      </c>
      <c r="G1057" s="77">
        <v>50250</v>
      </c>
      <c r="H1057" s="77">
        <v>357.64</v>
      </c>
      <c r="I1057" s="77">
        <v>1</v>
      </c>
      <c r="J1057" s="77">
        <v>-149.19759402091799</v>
      </c>
      <c r="K1057" s="77">
        <v>1.0989723521827</v>
      </c>
      <c r="L1057" s="77">
        <v>-143.307617128256</v>
      </c>
      <c r="M1057" s="77">
        <v>1.0139153002789401</v>
      </c>
      <c r="N1057" s="77">
        <v>-5.8899768926623102</v>
      </c>
      <c r="O1057" s="77">
        <v>8.5057051903766195E-2</v>
      </c>
      <c r="P1057" s="77">
        <v>-3.3530080896203298</v>
      </c>
      <c r="Q1057" s="77">
        <v>-3.35300808962032</v>
      </c>
      <c r="R1057" s="77">
        <v>0</v>
      </c>
      <c r="S1057" s="77">
        <v>5.5505028460606102E-4</v>
      </c>
      <c r="T1057" s="77" t="s">
        <v>179</v>
      </c>
      <c r="U1057" s="105">
        <v>-1.9750599087129199</v>
      </c>
      <c r="V1057" s="105">
        <v>-1.67314642478339</v>
      </c>
      <c r="W1057" s="101">
        <v>-0.30190405377949903</v>
      </c>
    </row>
    <row r="1058" spans="2:23" x14ac:dyDescent="0.25">
      <c r="B1058" s="55" t="s">
        <v>140</v>
      </c>
      <c r="C1058" s="76" t="s">
        <v>163</v>
      </c>
      <c r="D1058" s="55" t="s">
        <v>56</v>
      </c>
      <c r="E1058" s="55" t="s">
        <v>71</v>
      </c>
      <c r="F1058" s="70">
        <v>363.18</v>
      </c>
      <c r="G1058" s="77">
        <v>50900</v>
      </c>
      <c r="H1058" s="77">
        <v>369.09</v>
      </c>
      <c r="I1058" s="77">
        <v>1</v>
      </c>
      <c r="J1058" s="77">
        <v>99.6624032036286</v>
      </c>
      <c r="K1058" s="77">
        <v>0.94856278547681205</v>
      </c>
      <c r="L1058" s="77">
        <v>98.3899117577309</v>
      </c>
      <c r="M1058" s="77">
        <v>0.92449488725878404</v>
      </c>
      <c r="N1058" s="77">
        <v>1.2724914458977099</v>
      </c>
      <c r="O1058" s="77">
        <v>2.4067898218028301E-2</v>
      </c>
      <c r="P1058" s="77">
        <v>1.6196971956083499</v>
      </c>
      <c r="Q1058" s="77">
        <v>1.6196971956083499</v>
      </c>
      <c r="R1058" s="77">
        <v>0</v>
      </c>
      <c r="S1058" s="77">
        <v>2.5053651502157897E-4</v>
      </c>
      <c r="T1058" s="77" t="s">
        <v>180</v>
      </c>
      <c r="U1058" s="105">
        <v>1.2916754688023799</v>
      </c>
      <c r="V1058" s="105">
        <v>-1.0942261462921701</v>
      </c>
      <c r="W1058" s="101">
        <v>2.38597613780184</v>
      </c>
    </row>
    <row r="1059" spans="2:23" x14ac:dyDescent="0.25">
      <c r="B1059" s="55" t="s">
        <v>140</v>
      </c>
      <c r="C1059" s="76" t="s">
        <v>163</v>
      </c>
      <c r="D1059" s="55" t="s">
        <v>56</v>
      </c>
      <c r="E1059" s="55" t="s">
        <v>71</v>
      </c>
      <c r="F1059" s="70">
        <v>363.18</v>
      </c>
      <c r="G1059" s="77">
        <v>53050</v>
      </c>
      <c r="H1059" s="77">
        <v>381.63</v>
      </c>
      <c r="I1059" s="77">
        <v>1</v>
      </c>
      <c r="J1059" s="77">
        <v>142.115882184594</v>
      </c>
      <c r="K1059" s="77">
        <v>4.05352264059945</v>
      </c>
      <c r="L1059" s="77">
        <v>139.98008219684701</v>
      </c>
      <c r="M1059" s="77">
        <v>3.9326007787555</v>
      </c>
      <c r="N1059" s="77">
        <v>2.1357999877468399</v>
      </c>
      <c r="O1059" s="77">
        <v>0.120921861843951</v>
      </c>
      <c r="P1059" s="77">
        <v>2.2184536460144701</v>
      </c>
      <c r="Q1059" s="77">
        <v>2.2184536460144599</v>
      </c>
      <c r="R1059" s="77">
        <v>0</v>
      </c>
      <c r="S1059" s="77">
        <v>9.8775239150863904E-4</v>
      </c>
      <c r="T1059" s="77" t="s">
        <v>179</v>
      </c>
      <c r="U1059" s="105">
        <v>5.6263961860674101</v>
      </c>
      <c r="V1059" s="105">
        <v>-4.76632866760393</v>
      </c>
      <c r="W1059" s="101">
        <v>10.3930494663826</v>
      </c>
    </row>
    <row r="1060" spans="2:23" x14ac:dyDescent="0.25">
      <c r="B1060" s="55" t="s">
        <v>140</v>
      </c>
      <c r="C1060" s="76" t="s">
        <v>163</v>
      </c>
      <c r="D1060" s="55" t="s">
        <v>56</v>
      </c>
      <c r="E1060" s="55" t="s">
        <v>183</v>
      </c>
      <c r="F1060" s="70">
        <v>357.64</v>
      </c>
      <c r="G1060" s="77">
        <v>50300</v>
      </c>
      <c r="H1060" s="77">
        <v>356.98</v>
      </c>
      <c r="I1060" s="77">
        <v>1</v>
      </c>
      <c r="J1060" s="77">
        <v>-61.332544189118501</v>
      </c>
      <c r="K1060" s="77">
        <v>5.2287365576271498E-2</v>
      </c>
      <c r="L1060" s="77">
        <v>-55.3952021389618</v>
      </c>
      <c r="M1060" s="77">
        <v>4.2653935038228501E-2</v>
      </c>
      <c r="N1060" s="77">
        <v>-5.9373420501567198</v>
      </c>
      <c r="O1060" s="77">
        <v>9.6334305380429697E-3</v>
      </c>
      <c r="P1060" s="77">
        <v>-3.3530080896147498</v>
      </c>
      <c r="Q1060" s="77">
        <v>-3.3530080896147401</v>
      </c>
      <c r="R1060" s="77">
        <v>0</v>
      </c>
      <c r="S1060" s="77">
        <v>1.5627301916140501E-4</v>
      </c>
      <c r="T1060" s="77" t="s">
        <v>179</v>
      </c>
      <c r="U1060" s="105">
        <v>-0.47652468755511401</v>
      </c>
      <c r="V1060" s="105">
        <v>-0.403681718102127</v>
      </c>
      <c r="W1060" s="101">
        <v>-7.2840694231219402E-2</v>
      </c>
    </row>
    <row r="1061" spans="2:23" x14ac:dyDescent="0.25">
      <c r="B1061" s="55" t="s">
        <v>140</v>
      </c>
      <c r="C1061" s="76" t="s">
        <v>163</v>
      </c>
      <c r="D1061" s="55" t="s">
        <v>56</v>
      </c>
      <c r="E1061" s="55" t="s">
        <v>184</v>
      </c>
      <c r="F1061" s="70">
        <v>356.98</v>
      </c>
      <c r="G1061" s="77">
        <v>51150</v>
      </c>
      <c r="H1061" s="77">
        <v>356.81</v>
      </c>
      <c r="I1061" s="77">
        <v>1</v>
      </c>
      <c r="J1061" s="77">
        <v>-2.1887677792772999</v>
      </c>
      <c r="K1061" s="77">
        <v>1.3701414559982999E-4</v>
      </c>
      <c r="L1061" s="77">
        <v>3.75326922835022</v>
      </c>
      <c r="M1061" s="77">
        <v>4.0288905515374602E-4</v>
      </c>
      <c r="N1061" s="77">
        <v>-5.9420370076275102</v>
      </c>
      <c r="O1061" s="77">
        <v>-2.65874909553916E-4</v>
      </c>
      <c r="P1061" s="77">
        <v>-3.35300808962399</v>
      </c>
      <c r="Q1061" s="77">
        <v>-3.35300808962399</v>
      </c>
      <c r="R1061" s="77">
        <v>0</v>
      </c>
      <c r="S1061" s="77">
        <v>3.2154016892380001E-4</v>
      </c>
      <c r="T1061" s="77" t="s">
        <v>179</v>
      </c>
      <c r="U1061" s="105">
        <v>-1.10503571714201</v>
      </c>
      <c r="V1061" s="105">
        <v>-0.93611669764436201</v>
      </c>
      <c r="W1061" s="101">
        <v>-0.168913743377898</v>
      </c>
    </row>
    <row r="1062" spans="2:23" x14ac:dyDescent="0.25">
      <c r="B1062" s="55" t="s">
        <v>140</v>
      </c>
      <c r="C1062" s="76" t="s">
        <v>163</v>
      </c>
      <c r="D1062" s="55" t="s">
        <v>56</v>
      </c>
      <c r="E1062" s="55" t="s">
        <v>185</v>
      </c>
      <c r="F1062" s="70">
        <v>370.52</v>
      </c>
      <c r="G1062" s="77">
        <v>50354</v>
      </c>
      <c r="H1062" s="77">
        <v>370.52</v>
      </c>
      <c r="I1062" s="77">
        <v>1</v>
      </c>
      <c r="J1062" s="77">
        <v>1.9050199999999999E-13</v>
      </c>
      <c r="K1062" s="77">
        <v>0</v>
      </c>
      <c r="L1062" s="77">
        <v>6.5423000000000003E-14</v>
      </c>
      <c r="M1062" s="77">
        <v>0</v>
      </c>
      <c r="N1062" s="77">
        <v>1.2507799999999999E-13</v>
      </c>
      <c r="O1062" s="77">
        <v>0</v>
      </c>
      <c r="P1062" s="77">
        <v>9.9611999999999998E-14</v>
      </c>
      <c r="Q1062" s="77">
        <v>9.9610000000000004E-14</v>
      </c>
      <c r="R1062" s="77">
        <v>0</v>
      </c>
      <c r="S1062" s="77">
        <v>0</v>
      </c>
      <c r="T1062" s="77" t="s">
        <v>180</v>
      </c>
      <c r="U1062" s="105">
        <v>0</v>
      </c>
      <c r="V1062" s="105">
        <v>0</v>
      </c>
      <c r="W1062" s="101">
        <v>0</v>
      </c>
    </row>
    <row r="1063" spans="2:23" x14ac:dyDescent="0.25">
      <c r="B1063" s="55" t="s">
        <v>140</v>
      </c>
      <c r="C1063" s="76" t="s">
        <v>163</v>
      </c>
      <c r="D1063" s="55" t="s">
        <v>56</v>
      </c>
      <c r="E1063" s="55" t="s">
        <v>185</v>
      </c>
      <c r="F1063" s="70">
        <v>370.52</v>
      </c>
      <c r="G1063" s="77">
        <v>50900</v>
      </c>
      <c r="H1063" s="77">
        <v>369.09</v>
      </c>
      <c r="I1063" s="77">
        <v>1</v>
      </c>
      <c r="J1063" s="77">
        <v>-251.110683790607</v>
      </c>
      <c r="K1063" s="77">
        <v>0.49814694655891101</v>
      </c>
      <c r="L1063" s="77">
        <v>-247.54547821133499</v>
      </c>
      <c r="M1063" s="77">
        <v>0.484102233884739</v>
      </c>
      <c r="N1063" s="77">
        <v>-3.5652055792724</v>
      </c>
      <c r="O1063" s="77">
        <v>1.40447126741723E-2</v>
      </c>
      <c r="P1063" s="77">
        <v>-3.2817629485742601</v>
      </c>
      <c r="Q1063" s="77">
        <v>-3.2817629485742601</v>
      </c>
      <c r="R1063" s="77">
        <v>0</v>
      </c>
      <c r="S1063" s="77">
        <v>8.5082747600014999E-5</v>
      </c>
      <c r="T1063" s="77" t="s">
        <v>179</v>
      </c>
      <c r="U1063" s="105">
        <v>9.5560992112734403E-2</v>
      </c>
      <c r="V1063" s="105">
        <v>-8.0953256960376696E-2</v>
      </c>
      <c r="W1063" s="101">
        <v>0.17651976242690301</v>
      </c>
    </row>
    <row r="1064" spans="2:23" x14ac:dyDescent="0.25">
      <c r="B1064" s="55" t="s">
        <v>140</v>
      </c>
      <c r="C1064" s="76" t="s">
        <v>163</v>
      </c>
      <c r="D1064" s="55" t="s">
        <v>56</v>
      </c>
      <c r="E1064" s="55" t="s">
        <v>185</v>
      </c>
      <c r="F1064" s="70">
        <v>370.52</v>
      </c>
      <c r="G1064" s="77">
        <v>53200</v>
      </c>
      <c r="H1064" s="77">
        <v>377.78</v>
      </c>
      <c r="I1064" s="77">
        <v>1</v>
      </c>
      <c r="J1064" s="77">
        <v>206.13850057453701</v>
      </c>
      <c r="K1064" s="77">
        <v>2.0524158325434199</v>
      </c>
      <c r="L1064" s="77">
        <v>202.61510003691399</v>
      </c>
      <c r="M1064" s="77">
        <v>1.98285404425139</v>
      </c>
      <c r="N1064" s="77">
        <v>3.5234005376227899</v>
      </c>
      <c r="O1064" s="77">
        <v>6.9561788292027096E-2</v>
      </c>
      <c r="P1064" s="77">
        <v>3.2817629485708402</v>
      </c>
      <c r="Q1064" s="77">
        <v>3.2817629485708402</v>
      </c>
      <c r="R1064" s="77">
        <v>0</v>
      </c>
      <c r="S1064" s="77">
        <v>5.2018945684457801E-4</v>
      </c>
      <c r="T1064" s="77" t="s">
        <v>179</v>
      </c>
      <c r="U1064" s="105">
        <v>0.44665518632050999</v>
      </c>
      <c r="V1064" s="105">
        <v>-0.37837815693910898</v>
      </c>
      <c r="W1064" s="101">
        <v>0.82505911285462596</v>
      </c>
    </row>
    <row r="1065" spans="2:23" x14ac:dyDescent="0.25">
      <c r="B1065" s="55" t="s">
        <v>140</v>
      </c>
      <c r="C1065" s="76" t="s">
        <v>163</v>
      </c>
      <c r="D1065" s="55" t="s">
        <v>56</v>
      </c>
      <c r="E1065" s="55" t="s">
        <v>186</v>
      </c>
      <c r="F1065" s="70">
        <v>370.52</v>
      </c>
      <c r="G1065" s="77">
        <v>50404</v>
      </c>
      <c r="H1065" s="77">
        <v>370.52</v>
      </c>
      <c r="I1065" s="77">
        <v>1</v>
      </c>
      <c r="J1065" s="77">
        <v>0</v>
      </c>
      <c r="K1065" s="77">
        <v>0</v>
      </c>
      <c r="L1065" s="77">
        <v>0</v>
      </c>
      <c r="M1065" s="77">
        <v>0</v>
      </c>
      <c r="N1065" s="77">
        <v>0</v>
      </c>
      <c r="O1065" s="77">
        <v>0</v>
      </c>
      <c r="P1065" s="77">
        <v>0</v>
      </c>
      <c r="Q1065" s="77">
        <v>0</v>
      </c>
      <c r="R1065" s="77">
        <v>0</v>
      </c>
      <c r="S1065" s="77">
        <v>0</v>
      </c>
      <c r="T1065" s="77" t="s">
        <v>180</v>
      </c>
      <c r="U1065" s="105">
        <v>0</v>
      </c>
      <c r="V1065" s="105">
        <v>0</v>
      </c>
      <c r="W1065" s="101">
        <v>0</v>
      </c>
    </row>
    <row r="1066" spans="2:23" x14ac:dyDescent="0.25">
      <c r="B1066" s="55" t="s">
        <v>140</v>
      </c>
      <c r="C1066" s="76" t="s">
        <v>163</v>
      </c>
      <c r="D1066" s="55" t="s">
        <v>56</v>
      </c>
      <c r="E1066" s="55" t="s">
        <v>187</v>
      </c>
      <c r="F1066" s="70">
        <v>364</v>
      </c>
      <c r="G1066" s="77">
        <v>50499</v>
      </c>
      <c r="H1066" s="77">
        <v>364</v>
      </c>
      <c r="I1066" s="77">
        <v>1</v>
      </c>
      <c r="J1066" s="77">
        <v>0</v>
      </c>
      <c r="K1066" s="77">
        <v>0</v>
      </c>
      <c r="L1066" s="77">
        <v>0</v>
      </c>
      <c r="M1066" s="77">
        <v>0</v>
      </c>
      <c r="N1066" s="77">
        <v>0</v>
      </c>
      <c r="O1066" s="77">
        <v>0</v>
      </c>
      <c r="P1066" s="77">
        <v>0</v>
      </c>
      <c r="Q1066" s="77">
        <v>0</v>
      </c>
      <c r="R1066" s="77">
        <v>0</v>
      </c>
      <c r="S1066" s="77">
        <v>0</v>
      </c>
      <c r="T1066" s="77" t="s">
        <v>180</v>
      </c>
      <c r="U1066" s="105">
        <v>0</v>
      </c>
      <c r="V1066" s="105">
        <v>0</v>
      </c>
      <c r="W1066" s="101">
        <v>0</v>
      </c>
    </row>
    <row r="1067" spans="2:23" x14ac:dyDescent="0.25">
      <c r="B1067" s="55" t="s">
        <v>140</v>
      </c>
      <c r="C1067" s="76" t="s">
        <v>163</v>
      </c>
      <c r="D1067" s="55" t="s">
        <v>56</v>
      </c>
      <c r="E1067" s="55" t="s">
        <v>187</v>
      </c>
      <c r="F1067" s="70">
        <v>364</v>
      </c>
      <c r="G1067" s="77">
        <v>50554</v>
      </c>
      <c r="H1067" s="77">
        <v>364</v>
      </c>
      <c r="I1067" s="77">
        <v>1</v>
      </c>
      <c r="J1067" s="77">
        <v>0</v>
      </c>
      <c r="K1067" s="77">
        <v>0</v>
      </c>
      <c r="L1067" s="77">
        <v>0</v>
      </c>
      <c r="M1067" s="77">
        <v>0</v>
      </c>
      <c r="N1067" s="77">
        <v>0</v>
      </c>
      <c r="O1067" s="77">
        <v>0</v>
      </c>
      <c r="P1067" s="77">
        <v>0</v>
      </c>
      <c r="Q1067" s="77">
        <v>0</v>
      </c>
      <c r="R1067" s="77">
        <v>0</v>
      </c>
      <c r="S1067" s="77">
        <v>0</v>
      </c>
      <c r="T1067" s="77" t="s">
        <v>180</v>
      </c>
      <c r="U1067" s="105">
        <v>0</v>
      </c>
      <c r="V1067" s="105">
        <v>0</v>
      </c>
      <c r="W1067" s="101">
        <v>0</v>
      </c>
    </row>
    <row r="1068" spans="2:23" x14ac:dyDescent="0.25">
      <c r="B1068" s="55" t="s">
        <v>140</v>
      </c>
      <c r="C1068" s="76" t="s">
        <v>163</v>
      </c>
      <c r="D1068" s="55" t="s">
        <v>56</v>
      </c>
      <c r="E1068" s="55" t="s">
        <v>188</v>
      </c>
      <c r="F1068" s="70">
        <v>364</v>
      </c>
      <c r="G1068" s="77">
        <v>50604</v>
      </c>
      <c r="H1068" s="77">
        <v>364</v>
      </c>
      <c r="I1068" s="77">
        <v>1</v>
      </c>
      <c r="J1068" s="77">
        <v>-1.10068E-13</v>
      </c>
      <c r="K1068" s="77">
        <v>0</v>
      </c>
      <c r="L1068" s="77">
        <v>-3.5477999999999998E-14</v>
      </c>
      <c r="M1068" s="77">
        <v>0</v>
      </c>
      <c r="N1068" s="77">
        <v>-7.4589000000000004E-14</v>
      </c>
      <c r="O1068" s="77">
        <v>0</v>
      </c>
      <c r="P1068" s="77">
        <v>-5.939E-14</v>
      </c>
      <c r="Q1068" s="77">
        <v>-5.9389000000000003E-14</v>
      </c>
      <c r="R1068" s="77">
        <v>0</v>
      </c>
      <c r="S1068" s="77">
        <v>0</v>
      </c>
      <c r="T1068" s="77" t="s">
        <v>180</v>
      </c>
      <c r="U1068" s="105">
        <v>0</v>
      </c>
      <c r="V1068" s="105">
        <v>0</v>
      </c>
      <c r="W1068" s="101">
        <v>0</v>
      </c>
    </row>
    <row r="1069" spans="2:23" x14ac:dyDescent="0.25">
      <c r="B1069" s="55" t="s">
        <v>140</v>
      </c>
      <c r="C1069" s="76" t="s">
        <v>163</v>
      </c>
      <c r="D1069" s="55" t="s">
        <v>56</v>
      </c>
      <c r="E1069" s="55" t="s">
        <v>189</v>
      </c>
      <c r="F1069" s="70">
        <v>373.33</v>
      </c>
      <c r="G1069" s="77">
        <v>50750</v>
      </c>
      <c r="H1069" s="77">
        <v>375.33</v>
      </c>
      <c r="I1069" s="77">
        <v>1</v>
      </c>
      <c r="J1069" s="77">
        <v>97.753077848106898</v>
      </c>
      <c r="K1069" s="77">
        <v>0.22838037506779499</v>
      </c>
      <c r="L1069" s="77">
        <v>94.948892917473799</v>
      </c>
      <c r="M1069" s="77">
        <v>0.215465485163468</v>
      </c>
      <c r="N1069" s="77">
        <v>2.8041849306331201</v>
      </c>
      <c r="O1069" s="77">
        <v>1.29148899043271E-2</v>
      </c>
      <c r="P1069" s="77">
        <v>2.8500744477527702</v>
      </c>
      <c r="Q1069" s="77">
        <v>2.85007444775276</v>
      </c>
      <c r="R1069" s="77">
        <v>0</v>
      </c>
      <c r="S1069" s="77">
        <v>1.9413789214982501E-4</v>
      </c>
      <c r="T1069" s="77" t="s">
        <v>179</v>
      </c>
      <c r="U1069" s="105">
        <v>-0.77393912337947801</v>
      </c>
      <c r="V1069" s="105">
        <v>-0.65563250591533495</v>
      </c>
      <c r="W1069" s="101">
        <v>-0.118302922203044</v>
      </c>
    </row>
    <row r="1070" spans="2:23" x14ac:dyDescent="0.25">
      <c r="B1070" s="55" t="s">
        <v>140</v>
      </c>
      <c r="C1070" s="76" t="s">
        <v>163</v>
      </c>
      <c r="D1070" s="55" t="s">
        <v>56</v>
      </c>
      <c r="E1070" s="55" t="s">
        <v>189</v>
      </c>
      <c r="F1070" s="70">
        <v>373.33</v>
      </c>
      <c r="G1070" s="77">
        <v>50800</v>
      </c>
      <c r="H1070" s="77">
        <v>371.85</v>
      </c>
      <c r="I1070" s="77">
        <v>1</v>
      </c>
      <c r="J1070" s="77">
        <v>-91.319743645707305</v>
      </c>
      <c r="K1070" s="77">
        <v>0.15594482733698101</v>
      </c>
      <c r="L1070" s="77">
        <v>-88.504364482596301</v>
      </c>
      <c r="M1070" s="77">
        <v>0.146477521357156</v>
      </c>
      <c r="N1070" s="77">
        <v>-2.8153791631109999</v>
      </c>
      <c r="O1070" s="77">
        <v>9.4673059798246195E-3</v>
      </c>
      <c r="P1070" s="77">
        <v>-2.8500744477547699</v>
      </c>
      <c r="Q1070" s="77">
        <v>-2.8500744477547699</v>
      </c>
      <c r="R1070" s="77">
        <v>0</v>
      </c>
      <c r="S1070" s="77">
        <v>1.5189868548982501E-4</v>
      </c>
      <c r="T1070" s="77" t="s">
        <v>179</v>
      </c>
      <c r="U1070" s="105">
        <v>-0.63933762638131297</v>
      </c>
      <c r="V1070" s="105">
        <v>-0.54160659081297602</v>
      </c>
      <c r="W1070" s="101">
        <v>-9.7727982977521097E-2</v>
      </c>
    </row>
    <row r="1071" spans="2:23" x14ac:dyDescent="0.25">
      <c r="B1071" s="55" t="s">
        <v>140</v>
      </c>
      <c r="C1071" s="76" t="s">
        <v>163</v>
      </c>
      <c r="D1071" s="55" t="s">
        <v>56</v>
      </c>
      <c r="E1071" s="55" t="s">
        <v>190</v>
      </c>
      <c r="F1071" s="70">
        <v>376.1</v>
      </c>
      <c r="G1071" s="77">
        <v>50750</v>
      </c>
      <c r="H1071" s="77">
        <v>375.33</v>
      </c>
      <c r="I1071" s="77">
        <v>1</v>
      </c>
      <c r="J1071" s="77">
        <v>-118.877778892621</v>
      </c>
      <c r="K1071" s="77">
        <v>0.107402639989766</v>
      </c>
      <c r="L1071" s="77">
        <v>-116.08255442486499</v>
      </c>
      <c r="M1071" s="77">
        <v>0.10241121175769401</v>
      </c>
      <c r="N1071" s="77">
        <v>-2.79522446775557</v>
      </c>
      <c r="O1071" s="77">
        <v>4.9914282320718999E-3</v>
      </c>
      <c r="P1071" s="77">
        <v>-2.8500744477470601</v>
      </c>
      <c r="Q1071" s="77">
        <v>-2.8500744477470601</v>
      </c>
      <c r="R1071" s="77">
        <v>0</v>
      </c>
      <c r="S1071" s="77">
        <v>6.1734225118525996E-5</v>
      </c>
      <c r="T1071" s="77" t="s">
        <v>179</v>
      </c>
      <c r="U1071" s="105">
        <v>-0.27696838195900703</v>
      </c>
      <c r="V1071" s="105">
        <v>-0.23463017805608799</v>
      </c>
      <c r="W1071" s="101">
        <v>-4.2336881485617199E-2</v>
      </c>
    </row>
    <row r="1072" spans="2:23" x14ac:dyDescent="0.25">
      <c r="B1072" s="55" t="s">
        <v>140</v>
      </c>
      <c r="C1072" s="76" t="s">
        <v>163</v>
      </c>
      <c r="D1072" s="55" t="s">
        <v>56</v>
      </c>
      <c r="E1072" s="55" t="s">
        <v>190</v>
      </c>
      <c r="F1072" s="70">
        <v>376.1</v>
      </c>
      <c r="G1072" s="77">
        <v>50950</v>
      </c>
      <c r="H1072" s="77">
        <v>377.12</v>
      </c>
      <c r="I1072" s="77">
        <v>1</v>
      </c>
      <c r="J1072" s="77">
        <v>138.83336388672299</v>
      </c>
      <c r="K1072" s="77">
        <v>0.169617385767309</v>
      </c>
      <c r="L1072" s="77">
        <v>136.04401363830999</v>
      </c>
      <c r="M1072" s="77">
        <v>0.16287016809202301</v>
      </c>
      <c r="N1072" s="77">
        <v>2.7893502484129402</v>
      </c>
      <c r="O1072" s="77">
        <v>6.7472176752864403E-3</v>
      </c>
      <c r="P1072" s="77">
        <v>2.8500744477480602</v>
      </c>
      <c r="Q1072" s="77">
        <v>2.85007444774805</v>
      </c>
      <c r="R1072" s="77">
        <v>0</v>
      </c>
      <c r="S1072" s="77">
        <v>7.1481734347815997E-5</v>
      </c>
      <c r="T1072" s="77" t="s">
        <v>179</v>
      </c>
      <c r="U1072" s="105">
        <v>-0.304067604691519</v>
      </c>
      <c r="V1072" s="105">
        <v>-0.25758693366096402</v>
      </c>
      <c r="W1072" s="101">
        <v>-4.6479219224906498E-2</v>
      </c>
    </row>
    <row r="1073" spans="2:23" x14ac:dyDescent="0.25">
      <c r="B1073" s="55" t="s">
        <v>140</v>
      </c>
      <c r="C1073" s="76" t="s">
        <v>163</v>
      </c>
      <c r="D1073" s="55" t="s">
        <v>56</v>
      </c>
      <c r="E1073" s="55" t="s">
        <v>191</v>
      </c>
      <c r="F1073" s="70">
        <v>371.85</v>
      </c>
      <c r="G1073" s="77">
        <v>51300</v>
      </c>
      <c r="H1073" s="77">
        <v>373.26</v>
      </c>
      <c r="I1073" s="77">
        <v>1</v>
      </c>
      <c r="J1073" s="77">
        <v>99.2179346886372</v>
      </c>
      <c r="K1073" s="77">
        <v>0.15071468001298299</v>
      </c>
      <c r="L1073" s="77">
        <v>98.663321951943601</v>
      </c>
      <c r="M1073" s="77">
        <v>0.149034446319457</v>
      </c>
      <c r="N1073" s="77">
        <v>0.55461273669365996</v>
      </c>
      <c r="O1073" s="77">
        <v>1.6802336935257899E-3</v>
      </c>
      <c r="P1073" s="77">
        <v>0.664881600274979</v>
      </c>
      <c r="Q1073" s="77">
        <v>0.664881600274978</v>
      </c>
      <c r="R1073" s="77">
        <v>0</v>
      </c>
      <c r="S1073" s="77">
        <v>6.7680540739019997E-6</v>
      </c>
      <c r="T1073" s="77" t="s">
        <v>179</v>
      </c>
      <c r="U1073" s="105">
        <v>-0.15602449504654201</v>
      </c>
      <c r="V1073" s="105">
        <v>-0.13217413047276799</v>
      </c>
      <c r="W1073" s="101">
        <v>-2.3849619616929298E-2</v>
      </c>
    </row>
    <row r="1074" spans="2:23" x14ac:dyDescent="0.25">
      <c r="B1074" s="55" t="s">
        <v>140</v>
      </c>
      <c r="C1074" s="76" t="s">
        <v>163</v>
      </c>
      <c r="D1074" s="55" t="s">
        <v>56</v>
      </c>
      <c r="E1074" s="55" t="s">
        <v>192</v>
      </c>
      <c r="F1074" s="70">
        <v>369.09</v>
      </c>
      <c r="G1074" s="77">
        <v>54750</v>
      </c>
      <c r="H1074" s="77">
        <v>380.57</v>
      </c>
      <c r="I1074" s="77">
        <v>1</v>
      </c>
      <c r="J1074" s="77">
        <v>160.42455506533</v>
      </c>
      <c r="K1074" s="77">
        <v>2.7354834649800699</v>
      </c>
      <c r="L1074" s="77">
        <v>158.13660516013101</v>
      </c>
      <c r="M1074" s="77">
        <v>2.65801378841511</v>
      </c>
      <c r="N1074" s="77">
        <v>2.2879499051990702</v>
      </c>
      <c r="O1074" s="77">
        <v>7.7469676564960802E-2</v>
      </c>
      <c r="P1074" s="77">
        <v>2.1560604046836298</v>
      </c>
      <c r="Q1074" s="77">
        <v>2.15606040468362</v>
      </c>
      <c r="R1074" s="77">
        <v>0</v>
      </c>
      <c r="S1074" s="77">
        <v>4.9409931865222604E-4</v>
      </c>
      <c r="T1074" s="77" t="s">
        <v>180</v>
      </c>
      <c r="U1074" s="105">
        <v>2.7722939551588701</v>
      </c>
      <c r="V1074" s="105">
        <v>-2.3485129231069202</v>
      </c>
      <c r="W1074" s="101">
        <v>5.1209668246733404</v>
      </c>
    </row>
    <row r="1075" spans="2:23" x14ac:dyDescent="0.25">
      <c r="B1075" s="55" t="s">
        <v>140</v>
      </c>
      <c r="C1075" s="76" t="s">
        <v>163</v>
      </c>
      <c r="D1075" s="55" t="s">
        <v>56</v>
      </c>
      <c r="E1075" s="55" t="s">
        <v>193</v>
      </c>
      <c r="F1075" s="70">
        <v>377.12</v>
      </c>
      <c r="G1075" s="77">
        <v>53150</v>
      </c>
      <c r="H1075" s="77">
        <v>382.17</v>
      </c>
      <c r="I1075" s="77">
        <v>1</v>
      </c>
      <c r="J1075" s="77">
        <v>142.91247813651401</v>
      </c>
      <c r="K1075" s="77">
        <v>0.89865496191326499</v>
      </c>
      <c r="L1075" s="77">
        <v>142.93610152375899</v>
      </c>
      <c r="M1075" s="77">
        <v>0.89895208122766002</v>
      </c>
      <c r="N1075" s="77">
        <v>-2.3623387245175199E-2</v>
      </c>
      <c r="O1075" s="77">
        <v>-2.9711931439496702E-4</v>
      </c>
      <c r="P1075" s="77">
        <v>4.3229385132165898E-2</v>
      </c>
      <c r="Q1075" s="77">
        <v>4.3229385132165898E-2</v>
      </c>
      <c r="R1075" s="77">
        <v>0</v>
      </c>
      <c r="S1075" s="77">
        <v>8.2226308512E-8</v>
      </c>
      <c r="T1075" s="77" t="s">
        <v>179</v>
      </c>
      <c r="U1075" s="105">
        <v>6.4982434746578902E-3</v>
      </c>
      <c r="V1075" s="105">
        <v>0</v>
      </c>
      <c r="W1075" s="101">
        <v>6.4984464447608104E-3</v>
      </c>
    </row>
    <row r="1076" spans="2:23" x14ac:dyDescent="0.25">
      <c r="B1076" s="55" t="s">
        <v>140</v>
      </c>
      <c r="C1076" s="76" t="s">
        <v>163</v>
      </c>
      <c r="D1076" s="55" t="s">
        <v>56</v>
      </c>
      <c r="E1076" s="55" t="s">
        <v>193</v>
      </c>
      <c r="F1076" s="70">
        <v>377.12</v>
      </c>
      <c r="G1076" s="77">
        <v>54500</v>
      </c>
      <c r="H1076" s="77">
        <v>378.78</v>
      </c>
      <c r="I1076" s="77">
        <v>1</v>
      </c>
      <c r="J1076" s="77">
        <v>30.551101028430701</v>
      </c>
      <c r="K1076" s="77">
        <v>5.1680684389114197E-2</v>
      </c>
      <c r="L1076" s="77">
        <v>27.745887968506999</v>
      </c>
      <c r="M1076" s="77">
        <v>4.2625725144541299E-2</v>
      </c>
      <c r="N1076" s="77">
        <v>2.8052130599237399</v>
      </c>
      <c r="O1076" s="77">
        <v>9.0549592445729396E-3</v>
      </c>
      <c r="P1076" s="77">
        <v>2.8068450626113099</v>
      </c>
      <c r="Q1076" s="77">
        <v>2.8068450626113099</v>
      </c>
      <c r="R1076" s="77">
        <v>0</v>
      </c>
      <c r="S1076" s="77">
        <v>4.3622585660883897E-4</v>
      </c>
      <c r="T1076" s="77" t="s">
        <v>179</v>
      </c>
      <c r="U1076" s="105">
        <v>-1.2343318329869699</v>
      </c>
      <c r="V1076" s="105">
        <v>-1.04564822780708</v>
      </c>
      <c r="W1076" s="101">
        <v>-0.18867771172100201</v>
      </c>
    </row>
    <row r="1077" spans="2:23" x14ac:dyDescent="0.25">
      <c r="B1077" s="55" t="s">
        <v>140</v>
      </c>
      <c r="C1077" s="76" t="s">
        <v>163</v>
      </c>
      <c r="D1077" s="55" t="s">
        <v>56</v>
      </c>
      <c r="E1077" s="55" t="s">
        <v>194</v>
      </c>
      <c r="F1077" s="70">
        <v>360.47</v>
      </c>
      <c r="G1077" s="77">
        <v>51250</v>
      </c>
      <c r="H1077" s="77">
        <v>360.47</v>
      </c>
      <c r="I1077" s="77">
        <v>1</v>
      </c>
      <c r="J1077" s="77">
        <v>0</v>
      </c>
      <c r="K1077" s="77">
        <v>0</v>
      </c>
      <c r="L1077" s="77">
        <v>0</v>
      </c>
      <c r="M1077" s="77">
        <v>0</v>
      </c>
      <c r="N1077" s="77">
        <v>0</v>
      </c>
      <c r="O1077" s="77">
        <v>0</v>
      </c>
      <c r="P1077" s="77">
        <v>0</v>
      </c>
      <c r="Q1077" s="77">
        <v>0</v>
      </c>
      <c r="R1077" s="77">
        <v>0</v>
      </c>
      <c r="S1077" s="77">
        <v>0</v>
      </c>
      <c r="T1077" s="77" t="s">
        <v>180</v>
      </c>
      <c r="U1077" s="105">
        <v>0</v>
      </c>
      <c r="V1077" s="105">
        <v>0</v>
      </c>
      <c r="W1077" s="101">
        <v>0</v>
      </c>
    </row>
    <row r="1078" spans="2:23" x14ac:dyDescent="0.25">
      <c r="B1078" s="55" t="s">
        <v>140</v>
      </c>
      <c r="C1078" s="76" t="s">
        <v>163</v>
      </c>
      <c r="D1078" s="55" t="s">
        <v>56</v>
      </c>
      <c r="E1078" s="55" t="s">
        <v>195</v>
      </c>
      <c r="F1078" s="70">
        <v>373.26</v>
      </c>
      <c r="G1078" s="77">
        <v>53200</v>
      </c>
      <c r="H1078" s="77">
        <v>377.78</v>
      </c>
      <c r="I1078" s="77">
        <v>1</v>
      </c>
      <c r="J1078" s="77">
        <v>98.913139131948896</v>
      </c>
      <c r="K1078" s="77">
        <v>0.49887642564882101</v>
      </c>
      <c r="L1078" s="77">
        <v>98.362137795390396</v>
      </c>
      <c r="M1078" s="77">
        <v>0.49333386663413098</v>
      </c>
      <c r="N1078" s="77">
        <v>0.55100133655851002</v>
      </c>
      <c r="O1078" s="77">
        <v>5.5425590146900502E-3</v>
      </c>
      <c r="P1078" s="77">
        <v>0.66488160027308596</v>
      </c>
      <c r="Q1078" s="77">
        <v>0.66488160027308596</v>
      </c>
      <c r="R1078" s="77">
        <v>0</v>
      </c>
      <c r="S1078" s="77">
        <v>2.2541023986043E-5</v>
      </c>
      <c r="T1078" s="77" t="s">
        <v>180</v>
      </c>
      <c r="U1078" s="105">
        <v>-0.40918428004804502</v>
      </c>
      <c r="V1078" s="105">
        <v>-0.34663516393591298</v>
      </c>
      <c r="W1078" s="101">
        <v>-6.2547162414862398E-2</v>
      </c>
    </row>
    <row r="1079" spans="2:23" x14ac:dyDescent="0.25">
      <c r="B1079" s="55" t="s">
        <v>140</v>
      </c>
      <c r="C1079" s="76" t="s">
        <v>163</v>
      </c>
      <c r="D1079" s="55" t="s">
        <v>56</v>
      </c>
      <c r="E1079" s="55" t="s">
        <v>196</v>
      </c>
      <c r="F1079" s="70">
        <v>382.42</v>
      </c>
      <c r="G1079" s="77">
        <v>53100</v>
      </c>
      <c r="H1079" s="77">
        <v>382.42</v>
      </c>
      <c r="I1079" s="77">
        <v>1</v>
      </c>
      <c r="J1079" s="77">
        <v>-2.5197760000000001E-12</v>
      </c>
      <c r="K1079" s="77">
        <v>0</v>
      </c>
      <c r="L1079" s="77">
        <v>-1.100777E-12</v>
      </c>
      <c r="M1079" s="77">
        <v>0</v>
      </c>
      <c r="N1079" s="77">
        <v>-1.418998E-12</v>
      </c>
      <c r="O1079" s="77">
        <v>0</v>
      </c>
      <c r="P1079" s="77">
        <v>-1.130934E-12</v>
      </c>
      <c r="Q1079" s="77">
        <v>-1.130933E-12</v>
      </c>
      <c r="R1079" s="77">
        <v>0</v>
      </c>
      <c r="S1079" s="77">
        <v>0</v>
      </c>
      <c r="T1079" s="77" t="s">
        <v>180</v>
      </c>
      <c r="U1079" s="105">
        <v>0</v>
      </c>
      <c r="V1079" s="105">
        <v>0</v>
      </c>
      <c r="W1079" s="101">
        <v>0</v>
      </c>
    </row>
    <row r="1080" spans="2:23" x14ac:dyDescent="0.25">
      <c r="B1080" s="55" t="s">
        <v>140</v>
      </c>
      <c r="C1080" s="76" t="s">
        <v>163</v>
      </c>
      <c r="D1080" s="55" t="s">
        <v>56</v>
      </c>
      <c r="E1080" s="55" t="s">
        <v>197</v>
      </c>
      <c r="F1080" s="70">
        <v>382.42</v>
      </c>
      <c r="G1080" s="77">
        <v>52000</v>
      </c>
      <c r="H1080" s="77">
        <v>382.42</v>
      </c>
      <c r="I1080" s="77">
        <v>1</v>
      </c>
      <c r="J1080" s="77">
        <v>1.5616054E-11</v>
      </c>
      <c r="K1080" s="77">
        <v>0</v>
      </c>
      <c r="L1080" s="77">
        <v>6.821957E-12</v>
      </c>
      <c r="M1080" s="77">
        <v>0</v>
      </c>
      <c r="N1080" s="77">
        <v>8.7940969999999993E-12</v>
      </c>
      <c r="O1080" s="77">
        <v>0</v>
      </c>
      <c r="P1080" s="77">
        <v>7.008848E-12</v>
      </c>
      <c r="Q1080" s="77">
        <v>7.008848E-12</v>
      </c>
      <c r="R1080" s="77">
        <v>0</v>
      </c>
      <c r="S1080" s="77">
        <v>0</v>
      </c>
      <c r="T1080" s="77" t="s">
        <v>180</v>
      </c>
      <c r="U1080" s="105">
        <v>0</v>
      </c>
      <c r="V1080" s="105">
        <v>0</v>
      </c>
      <c r="W1080" s="101">
        <v>0</v>
      </c>
    </row>
    <row r="1081" spans="2:23" x14ac:dyDescent="0.25">
      <c r="B1081" s="55" t="s">
        <v>140</v>
      </c>
      <c r="C1081" s="76" t="s">
        <v>163</v>
      </c>
      <c r="D1081" s="55" t="s">
        <v>56</v>
      </c>
      <c r="E1081" s="55" t="s">
        <v>197</v>
      </c>
      <c r="F1081" s="70">
        <v>382.42</v>
      </c>
      <c r="G1081" s="77">
        <v>53050</v>
      </c>
      <c r="H1081" s="77">
        <v>381.63</v>
      </c>
      <c r="I1081" s="77">
        <v>1</v>
      </c>
      <c r="J1081" s="77">
        <v>-118.99091905101101</v>
      </c>
      <c r="K1081" s="77">
        <v>0.13309308487608101</v>
      </c>
      <c r="L1081" s="77">
        <v>-119.470906438992</v>
      </c>
      <c r="M1081" s="77">
        <v>0.13416899636233001</v>
      </c>
      <c r="N1081" s="77">
        <v>0.47998738798016299</v>
      </c>
      <c r="O1081" s="77">
        <v>-1.07591148624934E-3</v>
      </c>
      <c r="P1081" s="77">
        <v>0.44124343602518301</v>
      </c>
      <c r="Q1081" s="77">
        <v>0.44124343602518201</v>
      </c>
      <c r="R1081" s="77">
        <v>0</v>
      </c>
      <c r="S1081" s="77">
        <v>1.830140236452E-6</v>
      </c>
      <c r="T1081" s="77" t="s">
        <v>179</v>
      </c>
      <c r="U1081" s="105">
        <v>-3.18350490300644E-2</v>
      </c>
      <c r="V1081" s="105">
        <v>-2.6968649524239999E-2</v>
      </c>
      <c r="W1081" s="101">
        <v>-4.8662475057320098E-3</v>
      </c>
    </row>
    <row r="1082" spans="2:23" x14ac:dyDescent="0.25">
      <c r="B1082" s="55" t="s">
        <v>140</v>
      </c>
      <c r="C1082" s="76" t="s">
        <v>163</v>
      </c>
      <c r="D1082" s="55" t="s">
        <v>56</v>
      </c>
      <c r="E1082" s="55" t="s">
        <v>197</v>
      </c>
      <c r="F1082" s="70">
        <v>382.42</v>
      </c>
      <c r="G1082" s="77">
        <v>53050</v>
      </c>
      <c r="H1082" s="77">
        <v>381.63</v>
      </c>
      <c r="I1082" s="77">
        <v>2</v>
      </c>
      <c r="J1082" s="77">
        <v>-105.653933378039</v>
      </c>
      <c r="K1082" s="77">
        <v>9.4883405925134501E-2</v>
      </c>
      <c r="L1082" s="77">
        <v>-106.080121829365</v>
      </c>
      <c r="M1082" s="77">
        <v>9.5650434102330401E-2</v>
      </c>
      <c r="N1082" s="77">
        <v>0.42618845132626998</v>
      </c>
      <c r="O1082" s="77">
        <v>-7.6702817719593805E-4</v>
      </c>
      <c r="P1082" s="77">
        <v>0.391787078924489</v>
      </c>
      <c r="Q1082" s="77">
        <v>0.391787078924488</v>
      </c>
      <c r="R1082" s="77">
        <v>0</v>
      </c>
      <c r="S1082" s="77">
        <v>1.3047254793040001E-6</v>
      </c>
      <c r="T1082" s="77" t="s">
        <v>179</v>
      </c>
      <c r="U1082" s="105">
        <v>4.3664937154484301E-2</v>
      </c>
      <c r="V1082" s="105">
        <v>-3.6990186052647998E-2</v>
      </c>
      <c r="W1082" s="101">
        <v>8.0657642438478797E-2</v>
      </c>
    </row>
    <row r="1083" spans="2:23" x14ac:dyDescent="0.25">
      <c r="B1083" s="55" t="s">
        <v>140</v>
      </c>
      <c r="C1083" s="76" t="s">
        <v>163</v>
      </c>
      <c r="D1083" s="55" t="s">
        <v>56</v>
      </c>
      <c r="E1083" s="55" t="s">
        <v>197</v>
      </c>
      <c r="F1083" s="70">
        <v>382.42</v>
      </c>
      <c r="G1083" s="77">
        <v>53100</v>
      </c>
      <c r="H1083" s="77">
        <v>382.42</v>
      </c>
      <c r="I1083" s="77">
        <v>2</v>
      </c>
      <c r="J1083" s="77">
        <v>1.3664047E-11</v>
      </c>
      <c r="K1083" s="77">
        <v>0</v>
      </c>
      <c r="L1083" s="77">
        <v>5.9692119999999997E-12</v>
      </c>
      <c r="M1083" s="77">
        <v>0</v>
      </c>
      <c r="N1083" s="77">
        <v>7.6948350000000007E-12</v>
      </c>
      <c r="O1083" s="77">
        <v>0</v>
      </c>
      <c r="P1083" s="77">
        <v>6.1327420000000003E-12</v>
      </c>
      <c r="Q1083" s="77">
        <v>6.1327439999999999E-12</v>
      </c>
      <c r="R1083" s="77">
        <v>0</v>
      </c>
      <c r="S1083" s="77">
        <v>0</v>
      </c>
      <c r="T1083" s="77" t="s">
        <v>180</v>
      </c>
      <c r="U1083" s="105">
        <v>0</v>
      </c>
      <c r="V1083" s="105">
        <v>0</v>
      </c>
      <c r="W1083" s="101">
        <v>0</v>
      </c>
    </row>
    <row r="1084" spans="2:23" x14ac:dyDescent="0.25">
      <c r="B1084" s="55" t="s">
        <v>140</v>
      </c>
      <c r="C1084" s="76" t="s">
        <v>163</v>
      </c>
      <c r="D1084" s="55" t="s">
        <v>56</v>
      </c>
      <c r="E1084" s="55" t="s">
        <v>198</v>
      </c>
      <c r="F1084" s="70">
        <v>382.11</v>
      </c>
      <c r="G1084" s="77">
        <v>53000</v>
      </c>
      <c r="H1084" s="77">
        <v>382.42</v>
      </c>
      <c r="I1084" s="77">
        <v>1</v>
      </c>
      <c r="J1084" s="77">
        <v>-54.174964535610002</v>
      </c>
      <c r="K1084" s="77">
        <v>0</v>
      </c>
      <c r="L1084" s="77">
        <v>-53.818611460546101</v>
      </c>
      <c r="M1084" s="77">
        <v>0</v>
      </c>
      <c r="N1084" s="77">
        <v>-0.35635307506394198</v>
      </c>
      <c r="O1084" s="77">
        <v>0</v>
      </c>
      <c r="P1084" s="77">
        <v>-0.35411310289905601</v>
      </c>
      <c r="Q1084" s="77">
        <v>-0.35411310289905501</v>
      </c>
      <c r="R1084" s="77">
        <v>0</v>
      </c>
      <c r="S1084" s="77">
        <v>0</v>
      </c>
      <c r="T1084" s="77" t="s">
        <v>179</v>
      </c>
      <c r="U1084" s="105">
        <v>0.11046945326982199</v>
      </c>
      <c r="V1084" s="105">
        <v>-9.3582766766112102E-2</v>
      </c>
      <c r="W1084" s="101">
        <v>0.20405859352751901</v>
      </c>
    </row>
    <row r="1085" spans="2:23" x14ac:dyDescent="0.25">
      <c r="B1085" s="55" t="s">
        <v>140</v>
      </c>
      <c r="C1085" s="76" t="s">
        <v>163</v>
      </c>
      <c r="D1085" s="55" t="s">
        <v>56</v>
      </c>
      <c r="E1085" s="55" t="s">
        <v>198</v>
      </c>
      <c r="F1085" s="70">
        <v>382.11</v>
      </c>
      <c r="G1085" s="77">
        <v>53000</v>
      </c>
      <c r="H1085" s="77">
        <v>382.42</v>
      </c>
      <c r="I1085" s="77">
        <v>2</v>
      </c>
      <c r="J1085" s="77">
        <v>-47.854552006453197</v>
      </c>
      <c r="K1085" s="77">
        <v>0</v>
      </c>
      <c r="L1085" s="77">
        <v>-47.5397734568147</v>
      </c>
      <c r="M1085" s="77">
        <v>0</v>
      </c>
      <c r="N1085" s="77">
        <v>-0.31477854963848401</v>
      </c>
      <c r="O1085" s="77">
        <v>0</v>
      </c>
      <c r="P1085" s="77">
        <v>-0.31279990755977999</v>
      </c>
      <c r="Q1085" s="77">
        <v>-0.31279990755977899</v>
      </c>
      <c r="R1085" s="77">
        <v>0</v>
      </c>
      <c r="S1085" s="77">
        <v>0</v>
      </c>
      <c r="T1085" s="77" t="s">
        <v>179</v>
      </c>
      <c r="U1085" s="105">
        <v>9.7581350387930602E-2</v>
      </c>
      <c r="V1085" s="105">
        <v>-8.2664777309715901E-2</v>
      </c>
      <c r="W1085" s="101">
        <v>0.180251757615213</v>
      </c>
    </row>
    <row r="1086" spans="2:23" x14ac:dyDescent="0.25">
      <c r="B1086" s="55" t="s">
        <v>140</v>
      </c>
      <c r="C1086" s="76" t="s">
        <v>163</v>
      </c>
      <c r="D1086" s="55" t="s">
        <v>56</v>
      </c>
      <c r="E1086" s="55" t="s">
        <v>198</v>
      </c>
      <c r="F1086" s="70">
        <v>382.11</v>
      </c>
      <c r="G1086" s="77">
        <v>53000</v>
      </c>
      <c r="H1086" s="77">
        <v>382.42</v>
      </c>
      <c r="I1086" s="77">
        <v>3</v>
      </c>
      <c r="J1086" s="77">
        <v>-47.854552006453197</v>
      </c>
      <c r="K1086" s="77">
        <v>0</v>
      </c>
      <c r="L1086" s="77">
        <v>-47.5397734568147</v>
      </c>
      <c r="M1086" s="77">
        <v>0</v>
      </c>
      <c r="N1086" s="77">
        <v>-0.31477854963848401</v>
      </c>
      <c r="O1086" s="77">
        <v>0</v>
      </c>
      <c r="P1086" s="77">
        <v>-0.31279990755977999</v>
      </c>
      <c r="Q1086" s="77">
        <v>-0.31279990755977899</v>
      </c>
      <c r="R1086" s="77">
        <v>0</v>
      </c>
      <c r="S1086" s="77">
        <v>0</v>
      </c>
      <c r="T1086" s="77" t="s">
        <v>179</v>
      </c>
      <c r="U1086" s="105">
        <v>9.7581350387930602E-2</v>
      </c>
      <c r="V1086" s="105">
        <v>-8.2664777309715901E-2</v>
      </c>
      <c r="W1086" s="101">
        <v>0.180251757615213</v>
      </c>
    </row>
    <row r="1087" spans="2:23" x14ac:dyDescent="0.25">
      <c r="B1087" s="55" t="s">
        <v>140</v>
      </c>
      <c r="C1087" s="76" t="s">
        <v>163</v>
      </c>
      <c r="D1087" s="55" t="s">
        <v>56</v>
      </c>
      <c r="E1087" s="55" t="s">
        <v>198</v>
      </c>
      <c r="F1087" s="70">
        <v>382.11</v>
      </c>
      <c r="G1087" s="77">
        <v>53000</v>
      </c>
      <c r="H1087" s="77">
        <v>382.42</v>
      </c>
      <c r="I1087" s="77">
        <v>4</v>
      </c>
      <c r="J1087" s="77">
        <v>-52.523288787572902</v>
      </c>
      <c r="K1087" s="77">
        <v>0</v>
      </c>
      <c r="L1087" s="77">
        <v>-52.177800135529303</v>
      </c>
      <c r="M1087" s="77">
        <v>0</v>
      </c>
      <c r="N1087" s="77">
        <v>-0.345488652043557</v>
      </c>
      <c r="O1087" s="77">
        <v>0</v>
      </c>
      <c r="P1087" s="77">
        <v>-0.34331697171300901</v>
      </c>
      <c r="Q1087" s="77">
        <v>-0.34331697171300901</v>
      </c>
      <c r="R1087" s="77">
        <v>0</v>
      </c>
      <c r="S1087" s="77">
        <v>0</v>
      </c>
      <c r="T1087" s="77" t="s">
        <v>179</v>
      </c>
      <c r="U1087" s="105">
        <v>0.107101482133503</v>
      </c>
      <c r="V1087" s="105">
        <v>-9.0729633632961507E-2</v>
      </c>
      <c r="W1087" s="101">
        <v>0.19783729494428201</v>
      </c>
    </row>
    <row r="1088" spans="2:23" x14ac:dyDescent="0.25">
      <c r="B1088" s="55" t="s">
        <v>140</v>
      </c>
      <c r="C1088" s="76" t="s">
        <v>163</v>
      </c>
      <c r="D1088" s="55" t="s">
        <v>56</v>
      </c>
      <c r="E1088" s="55" t="s">
        <v>198</v>
      </c>
      <c r="F1088" s="70">
        <v>382.11</v>
      </c>
      <c r="G1088" s="77">
        <v>53204</v>
      </c>
      <c r="H1088" s="77">
        <v>380.15</v>
      </c>
      <c r="I1088" s="77">
        <v>1</v>
      </c>
      <c r="J1088" s="77">
        <v>-10.3193433942944</v>
      </c>
      <c r="K1088" s="77">
        <v>1.3609274785821201E-2</v>
      </c>
      <c r="L1088" s="77">
        <v>-9.9442824172042101</v>
      </c>
      <c r="M1088" s="77">
        <v>1.26379826069603E-2</v>
      </c>
      <c r="N1088" s="77">
        <v>-0.37506097709021502</v>
      </c>
      <c r="O1088" s="77">
        <v>9.71292178860898E-4</v>
      </c>
      <c r="P1088" s="77">
        <v>-0.37093322077251301</v>
      </c>
      <c r="Q1088" s="77">
        <v>-0.37093322077251301</v>
      </c>
      <c r="R1088" s="77">
        <v>0</v>
      </c>
      <c r="S1088" s="77">
        <v>1.7584187856046999E-5</v>
      </c>
      <c r="T1088" s="77" t="s">
        <v>179</v>
      </c>
      <c r="U1088" s="105">
        <v>-0.364930926967581</v>
      </c>
      <c r="V1088" s="105">
        <v>-0.30914650895151402</v>
      </c>
      <c r="W1088" s="101">
        <v>-5.57826756115056E-2</v>
      </c>
    </row>
    <row r="1089" spans="2:23" x14ac:dyDescent="0.25">
      <c r="B1089" s="55" t="s">
        <v>140</v>
      </c>
      <c r="C1089" s="76" t="s">
        <v>163</v>
      </c>
      <c r="D1089" s="55" t="s">
        <v>56</v>
      </c>
      <c r="E1089" s="55" t="s">
        <v>198</v>
      </c>
      <c r="F1089" s="70">
        <v>382.11</v>
      </c>
      <c r="G1089" s="77">
        <v>53304</v>
      </c>
      <c r="H1089" s="77">
        <v>383.33</v>
      </c>
      <c r="I1089" s="77">
        <v>1</v>
      </c>
      <c r="J1089" s="77">
        <v>23.239811844294699</v>
      </c>
      <c r="K1089" s="77">
        <v>5.0066236817546898E-2</v>
      </c>
      <c r="L1089" s="77">
        <v>23.479248224218999</v>
      </c>
      <c r="M1089" s="77">
        <v>5.1103201508075097E-2</v>
      </c>
      <c r="N1089" s="77">
        <v>-0.23943637992429301</v>
      </c>
      <c r="O1089" s="77">
        <v>-1.03696469052827E-3</v>
      </c>
      <c r="P1089" s="77">
        <v>-0.23697173658052501</v>
      </c>
      <c r="Q1089" s="77">
        <v>-0.23697173658052501</v>
      </c>
      <c r="R1089" s="77">
        <v>0</v>
      </c>
      <c r="S1089" s="77">
        <v>5.2056244850519997E-6</v>
      </c>
      <c r="T1089" s="77" t="s">
        <v>180</v>
      </c>
      <c r="U1089" s="105">
        <v>-0.104754742851348</v>
      </c>
      <c r="V1089" s="105">
        <v>-8.8741623840187397E-2</v>
      </c>
      <c r="W1089" s="101">
        <v>-1.6012618847627998E-2</v>
      </c>
    </row>
    <row r="1090" spans="2:23" x14ac:dyDescent="0.25">
      <c r="B1090" s="55" t="s">
        <v>140</v>
      </c>
      <c r="C1090" s="76" t="s">
        <v>163</v>
      </c>
      <c r="D1090" s="55" t="s">
        <v>56</v>
      </c>
      <c r="E1090" s="55" t="s">
        <v>198</v>
      </c>
      <c r="F1090" s="70">
        <v>382.11</v>
      </c>
      <c r="G1090" s="77">
        <v>53354</v>
      </c>
      <c r="H1090" s="77">
        <v>383.12</v>
      </c>
      <c r="I1090" s="77">
        <v>1</v>
      </c>
      <c r="J1090" s="77">
        <v>62.007863934648199</v>
      </c>
      <c r="K1090" s="77">
        <v>8.0744478984494605E-2</v>
      </c>
      <c r="L1090" s="77">
        <v>61.407054006593803</v>
      </c>
      <c r="M1090" s="77">
        <v>7.9187351917143295E-2</v>
      </c>
      <c r="N1090" s="77">
        <v>0.60080992805433597</v>
      </c>
      <c r="O1090" s="77">
        <v>1.5571270673512901E-3</v>
      </c>
      <c r="P1090" s="77">
        <v>0.59828739707583001</v>
      </c>
      <c r="Q1090" s="77">
        <v>0.59828739707583001</v>
      </c>
      <c r="R1090" s="77">
        <v>0</v>
      </c>
      <c r="S1090" s="77">
        <v>7.5169039994949999E-6</v>
      </c>
      <c r="T1090" s="77" t="s">
        <v>180</v>
      </c>
      <c r="U1090" s="105">
        <v>-1.10378544602583E-2</v>
      </c>
      <c r="V1090" s="105">
        <v>-9.3505754665921294E-3</v>
      </c>
      <c r="W1090" s="101">
        <v>-1.6872262921643301E-3</v>
      </c>
    </row>
    <row r="1091" spans="2:23" x14ac:dyDescent="0.25">
      <c r="B1091" s="55" t="s">
        <v>140</v>
      </c>
      <c r="C1091" s="76" t="s">
        <v>163</v>
      </c>
      <c r="D1091" s="55" t="s">
        <v>56</v>
      </c>
      <c r="E1091" s="55" t="s">
        <v>198</v>
      </c>
      <c r="F1091" s="70">
        <v>382.11</v>
      </c>
      <c r="G1091" s="77">
        <v>53454</v>
      </c>
      <c r="H1091" s="77">
        <v>385.54</v>
      </c>
      <c r="I1091" s="77">
        <v>1</v>
      </c>
      <c r="J1091" s="77">
        <v>65.652458896327502</v>
      </c>
      <c r="K1091" s="77">
        <v>0.293958733492937</v>
      </c>
      <c r="L1091" s="77">
        <v>65.070359475294595</v>
      </c>
      <c r="M1091" s="77">
        <v>0.28876914472904502</v>
      </c>
      <c r="N1091" s="77">
        <v>0.58209942103291101</v>
      </c>
      <c r="O1091" s="77">
        <v>5.1895887638920002E-3</v>
      </c>
      <c r="P1091" s="77">
        <v>0.58074200173128399</v>
      </c>
      <c r="Q1091" s="77">
        <v>0.58074200173128399</v>
      </c>
      <c r="R1091" s="77">
        <v>0</v>
      </c>
      <c r="S1091" s="77">
        <v>2.3001218789605E-5</v>
      </c>
      <c r="T1091" s="77" t="s">
        <v>180</v>
      </c>
      <c r="U1091" s="105">
        <v>-4.70710684204282E-3</v>
      </c>
      <c r="V1091" s="105">
        <v>-3.98756460454392E-3</v>
      </c>
      <c r="W1091" s="101">
        <v>-7.1951976287748097E-4</v>
      </c>
    </row>
    <row r="1092" spans="2:23" x14ac:dyDescent="0.25">
      <c r="B1092" s="55" t="s">
        <v>140</v>
      </c>
      <c r="C1092" s="76" t="s">
        <v>163</v>
      </c>
      <c r="D1092" s="55" t="s">
        <v>56</v>
      </c>
      <c r="E1092" s="55" t="s">
        <v>198</v>
      </c>
      <c r="F1092" s="70">
        <v>382.11</v>
      </c>
      <c r="G1092" s="77">
        <v>53604</v>
      </c>
      <c r="H1092" s="77">
        <v>383.7</v>
      </c>
      <c r="I1092" s="77">
        <v>1</v>
      </c>
      <c r="J1092" s="77">
        <v>46.801854524426197</v>
      </c>
      <c r="K1092" s="77">
        <v>9.5282991031261602E-2</v>
      </c>
      <c r="L1092" s="77">
        <v>46.505275041538503</v>
      </c>
      <c r="M1092" s="77">
        <v>9.4079216390977494E-2</v>
      </c>
      <c r="N1092" s="77">
        <v>0.29657948288777097</v>
      </c>
      <c r="O1092" s="77">
        <v>1.2037746402840999E-3</v>
      </c>
      <c r="P1092" s="77">
        <v>0.29384225774206602</v>
      </c>
      <c r="Q1092" s="77">
        <v>0.29384225774206602</v>
      </c>
      <c r="R1092" s="77">
        <v>0</v>
      </c>
      <c r="S1092" s="77">
        <v>3.7559323509209998E-6</v>
      </c>
      <c r="T1092" s="77" t="s">
        <v>180</v>
      </c>
      <c r="U1092" s="105">
        <v>-1.06300491535645E-2</v>
      </c>
      <c r="V1092" s="105">
        <v>-9.0051084820756393E-3</v>
      </c>
      <c r="W1092" s="101">
        <v>-1.6248899171002001E-3</v>
      </c>
    </row>
    <row r="1093" spans="2:23" x14ac:dyDescent="0.25">
      <c r="B1093" s="55" t="s">
        <v>140</v>
      </c>
      <c r="C1093" s="76" t="s">
        <v>163</v>
      </c>
      <c r="D1093" s="55" t="s">
        <v>56</v>
      </c>
      <c r="E1093" s="55" t="s">
        <v>198</v>
      </c>
      <c r="F1093" s="70">
        <v>382.11</v>
      </c>
      <c r="G1093" s="77">
        <v>53654</v>
      </c>
      <c r="H1093" s="77">
        <v>382.84</v>
      </c>
      <c r="I1093" s="77">
        <v>1</v>
      </c>
      <c r="J1093" s="77">
        <v>14.752573560091299</v>
      </c>
      <c r="K1093" s="77">
        <v>1.0614226067520801E-2</v>
      </c>
      <c r="L1093" s="77">
        <v>14.2904359099057</v>
      </c>
      <c r="M1093" s="77">
        <v>9.9596415578071598E-3</v>
      </c>
      <c r="N1093" s="77">
        <v>0.46213765018559599</v>
      </c>
      <c r="O1093" s="77">
        <v>6.5458450971365805E-4</v>
      </c>
      <c r="P1093" s="77">
        <v>0.45806319053278299</v>
      </c>
      <c r="Q1093" s="77">
        <v>0.45806319053278299</v>
      </c>
      <c r="R1093" s="77">
        <v>0</v>
      </c>
      <c r="S1093" s="77">
        <v>1.0233013405633E-5</v>
      </c>
      <c r="T1093" s="77" t="s">
        <v>180</v>
      </c>
      <c r="U1093" s="105">
        <v>-8.6998274282735405E-2</v>
      </c>
      <c r="V1093" s="105">
        <v>-7.3699461437268798E-2</v>
      </c>
      <c r="W1093" s="101">
        <v>-1.32983974622291E-2</v>
      </c>
    </row>
    <row r="1094" spans="2:23" x14ac:dyDescent="0.25">
      <c r="B1094" s="55" t="s">
        <v>140</v>
      </c>
      <c r="C1094" s="76" t="s">
        <v>163</v>
      </c>
      <c r="D1094" s="55" t="s">
        <v>56</v>
      </c>
      <c r="E1094" s="55" t="s">
        <v>199</v>
      </c>
      <c r="F1094" s="70">
        <v>381.63</v>
      </c>
      <c r="G1094" s="77">
        <v>53150</v>
      </c>
      <c r="H1094" s="77">
        <v>382.17</v>
      </c>
      <c r="I1094" s="77">
        <v>1</v>
      </c>
      <c r="J1094" s="77">
        <v>40.248849996579601</v>
      </c>
      <c r="K1094" s="77">
        <v>4.4322377176650503E-2</v>
      </c>
      <c r="L1094" s="77">
        <v>38.386350505503998</v>
      </c>
      <c r="M1094" s="77">
        <v>4.0315285724395203E-2</v>
      </c>
      <c r="N1094" s="77">
        <v>1.86249949107565</v>
      </c>
      <c r="O1094" s="77">
        <v>4.0070914522552601E-3</v>
      </c>
      <c r="P1094" s="77">
        <v>1.8485142757400099</v>
      </c>
      <c r="Q1094" s="77">
        <v>1.8485142757399999</v>
      </c>
      <c r="R1094" s="77">
        <v>0</v>
      </c>
      <c r="S1094" s="77">
        <v>9.3489257555536006E-5</v>
      </c>
      <c r="T1094" s="77" t="s">
        <v>179</v>
      </c>
      <c r="U1094" s="105">
        <v>0.52455850043539398</v>
      </c>
      <c r="V1094" s="105">
        <v>-0.44437294064925797</v>
      </c>
      <c r="W1094" s="101">
        <v>0.96896170528067604</v>
      </c>
    </row>
    <row r="1095" spans="2:23" x14ac:dyDescent="0.25">
      <c r="B1095" s="55" t="s">
        <v>140</v>
      </c>
      <c r="C1095" s="76" t="s">
        <v>163</v>
      </c>
      <c r="D1095" s="55" t="s">
        <v>56</v>
      </c>
      <c r="E1095" s="55" t="s">
        <v>199</v>
      </c>
      <c r="F1095" s="70">
        <v>381.63</v>
      </c>
      <c r="G1095" s="77">
        <v>53150</v>
      </c>
      <c r="H1095" s="77">
        <v>382.17</v>
      </c>
      <c r="I1095" s="77">
        <v>2</v>
      </c>
      <c r="J1095" s="77">
        <v>40.1306743248917</v>
      </c>
      <c r="K1095" s="77">
        <v>4.4110801286294701E-2</v>
      </c>
      <c r="L1095" s="77">
        <v>38.273643365915703</v>
      </c>
      <c r="M1095" s="77">
        <v>4.0122837958370697E-2</v>
      </c>
      <c r="N1095" s="77">
        <v>1.8570309589760301</v>
      </c>
      <c r="O1095" s="77">
        <v>3.9879633279239898E-3</v>
      </c>
      <c r="P1095" s="77">
        <v>1.84308680598565</v>
      </c>
      <c r="Q1095" s="77">
        <v>1.84308680598564</v>
      </c>
      <c r="R1095" s="77">
        <v>0</v>
      </c>
      <c r="S1095" s="77">
        <v>9.3042980208772001E-5</v>
      </c>
      <c r="T1095" s="77" t="s">
        <v>179</v>
      </c>
      <c r="U1095" s="105">
        <v>0.52020647708707501</v>
      </c>
      <c r="V1095" s="105">
        <v>-0.44068618042811702</v>
      </c>
      <c r="W1095" s="101">
        <v>0.96092267062294301</v>
      </c>
    </row>
    <row r="1096" spans="2:23" x14ac:dyDescent="0.25">
      <c r="B1096" s="55" t="s">
        <v>140</v>
      </c>
      <c r="C1096" s="76" t="s">
        <v>163</v>
      </c>
      <c r="D1096" s="55" t="s">
        <v>56</v>
      </c>
      <c r="E1096" s="55" t="s">
        <v>199</v>
      </c>
      <c r="F1096" s="70">
        <v>381.63</v>
      </c>
      <c r="G1096" s="77">
        <v>53900</v>
      </c>
      <c r="H1096" s="77">
        <v>381.66</v>
      </c>
      <c r="I1096" s="77">
        <v>1</v>
      </c>
      <c r="J1096" s="77">
        <v>4.7807721175414004</v>
      </c>
      <c r="K1096" s="77">
        <v>1.0719361776695001E-3</v>
      </c>
      <c r="L1096" s="77">
        <v>3.45989089967741</v>
      </c>
      <c r="M1096" s="77">
        <v>5.6143263226674899E-4</v>
      </c>
      <c r="N1096" s="77">
        <v>1.3208812178639899</v>
      </c>
      <c r="O1096" s="77">
        <v>5.1050354540274601E-4</v>
      </c>
      <c r="P1096" s="77">
        <v>1.34858313488847</v>
      </c>
      <c r="Q1096" s="77">
        <v>1.34858313488846</v>
      </c>
      <c r="R1096" s="77">
        <v>0</v>
      </c>
      <c r="S1096" s="77">
        <v>8.5295926522993001E-5</v>
      </c>
      <c r="T1096" s="77" t="s">
        <v>179</v>
      </c>
      <c r="U1096" s="105">
        <v>0.15520468904927201</v>
      </c>
      <c r="V1096" s="105">
        <v>-0.13147964243860899</v>
      </c>
      <c r="W1096" s="101">
        <v>0.28669328596126997</v>
      </c>
    </row>
    <row r="1097" spans="2:23" x14ac:dyDescent="0.25">
      <c r="B1097" s="55" t="s">
        <v>140</v>
      </c>
      <c r="C1097" s="76" t="s">
        <v>163</v>
      </c>
      <c r="D1097" s="55" t="s">
        <v>56</v>
      </c>
      <c r="E1097" s="55" t="s">
        <v>199</v>
      </c>
      <c r="F1097" s="70">
        <v>381.63</v>
      </c>
      <c r="G1097" s="77">
        <v>53900</v>
      </c>
      <c r="H1097" s="77">
        <v>381.66</v>
      </c>
      <c r="I1097" s="77">
        <v>2</v>
      </c>
      <c r="J1097" s="77">
        <v>4.7859351073609497</v>
      </c>
      <c r="K1097" s="77">
        <v>1.07333649355863E-3</v>
      </c>
      <c r="L1097" s="77">
        <v>3.4636274052149298</v>
      </c>
      <c r="M1097" s="77">
        <v>5.6216605562902603E-4</v>
      </c>
      <c r="N1097" s="77">
        <v>1.3223077021460199</v>
      </c>
      <c r="O1097" s="77">
        <v>5.1117043792960602E-4</v>
      </c>
      <c r="P1097" s="77">
        <v>1.35003953582655</v>
      </c>
      <c r="Q1097" s="77">
        <v>1.35003953582654</v>
      </c>
      <c r="R1097" s="77">
        <v>0</v>
      </c>
      <c r="S1097" s="77">
        <v>8.5407352225092006E-5</v>
      </c>
      <c r="T1097" s="77" t="s">
        <v>179</v>
      </c>
      <c r="U1097" s="105">
        <v>0.15541641071922399</v>
      </c>
      <c r="V1097" s="105">
        <v>-0.13165899970952899</v>
      </c>
      <c r="W1097" s="101">
        <v>0.28708437711734103</v>
      </c>
    </row>
    <row r="1098" spans="2:23" x14ac:dyDescent="0.25">
      <c r="B1098" s="55" t="s">
        <v>140</v>
      </c>
      <c r="C1098" s="76" t="s">
        <v>163</v>
      </c>
      <c r="D1098" s="55" t="s">
        <v>56</v>
      </c>
      <c r="E1098" s="55" t="s">
        <v>200</v>
      </c>
      <c r="F1098" s="70">
        <v>382.17</v>
      </c>
      <c r="G1098" s="77">
        <v>53550</v>
      </c>
      <c r="H1098" s="77">
        <v>382.29</v>
      </c>
      <c r="I1098" s="77">
        <v>1</v>
      </c>
      <c r="J1098" s="77">
        <v>13.179613252747799</v>
      </c>
      <c r="K1098" s="77">
        <v>4.2678631889386002E-3</v>
      </c>
      <c r="L1098" s="77">
        <v>11.407075570961601</v>
      </c>
      <c r="M1098" s="77">
        <v>3.1970821366156402E-3</v>
      </c>
      <c r="N1098" s="77">
        <v>1.77253768178621</v>
      </c>
      <c r="O1098" s="77">
        <v>1.07078105232296E-3</v>
      </c>
      <c r="P1098" s="77">
        <v>1.7905470095043801</v>
      </c>
      <c r="Q1098" s="77">
        <v>1.7905470095043701</v>
      </c>
      <c r="R1098" s="77">
        <v>0</v>
      </c>
      <c r="S1098" s="77">
        <v>7.8772859636031003E-5</v>
      </c>
      <c r="T1098" s="77" t="s">
        <v>180</v>
      </c>
      <c r="U1098" s="105">
        <v>0.196580119815051</v>
      </c>
      <c r="V1098" s="105">
        <v>-0.16653030280300801</v>
      </c>
      <c r="W1098" s="101">
        <v>0.36312176423062598</v>
      </c>
    </row>
    <row r="1099" spans="2:23" x14ac:dyDescent="0.25">
      <c r="B1099" s="55" t="s">
        <v>140</v>
      </c>
      <c r="C1099" s="76" t="s">
        <v>163</v>
      </c>
      <c r="D1099" s="55" t="s">
        <v>56</v>
      </c>
      <c r="E1099" s="55" t="s">
        <v>200</v>
      </c>
      <c r="F1099" s="70">
        <v>382.17</v>
      </c>
      <c r="G1099" s="77">
        <v>54200</v>
      </c>
      <c r="H1099" s="77">
        <v>382.27</v>
      </c>
      <c r="I1099" s="77">
        <v>1</v>
      </c>
      <c r="J1099" s="77">
        <v>27.1450229317376</v>
      </c>
      <c r="K1099" s="77">
        <v>4.8632249817660801E-3</v>
      </c>
      <c r="L1099" s="77">
        <v>25.341412311734899</v>
      </c>
      <c r="M1099" s="77">
        <v>4.2384353744921097E-3</v>
      </c>
      <c r="N1099" s="77">
        <v>1.8036106200026401</v>
      </c>
      <c r="O1099" s="77">
        <v>6.24789607273974E-4</v>
      </c>
      <c r="P1099" s="77">
        <v>1.8215318292849001</v>
      </c>
      <c r="Q1099" s="77">
        <v>1.8215318292849001</v>
      </c>
      <c r="R1099" s="77">
        <v>0</v>
      </c>
      <c r="S1099" s="77">
        <v>2.1898656153647E-5</v>
      </c>
      <c r="T1099" s="77" t="s">
        <v>180</v>
      </c>
      <c r="U1099" s="105">
        <v>5.8446021692055497E-2</v>
      </c>
      <c r="V1099" s="105">
        <v>-4.9511790404677299E-2</v>
      </c>
      <c r="W1099" s="101">
        <v>0.107961184116928</v>
      </c>
    </row>
    <row r="1100" spans="2:23" x14ac:dyDescent="0.25">
      <c r="B1100" s="55" t="s">
        <v>140</v>
      </c>
      <c r="C1100" s="76" t="s">
        <v>163</v>
      </c>
      <c r="D1100" s="55" t="s">
        <v>56</v>
      </c>
      <c r="E1100" s="55" t="s">
        <v>201</v>
      </c>
      <c r="F1100" s="70">
        <v>381.92</v>
      </c>
      <c r="G1100" s="77">
        <v>53150</v>
      </c>
      <c r="H1100" s="77">
        <v>382.17</v>
      </c>
      <c r="I1100" s="77">
        <v>1</v>
      </c>
      <c r="J1100" s="77">
        <v>-51.8774180802275</v>
      </c>
      <c r="K1100" s="77">
        <v>0</v>
      </c>
      <c r="L1100" s="77">
        <v>-51.837283622569998</v>
      </c>
      <c r="M1100" s="77">
        <v>0</v>
      </c>
      <c r="N1100" s="77">
        <v>-4.0134457657470299E-2</v>
      </c>
      <c r="O1100" s="77">
        <v>0</v>
      </c>
      <c r="P1100" s="77">
        <v>-4.2816652573138402E-2</v>
      </c>
      <c r="Q1100" s="77">
        <v>-4.2816652573138297E-2</v>
      </c>
      <c r="R1100" s="77">
        <v>0</v>
      </c>
      <c r="S1100" s="77">
        <v>0</v>
      </c>
      <c r="T1100" s="77" t="s">
        <v>180</v>
      </c>
      <c r="U1100" s="105">
        <v>1.00336144143675E-2</v>
      </c>
      <c r="V1100" s="105">
        <v>0</v>
      </c>
      <c r="W1100" s="101">
        <v>1.00339278104042E-2</v>
      </c>
    </row>
    <row r="1101" spans="2:23" x14ac:dyDescent="0.25">
      <c r="B1101" s="55" t="s">
        <v>140</v>
      </c>
      <c r="C1101" s="76" t="s">
        <v>163</v>
      </c>
      <c r="D1101" s="55" t="s">
        <v>56</v>
      </c>
      <c r="E1101" s="55" t="s">
        <v>201</v>
      </c>
      <c r="F1101" s="70">
        <v>381.92</v>
      </c>
      <c r="G1101" s="77">
        <v>53150</v>
      </c>
      <c r="H1101" s="77">
        <v>382.17</v>
      </c>
      <c r="I1101" s="77">
        <v>2</v>
      </c>
      <c r="J1101" s="77">
        <v>-43.556772223566703</v>
      </c>
      <c r="K1101" s="77">
        <v>0</v>
      </c>
      <c r="L1101" s="77">
        <v>-43.523074952283601</v>
      </c>
      <c r="M1101" s="77">
        <v>0</v>
      </c>
      <c r="N1101" s="77">
        <v>-3.3697271283111799E-2</v>
      </c>
      <c r="O1101" s="77">
        <v>0</v>
      </c>
      <c r="P1101" s="77">
        <v>-3.5949267572083297E-2</v>
      </c>
      <c r="Q1101" s="77">
        <v>-3.59492675720832E-2</v>
      </c>
      <c r="R1101" s="77">
        <v>0</v>
      </c>
      <c r="S1101" s="77">
        <v>0</v>
      </c>
      <c r="T1101" s="77" t="s">
        <v>180</v>
      </c>
      <c r="U1101" s="105">
        <v>8.4243178207779601E-3</v>
      </c>
      <c r="V1101" s="105">
        <v>0</v>
      </c>
      <c r="W1101" s="101">
        <v>8.4245809510625908E-3</v>
      </c>
    </row>
    <row r="1102" spans="2:23" x14ac:dyDescent="0.25">
      <c r="B1102" s="55" t="s">
        <v>140</v>
      </c>
      <c r="C1102" s="76" t="s">
        <v>163</v>
      </c>
      <c r="D1102" s="55" t="s">
        <v>56</v>
      </c>
      <c r="E1102" s="55" t="s">
        <v>201</v>
      </c>
      <c r="F1102" s="70">
        <v>381.92</v>
      </c>
      <c r="G1102" s="77">
        <v>53150</v>
      </c>
      <c r="H1102" s="77">
        <v>382.17</v>
      </c>
      <c r="I1102" s="77">
        <v>3</v>
      </c>
      <c r="J1102" s="77">
        <v>-53.2938663554554</v>
      </c>
      <c r="K1102" s="77">
        <v>0</v>
      </c>
      <c r="L1102" s="77">
        <v>-53.252636076428502</v>
      </c>
      <c r="M1102" s="77">
        <v>0</v>
      </c>
      <c r="N1102" s="77">
        <v>-4.1230279026827098E-2</v>
      </c>
      <c r="O1102" s="77">
        <v>0</v>
      </c>
      <c r="P1102" s="77">
        <v>-4.3985707933417897E-2</v>
      </c>
      <c r="Q1102" s="77">
        <v>-4.3985707933417897E-2</v>
      </c>
      <c r="R1102" s="77">
        <v>0</v>
      </c>
      <c r="S1102" s="77">
        <v>0</v>
      </c>
      <c r="T1102" s="77" t="s">
        <v>180</v>
      </c>
      <c r="U1102" s="105">
        <v>1.03075697567067E-2</v>
      </c>
      <c r="V1102" s="105">
        <v>0</v>
      </c>
      <c r="W1102" s="101">
        <v>1.0307891709631801E-2</v>
      </c>
    </row>
    <row r="1103" spans="2:23" x14ac:dyDescent="0.25">
      <c r="B1103" s="55" t="s">
        <v>140</v>
      </c>
      <c r="C1103" s="76" t="s">
        <v>163</v>
      </c>
      <c r="D1103" s="55" t="s">
        <v>56</v>
      </c>
      <c r="E1103" s="55" t="s">
        <v>201</v>
      </c>
      <c r="F1103" s="70">
        <v>381.92</v>
      </c>
      <c r="G1103" s="77">
        <v>53654</v>
      </c>
      <c r="H1103" s="77">
        <v>382.84</v>
      </c>
      <c r="I1103" s="77">
        <v>1</v>
      </c>
      <c r="J1103" s="77">
        <v>40.919002462101297</v>
      </c>
      <c r="K1103" s="77">
        <v>5.2575053542294498E-2</v>
      </c>
      <c r="L1103" s="77">
        <v>41.298735364393501</v>
      </c>
      <c r="M1103" s="77">
        <v>5.3555386040723699E-2</v>
      </c>
      <c r="N1103" s="77">
        <v>-0.379732902292157</v>
      </c>
      <c r="O1103" s="77">
        <v>-9.8033249842917206E-4</v>
      </c>
      <c r="P1103" s="77">
        <v>-0.37595272414180603</v>
      </c>
      <c r="Q1103" s="77">
        <v>-0.37595272414180603</v>
      </c>
      <c r="R1103" s="77">
        <v>0</v>
      </c>
      <c r="S1103" s="77">
        <v>4.4380901547950001E-6</v>
      </c>
      <c r="T1103" s="77" t="s">
        <v>180</v>
      </c>
      <c r="U1103" s="105">
        <v>-2.5505270640577799E-2</v>
      </c>
      <c r="V1103" s="105">
        <v>-2.1606459731757999E-2</v>
      </c>
      <c r="W1103" s="101">
        <v>-3.8986891309801199E-3</v>
      </c>
    </row>
    <row r="1104" spans="2:23" x14ac:dyDescent="0.25">
      <c r="B1104" s="55" t="s">
        <v>140</v>
      </c>
      <c r="C1104" s="76" t="s">
        <v>163</v>
      </c>
      <c r="D1104" s="55" t="s">
        <v>56</v>
      </c>
      <c r="E1104" s="55" t="s">
        <v>201</v>
      </c>
      <c r="F1104" s="70">
        <v>381.92</v>
      </c>
      <c r="G1104" s="77">
        <v>53654</v>
      </c>
      <c r="H1104" s="77">
        <v>382.84</v>
      </c>
      <c r="I1104" s="77">
        <v>2</v>
      </c>
      <c r="J1104" s="77">
        <v>40.919002462101297</v>
      </c>
      <c r="K1104" s="77">
        <v>5.2575053542294498E-2</v>
      </c>
      <c r="L1104" s="77">
        <v>41.298735364393501</v>
      </c>
      <c r="M1104" s="77">
        <v>5.3555386040723699E-2</v>
      </c>
      <c r="N1104" s="77">
        <v>-0.379732902292157</v>
      </c>
      <c r="O1104" s="77">
        <v>-9.8033249842917206E-4</v>
      </c>
      <c r="P1104" s="77">
        <v>-0.37595272414180603</v>
      </c>
      <c r="Q1104" s="77">
        <v>-0.37595272414180603</v>
      </c>
      <c r="R1104" s="77">
        <v>0</v>
      </c>
      <c r="S1104" s="77">
        <v>4.4380901547950001E-6</v>
      </c>
      <c r="T1104" s="77" t="s">
        <v>180</v>
      </c>
      <c r="U1104" s="105">
        <v>-2.5505270640577799E-2</v>
      </c>
      <c r="V1104" s="105">
        <v>-2.1606459731757999E-2</v>
      </c>
      <c r="W1104" s="101">
        <v>-3.8986891309801199E-3</v>
      </c>
    </row>
    <row r="1105" spans="2:23" x14ac:dyDescent="0.25">
      <c r="B1105" s="55" t="s">
        <v>140</v>
      </c>
      <c r="C1105" s="76" t="s">
        <v>163</v>
      </c>
      <c r="D1105" s="55" t="s">
        <v>56</v>
      </c>
      <c r="E1105" s="55" t="s">
        <v>201</v>
      </c>
      <c r="F1105" s="70">
        <v>381.92</v>
      </c>
      <c r="G1105" s="77">
        <v>53704</v>
      </c>
      <c r="H1105" s="77">
        <v>383.8</v>
      </c>
      <c r="I1105" s="77">
        <v>1</v>
      </c>
      <c r="J1105" s="77">
        <v>59.232093270635701</v>
      </c>
      <c r="K1105" s="77">
        <v>0.14665282850065001</v>
      </c>
      <c r="L1105" s="77">
        <v>58.8291229998323</v>
      </c>
      <c r="M1105" s="77">
        <v>0.14466418680044901</v>
      </c>
      <c r="N1105" s="77">
        <v>0.402970270803438</v>
      </c>
      <c r="O1105" s="77">
        <v>1.9886417002011698E-3</v>
      </c>
      <c r="P1105" s="77">
        <v>0.40309225702260598</v>
      </c>
      <c r="Q1105" s="77">
        <v>0.40309225702260498</v>
      </c>
      <c r="R1105" s="77">
        <v>0</v>
      </c>
      <c r="S1105" s="77">
        <v>6.7918047686719998E-6</v>
      </c>
      <c r="T1105" s="77" t="s">
        <v>180</v>
      </c>
      <c r="U1105" s="105">
        <v>3.7872522285584999E-3</v>
      </c>
      <c r="V1105" s="105">
        <v>-3.2083216807812899E-3</v>
      </c>
      <c r="W1105" s="101">
        <v>6.9957924133650503E-3</v>
      </c>
    </row>
    <row r="1106" spans="2:23" x14ac:dyDescent="0.25">
      <c r="B1106" s="55" t="s">
        <v>140</v>
      </c>
      <c r="C1106" s="76" t="s">
        <v>163</v>
      </c>
      <c r="D1106" s="55" t="s">
        <v>56</v>
      </c>
      <c r="E1106" s="55" t="s">
        <v>201</v>
      </c>
      <c r="F1106" s="70">
        <v>381.92</v>
      </c>
      <c r="G1106" s="77">
        <v>58004</v>
      </c>
      <c r="H1106" s="77">
        <v>383.03</v>
      </c>
      <c r="I1106" s="77">
        <v>1</v>
      </c>
      <c r="J1106" s="77">
        <v>7.5260586555212603</v>
      </c>
      <c r="K1106" s="77">
        <v>1.19966821721282E-2</v>
      </c>
      <c r="L1106" s="77">
        <v>7.05524211807864</v>
      </c>
      <c r="M1106" s="77">
        <v>1.0542650276809701E-2</v>
      </c>
      <c r="N1106" s="77">
        <v>0.47081653744262503</v>
      </c>
      <c r="O1106" s="77">
        <v>1.4540318953184599E-3</v>
      </c>
      <c r="P1106" s="77">
        <v>0.47156481933453298</v>
      </c>
      <c r="Q1106" s="77">
        <v>0.47156481933453298</v>
      </c>
      <c r="R1106" s="77">
        <v>0</v>
      </c>
      <c r="S1106" s="77">
        <v>4.7098681637043998E-5</v>
      </c>
      <c r="T1106" s="77" t="s">
        <v>180</v>
      </c>
      <c r="U1106" s="105">
        <v>3.3524492600633199E-2</v>
      </c>
      <c r="V1106" s="105">
        <v>-2.83998397668755E-2</v>
      </c>
      <c r="W1106" s="101">
        <v>6.1926266549901701E-2</v>
      </c>
    </row>
    <row r="1107" spans="2:23" x14ac:dyDescent="0.25">
      <c r="B1107" s="55" t="s">
        <v>140</v>
      </c>
      <c r="C1107" s="76" t="s">
        <v>163</v>
      </c>
      <c r="D1107" s="55" t="s">
        <v>56</v>
      </c>
      <c r="E1107" s="55" t="s">
        <v>202</v>
      </c>
      <c r="F1107" s="70">
        <v>377.78</v>
      </c>
      <c r="G1107" s="77">
        <v>53050</v>
      </c>
      <c r="H1107" s="77">
        <v>381.63</v>
      </c>
      <c r="I1107" s="77">
        <v>1</v>
      </c>
      <c r="J1107" s="77">
        <v>220.708624773092</v>
      </c>
      <c r="K1107" s="77">
        <v>1.17396635888644</v>
      </c>
      <c r="L1107" s="77">
        <v>217.305872431637</v>
      </c>
      <c r="M1107" s="77">
        <v>1.13804639685793</v>
      </c>
      <c r="N1107" s="77">
        <v>3.4027523414549998</v>
      </c>
      <c r="O1107" s="77">
        <v>3.5919962028506398E-2</v>
      </c>
      <c r="P1107" s="77">
        <v>3.3387395914914801</v>
      </c>
      <c r="Q1107" s="77">
        <v>3.3387395914914801</v>
      </c>
      <c r="R1107" s="77">
        <v>0</v>
      </c>
      <c r="S1107" s="77">
        <v>2.68647087641004E-4</v>
      </c>
      <c r="T1107" s="77" t="s">
        <v>179</v>
      </c>
      <c r="U1107" s="105">
        <v>0.53839266743221004</v>
      </c>
      <c r="V1107" s="105">
        <v>-0.45609237606915098</v>
      </c>
      <c r="W1107" s="101">
        <v>0.99451610585419903</v>
      </c>
    </row>
    <row r="1108" spans="2:23" x14ac:dyDescent="0.25">
      <c r="B1108" s="55" t="s">
        <v>140</v>
      </c>
      <c r="C1108" s="76" t="s">
        <v>163</v>
      </c>
      <c r="D1108" s="55" t="s">
        <v>56</v>
      </c>
      <c r="E1108" s="55" t="s">
        <v>202</v>
      </c>
      <c r="F1108" s="70">
        <v>377.78</v>
      </c>
      <c r="G1108" s="77">
        <v>53204</v>
      </c>
      <c r="H1108" s="77">
        <v>380.15</v>
      </c>
      <c r="I1108" s="77">
        <v>1</v>
      </c>
      <c r="J1108" s="77">
        <v>41.240192812428099</v>
      </c>
      <c r="K1108" s="77">
        <v>0</v>
      </c>
      <c r="L1108" s="77">
        <v>40.932124123398403</v>
      </c>
      <c r="M1108" s="77">
        <v>0</v>
      </c>
      <c r="N1108" s="77">
        <v>0.30806868902968898</v>
      </c>
      <c r="O1108" s="77">
        <v>0</v>
      </c>
      <c r="P1108" s="77">
        <v>0.30395247867689401</v>
      </c>
      <c r="Q1108" s="77">
        <v>0.30395247867689401</v>
      </c>
      <c r="R1108" s="77">
        <v>0</v>
      </c>
      <c r="S1108" s="77">
        <v>0</v>
      </c>
      <c r="T1108" s="77" t="s">
        <v>180</v>
      </c>
      <c r="U1108" s="105">
        <v>-0.73012279300036398</v>
      </c>
      <c r="V1108" s="105">
        <v>-0.61851406905297301</v>
      </c>
      <c r="W1108" s="101">
        <v>-0.111605237892385</v>
      </c>
    </row>
    <row r="1109" spans="2:23" x14ac:dyDescent="0.25">
      <c r="B1109" s="55" t="s">
        <v>140</v>
      </c>
      <c r="C1109" s="76" t="s">
        <v>163</v>
      </c>
      <c r="D1109" s="55" t="s">
        <v>56</v>
      </c>
      <c r="E1109" s="55" t="s">
        <v>202</v>
      </c>
      <c r="F1109" s="70">
        <v>377.78</v>
      </c>
      <c r="G1109" s="77">
        <v>53204</v>
      </c>
      <c r="H1109" s="77">
        <v>380.15</v>
      </c>
      <c r="I1109" s="77">
        <v>2</v>
      </c>
      <c r="J1109" s="77">
        <v>41.240192812428099</v>
      </c>
      <c r="K1109" s="77">
        <v>0</v>
      </c>
      <c r="L1109" s="77">
        <v>40.932124123398403</v>
      </c>
      <c r="M1109" s="77">
        <v>0</v>
      </c>
      <c r="N1109" s="77">
        <v>0.30806868902968898</v>
      </c>
      <c r="O1109" s="77">
        <v>0</v>
      </c>
      <c r="P1109" s="77">
        <v>0.30395247867689401</v>
      </c>
      <c r="Q1109" s="77">
        <v>0.30395247867689401</v>
      </c>
      <c r="R1109" s="77">
        <v>0</v>
      </c>
      <c r="S1109" s="77">
        <v>0</v>
      </c>
      <c r="T1109" s="77" t="s">
        <v>180</v>
      </c>
      <c r="U1109" s="105">
        <v>-0.73012279300036398</v>
      </c>
      <c r="V1109" s="105">
        <v>-0.61851406905297301</v>
      </c>
      <c r="W1109" s="101">
        <v>-0.111605237892385</v>
      </c>
    </row>
    <row r="1110" spans="2:23" x14ac:dyDescent="0.25">
      <c r="B1110" s="55" t="s">
        <v>140</v>
      </c>
      <c r="C1110" s="76" t="s">
        <v>163</v>
      </c>
      <c r="D1110" s="55" t="s">
        <v>56</v>
      </c>
      <c r="E1110" s="55" t="s">
        <v>203</v>
      </c>
      <c r="F1110" s="70">
        <v>380.15</v>
      </c>
      <c r="G1110" s="77">
        <v>53254</v>
      </c>
      <c r="H1110" s="77">
        <v>382.06</v>
      </c>
      <c r="I1110" s="77">
        <v>1</v>
      </c>
      <c r="J1110" s="77">
        <v>23.512839736644601</v>
      </c>
      <c r="K1110" s="77">
        <v>5.8270772863511199E-2</v>
      </c>
      <c r="L1110" s="77">
        <v>23.512839154495101</v>
      </c>
      <c r="M1110" s="77">
        <v>5.8270769978083801E-2</v>
      </c>
      <c r="N1110" s="77">
        <v>5.8214940923400003E-7</v>
      </c>
      <c r="O1110" s="77">
        <v>2.8854273679999998E-9</v>
      </c>
      <c r="P1110" s="77">
        <v>0</v>
      </c>
      <c r="Q1110" s="77">
        <v>0</v>
      </c>
      <c r="R1110" s="77">
        <v>0</v>
      </c>
      <c r="S1110" s="77">
        <v>0</v>
      </c>
      <c r="T1110" s="77" t="s">
        <v>180</v>
      </c>
      <c r="U1110" s="105">
        <v>-1.2254574571E-8</v>
      </c>
      <c r="V1110" s="105">
        <v>0</v>
      </c>
      <c r="W1110" s="101">
        <v>-1.2254191804139999E-8</v>
      </c>
    </row>
    <row r="1111" spans="2:23" x14ac:dyDescent="0.25">
      <c r="B1111" s="55" t="s">
        <v>140</v>
      </c>
      <c r="C1111" s="76" t="s">
        <v>163</v>
      </c>
      <c r="D1111" s="55" t="s">
        <v>56</v>
      </c>
      <c r="E1111" s="55" t="s">
        <v>203</v>
      </c>
      <c r="F1111" s="70">
        <v>380.15</v>
      </c>
      <c r="G1111" s="77">
        <v>53304</v>
      </c>
      <c r="H1111" s="77">
        <v>383.33</v>
      </c>
      <c r="I1111" s="77">
        <v>1</v>
      </c>
      <c r="J1111" s="77">
        <v>31.306914860501099</v>
      </c>
      <c r="K1111" s="77">
        <v>0.10918569307440899</v>
      </c>
      <c r="L1111" s="77">
        <v>31.067163283794201</v>
      </c>
      <c r="M1111" s="77">
        <v>0.107519785883515</v>
      </c>
      <c r="N1111" s="77">
        <v>0.239751576706876</v>
      </c>
      <c r="O1111" s="77">
        <v>1.66590719089363E-3</v>
      </c>
      <c r="P1111" s="77">
        <v>0.236971736579346</v>
      </c>
      <c r="Q1111" s="77">
        <v>0.236971736579345</v>
      </c>
      <c r="R1111" s="77">
        <v>0</v>
      </c>
      <c r="S1111" s="77">
        <v>6.2557342786300004E-6</v>
      </c>
      <c r="T1111" s="77" t="s">
        <v>180</v>
      </c>
      <c r="U1111" s="105">
        <v>-0.12646660287613201</v>
      </c>
      <c r="V1111" s="105">
        <v>-0.107134544893168</v>
      </c>
      <c r="W1111" s="101">
        <v>-1.9331454153665301E-2</v>
      </c>
    </row>
    <row r="1112" spans="2:23" x14ac:dyDescent="0.25">
      <c r="B1112" s="55" t="s">
        <v>140</v>
      </c>
      <c r="C1112" s="76" t="s">
        <v>163</v>
      </c>
      <c r="D1112" s="55" t="s">
        <v>56</v>
      </c>
      <c r="E1112" s="55" t="s">
        <v>203</v>
      </c>
      <c r="F1112" s="70">
        <v>380.15</v>
      </c>
      <c r="G1112" s="77">
        <v>54104</v>
      </c>
      <c r="H1112" s="77">
        <v>381.79</v>
      </c>
      <c r="I1112" s="77">
        <v>1</v>
      </c>
      <c r="J1112" s="77">
        <v>21.694341050052198</v>
      </c>
      <c r="K1112" s="77">
        <v>4.7017378916238299E-2</v>
      </c>
      <c r="L1112" s="77">
        <v>21.6943403369328</v>
      </c>
      <c r="M1112" s="77">
        <v>4.7017375825201303E-2</v>
      </c>
      <c r="N1112" s="77">
        <v>7.1311941629600003E-7</v>
      </c>
      <c r="O1112" s="77">
        <v>3.091036986E-9</v>
      </c>
      <c r="P1112" s="77">
        <v>1.25891E-13</v>
      </c>
      <c r="Q1112" s="77">
        <v>1.25893E-13</v>
      </c>
      <c r="R1112" s="77">
        <v>0</v>
      </c>
      <c r="S1112" s="77">
        <v>0</v>
      </c>
      <c r="T1112" s="77" t="s">
        <v>180</v>
      </c>
      <c r="U1112" s="105">
        <v>8.0765177670000003E-9</v>
      </c>
      <c r="V1112" s="105">
        <v>0</v>
      </c>
      <c r="W1112" s="101">
        <v>8.0767700338899996E-9</v>
      </c>
    </row>
    <row r="1113" spans="2:23" x14ac:dyDescent="0.25">
      <c r="B1113" s="55" t="s">
        <v>140</v>
      </c>
      <c r="C1113" s="76" t="s">
        <v>163</v>
      </c>
      <c r="D1113" s="55" t="s">
        <v>56</v>
      </c>
      <c r="E1113" s="55" t="s">
        <v>204</v>
      </c>
      <c r="F1113" s="70">
        <v>382.06</v>
      </c>
      <c r="G1113" s="77">
        <v>54104</v>
      </c>
      <c r="H1113" s="77">
        <v>381.79</v>
      </c>
      <c r="I1113" s="77">
        <v>1</v>
      </c>
      <c r="J1113" s="77">
        <v>-4.1865638317875797</v>
      </c>
      <c r="K1113" s="77">
        <v>1.53539294446455E-3</v>
      </c>
      <c r="L1113" s="77">
        <v>-4.1865639364010496</v>
      </c>
      <c r="M1113" s="77">
        <v>1.5353930211970701E-3</v>
      </c>
      <c r="N1113" s="77">
        <v>1.0461346996999999E-7</v>
      </c>
      <c r="O1113" s="77">
        <v>-7.6732515000000001E-11</v>
      </c>
      <c r="P1113" s="77">
        <v>0</v>
      </c>
      <c r="Q1113" s="77">
        <v>0</v>
      </c>
      <c r="R1113" s="77">
        <v>0</v>
      </c>
      <c r="S1113" s="77">
        <v>0</v>
      </c>
      <c r="T1113" s="77" t="s">
        <v>180</v>
      </c>
      <c r="U1113" s="105">
        <v>-1.0604288199999999E-9</v>
      </c>
      <c r="V1113" s="105">
        <v>0</v>
      </c>
      <c r="W1113" s="101">
        <v>-1.06039569792E-9</v>
      </c>
    </row>
    <row r="1114" spans="2:23" x14ac:dyDescent="0.25">
      <c r="B1114" s="55" t="s">
        <v>140</v>
      </c>
      <c r="C1114" s="76" t="s">
        <v>163</v>
      </c>
      <c r="D1114" s="55" t="s">
        <v>56</v>
      </c>
      <c r="E1114" s="55" t="s">
        <v>205</v>
      </c>
      <c r="F1114" s="70">
        <v>383.12</v>
      </c>
      <c r="G1114" s="77">
        <v>53404</v>
      </c>
      <c r="H1114" s="77">
        <v>385.74</v>
      </c>
      <c r="I1114" s="77">
        <v>1</v>
      </c>
      <c r="J1114" s="77">
        <v>34.2433019267284</v>
      </c>
      <c r="K1114" s="77">
        <v>0.113977082249342</v>
      </c>
      <c r="L1114" s="77">
        <v>33.645244984894397</v>
      </c>
      <c r="M1114" s="77">
        <v>0.110030643981094</v>
      </c>
      <c r="N1114" s="77">
        <v>0.59805694183402403</v>
      </c>
      <c r="O1114" s="77">
        <v>3.9464382682478103E-3</v>
      </c>
      <c r="P1114" s="77">
        <v>0.59828739707784295</v>
      </c>
      <c r="Q1114" s="77">
        <v>0.59828739707784195</v>
      </c>
      <c r="R1114" s="77">
        <v>0</v>
      </c>
      <c r="S1114" s="77">
        <v>3.4792527083612001E-5</v>
      </c>
      <c r="T1114" s="77" t="s">
        <v>180</v>
      </c>
      <c r="U1114" s="105">
        <v>-4.97799241426422E-2</v>
      </c>
      <c r="V1114" s="105">
        <v>-4.2170418091027298E-2</v>
      </c>
      <c r="W1114" s="101">
        <v>-7.6092683716583202E-3</v>
      </c>
    </row>
    <row r="1115" spans="2:23" x14ac:dyDescent="0.25">
      <c r="B1115" s="55" t="s">
        <v>140</v>
      </c>
      <c r="C1115" s="76" t="s">
        <v>163</v>
      </c>
      <c r="D1115" s="55" t="s">
        <v>56</v>
      </c>
      <c r="E1115" s="55" t="s">
        <v>206</v>
      </c>
      <c r="F1115" s="70">
        <v>385.74</v>
      </c>
      <c r="G1115" s="77">
        <v>53854</v>
      </c>
      <c r="H1115" s="77">
        <v>382.52</v>
      </c>
      <c r="I1115" s="77">
        <v>1</v>
      </c>
      <c r="J1115" s="77">
        <v>-22.097187737855201</v>
      </c>
      <c r="K1115" s="77">
        <v>9.6402246920183898E-2</v>
      </c>
      <c r="L1115" s="77">
        <v>-22.6959189009875</v>
      </c>
      <c r="M1115" s="77">
        <v>0.101697127783707</v>
      </c>
      <c r="N1115" s="77">
        <v>0.598731163132321</v>
      </c>
      <c r="O1115" s="77">
        <v>-5.29488086352273E-3</v>
      </c>
      <c r="P1115" s="77">
        <v>0.598287397078343</v>
      </c>
      <c r="Q1115" s="77">
        <v>0.598287397078342</v>
      </c>
      <c r="R1115" s="77">
        <v>0</v>
      </c>
      <c r="S1115" s="77">
        <v>7.0669636030133994E-5</v>
      </c>
      <c r="T1115" s="77" t="s">
        <v>180</v>
      </c>
      <c r="U1115" s="105">
        <v>-0.106008240818895</v>
      </c>
      <c r="V1115" s="105">
        <v>-8.9803508410686794E-2</v>
      </c>
      <c r="W1115" s="101">
        <v>-1.6204226259705599E-2</v>
      </c>
    </row>
    <row r="1116" spans="2:23" x14ac:dyDescent="0.25">
      <c r="B1116" s="55" t="s">
        <v>140</v>
      </c>
      <c r="C1116" s="76" t="s">
        <v>163</v>
      </c>
      <c r="D1116" s="55" t="s">
        <v>56</v>
      </c>
      <c r="E1116" s="55" t="s">
        <v>207</v>
      </c>
      <c r="F1116" s="70">
        <v>385.54</v>
      </c>
      <c r="G1116" s="77">
        <v>53754</v>
      </c>
      <c r="H1116" s="77">
        <v>384.28</v>
      </c>
      <c r="I1116" s="77">
        <v>1</v>
      </c>
      <c r="J1116" s="77">
        <v>-9.8774328849037403</v>
      </c>
      <c r="K1116" s="77">
        <v>1.58248289601952E-2</v>
      </c>
      <c r="L1116" s="77">
        <v>-10.457894806494901</v>
      </c>
      <c r="M1116" s="77">
        <v>1.77394188457182E-2</v>
      </c>
      <c r="N1116" s="77">
        <v>0.58046192159113397</v>
      </c>
      <c r="O1116" s="77">
        <v>-1.9145898855229999E-3</v>
      </c>
      <c r="P1116" s="77">
        <v>0.58074200172929502</v>
      </c>
      <c r="Q1116" s="77">
        <v>0.58074200172929402</v>
      </c>
      <c r="R1116" s="77">
        <v>0</v>
      </c>
      <c r="S1116" s="77">
        <v>5.4703778411266998E-5</v>
      </c>
      <c r="T1116" s="77" t="s">
        <v>180</v>
      </c>
      <c r="U1116" s="105">
        <v>-5.5627716318001298E-3</v>
      </c>
      <c r="V1116" s="105">
        <v>-4.7124299503897701E-3</v>
      </c>
      <c r="W1116" s="101">
        <v>-8.5031512131927096E-4</v>
      </c>
    </row>
    <row r="1117" spans="2:23" x14ac:dyDescent="0.25">
      <c r="B1117" s="55" t="s">
        <v>140</v>
      </c>
      <c r="C1117" s="76" t="s">
        <v>163</v>
      </c>
      <c r="D1117" s="55" t="s">
        <v>56</v>
      </c>
      <c r="E1117" s="55" t="s">
        <v>208</v>
      </c>
      <c r="F1117" s="70">
        <v>382.29</v>
      </c>
      <c r="G1117" s="77">
        <v>54050</v>
      </c>
      <c r="H1117" s="77">
        <v>382.24</v>
      </c>
      <c r="I1117" s="77">
        <v>1</v>
      </c>
      <c r="J1117" s="77">
        <v>13.069605318435899</v>
      </c>
      <c r="K1117" s="77">
        <v>2.3811552895248401E-3</v>
      </c>
      <c r="L1117" s="77">
        <v>8.6668269892724599</v>
      </c>
      <c r="M1117" s="77">
        <v>1.0470876274640199E-3</v>
      </c>
      <c r="N1117" s="77">
        <v>4.4027783291634099</v>
      </c>
      <c r="O1117" s="77">
        <v>1.33406766206082E-3</v>
      </c>
      <c r="P1117" s="77">
        <v>4.4187185850013302</v>
      </c>
      <c r="Q1117" s="77">
        <v>4.4187185850013302</v>
      </c>
      <c r="R1117" s="77">
        <v>0</v>
      </c>
      <c r="S1117" s="77">
        <v>2.721795306321E-4</v>
      </c>
      <c r="T1117" s="77" t="s">
        <v>179</v>
      </c>
      <c r="U1117" s="105">
        <v>0.73010629129589799</v>
      </c>
      <c r="V1117" s="105">
        <v>-0.61850008984773097</v>
      </c>
      <c r="W1117" s="101">
        <v>1.34864850433846</v>
      </c>
    </row>
    <row r="1118" spans="2:23" x14ac:dyDescent="0.25">
      <c r="B1118" s="55" t="s">
        <v>140</v>
      </c>
      <c r="C1118" s="76" t="s">
        <v>163</v>
      </c>
      <c r="D1118" s="55" t="s">
        <v>56</v>
      </c>
      <c r="E1118" s="55" t="s">
        <v>208</v>
      </c>
      <c r="F1118" s="70">
        <v>382.29</v>
      </c>
      <c r="G1118" s="77">
        <v>54850</v>
      </c>
      <c r="H1118" s="77">
        <v>381.86</v>
      </c>
      <c r="I1118" s="77">
        <v>1</v>
      </c>
      <c r="J1118" s="77">
        <v>-22.383654933521701</v>
      </c>
      <c r="K1118" s="77">
        <v>1.3021717932675401E-2</v>
      </c>
      <c r="L1118" s="77">
        <v>-21.554564578930801</v>
      </c>
      <c r="M1118" s="77">
        <v>1.2074934616327899E-2</v>
      </c>
      <c r="N1118" s="77">
        <v>-0.82909035459089697</v>
      </c>
      <c r="O1118" s="77">
        <v>9.4678331634751099E-4</v>
      </c>
      <c r="P1118" s="77">
        <v>-0.80663974621549905</v>
      </c>
      <c r="Q1118" s="77">
        <v>-0.80663974621549805</v>
      </c>
      <c r="R1118" s="77">
        <v>0</v>
      </c>
      <c r="S1118" s="77">
        <v>1.6910853007738001E-5</v>
      </c>
      <c r="T1118" s="77" t="s">
        <v>180</v>
      </c>
      <c r="U1118" s="105">
        <v>5.2333831193838399E-3</v>
      </c>
      <c r="V1118" s="105">
        <v>-4.4333927376536903E-3</v>
      </c>
      <c r="W1118" s="101">
        <v>9.6670777950148192E-3</v>
      </c>
    </row>
    <row r="1119" spans="2:23" x14ac:dyDescent="0.25">
      <c r="B1119" s="55" t="s">
        <v>140</v>
      </c>
      <c r="C1119" s="76" t="s">
        <v>163</v>
      </c>
      <c r="D1119" s="55" t="s">
        <v>56</v>
      </c>
      <c r="E1119" s="55" t="s">
        <v>209</v>
      </c>
      <c r="F1119" s="70">
        <v>383.7</v>
      </c>
      <c r="G1119" s="77">
        <v>53654</v>
      </c>
      <c r="H1119" s="77">
        <v>382.84</v>
      </c>
      <c r="I1119" s="77">
        <v>1</v>
      </c>
      <c r="J1119" s="77">
        <v>-29.7234916444114</v>
      </c>
      <c r="K1119" s="77">
        <v>3.4809346648094597E-2</v>
      </c>
      <c r="L1119" s="77">
        <v>-30.019817999268501</v>
      </c>
      <c r="M1119" s="77">
        <v>3.5506865224742598E-2</v>
      </c>
      <c r="N1119" s="77">
        <v>0.29632635485704001</v>
      </c>
      <c r="O1119" s="77">
        <v>-6.9751857664799904E-4</v>
      </c>
      <c r="P1119" s="77">
        <v>0.293842257742987</v>
      </c>
      <c r="Q1119" s="77">
        <v>0.293842257742986</v>
      </c>
      <c r="R1119" s="77">
        <v>0</v>
      </c>
      <c r="S1119" s="77">
        <v>3.4019249339589998E-6</v>
      </c>
      <c r="T1119" s="77" t="s">
        <v>180</v>
      </c>
      <c r="U1119" s="105">
        <v>-1.24972796948197E-2</v>
      </c>
      <c r="V1119" s="105">
        <v>-1.0586908654599599E-2</v>
      </c>
      <c r="W1119" s="101">
        <v>-1.9103113705249599E-3</v>
      </c>
    </row>
    <row r="1120" spans="2:23" x14ac:dyDescent="0.25">
      <c r="B1120" s="55" t="s">
        <v>140</v>
      </c>
      <c r="C1120" s="76" t="s">
        <v>163</v>
      </c>
      <c r="D1120" s="55" t="s">
        <v>56</v>
      </c>
      <c r="E1120" s="55" t="s">
        <v>210</v>
      </c>
      <c r="F1120" s="70">
        <v>383.8</v>
      </c>
      <c r="G1120" s="77">
        <v>58004</v>
      </c>
      <c r="H1120" s="77">
        <v>383.03</v>
      </c>
      <c r="I1120" s="77">
        <v>1</v>
      </c>
      <c r="J1120" s="77">
        <v>-4.2805213146165801</v>
      </c>
      <c r="K1120" s="77">
        <v>3.7763420075991802E-3</v>
      </c>
      <c r="L1120" s="77">
        <v>-4.6828689039308404</v>
      </c>
      <c r="M1120" s="77">
        <v>4.5196207274260302E-3</v>
      </c>
      <c r="N1120" s="77">
        <v>0.40234758931425502</v>
      </c>
      <c r="O1120" s="77">
        <v>-7.4327871982685101E-4</v>
      </c>
      <c r="P1120" s="77">
        <v>0.40309225702343199</v>
      </c>
      <c r="Q1120" s="77">
        <v>0.40309225702343099</v>
      </c>
      <c r="R1120" s="77">
        <v>0</v>
      </c>
      <c r="S1120" s="77">
        <v>3.3487822077250003E-5</v>
      </c>
      <c r="T1120" s="77" t="s">
        <v>180</v>
      </c>
      <c r="U1120" s="105">
        <v>2.48234334095799E-2</v>
      </c>
      <c r="V1120" s="105">
        <v>-2.1028850151260901E-2</v>
      </c>
      <c r="W1120" s="101">
        <v>4.5853715739051802E-2</v>
      </c>
    </row>
    <row r="1121" spans="2:23" x14ac:dyDescent="0.25">
      <c r="B1121" s="55" t="s">
        <v>140</v>
      </c>
      <c r="C1121" s="76" t="s">
        <v>163</v>
      </c>
      <c r="D1121" s="55" t="s">
        <v>56</v>
      </c>
      <c r="E1121" s="55" t="s">
        <v>211</v>
      </c>
      <c r="F1121" s="70">
        <v>384.28</v>
      </c>
      <c r="G1121" s="77">
        <v>53854</v>
      </c>
      <c r="H1121" s="77">
        <v>382.52</v>
      </c>
      <c r="I1121" s="77">
        <v>1</v>
      </c>
      <c r="J1121" s="77">
        <v>-48.109627113169203</v>
      </c>
      <c r="K1121" s="77">
        <v>0.114569542937925</v>
      </c>
      <c r="L1121" s="77">
        <v>-48.772014947869998</v>
      </c>
      <c r="M1121" s="77">
        <v>0.117746117382725</v>
      </c>
      <c r="N1121" s="77">
        <v>0.66238783470083895</v>
      </c>
      <c r="O1121" s="77">
        <v>-3.17657444480015E-3</v>
      </c>
      <c r="P1121" s="77">
        <v>0.66079950697703704</v>
      </c>
      <c r="Q1121" s="77">
        <v>0.66079950697703604</v>
      </c>
      <c r="R1121" s="77">
        <v>0</v>
      </c>
      <c r="S1121" s="77">
        <v>2.1614471426844E-5</v>
      </c>
      <c r="T1121" s="77" t="s">
        <v>179</v>
      </c>
      <c r="U1121" s="105">
        <v>-5.2096053062906697E-2</v>
      </c>
      <c r="V1121" s="105">
        <v>-4.4132496712127697E-2</v>
      </c>
      <c r="W1121" s="101">
        <v>-7.9633076121993704E-3</v>
      </c>
    </row>
    <row r="1122" spans="2:23" x14ac:dyDescent="0.25">
      <c r="B1122" s="55" t="s">
        <v>140</v>
      </c>
      <c r="C1122" s="76" t="s">
        <v>163</v>
      </c>
      <c r="D1122" s="55" t="s">
        <v>56</v>
      </c>
      <c r="E1122" s="55" t="s">
        <v>211</v>
      </c>
      <c r="F1122" s="70">
        <v>384.28</v>
      </c>
      <c r="G1122" s="77">
        <v>58104</v>
      </c>
      <c r="H1122" s="77">
        <v>383.46</v>
      </c>
      <c r="I1122" s="77">
        <v>1</v>
      </c>
      <c r="J1122" s="77">
        <v>-5.3746603085731701</v>
      </c>
      <c r="K1122" s="77">
        <v>3.7090873887396501E-3</v>
      </c>
      <c r="L1122" s="77">
        <v>-5.2952228095568001</v>
      </c>
      <c r="M1122" s="77">
        <v>3.6002569830060199E-3</v>
      </c>
      <c r="N1122" s="77">
        <v>-7.9437499016368804E-2</v>
      </c>
      <c r="O1122" s="77">
        <v>1.0883040573363601E-4</v>
      </c>
      <c r="P1122" s="77">
        <v>-8.0057505245461305E-2</v>
      </c>
      <c r="Q1122" s="77">
        <v>-8.0057505245461194E-2</v>
      </c>
      <c r="R1122" s="77">
        <v>0</v>
      </c>
      <c r="S1122" s="77">
        <v>8.2294181236300004E-7</v>
      </c>
      <c r="T1122" s="77" t="s">
        <v>180</v>
      </c>
      <c r="U1122" s="105">
        <v>-2.3362021344450801E-2</v>
      </c>
      <c r="V1122" s="105">
        <v>0</v>
      </c>
      <c r="W1122" s="101">
        <v>-2.3361291640816999E-2</v>
      </c>
    </row>
    <row r="1123" spans="2:23" x14ac:dyDescent="0.25">
      <c r="B1123" s="55" t="s">
        <v>140</v>
      </c>
      <c r="C1123" s="76" t="s">
        <v>163</v>
      </c>
      <c r="D1123" s="55" t="s">
        <v>56</v>
      </c>
      <c r="E1123" s="55" t="s">
        <v>212</v>
      </c>
      <c r="F1123" s="70">
        <v>382.48</v>
      </c>
      <c r="G1123" s="77">
        <v>54050</v>
      </c>
      <c r="H1123" s="77">
        <v>382.24</v>
      </c>
      <c r="I1123" s="77">
        <v>1</v>
      </c>
      <c r="J1123" s="77">
        <v>-20.646504166208</v>
      </c>
      <c r="K1123" s="77">
        <v>8.9902058520757999E-3</v>
      </c>
      <c r="L1123" s="77">
        <v>-15.9329522545705</v>
      </c>
      <c r="M1123" s="77">
        <v>5.3538856255540904E-3</v>
      </c>
      <c r="N1123" s="77">
        <v>-4.7135519116374596</v>
      </c>
      <c r="O1123" s="77">
        <v>3.63632022652171E-3</v>
      </c>
      <c r="P1123" s="77">
        <v>-4.6729615335372303</v>
      </c>
      <c r="Q1123" s="77">
        <v>-4.6729615335372303</v>
      </c>
      <c r="R1123" s="77">
        <v>0</v>
      </c>
      <c r="S1123" s="77">
        <v>4.6053325062674403E-4</v>
      </c>
      <c r="T1123" s="77" t="s">
        <v>179</v>
      </c>
      <c r="U1123" s="105">
        <v>0.25913094301980699</v>
      </c>
      <c r="V1123" s="105">
        <v>-0.21951942265228699</v>
      </c>
      <c r="W1123" s="101">
        <v>0.47866531612976299</v>
      </c>
    </row>
    <row r="1124" spans="2:23" x14ac:dyDescent="0.25">
      <c r="B1124" s="55" t="s">
        <v>140</v>
      </c>
      <c r="C1124" s="76" t="s">
        <v>163</v>
      </c>
      <c r="D1124" s="55" t="s">
        <v>56</v>
      </c>
      <c r="E1124" s="55" t="s">
        <v>212</v>
      </c>
      <c r="F1124" s="70">
        <v>382.48</v>
      </c>
      <c r="G1124" s="77">
        <v>56000</v>
      </c>
      <c r="H1124" s="77">
        <v>384.67</v>
      </c>
      <c r="I1124" s="77">
        <v>1</v>
      </c>
      <c r="J1124" s="77">
        <v>28.1106153428996</v>
      </c>
      <c r="K1124" s="77">
        <v>7.6310260531945701E-2</v>
      </c>
      <c r="L1124" s="77">
        <v>24.123128728220699</v>
      </c>
      <c r="M1124" s="77">
        <v>5.61965300488712E-2</v>
      </c>
      <c r="N1124" s="77">
        <v>3.9874866146789398</v>
      </c>
      <c r="O1124" s="77">
        <v>2.01137304830745E-2</v>
      </c>
      <c r="P1124" s="77">
        <v>3.9814081490423301</v>
      </c>
      <c r="Q1124" s="77">
        <v>3.9814081490423301</v>
      </c>
      <c r="R1124" s="77">
        <v>0</v>
      </c>
      <c r="S1124" s="77">
        <v>1.5307900597131101E-3</v>
      </c>
      <c r="T1124" s="77" t="s">
        <v>179</v>
      </c>
      <c r="U1124" s="105">
        <v>-1.0174715161015699</v>
      </c>
      <c r="V1124" s="105">
        <v>-0.861937818683014</v>
      </c>
      <c r="W1124" s="101">
        <v>-0.15552883938412501</v>
      </c>
    </row>
    <row r="1125" spans="2:23" x14ac:dyDescent="0.25">
      <c r="B1125" s="55" t="s">
        <v>140</v>
      </c>
      <c r="C1125" s="76" t="s">
        <v>163</v>
      </c>
      <c r="D1125" s="55" t="s">
        <v>56</v>
      </c>
      <c r="E1125" s="55" t="s">
        <v>212</v>
      </c>
      <c r="F1125" s="70">
        <v>382.48</v>
      </c>
      <c r="G1125" s="77">
        <v>58450</v>
      </c>
      <c r="H1125" s="77">
        <v>380.92</v>
      </c>
      <c r="I1125" s="77">
        <v>1</v>
      </c>
      <c r="J1125" s="77">
        <v>-66.816577213428104</v>
      </c>
      <c r="K1125" s="77">
        <v>0.114200758657451</v>
      </c>
      <c r="L1125" s="77">
        <v>-69.594938224568594</v>
      </c>
      <c r="M1125" s="77">
        <v>0.12389558980939699</v>
      </c>
      <c r="N1125" s="77">
        <v>2.7783610111404502</v>
      </c>
      <c r="O1125" s="77">
        <v>-9.6948311519466802E-3</v>
      </c>
      <c r="P1125" s="77">
        <v>2.74523985966675</v>
      </c>
      <c r="Q1125" s="77">
        <v>2.74523985966675</v>
      </c>
      <c r="R1125" s="77">
        <v>0</v>
      </c>
      <c r="S1125" s="77">
        <v>1.9277962547209799E-4</v>
      </c>
      <c r="T1125" s="77" t="s">
        <v>179</v>
      </c>
      <c r="U1125" s="105">
        <v>0.63372612668106099</v>
      </c>
      <c r="V1125" s="105">
        <v>-0.53685288151042199</v>
      </c>
      <c r="W1125" s="101">
        <v>1.17061557077069</v>
      </c>
    </row>
    <row r="1126" spans="2:23" x14ac:dyDescent="0.25">
      <c r="B1126" s="55" t="s">
        <v>140</v>
      </c>
      <c r="C1126" s="76" t="s">
        <v>163</v>
      </c>
      <c r="D1126" s="55" t="s">
        <v>56</v>
      </c>
      <c r="E1126" s="55" t="s">
        <v>213</v>
      </c>
      <c r="F1126" s="70">
        <v>382.52</v>
      </c>
      <c r="G1126" s="77">
        <v>53850</v>
      </c>
      <c r="H1126" s="77">
        <v>382.48</v>
      </c>
      <c r="I1126" s="77">
        <v>1</v>
      </c>
      <c r="J1126" s="77">
        <v>-17.8850362225235</v>
      </c>
      <c r="K1126" s="77">
        <v>0</v>
      </c>
      <c r="L1126" s="77">
        <v>-18.5066292074019</v>
      </c>
      <c r="M1126" s="77">
        <v>0</v>
      </c>
      <c r="N1126" s="77">
        <v>0.62159298487841097</v>
      </c>
      <c r="O1126" s="77">
        <v>0</v>
      </c>
      <c r="P1126" s="77">
        <v>0.61989153973773503</v>
      </c>
      <c r="Q1126" s="77">
        <v>0.61989153973773403</v>
      </c>
      <c r="R1126" s="77">
        <v>0</v>
      </c>
      <c r="S1126" s="77">
        <v>0</v>
      </c>
      <c r="T1126" s="77" t="s">
        <v>179</v>
      </c>
      <c r="U1126" s="105">
        <v>2.4863719395113799E-2</v>
      </c>
      <c r="V1126" s="105">
        <v>-2.1062977902205401E-2</v>
      </c>
      <c r="W1126" s="101">
        <v>4.5928131799814198E-2</v>
      </c>
    </row>
    <row r="1127" spans="2:23" x14ac:dyDescent="0.25">
      <c r="B1127" s="55" t="s">
        <v>140</v>
      </c>
      <c r="C1127" s="76" t="s">
        <v>163</v>
      </c>
      <c r="D1127" s="55" t="s">
        <v>56</v>
      </c>
      <c r="E1127" s="55" t="s">
        <v>213</v>
      </c>
      <c r="F1127" s="70">
        <v>382.52</v>
      </c>
      <c r="G1127" s="77">
        <v>53850</v>
      </c>
      <c r="H1127" s="77">
        <v>382.48</v>
      </c>
      <c r="I1127" s="77">
        <v>2</v>
      </c>
      <c r="J1127" s="77">
        <v>-41.367679201719099</v>
      </c>
      <c r="K1127" s="77">
        <v>0</v>
      </c>
      <c r="L1127" s="77">
        <v>-42.805409540786599</v>
      </c>
      <c r="M1127" s="77">
        <v>0</v>
      </c>
      <c r="N1127" s="77">
        <v>1.43773033906751</v>
      </c>
      <c r="O1127" s="77">
        <v>0</v>
      </c>
      <c r="P1127" s="77">
        <v>1.4337949354219299</v>
      </c>
      <c r="Q1127" s="77">
        <v>1.4337949354219299</v>
      </c>
      <c r="R1127" s="77">
        <v>0</v>
      </c>
      <c r="S1127" s="77">
        <v>0</v>
      </c>
      <c r="T1127" s="77" t="s">
        <v>179</v>
      </c>
      <c r="U1127" s="105">
        <v>5.7509213562647897E-2</v>
      </c>
      <c r="V1127" s="105">
        <v>-4.8718185529446997E-2</v>
      </c>
      <c r="W1127" s="101">
        <v>0.106230717063514</v>
      </c>
    </row>
    <row r="1128" spans="2:23" x14ac:dyDescent="0.25">
      <c r="B1128" s="55" t="s">
        <v>140</v>
      </c>
      <c r="C1128" s="76" t="s">
        <v>163</v>
      </c>
      <c r="D1128" s="55" t="s">
        <v>56</v>
      </c>
      <c r="E1128" s="55" t="s">
        <v>213</v>
      </c>
      <c r="F1128" s="70">
        <v>382.52</v>
      </c>
      <c r="G1128" s="77">
        <v>58004</v>
      </c>
      <c r="H1128" s="77">
        <v>383.03</v>
      </c>
      <c r="I1128" s="77">
        <v>1</v>
      </c>
      <c r="J1128" s="77">
        <v>13.228633760740401</v>
      </c>
      <c r="K1128" s="77">
        <v>5.9498895399772104E-3</v>
      </c>
      <c r="L1128" s="77">
        <v>14.022240566231201</v>
      </c>
      <c r="M1128" s="77">
        <v>6.6851898369068297E-3</v>
      </c>
      <c r="N1128" s="77">
        <v>-0.79360680549080698</v>
      </c>
      <c r="O1128" s="77">
        <v>-7.35300296929617E-4</v>
      </c>
      <c r="P1128" s="77">
        <v>-0.79459957110977497</v>
      </c>
      <c r="Q1128" s="77">
        <v>-0.79459957110977397</v>
      </c>
      <c r="R1128" s="77">
        <v>0</v>
      </c>
      <c r="S1128" s="77">
        <v>2.1467208265867002E-5</v>
      </c>
      <c r="T1128" s="77" t="s">
        <v>179</v>
      </c>
      <c r="U1128" s="105">
        <v>0.12328489964307</v>
      </c>
      <c r="V1128" s="105">
        <v>-0.10443920620210601</v>
      </c>
      <c r="W1128" s="101">
        <v>0.22773121871888999</v>
      </c>
    </row>
    <row r="1129" spans="2:23" x14ac:dyDescent="0.25">
      <c r="B1129" s="55" t="s">
        <v>140</v>
      </c>
      <c r="C1129" s="76" t="s">
        <v>163</v>
      </c>
      <c r="D1129" s="55" t="s">
        <v>56</v>
      </c>
      <c r="E1129" s="55" t="s">
        <v>214</v>
      </c>
      <c r="F1129" s="70">
        <v>381.66</v>
      </c>
      <c r="G1129" s="77">
        <v>54000</v>
      </c>
      <c r="H1129" s="77">
        <v>379.8</v>
      </c>
      <c r="I1129" s="77">
        <v>1</v>
      </c>
      <c r="J1129" s="77">
        <v>-32.894550328668302</v>
      </c>
      <c r="K1129" s="77">
        <v>6.5572317344312903E-2</v>
      </c>
      <c r="L1129" s="77">
        <v>-34.710936568154402</v>
      </c>
      <c r="M1129" s="77">
        <v>7.3013856516769504E-2</v>
      </c>
      <c r="N1129" s="77">
        <v>1.8163862394860699</v>
      </c>
      <c r="O1129" s="77">
        <v>-7.4415391724565903E-3</v>
      </c>
      <c r="P1129" s="77">
        <v>1.89198292450747</v>
      </c>
      <c r="Q1129" s="77">
        <v>1.89198292450746</v>
      </c>
      <c r="R1129" s="77">
        <v>0</v>
      </c>
      <c r="S1129" s="77">
        <v>2.1692372282964699E-4</v>
      </c>
      <c r="T1129" s="77" t="s">
        <v>179</v>
      </c>
      <c r="U1129" s="105">
        <v>0.54526119631472403</v>
      </c>
      <c r="V1129" s="105">
        <v>-0.46191096136502102</v>
      </c>
      <c r="W1129" s="101">
        <v>1.0072036163096501</v>
      </c>
    </row>
    <row r="1130" spans="2:23" x14ac:dyDescent="0.25">
      <c r="B1130" s="55" t="s">
        <v>140</v>
      </c>
      <c r="C1130" s="76" t="s">
        <v>163</v>
      </c>
      <c r="D1130" s="55" t="s">
        <v>56</v>
      </c>
      <c r="E1130" s="55" t="s">
        <v>214</v>
      </c>
      <c r="F1130" s="70">
        <v>381.66</v>
      </c>
      <c r="G1130" s="77">
        <v>54850</v>
      </c>
      <c r="H1130" s="77">
        <v>381.86</v>
      </c>
      <c r="I1130" s="77">
        <v>1</v>
      </c>
      <c r="J1130" s="77">
        <v>34.825932275540097</v>
      </c>
      <c r="K1130" s="77">
        <v>9.5329660926435598E-3</v>
      </c>
      <c r="L1130" s="77">
        <v>33.996144095848102</v>
      </c>
      <c r="M1130" s="77">
        <v>9.0840992132113496E-3</v>
      </c>
      <c r="N1130" s="77">
        <v>0.82978817969196506</v>
      </c>
      <c r="O1130" s="77">
        <v>4.4886687943220801E-4</v>
      </c>
      <c r="P1130" s="77">
        <v>0.80663974621803902</v>
      </c>
      <c r="Q1130" s="77">
        <v>0.80663974621803802</v>
      </c>
      <c r="R1130" s="77">
        <v>0</v>
      </c>
      <c r="S1130" s="77">
        <v>5.1142479662050004E-6</v>
      </c>
      <c r="T1130" s="77" t="s">
        <v>180</v>
      </c>
      <c r="U1130" s="105">
        <v>5.4017839536560398E-3</v>
      </c>
      <c r="V1130" s="105">
        <v>-4.5760513236287803E-3</v>
      </c>
      <c r="W1130" s="101">
        <v>9.9781469310818906E-3</v>
      </c>
    </row>
    <row r="1131" spans="2:23" x14ac:dyDescent="0.25">
      <c r="B1131" s="55" t="s">
        <v>140</v>
      </c>
      <c r="C1131" s="76" t="s">
        <v>163</v>
      </c>
      <c r="D1131" s="55" t="s">
        <v>56</v>
      </c>
      <c r="E1131" s="55" t="s">
        <v>161</v>
      </c>
      <c r="F1131" s="70">
        <v>379.8</v>
      </c>
      <c r="G1131" s="77">
        <v>54250</v>
      </c>
      <c r="H1131" s="77">
        <v>379.67</v>
      </c>
      <c r="I1131" s="77">
        <v>1</v>
      </c>
      <c r="J1131" s="77">
        <v>-17.708439926929099</v>
      </c>
      <c r="K1131" s="77">
        <v>4.2648082871809103E-3</v>
      </c>
      <c r="L1131" s="77">
        <v>-18.0234968857017</v>
      </c>
      <c r="M1131" s="77">
        <v>4.4179115838490299E-3</v>
      </c>
      <c r="N1131" s="77">
        <v>0.31505695877266399</v>
      </c>
      <c r="O1131" s="77">
        <v>-1.5310329666812399E-4</v>
      </c>
      <c r="P1131" s="77">
        <v>0.25424294853372198</v>
      </c>
      <c r="Q1131" s="77">
        <v>0.25424294853372098</v>
      </c>
      <c r="R1131" s="77">
        <v>0</v>
      </c>
      <c r="S1131" s="77">
        <v>8.7909688555599995E-7</v>
      </c>
      <c r="T1131" s="77" t="s">
        <v>179</v>
      </c>
      <c r="U1131" s="105">
        <v>-1.7181275719825199E-2</v>
      </c>
      <c r="V1131" s="105">
        <v>-1.4554895229773801E-2</v>
      </c>
      <c r="W1131" s="101">
        <v>-2.6262984560801298E-3</v>
      </c>
    </row>
    <row r="1132" spans="2:23" x14ac:dyDescent="0.25">
      <c r="B1132" s="55" t="s">
        <v>140</v>
      </c>
      <c r="C1132" s="76" t="s">
        <v>163</v>
      </c>
      <c r="D1132" s="55" t="s">
        <v>56</v>
      </c>
      <c r="E1132" s="55" t="s">
        <v>215</v>
      </c>
      <c r="F1132" s="70">
        <v>382.24</v>
      </c>
      <c r="G1132" s="77">
        <v>54250</v>
      </c>
      <c r="H1132" s="77">
        <v>379.67</v>
      </c>
      <c r="I1132" s="77">
        <v>1</v>
      </c>
      <c r="J1132" s="77">
        <v>-50.376549532254003</v>
      </c>
      <c r="K1132" s="77">
        <v>0.149730007823763</v>
      </c>
      <c r="L1132" s="77">
        <v>-50.0623598281352</v>
      </c>
      <c r="M1132" s="77">
        <v>0.14786815242213999</v>
      </c>
      <c r="N1132" s="77">
        <v>-0.31418970411873898</v>
      </c>
      <c r="O1132" s="77">
        <v>1.8618554016230401E-3</v>
      </c>
      <c r="P1132" s="77">
        <v>-0.25424294853538998</v>
      </c>
      <c r="Q1132" s="77">
        <v>-0.25424294853538898</v>
      </c>
      <c r="R1132" s="77">
        <v>0</v>
      </c>
      <c r="S1132" s="77">
        <v>3.8137291359179998E-6</v>
      </c>
      <c r="T1132" s="77" t="s">
        <v>179</v>
      </c>
      <c r="U1132" s="105">
        <v>-9.8184415059850802E-2</v>
      </c>
      <c r="V1132" s="105">
        <v>-8.3175655736889301E-2</v>
      </c>
      <c r="W1132" s="101">
        <v>-1.50082905302121E-2</v>
      </c>
    </row>
    <row r="1133" spans="2:23" x14ac:dyDescent="0.25">
      <c r="B1133" s="55" t="s">
        <v>140</v>
      </c>
      <c r="C1133" s="76" t="s">
        <v>163</v>
      </c>
      <c r="D1133" s="55" t="s">
        <v>56</v>
      </c>
      <c r="E1133" s="55" t="s">
        <v>216</v>
      </c>
      <c r="F1133" s="70">
        <v>382.27</v>
      </c>
      <c r="G1133" s="77">
        <v>53550</v>
      </c>
      <c r="H1133" s="77">
        <v>382.29</v>
      </c>
      <c r="I1133" s="77">
        <v>1</v>
      </c>
      <c r="J1133" s="77">
        <v>8.2981819098081004</v>
      </c>
      <c r="K1133" s="77">
        <v>1.2188188672463201E-3</v>
      </c>
      <c r="L1133" s="77">
        <v>6.4951197428083098</v>
      </c>
      <c r="M1133" s="77">
        <v>7.4670247437950304E-4</v>
      </c>
      <c r="N1133" s="77">
        <v>1.8030621669997999</v>
      </c>
      <c r="O1133" s="77">
        <v>4.7211639286681299E-4</v>
      </c>
      <c r="P1133" s="77">
        <v>1.8215318292827001</v>
      </c>
      <c r="Q1133" s="77">
        <v>1.8215318292826901</v>
      </c>
      <c r="R1133" s="77">
        <v>0</v>
      </c>
      <c r="S1133" s="77">
        <v>5.8728214230091997E-5</v>
      </c>
      <c r="T1133" s="77" t="s">
        <v>180</v>
      </c>
      <c r="U1133" s="105">
        <v>0.14441941132505901</v>
      </c>
      <c r="V1133" s="105">
        <v>-0.122343034083108</v>
      </c>
      <c r="W1133" s="101">
        <v>0.26677077762920698</v>
      </c>
    </row>
    <row r="1134" spans="2:23" x14ac:dyDescent="0.25">
      <c r="B1134" s="55" t="s">
        <v>140</v>
      </c>
      <c r="C1134" s="76" t="s">
        <v>163</v>
      </c>
      <c r="D1134" s="55" t="s">
        <v>56</v>
      </c>
      <c r="E1134" s="55" t="s">
        <v>217</v>
      </c>
      <c r="F1134" s="70">
        <v>378.78</v>
      </c>
      <c r="G1134" s="77">
        <v>58200</v>
      </c>
      <c r="H1134" s="77">
        <v>379.54</v>
      </c>
      <c r="I1134" s="77">
        <v>1</v>
      </c>
      <c r="J1134" s="77">
        <v>49.503642639723097</v>
      </c>
      <c r="K1134" s="77">
        <v>4.32287715943689E-2</v>
      </c>
      <c r="L1134" s="77">
        <v>46.7053351899768</v>
      </c>
      <c r="M1134" s="77">
        <v>3.8479690233070601E-2</v>
      </c>
      <c r="N1134" s="77">
        <v>2.7983074497462899</v>
      </c>
      <c r="O1134" s="77">
        <v>4.7490813612982496E-3</v>
      </c>
      <c r="P1134" s="77">
        <v>2.80684506261685</v>
      </c>
      <c r="Q1134" s="77">
        <v>2.8068450626168402</v>
      </c>
      <c r="R1134" s="77">
        <v>0</v>
      </c>
      <c r="S1134" s="77">
        <v>1.3897460918566501E-4</v>
      </c>
      <c r="T1134" s="77" t="s">
        <v>179</v>
      </c>
      <c r="U1134" s="105">
        <v>-0.32605197285746901</v>
      </c>
      <c r="V1134" s="105">
        <v>-0.27621070645677298</v>
      </c>
      <c r="W1134" s="101">
        <v>-4.9839709628160402E-2</v>
      </c>
    </row>
    <row r="1135" spans="2:23" x14ac:dyDescent="0.25">
      <c r="B1135" s="55" t="s">
        <v>140</v>
      </c>
      <c r="C1135" s="76" t="s">
        <v>163</v>
      </c>
      <c r="D1135" s="55" t="s">
        <v>56</v>
      </c>
      <c r="E1135" s="55" t="s">
        <v>218</v>
      </c>
      <c r="F1135" s="70">
        <v>380.57</v>
      </c>
      <c r="G1135" s="77">
        <v>53000</v>
      </c>
      <c r="H1135" s="77">
        <v>382.42</v>
      </c>
      <c r="I1135" s="77">
        <v>1</v>
      </c>
      <c r="J1135" s="77">
        <v>114.400053412171</v>
      </c>
      <c r="K1135" s="77">
        <v>0.32351984129589001</v>
      </c>
      <c r="L1135" s="77">
        <v>112.157119114525</v>
      </c>
      <c r="M1135" s="77">
        <v>0.31095830277868602</v>
      </c>
      <c r="N1135" s="77">
        <v>2.2429342976454398</v>
      </c>
      <c r="O1135" s="77">
        <v>1.2561538517204001E-2</v>
      </c>
      <c r="P1135" s="77">
        <v>2.1560604046740099</v>
      </c>
      <c r="Q1135" s="77">
        <v>2.1560604046740099</v>
      </c>
      <c r="R1135" s="77">
        <v>0</v>
      </c>
      <c r="S1135" s="77">
        <v>1.14913304703868E-4</v>
      </c>
      <c r="T1135" s="77" t="s">
        <v>180</v>
      </c>
      <c r="U1135" s="105">
        <v>0.64273568597661301</v>
      </c>
      <c r="V1135" s="105">
        <v>-0.54448521299450903</v>
      </c>
      <c r="W1135" s="101">
        <v>1.1872579813533</v>
      </c>
    </row>
    <row r="1136" spans="2:23" x14ac:dyDescent="0.25">
      <c r="B1136" s="55" t="s">
        <v>140</v>
      </c>
      <c r="C1136" s="76" t="s">
        <v>163</v>
      </c>
      <c r="D1136" s="55" t="s">
        <v>56</v>
      </c>
      <c r="E1136" s="55" t="s">
        <v>219</v>
      </c>
      <c r="F1136" s="70">
        <v>384.67</v>
      </c>
      <c r="G1136" s="77">
        <v>56100</v>
      </c>
      <c r="H1136" s="77">
        <v>384.17</v>
      </c>
      <c r="I1136" s="77">
        <v>1</v>
      </c>
      <c r="J1136" s="77">
        <v>-8.5332366597243698</v>
      </c>
      <c r="K1136" s="77">
        <v>6.7937447322176103E-3</v>
      </c>
      <c r="L1136" s="77">
        <v>-12.5145756080134</v>
      </c>
      <c r="M1136" s="77">
        <v>1.4612142427122299E-2</v>
      </c>
      <c r="N1136" s="77">
        <v>3.9813389482890602</v>
      </c>
      <c r="O1136" s="77">
        <v>-7.8183976949046698E-3</v>
      </c>
      <c r="P1136" s="77">
        <v>3.9814081490459698</v>
      </c>
      <c r="Q1136" s="77">
        <v>3.9814081490459698</v>
      </c>
      <c r="R1136" s="77">
        <v>0</v>
      </c>
      <c r="S1136" s="77">
        <v>1.4789552922387201E-3</v>
      </c>
      <c r="T1136" s="77" t="s">
        <v>179</v>
      </c>
      <c r="U1136" s="105">
        <v>-1.0148789677307199</v>
      </c>
      <c r="V1136" s="105">
        <v>-0.85974157490396097</v>
      </c>
      <c r="W1136" s="101">
        <v>-0.15513254717074701</v>
      </c>
    </row>
    <row r="1137" spans="2:23" x14ac:dyDescent="0.25">
      <c r="B1137" s="55" t="s">
        <v>140</v>
      </c>
      <c r="C1137" s="76" t="s">
        <v>163</v>
      </c>
      <c r="D1137" s="55" t="s">
        <v>56</v>
      </c>
      <c r="E1137" s="55" t="s">
        <v>162</v>
      </c>
      <c r="F1137" s="70">
        <v>384.64</v>
      </c>
      <c r="G1137" s="77">
        <v>56100</v>
      </c>
      <c r="H1137" s="77">
        <v>384.17</v>
      </c>
      <c r="I1137" s="77">
        <v>1</v>
      </c>
      <c r="J1137" s="77">
        <v>-6.8784939098539599</v>
      </c>
      <c r="K1137" s="77">
        <v>3.9081098414483796E-3</v>
      </c>
      <c r="L1137" s="77">
        <v>-2.7367761134181698</v>
      </c>
      <c r="M1137" s="77">
        <v>6.1866933268503704E-4</v>
      </c>
      <c r="N1137" s="77">
        <v>-4.1417177964357998</v>
      </c>
      <c r="O1137" s="77">
        <v>3.2894405087633399E-3</v>
      </c>
      <c r="P1137" s="77">
        <v>-4.1338121022408103</v>
      </c>
      <c r="Q1137" s="77">
        <v>-4.1338121022407996</v>
      </c>
      <c r="R1137" s="77">
        <v>0</v>
      </c>
      <c r="S1137" s="77">
        <v>1.4115020462218499E-3</v>
      </c>
      <c r="T1137" s="77" t="s">
        <v>179</v>
      </c>
      <c r="U1137" s="105">
        <v>-0.68212998555352999</v>
      </c>
      <c r="V1137" s="105">
        <v>-0.57785758372776796</v>
      </c>
      <c r="W1137" s="101">
        <v>-0.10426914491792</v>
      </c>
    </row>
    <row r="1138" spans="2:23" x14ac:dyDescent="0.25">
      <c r="B1138" s="55" t="s">
        <v>140</v>
      </c>
      <c r="C1138" s="76" t="s">
        <v>163</v>
      </c>
      <c r="D1138" s="55" t="s">
        <v>56</v>
      </c>
      <c r="E1138" s="55" t="s">
        <v>220</v>
      </c>
      <c r="F1138" s="70">
        <v>383.03</v>
      </c>
      <c r="G1138" s="77">
        <v>58054</v>
      </c>
      <c r="H1138" s="77">
        <v>383.36</v>
      </c>
      <c r="I1138" s="77">
        <v>1</v>
      </c>
      <c r="J1138" s="77">
        <v>6.7118055373606298</v>
      </c>
      <c r="K1138" s="77">
        <v>2.5317163467095801E-3</v>
      </c>
      <c r="L1138" s="77">
        <v>6.6720129723147599</v>
      </c>
      <c r="M1138" s="77">
        <v>2.5017855491737901E-3</v>
      </c>
      <c r="N1138" s="77">
        <v>3.9792565045877699E-2</v>
      </c>
      <c r="O1138" s="77">
        <v>2.9930797535796999E-5</v>
      </c>
      <c r="P1138" s="77">
        <v>4.0049959908994001E-2</v>
      </c>
      <c r="Q1138" s="77">
        <v>4.0049959908994001E-2</v>
      </c>
      <c r="R1138" s="77">
        <v>0</v>
      </c>
      <c r="S1138" s="77">
        <v>9.0144760026000001E-8</v>
      </c>
      <c r="T1138" s="77" t="s">
        <v>179</v>
      </c>
      <c r="U1138" s="105">
        <v>-1.6622145034117101E-3</v>
      </c>
      <c r="V1138" s="105">
        <v>0</v>
      </c>
      <c r="W1138" s="101">
        <v>-1.66216258478936E-3</v>
      </c>
    </row>
    <row r="1139" spans="2:23" x14ac:dyDescent="0.25">
      <c r="B1139" s="55" t="s">
        <v>140</v>
      </c>
      <c r="C1139" s="76" t="s">
        <v>163</v>
      </c>
      <c r="D1139" s="55" t="s">
        <v>56</v>
      </c>
      <c r="E1139" s="55" t="s">
        <v>220</v>
      </c>
      <c r="F1139" s="70">
        <v>383.03</v>
      </c>
      <c r="G1139" s="77">
        <v>58104</v>
      </c>
      <c r="H1139" s="77">
        <v>383.46</v>
      </c>
      <c r="I1139" s="77">
        <v>1</v>
      </c>
      <c r="J1139" s="77">
        <v>5.4079309656804302</v>
      </c>
      <c r="K1139" s="77">
        <v>2.6145671292631301E-3</v>
      </c>
      <c r="L1139" s="77">
        <v>5.3681880451692896</v>
      </c>
      <c r="M1139" s="77">
        <v>2.5762793942138802E-3</v>
      </c>
      <c r="N1139" s="77">
        <v>3.9742920511139798E-2</v>
      </c>
      <c r="O1139" s="77">
        <v>3.8287735049249997E-5</v>
      </c>
      <c r="P1139" s="77">
        <v>4.0007545336398997E-2</v>
      </c>
      <c r="Q1139" s="77">
        <v>4.00075453363989E-2</v>
      </c>
      <c r="R1139" s="77">
        <v>0</v>
      </c>
      <c r="S1139" s="77">
        <v>1.4309396933599999E-7</v>
      </c>
      <c r="T1139" s="77" t="s">
        <v>179</v>
      </c>
      <c r="U1139" s="105">
        <v>-2.4158728008404598E-3</v>
      </c>
      <c r="V1139" s="105">
        <v>0</v>
      </c>
      <c r="W1139" s="101">
        <v>-2.4157973419948499E-3</v>
      </c>
    </row>
    <row r="1140" spans="2:23" x14ac:dyDescent="0.25">
      <c r="B1140" s="55" t="s">
        <v>140</v>
      </c>
      <c r="C1140" s="76" t="s">
        <v>163</v>
      </c>
      <c r="D1140" s="55" t="s">
        <v>56</v>
      </c>
      <c r="E1140" s="55" t="s">
        <v>221</v>
      </c>
      <c r="F1140" s="70">
        <v>383.36</v>
      </c>
      <c r="G1140" s="77">
        <v>58104</v>
      </c>
      <c r="H1140" s="77">
        <v>383.46</v>
      </c>
      <c r="I1140" s="77">
        <v>1</v>
      </c>
      <c r="J1140" s="77">
        <v>3.2257649429930502</v>
      </c>
      <c r="K1140" s="77">
        <v>3.4754568621259401E-4</v>
      </c>
      <c r="L1140" s="77">
        <v>3.1859925467353598</v>
      </c>
      <c r="M1140" s="77">
        <v>3.390283201623E-4</v>
      </c>
      <c r="N1140" s="77">
        <v>3.9772396257681898E-2</v>
      </c>
      <c r="O1140" s="77">
        <v>8.5173660502940003E-6</v>
      </c>
      <c r="P1140" s="77">
        <v>4.0049959908290099E-2</v>
      </c>
      <c r="Q1140" s="77">
        <v>4.0049959908290002E-2</v>
      </c>
      <c r="R1140" s="77">
        <v>0</v>
      </c>
      <c r="S1140" s="77">
        <v>5.3573576241000002E-8</v>
      </c>
      <c r="T1140" s="77" t="s">
        <v>179</v>
      </c>
      <c r="U1140" s="105">
        <v>-7.1159630842363201E-4</v>
      </c>
      <c r="V1140" s="105">
        <v>0</v>
      </c>
      <c r="W1140" s="101">
        <v>-7.11574081990208E-4</v>
      </c>
    </row>
    <row r="1141" spans="2:23" x14ac:dyDescent="0.25">
      <c r="B1141" s="55" t="s">
        <v>140</v>
      </c>
      <c r="C1141" s="76" t="s">
        <v>163</v>
      </c>
      <c r="D1141" s="55" t="s">
        <v>56</v>
      </c>
      <c r="E1141" s="55" t="s">
        <v>222</v>
      </c>
      <c r="F1141" s="70">
        <v>380.02</v>
      </c>
      <c r="G1141" s="77">
        <v>58200</v>
      </c>
      <c r="H1141" s="77">
        <v>379.54</v>
      </c>
      <c r="I1141" s="77">
        <v>1</v>
      </c>
      <c r="J1141" s="77">
        <v>-8.4386702055300606</v>
      </c>
      <c r="K1141" s="77">
        <v>2.9160967906038402E-3</v>
      </c>
      <c r="L1141" s="77">
        <v>-5.6435432247069999</v>
      </c>
      <c r="M1141" s="77">
        <v>1.30424030628813E-3</v>
      </c>
      <c r="N1141" s="77">
        <v>-2.7951269808230501</v>
      </c>
      <c r="O1141" s="77">
        <v>1.61185648431571E-3</v>
      </c>
      <c r="P1141" s="77">
        <v>-2.8068450626166399</v>
      </c>
      <c r="Q1141" s="77">
        <v>-2.8068450626166301</v>
      </c>
      <c r="R1141" s="77">
        <v>0</v>
      </c>
      <c r="S1141" s="77">
        <v>3.2261962846667498E-4</v>
      </c>
      <c r="T1141" s="77" t="s">
        <v>179</v>
      </c>
      <c r="U1141" s="105">
        <v>-0.72951009518153698</v>
      </c>
      <c r="V1141" s="105">
        <v>-0.617995030030146</v>
      </c>
      <c r="W1141" s="101">
        <v>-0.11151158202178101</v>
      </c>
    </row>
    <row r="1142" spans="2:23" x14ac:dyDescent="0.25">
      <c r="B1142" s="55" t="s">
        <v>140</v>
      </c>
      <c r="C1142" s="76" t="s">
        <v>163</v>
      </c>
      <c r="D1142" s="55" t="s">
        <v>56</v>
      </c>
      <c r="E1142" s="55" t="s">
        <v>222</v>
      </c>
      <c r="F1142" s="70">
        <v>380.02</v>
      </c>
      <c r="G1142" s="77">
        <v>58300</v>
      </c>
      <c r="H1142" s="77">
        <v>379.48</v>
      </c>
      <c r="I1142" s="77">
        <v>1</v>
      </c>
      <c r="J1142" s="77">
        <v>-16.793532858195601</v>
      </c>
      <c r="K1142" s="77">
        <v>1.08381341233727E-2</v>
      </c>
      <c r="L1142" s="77">
        <v>-19.921602327660899</v>
      </c>
      <c r="M1142" s="77">
        <v>1.52517232963553E-2</v>
      </c>
      <c r="N1142" s="77">
        <v>3.1280694694653599</v>
      </c>
      <c r="O1142" s="77">
        <v>-4.4135891729826298E-3</v>
      </c>
      <c r="P1142" s="77">
        <v>3.1101722091149999</v>
      </c>
      <c r="Q1142" s="77">
        <v>3.1101722091149999</v>
      </c>
      <c r="R1142" s="77">
        <v>0</v>
      </c>
      <c r="S1142" s="77">
        <v>3.7173996807660098E-4</v>
      </c>
      <c r="T1142" s="77" t="s">
        <v>179</v>
      </c>
      <c r="U1142" s="105">
        <v>1.30970250710255E-2</v>
      </c>
      <c r="V1142" s="105">
        <v>-1.10949751833932E-2</v>
      </c>
      <c r="W1142" s="101">
        <v>2.4192755882120501E-2</v>
      </c>
    </row>
    <row r="1143" spans="2:23" x14ac:dyDescent="0.25">
      <c r="B1143" s="55" t="s">
        <v>140</v>
      </c>
      <c r="C1143" s="76" t="s">
        <v>163</v>
      </c>
      <c r="D1143" s="55" t="s">
        <v>56</v>
      </c>
      <c r="E1143" s="55" t="s">
        <v>222</v>
      </c>
      <c r="F1143" s="70">
        <v>380.02</v>
      </c>
      <c r="G1143" s="77">
        <v>58500</v>
      </c>
      <c r="H1143" s="77">
        <v>380.06</v>
      </c>
      <c r="I1143" s="77">
        <v>1</v>
      </c>
      <c r="J1143" s="77">
        <v>0.85672403624350102</v>
      </c>
      <c r="K1143" s="77">
        <v>3.8240153469849999E-6</v>
      </c>
      <c r="L1143" s="77">
        <v>1.1882638923739199</v>
      </c>
      <c r="M1143" s="77">
        <v>7.3563693159609997E-6</v>
      </c>
      <c r="N1143" s="77">
        <v>-0.33153985613041698</v>
      </c>
      <c r="O1143" s="77">
        <v>-3.5323539689759998E-6</v>
      </c>
      <c r="P1143" s="77">
        <v>-0.30332714650602299</v>
      </c>
      <c r="Q1143" s="77">
        <v>-0.30332714650602199</v>
      </c>
      <c r="R1143" s="77">
        <v>0</v>
      </c>
      <c r="S1143" s="77">
        <v>4.7935833417699999E-7</v>
      </c>
      <c r="T1143" s="77" t="s">
        <v>179</v>
      </c>
      <c r="U1143" s="105">
        <v>1.1919158442853701E-2</v>
      </c>
      <c r="V1143" s="105">
        <v>-1.0097160722625001E-2</v>
      </c>
      <c r="W1143" s="101">
        <v>2.20170068366294E-2</v>
      </c>
    </row>
    <row r="1144" spans="2:23" x14ac:dyDescent="0.25">
      <c r="B1144" s="55" t="s">
        <v>140</v>
      </c>
      <c r="C1144" s="76" t="s">
        <v>163</v>
      </c>
      <c r="D1144" s="55" t="s">
        <v>56</v>
      </c>
      <c r="E1144" s="55" t="s">
        <v>223</v>
      </c>
      <c r="F1144" s="70">
        <v>379.48</v>
      </c>
      <c r="G1144" s="77">
        <v>58304</v>
      </c>
      <c r="H1144" s="77">
        <v>379.48</v>
      </c>
      <c r="I1144" s="77">
        <v>1</v>
      </c>
      <c r="J1144" s="77">
        <v>-22.861221893943998</v>
      </c>
      <c r="K1144" s="77">
        <v>0</v>
      </c>
      <c r="L1144" s="77">
        <v>-22.861229396474599</v>
      </c>
      <c r="M1144" s="77">
        <v>0</v>
      </c>
      <c r="N1144" s="77">
        <v>7.5025306273120003E-6</v>
      </c>
      <c r="O1144" s="77">
        <v>0</v>
      </c>
      <c r="P1144" s="77">
        <v>0</v>
      </c>
      <c r="Q1144" s="77">
        <v>0</v>
      </c>
      <c r="R1144" s="77">
        <v>0</v>
      </c>
      <c r="S1144" s="77">
        <v>0</v>
      </c>
      <c r="T1144" s="77" t="s">
        <v>179</v>
      </c>
      <c r="U1144" s="105">
        <v>0</v>
      </c>
      <c r="V1144" s="105">
        <v>0</v>
      </c>
      <c r="W1144" s="101">
        <v>0</v>
      </c>
    </row>
    <row r="1145" spans="2:23" x14ac:dyDescent="0.25">
      <c r="B1145" s="55" t="s">
        <v>140</v>
      </c>
      <c r="C1145" s="76" t="s">
        <v>163</v>
      </c>
      <c r="D1145" s="55" t="s">
        <v>56</v>
      </c>
      <c r="E1145" s="55" t="s">
        <v>223</v>
      </c>
      <c r="F1145" s="70">
        <v>379.48</v>
      </c>
      <c r="G1145" s="77">
        <v>58350</v>
      </c>
      <c r="H1145" s="77">
        <v>381.2</v>
      </c>
      <c r="I1145" s="77">
        <v>1</v>
      </c>
      <c r="J1145" s="77">
        <v>33.418752428153198</v>
      </c>
      <c r="K1145" s="77">
        <v>8.0745580901658495E-2</v>
      </c>
      <c r="L1145" s="77">
        <v>27.8403242295702</v>
      </c>
      <c r="M1145" s="77">
        <v>5.6038548126909102E-2</v>
      </c>
      <c r="N1145" s="77">
        <v>5.57842819858302</v>
      </c>
      <c r="O1145" s="77">
        <v>2.47070327747494E-2</v>
      </c>
      <c r="P1145" s="77">
        <v>5.5520849222833402</v>
      </c>
      <c r="Q1145" s="77">
        <v>5.5520849222833304</v>
      </c>
      <c r="R1145" s="77">
        <v>0</v>
      </c>
      <c r="S1145" s="77">
        <v>2.22869427696098E-3</v>
      </c>
      <c r="T1145" s="77" t="s">
        <v>179</v>
      </c>
      <c r="U1145" s="105">
        <v>-0.197823656014431</v>
      </c>
      <c r="V1145" s="105">
        <v>-0.16758374839060799</v>
      </c>
      <c r="W1145" s="101">
        <v>-3.02389630920906E-2</v>
      </c>
    </row>
    <row r="1146" spans="2:23" x14ac:dyDescent="0.25">
      <c r="B1146" s="55" t="s">
        <v>140</v>
      </c>
      <c r="C1146" s="76" t="s">
        <v>163</v>
      </c>
      <c r="D1146" s="55" t="s">
        <v>56</v>
      </c>
      <c r="E1146" s="55" t="s">
        <v>223</v>
      </c>
      <c r="F1146" s="70">
        <v>379.48</v>
      </c>
      <c r="G1146" s="77">
        <v>58600</v>
      </c>
      <c r="H1146" s="77">
        <v>379.55</v>
      </c>
      <c r="I1146" s="77">
        <v>1</v>
      </c>
      <c r="J1146" s="77">
        <v>19.6914596456296</v>
      </c>
      <c r="K1146" s="77">
        <v>1.4889737586257601E-3</v>
      </c>
      <c r="L1146" s="77">
        <v>22.151785797608301</v>
      </c>
      <c r="M1146" s="77">
        <v>1.88429419784879E-3</v>
      </c>
      <c r="N1146" s="77">
        <v>-2.46032615197878</v>
      </c>
      <c r="O1146" s="77">
        <v>-3.95320439223033E-4</v>
      </c>
      <c r="P1146" s="77">
        <v>-2.4419127131546099</v>
      </c>
      <c r="Q1146" s="77">
        <v>-2.4419127131546001</v>
      </c>
      <c r="R1146" s="77">
        <v>0</v>
      </c>
      <c r="S1146" s="77">
        <v>2.2897680762877999E-5</v>
      </c>
      <c r="T1146" s="77" t="s">
        <v>180</v>
      </c>
      <c r="U1146" s="105">
        <v>2.2192794146767902E-2</v>
      </c>
      <c r="V1146" s="105">
        <v>-1.8800338166357702E-2</v>
      </c>
      <c r="W1146" s="101">
        <v>4.0994412717640698E-2</v>
      </c>
    </row>
    <row r="1147" spans="2:23" x14ac:dyDescent="0.25">
      <c r="B1147" s="55" t="s">
        <v>140</v>
      </c>
      <c r="C1147" s="76" t="s">
        <v>163</v>
      </c>
      <c r="D1147" s="55" t="s">
        <v>56</v>
      </c>
      <c r="E1147" s="55" t="s">
        <v>224</v>
      </c>
      <c r="F1147" s="70">
        <v>379.48</v>
      </c>
      <c r="G1147" s="77">
        <v>58300</v>
      </c>
      <c r="H1147" s="77">
        <v>379.48</v>
      </c>
      <c r="I1147" s="77">
        <v>2</v>
      </c>
      <c r="J1147" s="77">
        <v>14.0890657405024</v>
      </c>
      <c r="K1147" s="77">
        <v>0</v>
      </c>
      <c r="L1147" s="77">
        <v>14.0890703642118</v>
      </c>
      <c r="M1147" s="77">
        <v>0</v>
      </c>
      <c r="N1147" s="77">
        <v>-4.6237093903610002E-6</v>
      </c>
      <c r="O1147" s="77">
        <v>0</v>
      </c>
      <c r="P1147" s="77">
        <v>3.1346000000000001E-14</v>
      </c>
      <c r="Q1147" s="77">
        <v>3.1344999999999998E-14</v>
      </c>
      <c r="R1147" s="77">
        <v>0</v>
      </c>
      <c r="S1147" s="77">
        <v>0</v>
      </c>
      <c r="T1147" s="77" t="s">
        <v>179</v>
      </c>
      <c r="U1147" s="105">
        <v>0</v>
      </c>
      <c r="V1147" s="105">
        <v>0</v>
      </c>
      <c r="W1147" s="101">
        <v>0</v>
      </c>
    </row>
    <row r="1148" spans="2:23" x14ac:dyDescent="0.25">
      <c r="B1148" s="55" t="s">
        <v>140</v>
      </c>
      <c r="C1148" s="76" t="s">
        <v>163</v>
      </c>
      <c r="D1148" s="55" t="s">
        <v>56</v>
      </c>
      <c r="E1148" s="55" t="s">
        <v>225</v>
      </c>
      <c r="F1148" s="70">
        <v>380.92</v>
      </c>
      <c r="G1148" s="77">
        <v>58500</v>
      </c>
      <c r="H1148" s="77">
        <v>380.06</v>
      </c>
      <c r="I1148" s="77">
        <v>1</v>
      </c>
      <c r="J1148" s="77">
        <v>-66.905235582150098</v>
      </c>
      <c r="K1148" s="77">
        <v>6.31159787310724E-2</v>
      </c>
      <c r="L1148" s="77">
        <v>-69.691126834259705</v>
      </c>
      <c r="M1148" s="77">
        <v>6.8481629547947107E-2</v>
      </c>
      <c r="N1148" s="77">
        <v>2.7858912521095802</v>
      </c>
      <c r="O1148" s="77">
        <v>-5.3656508168747098E-3</v>
      </c>
      <c r="P1148" s="77">
        <v>2.7452398596540402</v>
      </c>
      <c r="Q1148" s="77">
        <v>2.7452398596540402</v>
      </c>
      <c r="R1148" s="77">
        <v>0</v>
      </c>
      <c r="S1148" s="77">
        <v>1.0626242060717E-4</v>
      </c>
      <c r="T1148" s="77" t="s">
        <v>179</v>
      </c>
      <c r="U1148" s="105">
        <v>0.35428999750162099</v>
      </c>
      <c r="V1148" s="105">
        <v>-0.30013218335369302</v>
      </c>
      <c r="W1148" s="101">
        <v>0.65444262147714105</v>
      </c>
    </row>
    <row r="1149" spans="2:23" x14ac:dyDescent="0.25">
      <c r="B1149" s="55" t="s">
        <v>140</v>
      </c>
      <c r="C1149" s="76" t="s">
        <v>163</v>
      </c>
      <c r="D1149" s="55" t="s">
        <v>56</v>
      </c>
      <c r="E1149" s="55" t="s">
        <v>226</v>
      </c>
      <c r="F1149" s="70">
        <v>380.06</v>
      </c>
      <c r="G1149" s="77">
        <v>58600</v>
      </c>
      <c r="H1149" s="77">
        <v>379.55</v>
      </c>
      <c r="I1149" s="77">
        <v>1</v>
      </c>
      <c r="J1149" s="77">
        <v>-12.583698456936601</v>
      </c>
      <c r="K1149" s="77">
        <v>7.2334036459413501E-3</v>
      </c>
      <c r="L1149" s="77">
        <v>-15.042275642422901</v>
      </c>
      <c r="M1149" s="77">
        <v>1.03360161810402E-2</v>
      </c>
      <c r="N1149" s="77">
        <v>2.4585771854863401</v>
      </c>
      <c r="O1149" s="77">
        <v>-3.1026125350988002E-3</v>
      </c>
      <c r="P1149" s="77">
        <v>2.4419127131504199</v>
      </c>
      <c r="Q1149" s="77">
        <v>2.4419127131504101</v>
      </c>
      <c r="R1149" s="77">
        <v>0</v>
      </c>
      <c r="S1149" s="77">
        <v>2.7238699407413302E-4</v>
      </c>
      <c r="T1149" s="77" t="s">
        <v>180</v>
      </c>
      <c r="U1149" s="105">
        <v>7.5486610704810803E-2</v>
      </c>
      <c r="V1149" s="105">
        <v>-6.3947504712439499E-2</v>
      </c>
      <c r="W1149" s="101">
        <v>0.13943847058751499</v>
      </c>
    </row>
    <row r="1150" spans="2:23" x14ac:dyDescent="0.25">
      <c r="B1150" s="55" t="s">
        <v>140</v>
      </c>
      <c r="C1150" s="76" t="s">
        <v>141</v>
      </c>
      <c r="D1150" s="55" t="s">
        <v>57</v>
      </c>
      <c r="E1150" s="55" t="s">
        <v>142</v>
      </c>
      <c r="F1150" s="70">
        <v>390.92</v>
      </c>
      <c r="G1150" s="77">
        <v>50050</v>
      </c>
      <c r="H1150" s="77">
        <v>394.13</v>
      </c>
      <c r="I1150" s="77">
        <v>1</v>
      </c>
      <c r="J1150" s="77">
        <v>22.9129444022184</v>
      </c>
      <c r="K1150" s="77">
        <v>9.6075552875784995E-2</v>
      </c>
      <c r="L1150" s="77">
        <v>11.857831837897701</v>
      </c>
      <c r="M1150" s="77">
        <v>2.5731296188942598E-2</v>
      </c>
      <c r="N1150" s="77">
        <v>11.0551125643207</v>
      </c>
      <c r="O1150" s="77">
        <v>7.0344256686842396E-2</v>
      </c>
      <c r="P1150" s="77">
        <v>4.4045906719385899</v>
      </c>
      <c r="Q1150" s="77">
        <v>4.4045906719385801</v>
      </c>
      <c r="R1150" s="77">
        <v>0</v>
      </c>
      <c r="S1150" s="77">
        <v>3.5502766746810998E-3</v>
      </c>
      <c r="T1150" s="77" t="s">
        <v>157</v>
      </c>
      <c r="U1150" s="105">
        <v>-7.9109560875196197</v>
      </c>
      <c r="V1150" s="105">
        <v>-6.4578425761837801</v>
      </c>
      <c r="W1150" s="101">
        <v>-1.4530891949687399</v>
      </c>
    </row>
    <row r="1151" spans="2:23" x14ac:dyDescent="0.25">
      <c r="B1151" s="55" t="s">
        <v>140</v>
      </c>
      <c r="C1151" s="76" t="s">
        <v>141</v>
      </c>
      <c r="D1151" s="55" t="s">
        <v>57</v>
      </c>
      <c r="E1151" s="55" t="s">
        <v>158</v>
      </c>
      <c r="F1151" s="70">
        <v>417.78</v>
      </c>
      <c r="G1151" s="77">
        <v>56050</v>
      </c>
      <c r="H1151" s="77">
        <v>417.87</v>
      </c>
      <c r="I1151" s="77">
        <v>1</v>
      </c>
      <c r="J1151" s="77">
        <v>3.5848697591431899</v>
      </c>
      <c r="K1151" s="77">
        <v>4.1124131808062002E-4</v>
      </c>
      <c r="L1151" s="77">
        <v>6.16766961649199</v>
      </c>
      <c r="M1151" s="77">
        <v>1.2172847519423501E-3</v>
      </c>
      <c r="N1151" s="77">
        <v>-2.5827998573488</v>
      </c>
      <c r="O1151" s="77">
        <v>-8.0604343386173104E-4</v>
      </c>
      <c r="P1151" s="77">
        <v>-2.5626051018814402</v>
      </c>
      <c r="Q1151" s="77">
        <v>-2.56260510188143</v>
      </c>
      <c r="R1151" s="77">
        <v>0</v>
      </c>
      <c r="S1151" s="77">
        <v>2.1014223706204E-4</v>
      </c>
      <c r="T1151" s="77" t="s">
        <v>157</v>
      </c>
      <c r="U1151" s="105">
        <v>-9.4205890918880694E-2</v>
      </c>
      <c r="V1151" s="105">
        <v>-7.6901806377491694E-2</v>
      </c>
      <c r="W1151" s="101">
        <v>-1.7303794975248001E-2</v>
      </c>
    </row>
    <row r="1152" spans="2:23" x14ac:dyDescent="0.25">
      <c r="B1152" s="55" t="s">
        <v>140</v>
      </c>
      <c r="C1152" s="76" t="s">
        <v>141</v>
      </c>
      <c r="D1152" s="55" t="s">
        <v>57</v>
      </c>
      <c r="E1152" s="55" t="s">
        <v>144</v>
      </c>
      <c r="F1152" s="70">
        <v>394.13</v>
      </c>
      <c r="G1152" s="77">
        <v>51450</v>
      </c>
      <c r="H1152" s="77">
        <v>409.85</v>
      </c>
      <c r="I1152" s="77">
        <v>10</v>
      </c>
      <c r="J1152" s="77">
        <v>94.598228864071004</v>
      </c>
      <c r="K1152" s="77">
        <v>1.56031711029965</v>
      </c>
      <c r="L1152" s="77">
        <v>92.637737528555505</v>
      </c>
      <c r="M1152" s="77">
        <v>1.4963140022564501</v>
      </c>
      <c r="N1152" s="77">
        <v>1.9604913355154101</v>
      </c>
      <c r="O1152" s="77">
        <v>6.4003108043201598E-2</v>
      </c>
      <c r="P1152" s="77">
        <v>1.7030174054673799</v>
      </c>
      <c r="Q1152" s="77">
        <v>1.7030174054673699</v>
      </c>
      <c r="R1152" s="77">
        <v>0</v>
      </c>
      <c r="S1152" s="77">
        <v>5.0569077788051797E-4</v>
      </c>
      <c r="T1152" s="77" t="s">
        <v>159</v>
      </c>
      <c r="U1152" s="105">
        <v>-5.0903143920157197</v>
      </c>
      <c r="V1152" s="105">
        <v>-4.1553067218739796</v>
      </c>
      <c r="W1152" s="101">
        <v>-0.93499202374552404</v>
      </c>
    </row>
    <row r="1153" spans="2:23" x14ac:dyDescent="0.25">
      <c r="B1153" s="55" t="s">
        <v>140</v>
      </c>
      <c r="C1153" s="76" t="s">
        <v>141</v>
      </c>
      <c r="D1153" s="55" t="s">
        <v>57</v>
      </c>
      <c r="E1153" s="55" t="s">
        <v>160</v>
      </c>
      <c r="F1153" s="70">
        <v>409.85</v>
      </c>
      <c r="G1153" s="77">
        <v>54000</v>
      </c>
      <c r="H1153" s="77">
        <v>413.41</v>
      </c>
      <c r="I1153" s="77">
        <v>10</v>
      </c>
      <c r="J1153" s="77">
        <v>73.286199170563606</v>
      </c>
      <c r="K1153" s="77">
        <v>0.25694227674742198</v>
      </c>
      <c r="L1153" s="77">
        <v>71.364359035400994</v>
      </c>
      <c r="M1153" s="77">
        <v>0.243642984067129</v>
      </c>
      <c r="N1153" s="77">
        <v>1.92184013516257</v>
      </c>
      <c r="O1153" s="77">
        <v>1.32992926802934E-2</v>
      </c>
      <c r="P1153" s="77">
        <v>1.70301740547359</v>
      </c>
      <c r="Q1153" s="77">
        <v>1.70301740547358</v>
      </c>
      <c r="R1153" s="77">
        <v>0</v>
      </c>
      <c r="S1153" s="77">
        <v>1.3874883467527199E-4</v>
      </c>
      <c r="T1153" s="77" t="s">
        <v>159</v>
      </c>
      <c r="U1153" s="105">
        <v>-1.36736303518956</v>
      </c>
      <c r="V1153" s="105">
        <v>-1.1162007636065201</v>
      </c>
      <c r="W1153" s="101">
        <v>-0.25115806863953799</v>
      </c>
    </row>
    <row r="1154" spans="2:23" x14ac:dyDescent="0.25">
      <c r="B1154" s="55" t="s">
        <v>140</v>
      </c>
      <c r="C1154" s="76" t="s">
        <v>141</v>
      </c>
      <c r="D1154" s="55" t="s">
        <v>57</v>
      </c>
      <c r="E1154" s="55" t="s">
        <v>161</v>
      </c>
      <c r="F1154" s="70">
        <v>413.41</v>
      </c>
      <c r="G1154" s="77">
        <v>56100</v>
      </c>
      <c r="H1154" s="77">
        <v>417.47</v>
      </c>
      <c r="I1154" s="77">
        <v>10</v>
      </c>
      <c r="J1154" s="77">
        <v>25.550273094173601</v>
      </c>
      <c r="K1154" s="77">
        <v>0.119334848008156</v>
      </c>
      <c r="L1154" s="77">
        <v>22.666129998650401</v>
      </c>
      <c r="M1154" s="77">
        <v>9.3914130498353898E-2</v>
      </c>
      <c r="N1154" s="77">
        <v>2.8841430955231302</v>
      </c>
      <c r="O1154" s="77">
        <v>2.5420717509802199E-2</v>
      </c>
      <c r="P1154" s="77">
        <v>2.8352004733398202</v>
      </c>
      <c r="Q1154" s="77">
        <v>2.83520047333981</v>
      </c>
      <c r="R1154" s="77">
        <v>0</v>
      </c>
      <c r="S1154" s="77">
        <v>1.46941252315201E-3</v>
      </c>
      <c r="T1154" s="77" t="s">
        <v>159</v>
      </c>
      <c r="U1154" s="105">
        <v>-1.14883808555165</v>
      </c>
      <c r="V1154" s="105">
        <v>-0.937815280471754</v>
      </c>
      <c r="W1154" s="101">
        <v>-0.21101927382927599</v>
      </c>
    </row>
    <row r="1155" spans="2:23" x14ac:dyDescent="0.25">
      <c r="B1155" s="55" t="s">
        <v>140</v>
      </c>
      <c r="C1155" s="76" t="s">
        <v>141</v>
      </c>
      <c r="D1155" s="55" t="s">
        <v>57</v>
      </c>
      <c r="E1155" s="55" t="s">
        <v>162</v>
      </c>
      <c r="F1155" s="70">
        <v>417.87</v>
      </c>
      <c r="G1155" s="77">
        <v>56100</v>
      </c>
      <c r="H1155" s="77">
        <v>417.47</v>
      </c>
      <c r="I1155" s="77">
        <v>10</v>
      </c>
      <c r="J1155" s="77">
        <v>-4.93450383307633</v>
      </c>
      <c r="K1155" s="77">
        <v>1.74584682323885E-3</v>
      </c>
      <c r="L1155" s="77">
        <v>-2.1729090813832999</v>
      </c>
      <c r="M1155" s="77">
        <v>3.3853397890619001E-4</v>
      </c>
      <c r="N1155" s="77">
        <v>-2.7615947516930301</v>
      </c>
      <c r="O1155" s="77">
        <v>1.40731284433266E-3</v>
      </c>
      <c r="P1155" s="77">
        <v>-2.7394386090973102</v>
      </c>
      <c r="Q1155" s="77">
        <v>-2.7394386090973</v>
      </c>
      <c r="R1155" s="77">
        <v>0</v>
      </c>
      <c r="S1155" s="77">
        <v>5.3807436312903101E-4</v>
      </c>
      <c r="T1155" s="77" t="s">
        <v>159</v>
      </c>
      <c r="U1155" s="105">
        <v>-0.51684554498472901</v>
      </c>
      <c r="V1155" s="105">
        <v>-0.42190945427934801</v>
      </c>
      <c r="W1155" s="101">
        <v>-9.4934502047086297E-2</v>
      </c>
    </row>
    <row r="1156" spans="2:23" x14ac:dyDescent="0.25">
      <c r="B1156" s="55" t="s">
        <v>140</v>
      </c>
      <c r="C1156" s="76" t="s">
        <v>163</v>
      </c>
      <c r="D1156" s="55" t="s">
        <v>57</v>
      </c>
      <c r="E1156" s="55" t="s">
        <v>164</v>
      </c>
      <c r="F1156" s="70">
        <v>389.76</v>
      </c>
      <c r="G1156" s="77">
        <v>50000</v>
      </c>
      <c r="H1156" s="77">
        <v>390.01</v>
      </c>
      <c r="I1156" s="77">
        <v>1</v>
      </c>
      <c r="J1156" s="77">
        <v>2.8236438460237698</v>
      </c>
      <c r="K1156" s="77">
        <v>7.5982352344360602E-4</v>
      </c>
      <c r="L1156" s="77">
        <v>-11.9663772870559</v>
      </c>
      <c r="M1156" s="77">
        <v>1.36464058663488E-2</v>
      </c>
      <c r="N1156" s="77">
        <v>14.7900211330797</v>
      </c>
      <c r="O1156" s="77">
        <v>-1.28865823429052E-2</v>
      </c>
      <c r="P1156" s="77">
        <v>5.8054093280492696</v>
      </c>
      <c r="Q1156" s="77">
        <v>5.8054093280492696</v>
      </c>
      <c r="R1156" s="77">
        <v>0</v>
      </c>
      <c r="S1156" s="77">
        <v>3.2118746925289998E-3</v>
      </c>
      <c r="T1156" s="77" t="s">
        <v>165</v>
      </c>
      <c r="U1156" s="105">
        <v>-8.7882819926012896</v>
      </c>
      <c r="V1156" s="105">
        <v>-7.1740180321395499</v>
      </c>
      <c r="W1156" s="101">
        <v>-1.6142369474068501</v>
      </c>
    </row>
    <row r="1157" spans="2:23" x14ac:dyDescent="0.25">
      <c r="B1157" s="55" t="s">
        <v>140</v>
      </c>
      <c r="C1157" s="76" t="s">
        <v>163</v>
      </c>
      <c r="D1157" s="55" t="s">
        <v>57</v>
      </c>
      <c r="E1157" s="55" t="s">
        <v>166</v>
      </c>
      <c r="F1157" s="70">
        <v>417.44</v>
      </c>
      <c r="G1157" s="77">
        <v>56050</v>
      </c>
      <c r="H1157" s="77">
        <v>417.87</v>
      </c>
      <c r="I1157" s="77">
        <v>1</v>
      </c>
      <c r="J1157" s="77">
        <v>11.2309317993767</v>
      </c>
      <c r="K1157" s="77">
        <v>7.2148550235047702E-3</v>
      </c>
      <c r="L1157" s="77">
        <v>14.2618258650279</v>
      </c>
      <c r="M1157" s="77">
        <v>1.1634461524650501E-2</v>
      </c>
      <c r="N1157" s="77">
        <v>-3.0308940656512</v>
      </c>
      <c r="O1157" s="77">
        <v>-4.4196065011457304E-3</v>
      </c>
      <c r="P1157" s="77">
        <v>-3.0050136377090499</v>
      </c>
      <c r="Q1157" s="77">
        <v>-3.0050136377090402</v>
      </c>
      <c r="R1157" s="77">
        <v>0</v>
      </c>
      <c r="S1157" s="77">
        <v>5.1652211827315304E-4</v>
      </c>
      <c r="T1157" s="77" t="s">
        <v>165</v>
      </c>
      <c r="U1157" s="105">
        <v>-0.54731265378151395</v>
      </c>
      <c r="V1157" s="105">
        <v>-0.44678025247168002</v>
      </c>
      <c r="W1157" s="101">
        <v>-0.10053071900301</v>
      </c>
    </row>
    <row r="1158" spans="2:23" x14ac:dyDescent="0.25">
      <c r="B1158" s="55" t="s">
        <v>140</v>
      </c>
      <c r="C1158" s="76" t="s">
        <v>163</v>
      </c>
      <c r="D1158" s="55" t="s">
        <v>57</v>
      </c>
      <c r="E1158" s="55" t="s">
        <v>177</v>
      </c>
      <c r="F1158" s="70">
        <v>415.13</v>
      </c>
      <c r="G1158" s="77">
        <v>58350</v>
      </c>
      <c r="H1158" s="77">
        <v>413.85</v>
      </c>
      <c r="I1158" s="77">
        <v>1</v>
      </c>
      <c r="J1158" s="77">
        <v>-24.1416900439886</v>
      </c>
      <c r="K1158" s="77">
        <v>4.1496869310417198E-2</v>
      </c>
      <c r="L1158" s="77">
        <v>-20.4786326566553</v>
      </c>
      <c r="M1158" s="77">
        <v>2.98594569586196E-2</v>
      </c>
      <c r="N1158" s="77">
        <v>-3.6630573873332399</v>
      </c>
      <c r="O1158" s="77">
        <v>1.1637412351797599E-2</v>
      </c>
      <c r="P1158" s="77">
        <v>-3.6423812603714101</v>
      </c>
      <c r="Q1158" s="77">
        <v>-3.6423812603714101</v>
      </c>
      <c r="R1158" s="77">
        <v>0</v>
      </c>
      <c r="S1158" s="77">
        <v>9.4460621670842504E-4</v>
      </c>
      <c r="T1158" s="77" t="s">
        <v>165</v>
      </c>
      <c r="U1158" s="105">
        <v>0.132008980711737</v>
      </c>
      <c r="V1158" s="105">
        <v>-0.107761085594164</v>
      </c>
      <c r="W1158" s="101">
        <v>0.23977407861251401</v>
      </c>
    </row>
    <row r="1159" spans="2:23" x14ac:dyDescent="0.25">
      <c r="B1159" s="55" t="s">
        <v>140</v>
      </c>
      <c r="C1159" s="76" t="s">
        <v>163</v>
      </c>
      <c r="D1159" s="55" t="s">
        <v>57</v>
      </c>
      <c r="E1159" s="55" t="s">
        <v>178</v>
      </c>
      <c r="F1159" s="70">
        <v>390.01</v>
      </c>
      <c r="G1159" s="77">
        <v>50050</v>
      </c>
      <c r="H1159" s="77">
        <v>394.13</v>
      </c>
      <c r="I1159" s="77">
        <v>1</v>
      </c>
      <c r="J1159" s="77">
        <v>96.487818232490497</v>
      </c>
      <c r="K1159" s="77">
        <v>0.53904315599470798</v>
      </c>
      <c r="L1159" s="77">
        <v>87.454884165748894</v>
      </c>
      <c r="M1159" s="77">
        <v>0.44283985666134001</v>
      </c>
      <c r="N1159" s="77">
        <v>9.0329340667416194</v>
      </c>
      <c r="O1159" s="77">
        <v>9.6203299333368894E-2</v>
      </c>
      <c r="P1159" s="77">
        <v>3.4877297834445402</v>
      </c>
      <c r="Q1159" s="77">
        <v>3.48772978344453</v>
      </c>
      <c r="R1159" s="77">
        <v>0</v>
      </c>
      <c r="S1159" s="77">
        <v>7.0431059855068003E-4</v>
      </c>
      <c r="T1159" s="77" t="s">
        <v>179</v>
      </c>
      <c r="U1159" s="105">
        <v>0.50273921465843097</v>
      </c>
      <c r="V1159" s="105">
        <v>-0.41039422659168801</v>
      </c>
      <c r="W1159" s="101">
        <v>0.91314872160350402</v>
      </c>
    </row>
    <row r="1160" spans="2:23" x14ac:dyDescent="0.25">
      <c r="B1160" s="55" t="s">
        <v>140</v>
      </c>
      <c r="C1160" s="76" t="s">
        <v>163</v>
      </c>
      <c r="D1160" s="55" t="s">
        <v>57</v>
      </c>
      <c r="E1160" s="55" t="s">
        <v>178</v>
      </c>
      <c r="F1160" s="70">
        <v>390.01</v>
      </c>
      <c r="G1160" s="77">
        <v>51150</v>
      </c>
      <c r="H1160" s="77">
        <v>385.78</v>
      </c>
      <c r="I1160" s="77">
        <v>1</v>
      </c>
      <c r="J1160" s="77">
        <v>-161.51469833735999</v>
      </c>
      <c r="K1160" s="77">
        <v>0.91304492226528999</v>
      </c>
      <c r="L1160" s="77">
        <v>-167.263201710381</v>
      </c>
      <c r="M1160" s="77">
        <v>0.97919425262427096</v>
      </c>
      <c r="N1160" s="77">
        <v>5.7485033730217996</v>
      </c>
      <c r="O1160" s="77">
        <v>-6.6149330358981004E-2</v>
      </c>
      <c r="P1160" s="77">
        <v>2.31767954460418</v>
      </c>
      <c r="Q1160" s="77">
        <v>2.31767954460418</v>
      </c>
      <c r="R1160" s="77">
        <v>0</v>
      </c>
      <c r="S1160" s="77">
        <v>1.88007346501683E-4</v>
      </c>
      <c r="T1160" s="77" t="s">
        <v>179</v>
      </c>
      <c r="U1160" s="105">
        <v>-1.3428252317146401</v>
      </c>
      <c r="V1160" s="105">
        <v>-1.09617015412603</v>
      </c>
      <c r="W1160" s="101">
        <v>-0.24665095006838</v>
      </c>
    </row>
    <row r="1161" spans="2:23" x14ac:dyDescent="0.25">
      <c r="B1161" s="55" t="s">
        <v>140</v>
      </c>
      <c r="C1161" s="76" t="s">
        <v>163</v>
      </c>
      <c r="D1161" s="55" t="s">
        <v>57</v>
      </c>
      <c r="E1161" s="55" t="s">
        <v>178</v>
      </c>
      <c r="F1161" s="70">
        <v>390.01</v>
      </c>
      <c r="G1161" s="77">
        <v>51200</v>
      </c>
      <c r="H1161" s="77">
        <v>390.01</v>
      </c>
      <c r="I1161" s="77">
        <v>1</v>
      </c>
      <c r="J1161" s="77">
        <v>0</v>
      </c>
      <c r="K1161" s="77">
        <v>0</v>
      </c>
      <c r="L1161" s="77">
        <v>0</v>
      </c>
      <c r="M1161" s="77">
        <v>0</v>
      </c>
      <c r="N1161" s="77">
        <v>0</v>
      </c>
      <c r="O1161" s="77">
        <v>0</v>
      </c>
      <c r="P1161" s="77">
        <v>0</v>
      </c>
      <c r="Q1161" s="77">
        <v>0</v>
      </c>
      <c r="R1161" s="77">
        <v>0</v>
      </c>
      <c r="S1161" s="77">
        <v>0</v>
      </c>
      <c r="T1161" s="77" t="s">
        <v>180</v>
      </c>
      <c r="U1161" s="105">
        <v>0</v>
      </c>
      <c r="V1161" s="105">
        <v>0</v>
      </c>
      <c r="W1161" s="101">
        <v>0</v>
      </c>
    </row>
    <row r="1162" spans="2:23" x14ac:dyDescent="0.25">
      <c r="B1162" s="55" t="s">
        <v>140</v>
      </c>
      <c r="C1162" s="76" t="s">
        <v>163</v>
      </c>
      <c r="D1162" s="55" t="s">
        <v>57</v>
      </c>
      <c r="E1162" s="55" t="s">
        <v>144</v>
      </c>
      <c r="F1162" s="70">
        <v>394.13</v>
      </c>
      <c r="G1162" s="77">
        <v>50054</v>
      </c>
      <c r="H1162" s="77">
        <v>394.13</v>
      </c>
      <c r="I1162" s="77">
        <v>1</v>
      </c>
      <c r="J1162" s="77">
        <v>61.8759025824153</v>
      </c>
      <c r="K1162" s="77">
        <v>0</v>
      </c>
      <c r="L1162" s="77">
        <v>61.875899514953701</v>
      </c>
      <c r="M1162" s="77">
        <v>0</v>
      </c>
      <c r="N1162" s="77">
        <v>3.0674615181249998E-6</v>
      </c>
      <c r="O1162" s="77">
        <v>0</v>
      </c>
      <c r="P1162" s="77">
        <v>7.19624E-13</v>
      </c>
      <c r="Q1162" s="77">
        <v>7.1962499999999998E-13</v>
      </c>
      <c r="R1162" s="77">
        <v>0</v>
      </c>
      <c r="S1162" s="77">
        <v>0</v>
      </c>
      <c r="T1162" s="77" t="s">
        <v>180</v>
      </c>
      <c r="U1162" s="105">
        <v>0</v>
      </c>
      <c r="V1162" s="105">
        <v>0</v>
      </c>
      <c r="W1162" s="101">
        <v>0</v>
      </c>
    </row>
    <row r="1163" spans="2:23" x14ac:dyDescent="0.25">
      <c r="B1163" s="55" t="s">
        <v>140</v>
      </c>
      <c r="C1163" s="76" t="s">
        <v>163</v>
      </c>
      <c r="D1163" s="55" t="s">
        <v>57</v>
      </c>
      <c r="E1163" s="55" t="s">
        <v>144</v>
      </c>
      <c r="F1163" s="70">
        <v>394.13</v>
      </c>
      <c r="G1163" s="77">
        <v>50100</v>
      </c>
      <c r="H1163" s="77">
        <v>393</v>
      </c>
      <c r="I1163" s="77">
        <v>1</v>
      </c>
      <c r="J1163" s="77">
        <v>-161.61279315881001</v>
      </c>
      <c r="K1163" s="77">
        <v>0.20816599845336001</v>
      </c>
      <c r="L1163" s="77">
        <v>-176.135545781822</v>
      </c>
      <c r="M1163" s="77">
        <v>0.247259131988248</v>
      </c>
      <c r="N1163" s="77">
        <v>14.522752623012799</v>
      </c>
      <c r="O1163" s="77">
        <v>-3.9093133534888101E-2</v>
      </c>
      <c r="P1163" s="77">
        <v>3.6081366164876001</v>
      </c>
      <c r="Q1163" s="77">
        <v>3.6081366164875899</v>
      </c>
      <c r="R1163" s="77">
        <v>0</v>
      </c>
      <c r="S1163" s="77">
        <v>1.03758639250611E-4</v>
      </c>
      <c r="T1163" s="77" t="s">
        <v>179</v>
      </c>
      <c r="U1163" s="105">
        <v>1.0250213643461199</v>
      </c>
      <c r="V1163" s="105">
        <v>-0.83674167002585398</v>
      </c>
      <c r="W1163" s="101">
        <v>1.8617941890705101</v>
      </c>
    </row>
    <row r="1164" spans="2:23" x14ac:dyDescent="0.25">
      <c r="B1164" s="55" t="s">
        <v>140</v>
      </c>
      <c r="C1164" s="76" t="s">
        <v>163</v>
      </c>
      <c r="D1164" s="55" t="s">
        <v>57</v>
      </c>
      <c r="E1164" s="55" t="s">
        <v>144</v>
      </c>
      <c r="F1164" s="70">
        <v>394.13</v>
      </c>
      <c r="G1164" s="77">
        <v>50900</v>
      </c>
      <c r="H1164" s="77">
        <v>399.56</v>
      </c>
      <c r="I1164" s="77">
        <v>1</v>
      </c>
      <c r="J1164" s="77">
        <v>103.823055137343</v>
      </c>
      <c r="K1164" s="77">
        <v>0.75993548785264298</v>
      </c>
      <c r="L1164" s="77">
        <v>100.339058289721</v>
      </c>
      <c r="M1164" s="77">
        <v>0.70978882660199505</v>
      </c>
      <c r="N1164" s="77">
        <v>3.4839968476216798</v>
      </c>
      <c r="O1164" s="77">
        <v>5.0146661250648698E-2</v>
      </c>
      <c r="P1164" s="77">
        <v>2.5811664334287401</v>
      </c>
      <c r="Q1164" s="77">
        <v>2.5811664334287299</v>
      </c>
      <c r="R1164" s="77">
        <v>0</v>
      </c>
      <c r="S1164" s="77">
        <v>4.6970062107267601E-4</v>
      </c>
      <c r="T1164" s="77" t="s">
        <v>179</v>
      </c>
      <c r="U1164" s="105">
        <v>0.98234890142792597</v>
      </c>
      <c r="V1164" s="105">
        <v>-0.80190744204948095</v>
      </c>
      <c r="W1164" s="101">
        <v>1.78428620118081</v>
      </c>
    </row>
    <row r="1165" spans="2:23" x14ac:dyDescent="0.25">
      <c r="B1165" s="55" t="s">
        <v>140</v>
      </c>
      <c r="C1165" s="76" t="s">
        <v>163</v>
      </c>
      <c r="D1165" s="55" t="s">
        <v>57</v>
      </c>
      <c r="E1165" s="55" t="s">
        <v>181</v>
      </c>
      <c r="F1165" s="70">
        <v>394.13</v>
      </c>
      <c r="G1165" s="77">
        <v>50454</v>
      </c>
      <c r="H1165" s="77">
        <v>394.13</v>
      </c>
      <c r="I1165" s="77">
        <v>1</v>
      </c>
      <c r="J1165" s="77">
        <v>9.0671399999999997E-13</v>
      </c>
      <c r="K1165" s="77">
        <v>0</v>
      </c>
      <c r="L1165" s="77">
        <v>2.9402800000000002E-13</v>
      </c>
      <c r="M1165" s="77">
        <v>0</v>
      </c>
      <c r="N1165" s="77">
        <v>6.12686E-13</v>
      </c>
      <c r="O1165" s="77">
        <v>0</v>
      </c>
      <c r="P1165" s="77">
        <v>4.5691799999999999E-13</v>
      </c>
      <c r="Q1165" s="77">
        <v>4.5691899999999996E-13</v>
      </c>
      <c r="R1165" s="77">
        <v>0</v>
      </c>
      <c r="S1165" s="77">
        <v>0</v>
      </c>
      <c r="T1165" s="77" t="s">
        <v>180</v>
      </c>
      <c r="U1165" s="105">
        <v>0</v>
      </c>
      <c r="V1165" s="105">
        <v>0</v>
      </c>
      <c r="W1165" s="101">
        <v>0</v>
      </c>
    </row>
    <row r="1166" spans="2:23" x14ac:dyDescent="0.25">
      <c r="B1166" s="55" t="s">
        <v>140</v>
      </c>
      <c r="C1166" s="76" t="s">
        <v>163</v>
      </c>
      <c r="D1166" s="55" t="s">
        <v>57</v>
      </c>
      <c r="E1166" s="55" t="s">
        <v>181</v>
      </c>
      <c r="F1166" s="70">
        <v>394.13</v>
      </c>
      <c r="G1166" s="77">
        <v>50604</v>
      </c>
      <c r="H1166" s="77">
        <v>394.13</v>
      </c>
      <c r="I1166" s="77">
        <v>1</v>
      </c>
      <c r="J1166" s="77">
        <v>4.5335699999999998E-13</v>
      </c>
      <c r="K1166" s="77">
        <v>0</v>
      </c>
      <c r="L1166" s="77">
        <v>1.4701400000000001E-13</v>
      </c>
      <c r="M1166" s="77">
        <v>0</v>
      </c>
      <c r="N1166" s="77">
        <v>3.06343E-13</v>
      </c>
      <c r="O1166" s="77">
        <v>0</v>
      </c>
      <c r="P1166" s="77">
        <v>2.28459E-13</v>
      </c>
      <c r="Q1166" s="77">
        <v>2.28459E-13</v>
      </c>
      <c r="R1166" s="77">
        <v>0</v>
      </c>
      <c r="S1166" s="77">
        <v>0</v>
      </c>
      <c r="T1166" s="77" t="s">
        <v>180</v>
      </c>
      <c r="U1166" s="105">
        <v>0</v>
      </c>
      <c r="V1166" s="105">
        <v>0</v>
      </c>
      <c r="W1166" s="101">
        <v>0</v>
      </c>
    </row>
    <row r="1167" spans="2:23" x14ac:dyDescent="0.25">
      <c r="B1167" s="55" t="s">
        <v>140</v>
      </c>
      <c r="C1167" s="76" t="s">
        <v>163</v>
      </c>
      <c r="D1167" s="55" t="s">
        <v>57</v>
      </c>
      <c r="E1167" s="55" t="s">
        <v>41</v>
      </c>
      <c r="F1167" s="70">
        <v>393</v>
      </c>
      <c r="G1167" s="77">
        <v>50103</v>
      </c>
      <c r="H1167" s="77">
        <v>392.94</v>
      </c>
      <c r="I1167" s="77">
        <v>1</v>
      </c>
      <c r="J1167" s="77">
        <v>-13.9995087348267</v>
      </c>
      <c r="K1167" s="77">
        <v>9.7993122408244603E-4</v>
      </c>
      <c r="L1167" s="77">
        <v>-13.9995102783724</v>
      </c>
      <c r="M1167" s="77">
        <v>9.7993144017127602E-4</v>
      </c>
      <c r="N1167" s="77">
        <v>1.5435457190179999E-6</v>
      </c>
      <c r="O1167" s="77">
        <v>-2.1608883000000001E-10</v>
      </c>
      <c r="P1167" s="77">
        <v>0</v>
      </c>
      <c r="Q1167" s="77">
        <v>0</v>
      </c>
      <c r="R1167" s="77">
        <v>0</v>
      </c>
      <c r="S1167" s="77">
        <v>0</v>
      </c>
      <c r="T1167" s="77" t="s">
        <v>180</v>
      </c>
      <c r="U1167" s="105">
        <v>7.6963157590000001E-9</v>
      </c>
      <c r="V1167" s="105">
        <v>0</v>
      </c>
      <c r="W1167" s="101">
        <v>7.6964445489699998E-9</v>
      </c>
    </row>
    <row r="1168" spans="2:23" x14ac:dyDescent="0.25">
      <c r="B1168" s="55" t="s">
        <v>140</v>
      </c>
      <c r="C1168" s="76" t="s">
        <v>163</v>
      </c>
      <c r="D1168" s="55" t="s">
        <v>57</v>
      </c>
      <c r="E1168" s="55" t="s">
        <v>41</v>
      </c>
      <c r="F1168" s="70">
        <v>393</v>
      </c>
      <c r="G1168" s="77">
        <v>50200</v>
      </c>
      <c r="H1168" s="77">
        <v>392.93</v>
      </c>
      <c r="I1168" s="77">
        <v>1</v>
      </c>
      <c r="J1168" s="77">
        <v>6.4337834423409799</v>
      </c>
      <c r="K1168" s="77">
        <v>6.8713325175681996E-4</v>
      </c>
      <c r="L1168" s="77">
        <v>5.8205666997050196</v>
      </c>
      <c r="M1168" s="77">
        <v>5.6239134531486901E-4</v>
      </c>
      <c r="N1168" s="77">
        <v>0.61321674263595904</v>
      </c>
      <c r="O1168" s="77">
        <v>1.24741906441951E-4</v>
      </c>
      <c r="P1168" s="77">
        <v>2.6081366165051101</v>
      </c>
      <c r="Q1168" s="77">
        <v>2.6081366165050999</v>
      </c>
      <c r="R1168" s="77">
        <v>0</v>
      </c>
      <c r="S1168" s="77">
        <v>1.12919451731888E-4</v>
      </c>
      <c r="T1168" s="77" t="s">
        <v>179</v>
      </c>
      <c r="U1168" s="105">
        <v>9.1944375249474103E-2</v>
      </c>
      <c r="V1168" s="105">
        <v>-7.50556942242918E-2</v>
      </c>
      <c r="W1168" s="101">
        <v>0.16700286404897399</v>
      </c>
    </row>
    <row r="1169" spans="2:23" x14ac:dyDescent="0.25">
      <c r="B1169" s="55" t="s">
        <v>140</v>
      </c>
      <c r="C1169" s="76" t="s">
        <v>163</v>
      </c>
      <c r="D1169" s="55" t="s">
        <v>57</v>
      </c>
      <c r="E1169" s="55" t="s">
        <v>182</v>
      </c>
      <c r="F1169" s="70">
        <v>393.45</v>
      </c>
      <c r="G1169" s="77">
        <v>50800</v>
      </c>
      <c r="H1169" s="77">
        <v>401.66</v>
      </c>
      <c r="I1169" s="77">
        <v>1</v>
      </c>
      <c r="J1169" s="77">
        <v>161.45565233262101</v>
      </c>
      <c r="K1169" s="77">
        <v>1.32320800853693</v>
      </c>
      <c r="L1169" s="77">
        <v>159.26091240716499</v>
      </c>
      <c r="M1169" s="77">
        <v>1.2874785800859101</v>
      </c>
      <c r="N1169" s="77">
        <v>2.1947399254566702</v>
      </c>
      <c r="O1169" s="77">
        <v>3.5729428451021901E-2</v>
      </c>
      <c r="P1169" s="77">
        <v>2.3553962012716299</v>
      </c>
      <c r="Q1169" s="77">
        <v>2.3553962012716201</v>
      </c>
      <c r="R1169" s="77">
        <v>0</v>
      </c>
      <c r="S1169" s="77">
        <v>2.81610960609614E-4</v>
      </c>
      <c r="T1169" s="77" t="s">
        <v>179</v>
      </c>
      <c r="U1169" s="105">
        <v>-3.8144018601533198</v>
      </c>
      <c r="V1169" s="105">
        <v>-3.11375849678064</v>
      </c>
      <c r="W1169" s="101">
        <v>-0.70063163882322999</v>
      </c>
    </row>
    <row r="1170" spans="2:23" x14ac:dyDescent="0.25">
      <c r="B1170" s="55" t="s">
        <v>140</v>
      </c>
      <c r="C1170" s="76" t="s">
        <v>163</v>
      </c>
      <c r="D1170" s="55" t="s">
        <v>57</v>
      </c>
      <c r="E1170" s="55" t="s">
        <v>71</v>
      </c>
      <c r="F1170" s="70">
        <v>392.93</v>
      </c>
      <c r="G1170" s="77">
        <v>50150</v>
      </c>
      <c r="H1170" s="77">
        <v>393.45</v>
      </c>
      <c r="I1170" s="77">
        <v>1</v>
      </c>
      <c r="J1170" s="77">
        <v>82.294939861178506</v>
      </c>
      <c r="K1170" s="77">
        <v>3.5352226201661001E-2</v>
      </c>
      <c r="L1170" s="77">
        <v>80.081388310219694</v>
      </c>
      <c r="M1170" s="77">
        <v>3.3476010094273201E-2</v>
      </c>
      <c r="N1170" s="77">
        <v>2.2135515509587602</v>
      </c>
      <c r="O1170" s="77">
        <v>1.8762161073877499E-3</v>
      </c>
      <c r="P1170" s="77">
        <v>2.3553962012616401</v>
      </c>
      <c r="Q1170" s="77">
        <v>2.3553962012616401</v>
      </c>
      <c r="R1170" s="77">
        <v>0</v>
      </c>
      <c r="S1170" s="77">
        <v>2.8959992402871E-5</v>
      </c>
      <c r="T1170" s="77" t="s">
        <v>179</v>
      </c>
      <c r="U1170" s="105">
        <v>-0.41333739523472601</v>
      </c>
      <c r="V1170" s="105">
        <v>-0.33741406218734699</v>
      </c>
      <c r="W1170" s="101">
        <v>-7.5922062548121394E-2</v>
      </c>
    </row>
    <row r="1171" spans="2:23" x14ac:dyDescent="0.25">
      <c r="B1171" s="55" t="s">
        <v>140</v>
      </c>
      <c r="C1171" s="76" t="s">
        <v>163</v>
      </c>
      <c r="D1171" s="55" t="s">
        <v>57</v>
      </c>
      <c r="E1171" s="55" t="s">
        <v>71</v>
      </c>
      <c r="F1171" s="70">
        <v>392.93</v>
      </c>
      <c r="G1171" s="77">
        <v>50250</v>
      </c>
      <c r="H1171" s="77">
        <v>386.46</v>
      </c>
      <c r="I1171" s="77">
        <v>1</v>
      </c>
      <c r="J1171" s="77">
        <v>-161.44599622662301</v>
      </c>
      <c r="K1171" s="77">
        <v>1.2868196547708499</v>
      </c>
      <c r="L1171" s="77">
        <v>-155.71533413051901</v>
      </c>
      <c r="M1171" s="77">
        <v>1.19708748704043</v>
      </c>
      <c r="N1171" s="77">
        <v>-5.73066209610427</v>
      </c>
      <c r="O1171" s="77">
        <v>8.9732167730420503E-2</v>
      </c>
      <c r="P1171" s="77">
        <v>-2.3176795446074401</v>
      </c>
      <c r="Q1171" s="77">
        <v>-2.3176795446074401</v>
      </c>
      <c r="R1171" s="77">
        <v>0</v>
      </c>
      <c r="S1171" s="77">
        <v>2.6519779133754801E-4</v>
      </c>
      <c r="T1171" s="77" t="s">
        <v>179</v>
      </c>
      <c r="U1171" s="105">
        <v>-2.1092066580885298</v>
      </c>
      <c r="V1171" s="105">
        <v>-1.7217798212864399</v>
      </c>
      <c r="W1171" s="101">
        <v>-0.38742035361057398</v>
      </c>
    </row>
    <row r="1172" spans="2:23" x14ac:dyDescent="0.25">
      <c r="B1172" s="55" t="s">
        <v>140</v>
      </c>
      <c r="C1172" s="76" t="s">
        <v>163</v>
      </c>
      <c r="D1172" s="55" t="s">
        <v>57</v>
      </c>
      <c r="E1172" s="55" t="s">
        <v>71</v>
      </c>
      <c r="F1172" s="70">
        <v>392.93</v>
      </c>
      <c r="G1172" s="77">
        <v>50900</v>
      </c>
      <c r="H1172" s="77">
        <v>399.56</v>
      </c>
      <c r="I1172" s="77">
        <v>1</v>
      </c>
      <c r="J1172" s="77">
        <v>102.588263268538</v>
      </c>
      <c r="K1172" s="77">
        <v>1.0050755931234301</v>
      </c>
      <c r="L1172" s="77">
        <v>101.926981291095</v>
      </c>
      <c r="M1172" s="77">
        <v>0.99215995869350904</v>
      </c>
      <c r="N1172" s="77">
        <v>0.66128197744246298</v>
      </c>
      <c r="O1172" s="77">
        <v>1.29156344299244E-2</v>
      </c>
      <c r="P1172" s="77">
        <v>1.08097197341457</v>
      </c>
      <c r="Q1172" s="77">
        <v>1.08097197341456</v>
      </c>
      <c r="R1172" s="77">
        <v>0</v>
      </c>
      <c r="S1172" s="77">
        <v>1.11591788897894E-4</v>
      </c>
      <c r="T1172" s="77" t="s">
        <v>180</v>
      </c>
      <c r="U1172" s="105">
        <v>0.733456054241857</v>
      </c>
      <c r="V1172" s="105">
        <v>-0.59873214848395195</v>
      </c>
      <c r="W1172" s="101">
        <v>1.3322104955316501</v>
      </c>
    </row>
    <row r="1173" spans="2:23" x14ac:dyDescent="0.25">
      <c r="B1173" s="55" t="s">
        <v>140</v>
      </c>
      <c r="C1173" s="76" t="s">
        <v>163</v>
      </c>
      <c r="D1173" s="55" t="s">
        <v>57</v>
      </c>
      <c r="E1173" s="55" t="s">
        <v>71</v>
      </c>
      <c r="F1173" s="70">
        <v>392.93</v>
      </c>
      <c r="G1173" s="77">
        <v>53050</v>
      </c>
      <c r="H1173" s="77">
        <v>413.62</v>
      </c>
      <c r="I1173" s="77">
        <v>1</v>
      </c>
      <c r="J1173" s="77">
        <v>146.72318850346201</v>
      </c>
      <c r="K1173" s="77">
        <v>4.3206081947557404</v>
      </c>
      <c r="L1173" s="77">
        <v>145.34682741081801</v>
      </c>
      <c r="M1173" s="77">
        <v>4.23992803784488</v>
      </c>
      <c r="N1173" s="77">
        <v>1.37636109264454</v>
      </c>
      <c r="O1173" s="77">
        <v>8.0680156910860307E-2</v>
      </c>
      <c r="P1173" s="77">
        <v>1.48944798641896</v>
      </c>
      <c r="Q1173" s="77">
        <v>1.48944798641896</v>
      </c>
      <c r="R1173" s="77">
        <v>0</v>
      </c>
      <c r="S1173" s="77">
        <v>4.4524397956247303E-4</v>
      </c>
      <c r="T1173" s="77" t="s">
        <v>179</v>
      </c>
      <c r="U1173" s="105">
        <v>4.0593792714116601</v>
      </c>
      <c r="V1173" s="105">
        <v>-3.3137375560909499</v>
      </c>
      <c r="W1173" s="101">
        <v>7.3732402090650204</v>
      </c>
    </row>
    <row r="1174" spans="2:23" x14ac:dyDescent="0.25">
      <c r="B1174" s="55" t="s">
        <v>140</v>
      </c>
      <c r="C1174" s="76" t="s">
        <v>163</v>
      </c>
      <c r="D1174" s="55" t="s">
        <v>57</v>
      </c>
      <c r="E1174" s="55" t="s">
        <v>183</v>
      </c>
      <c r="F1174" s="70">
        <v>386.46</v>
      </c>
      <c r="G1174" s="77">
        <v>50300</v>
      </c>
      <c r="H1174" s="77">
        <v>385.75</v>
      </c>
      <c r="I1174" s="77">
        <v>1</v>
      </c>
      <c r="J1174" s="77">
        <v>-61.027301188345</v>
      </c>
      <c r="K1174" s="77">
        <v>5.17682077156284E-2</v>
      </c>
      <c r="L1174" s="77">
        <v>-55.247088875976601</v>
      </c>
      <c r="M1174" s="77">
        <v>4.2426147526853898E-2</v>
      </c>
      <c r="N1174" s="77">
        <v>-5.78021231236837</v>
      </c>
      <c r="O1174" s="77">
        <v>9.3420601887745092E-3</v>
      </c>
      <c r="P1174" s="77">
        <v>-2.3176795446022198</v>
      </c>
      <c r="Q1174" s="77">
        <v>-2.31767954460221</v>
      </c>
      <c r="R1174" s="77">
        <v>0</v>
      </c>
      <c r="S1174" s="77">
        <v>7.4665774753398999E-5</v>
      </c>
      <c r="T1174" s="77" t="s">
        <v>179</v>
      </c>
      <c r="U1174" s="105">
        <v>-0.49693459259464301</v>
      </c>
      <c r="V1174" s="105">
        <v>-0.40565581885847701</v>
      </c>
      <c r="W1174" s="101">
        <v>-9.1277246279327096E-2</v>
      </c>
    </row>
    <row r="1175" spans="2:23" x14ac:dyDescent="0.25">
      <c r="B1175" s="55" t="s">
        <v>140</v>
      </c>
      <c r="C1175" s="76" t="s">
        <v>163</v>
      </c>
      <c r="D1175" s="55" t="s">
        <v>57</v>
      </c>
      <c r="E1175" s="55" t="s">
        <v>184</v>
      </c>
      <c r="F1175" s="70">
        <v>385.75</v>
      </c>
      <c r="G1175" s="77">
        <v>51150</v>
      </c>
      <c r="H1175" s="77">
        <v>385.78</v>
      </c>
      <c r="I1175" s="77">
        <v>1</v>
      </c>
      <c r="J1175" s="77">
        <v>7.1760719813416598</v>
      </c>
      <c r="K1175" s="77">
        <v>1.47278585972795E-3</v>
      </c>
      <c r="L1175" s="77">
        <v>12.959297649295999</v>
      </c>
      <c r="M1175" s="77">
        <v>4.8031811131031797E-3</v>
      </c>
      <c r="N1175" s="77">
        <v>-5.7832256679543104</v>
      </c>
      <c r="O1175" s="77">
        <v>-3.33039525337523E-3</v>
      </c>
      <c r="P1175" s="77">
        <v>-2.3176795446107898</v>
      </c>
      <c r="Q1175" s="77">
        <v>-2.3176795446107898</v>
      </c>
      <c r="R1175" s="77">
        <v>0</v>
      </c>
      <c r="S1175" s="77">
        <v>1.5362886028510799E-4</v>
      </c>
      <c r="T1175" s="77" t="s">
        <v>179</v>
      </c>
      <c r="U1175" s="105">
        <v>-1.1112531548798199</v>
      </c>
      <c r="V1175" s="105">
        <v>-0.90713408810634799</v>
      </c>
      <c r="W1175" s="101">
        <v>-0.204115651049844</v>
      </c>
    </row>
    <row r="1176" spans="2:23" x14ac:dyDescent="0.25">
      <c r="B1176" s="55" t="s">
        <v>140</v>
      </c>
      <c r="C1176" s="76" t="s">
        <v>163</v>
      </c>
      <c r="D1176" s="55" t="s">
        <v>57</v>
      </c>
      <c r="E1176" s="55" t="s">
        <v>185</v>
      </c>
      <c r="F1176" s="70">
        <v>401.09</v>
      </c>
      <c r="G1176" s="77">
        <v>50354</v>
      </c>
      <c r="H1176" s="77">
        <v>401.09</v>
      </c>
      <c r="I1176" s="77">
        <v>1</v>
      </c>
      <c r="J1176" s="77">
        <v>1.90212E-13</v>
      </c>
      <c r="K1176" s="77">
        <v>0</v>
      </c>
      <c r="L1176" s="77">
        <v>6.5330999999999994E-14</v>
      </c>
      <c r="M1176" s="77">
        <v>0</v>
      </c>
      <c r="N1176" s="77">
        <v>1.2488099999999999E-13</v>
      </c>
      <c r="O1176" s="77">
        <v>0</v>
      </c>
      <c r="P1176" s="77">
        <v>9.3134999999999999E-14</v>
      </c>
      <c r="Q1176" s="77">
        <v>9.3133000000000006E-14</v>
      </c>
      <c r="R1176" s="77">
        <v>0</v>
      </c>
      <c r="S1176" s="77">
        <v>0</v>
      </c>
      <c r="T1176" s="77" t="s">
        <v>180</v>
      </c>
      <c r="U1176" s="105">
        <v>0</v>
      </c>
      <c r="V1176" s="105">
        <v>0</v>
      </c>
      <c r="W1176" s="101">
        <v>0</v>
      </c>
    </row>
    <row r="1177" spans="2:23" x14ac:dyDescent="0.25">
      <c r="B1177" s="55" t="s">
        <v>140</v>
      </c>
      <c r="C1177" s="76" t="s">
        <v>163</v>
      </c>
      <c r="D1177" s="55" t="s">
        <v>57</v>
      </c>
      <c r="E1177" s="55" t="s">
        <v>185</v>
      </c>
      <c r="F1177" s="70">
        <v>401.09</v>
      </c>
      <c r="G1177" s="77">
        <v>50900</v>
      </c>
      <c r="H1177" s="77">
        <v>399.56</v>
      </c>
      <c r="I1177" s="77">
        <v>1</v>
      </c>
      <c r="J1177" s="77">
        <v>-247.4834769942</v>
      </c>
      <c r="K1177" s="77">
        <v>0.483859763942594</v>
      </c>
      <c r="L1177" s="77">
        <v>-244.989830662076</v>
      </c>
      <c r="M1177" s="77">
        <v>0.47415813530987699</v>
      </c>
      <c r="N1177" s="77">
        <v>-2.49364633212386</v>
      </c>
      <c r="O1177" s="77">
        <v>9.7016286327172192E-3</v>
      </c>
      <c r="P1177" s="77">
        <v>-2.2100683511932901</v>
      </c>
      <c r="Q1177" s="77">
        <v>-2.2100683511932901</v>
      </c>
      <c r="R1177" s="77">
        <v>0</v>
      </c>
      <c r="S1177" s="77">
        <v>3.8586776723875003E-5</v>
      </c>
      <c r="T1177" s="77" t="s">
        <v>179</v>
      </c>
      <c r="U1177" s="105">
        <v>6.85255942430886E-2</v>
      </c>
      <c r="V1177" s="105">
        <v>-5.5938561049459802E-2</v>
      </c>
      <c r="W1177" s="101">
        <v>0.124466238072776</v>
      </c>
    </row>
    <row r="1178" spans="2:23" x14ac:dyDescent="0.25">
      <c r="B1178" s="55" t="s">
        <v>140</v>
      </c>
      <c r="C1178" s="76" t="s">
        <v>163</v>
      </c>
      <c r="D1178" s="55" t="s">
        <v>57</v>
      </c>
      <c r="E1178" s="55" t="s">
        <v>185</v>
      </c>
      <c r="F1178" s="70">
        <v>401.09</v>
      </c>
      <c r="G1178" s="77">
        <v>53200</v>
      </c>
      <c r="H1178" s="77">
        <v>408.74</v>
      </c>
      <c r="I1178" s="77">
        <v>1</v>
      </c>
      <c r="J1178" s="77">
        <v>200.05957072128601</v>
      </c>
      <c r="K1178" s="77">
        <v>1.9331510777360501</v>
      </c>
      <c r="L1178" s="77">
        <v>197.59444962295601</v>
      </c>
      <c r="M1178" s="77">
        <v>1.8858042630028899</v>
      </c>
      <c r="N1178" s="77">
        <v>2.4651210983299698</v>
      </c>
      <c r="O1178" s="77">
        <v>4.7346814733159603E-2</v>
      </c>
      <c r="P1178" s="77">
        <v>2.21006835119013</v>
      </c>
      <c r="Q1178" s="77">
        <v>2.21006835119013</v>
      </c>
      <c r="R1178" s="77">
        <v>0</v>
      </c>
      <c r="S1178" s="77">
        <v>2.35916622247829E-4</v>
      </c>
      <c r="T1178" s="77" t="s">
        <v>179</v>
      </c>
      <c r="U1178" s="105">
        <v>0.31325908545296499</v>
      </c>
      <c r="V1178" s="105">
        <v>-0.255718504442973</v>
      </c>
      <c r="W1178" s="101">
        <v>0.56898711115345701</v>
      </c>
    </row>
    <row r="1179" spans="2:23" x14ac:dyDescent="0.25">
      <c r="B1179" s="55" t="s">
        <v>140</v>
      </c>
      <c r="C1179" s="76" t="s">
        <v>163</v>
      </c>
      <c r="D1179" s="55" t="s">
        <v>57</v>
      </c>
      <c r="E1179" s="55" t="s">
        <v>186</v>
      </c>
      <c r="F1179" s="70">
        <v>401.09</v>
      </c>
      <c r="G1179" s="77">
        <v>50404</v>
      </c>
      <c r="H1179" s="77">
        <v>401.09</v>
      </c>
      <c r="I1179" s="77">
        <v>1</v>
      </c>
      <c r="J1179" s="77">
        <v>0</v>
      </c>
      <c r="K1179" s="77">
        <v>0</v>
      </c>
      <c r="L1179" s="77">
        <v>0</v>
      </c>
      <c r="M1179" s="77">
        <v>0</v>
      </c>
      <c r="N1179" s="77">
        <v>0</v>
      </c>
      <c r="O1179" s="77">
        <v>0</v>
      </c>
      <c r="P1179" s="77">
        <v>0</v>
      </c>
      <c r="Q1179" s="77">
        <v>0</v>
      </c>
      <c r="R1179" s="77">
        <v>0</v>
      </c>
      <c r="S1179" s="77">
        <v>0</v>
      </c>
      <c r="T1179" s="77" t="s">
        <v>180</v>
      </c>
      <c r="U1179" s="105">
        <v>0</v>
      </c>
      <c r="V1179" s="105">
        <v>0</v>
      </c>
      <c r="W1179" s="101">
        <v>0</v>
      </c>
    </row>
    <row r="1180" spans="2:23" x14ac:dyDescent="0.25">
      <c r="B1180" s="55" t="s">
        <v>140</v>
      </c>
      <c r="C1180" s="76" t="s">
        <v>163</v>
      </c>
      <c r="D1180" s="55" t="s">
        <v>57</v>
      </c>
      <c r="E1180" s="55" t="s">
        <v>187</v>
      </c>
      <c r="F1180" s="70">
        <v>394.13</v>
      </c>
      <c r="G1180" s="77">
        <v>50499</v>
      </c>
      <c r="H1180" s="77">
        <v>394.13</v>
      </c>
      <c r="I1180" s="77">
        <v>1</v>
      </c>
      <c r="J1180" s="77">
        <v>0</v>
      </c>
      <c r="K1180" s="77">
        <v>0</v>
      </c>
      <c r="L1180" s="77">
        <v>0</v>
      </c>
      <c r="M1180" s="77">
        <v>0</v>
      </c>
      <c r="N1180" s="77">
        <v>0</v>
      </c>
      <c r="O1180" s="77">
        <v>0</v>
      </c>
      <c r="P1180" s="77">
        <v>0</v>
      </c>
      <c r="Q1180" s="77">
        <v>0</v>
      </c>
      <c r="R1180" s="77">
        <v>0</v>
      </c>
      <c r="S1180" s="77">
        <v>0</v>
      </c>
      <c r="T1180" s="77" t="s">
        <v>180</v>
      </c>
      <c r="U1180" s="105">
        <v>0</v>
      </c>
      <c r="V1180" s="105">
        <v>0</v>
      </c>
      <c r="W1180" s="101">
        <v>0</v>
      </c>
    </row>
    <row r="1181" spans="2:23" x14ac:dyDescent="0.25">
      <c r="B1181" s="55" t="s">
        <v>140</v>
      </c>
      <c r="C1181" s="76" t="s">
        <v>163</v>
      </c>
      <c r="D1181" s="55" t="s">
        <v>57</v>
      </c>
      <c r="E1181" s="55" t="s">
        <v>187</v>
      </c>
      <c r="F1181" s="70">
        <v>394.13</v>
      </c>
      <c r="G1181" s="77">
        <v>50554</v>
      </c>
      <c r="H1181" s="77">
        <v>394.13</v>
      </c>
      <c r="I1181" s="77">
        <v>1</v>
      </c>
      <c r="J1181" s="77">
        <v>0</v>
      </c>
      <c r="K1181" s="77">
        <v>0</v>
      </c>
      <c r="L1181" s="77">
        <v>0</v>
      </c>
      <c r="M1181" s="77">
        <v>0</v>
      </c>
      <c r="N1181" s="77">
        <v>0</v>
      </c>
      <c r="O1181" s="77">
        <v>0</v>
      </c>
      <c r="P1181" s="77">
        <v>0</v>
      </c>
      <c r="Q1181" s="77">
        <v>0</v>
      </c>
      <c r="R1181" s="77">
        <v>0</v>
      </c>
      <c r="S1181" s="77">
        <v>0</v>
      </c>
      <c r="T1181" s="77" t="s">
        <v>180</v>
      </c>
      <c r="U1181" s="105">
        <v>0</v>
      </c>
      <c r="V1181" s="105">
        <v>0</v>
      </c>
      <c r="W1181" s="101">
        <v>0</v>
      </c>
    </row>
    <row r="1182" spans="2:23" x14ac:dyDescent="0.25">
      <c r="B1182" s="55" t="s">
        <v>140</v>
      </c>
      <c r="C1182" s="76" t="s">
        <v>163</v>
      </c>
      <c r="D1182" s="55" t="s">
        <v>57</v>
      </c>
      <c r="E1182" s="55" t="s">
        <v>188</v>
      </c>
      <c r="F1182" s="70">
        <v>394.13</v>
      </c>
      <c r="G1182" s="77">
        <v>50604</v>
      </c>
      <c r="H1182" s="77">
        <v>394.13</v>
      </c>
      <c r="I1182" s="77">
        <v>1</v>
      </c>
      <c r="J1182" s="77">
        <v>-1.10374E-13</v>
      </c>
      <c r="K1182" s="77">
        <v>0</v>
      </c>
      <c r="L1182" s="77">
        <v>-3.5791999999999998E-14</v>
      </c>
      <c r="M1182" s="77">
        <v>0</v>
      </c>
      <c r="N1182" s="77">
        <v>-7.4582000000000002E-14</v>
      </c>
      <c r="O1182" s="77">
        <v>0</v>
      </c>
      <c r="P1182" s="77">
        <v>-5.5620999999999997E-14</v>
      </c>
      <c r="Q1182" s="77">
        <v>-5.5620999999999997E-14</v>
      </c>
      <c r="R1182" s="77">
        <v>0</v>
      </c>
      <c r="S1182" s="77">
        <v>0</v>
      </c>
      <c r="T1182" s="77" t="s">
        <v>180</v>
      </c>
      <c r="U1182" s="105">
        <v>0</v>
      </c>
      <c r="V1182" s="105">
        <v>0</v>
      </c>
      <c r="W1182" s="101">
        <v>0</v>
      </c>
    </row>
    <row r="1183" spans="2:23" x14ac:dyDescent="0.25">
      <c r="B1183" s="55" t="s">
        <v>140</v>
      </c>
      <c r="C1183" s="76" t="s">
        <v>163</v>
      </c>
      <c r="D1183" s="55" t="s">
        <v>57</v>
      </c>
      <c r="E1183" s="55" t="s">
        <v>189</v>
      </c>
      <c r="F1183" s="70">
        <v>403.34</v>
      </c>
      <c r="G1183" s="77">
        <v>50750</v>
      </c>
      <c r="H1183" s="77">
        <v>406.19</v>
      </c>
      <c r="I1183" s="77">
        <v>1</v>
      </c>
      <c r="J1183" s="77">
        <v>132.14685173408401</v>
      </c>
      <c r="K1183" s="77">
        <v>0.41736069111519503</v>
      </c>
      <c r="L1183" s="77">
        <v>130.29773985733499</v>
      </c>
      <c r="M1183" s="77">
        <v>0.40576227418512201</v>
      </c>
      <c r="N1183" s="77">
        <v>1.8491118767486301</v>
      </c>
      <c r="O1183" s="77">
        <v>1.15984169300733E-2</v>
      </c>
      <c r="P1183" s="77">
        <v>1.9070254955121999</v>
      </c>
      <c r="Q1183" s="77">
        <v>1.9070254955121999</v>
      </c>
      <c r="R1183" s="77">
        <v>0</v>
      </c>
      <c r="S1183" s="77">
        <v>8.6918235148752003E-5</v>
      </c>
      <c r="T1183" s="77" t="s">
        <v>179</v>
      </c>
      <c r="U1183" s="105">
        <v>-0.57533562003253802</v>
      </c>
      <c r="V1183" s="105">
        <v>-0.46965585721082498</v>
      </c>
      <c r="W1183" s="101">
        <v>-0.105677994379064</v>
      </c>
    </row>
    <row r="1184" spans="2:23" x14ac:dyDescent="0.25">
      <c r="B1184" s="55" t="s">
        <v>140</v>
      </c>
      <c r="C1184" s="76" t="s">
        <v>163</v>
      </c>
      <c r="D1184" s="55" t="s">
        <v>57</v>
      </c>
      <c r="E1184" s="55" t="s">
        <v>189</v>
      </c>
      <c r="F1184" s="70">
        <v>403.34</v>
      </c>
      <c r="G1184" s="77">
        <v>50800</v>
      </c>
      <c r="H1184" s="77">
        <v>401.66</v>
      </c>
      <c r="I1184" s="77">
        <v>1</v>
      </c>
      <c r="J1184" s="77">
        <v>-95.640562001266403</v>
      </c>
      <c r="K1184" s="77">
        <v>0.171051089768468</v>
      </c>
      <c r="L1184" s="77">
        <v>-93.782354638248705</v>
      </c>
      <c r="M1184" s="77">
        <v>0.16446893177594199</v>
      </c>
      <c r="N1184" s="77">
        <v>-1.85820736301772</v>
      </c>
      <c r="O1184" s="77">
        <v>6.5821579925257803E-3</v>
      </c>
      <c r="P1184" s="77">
        <v>-1.90702549551403</v>
      </c>
      <c r="Q1184" s="77">
        <v>-1.90702549551403</v>
      </c>
      <c r="R1184" s="77">
        <v>0</v>
      </c>
      <c r="S1184" s="77">
        <v>6.8007154698108003E-5</v>
      </c>
      <c r="T1184" s="77" t="s">
        <v>179</v>
      </c>
      <c r="U1184" s="105">
        <v>-0.472469777878046</v>
      </c>
      <c r="V1184" s="105">
        <v>-0.38568479129272798</v>
      </c>
      <c r="W1184" s="101">
        <v>-8.6783534327407402E-2</v>
      </c>
    </row>
    <row r="1185" spans="2:23" x14ac:dyDescent="0.25">
      <c r="B1185" s="55" t="s">
        <v>140</v>
      </c>
      <c r="C1185" s="76" t="s">
        <v>163</v>
      </c>
      <c r="D1185" s="55" t="s">
        <v>57</v>
      </c>
      <c r="E1185" s="55" t="s">
        <v>190</v>
      </c>
      <c r="F1185" s="70">
        <v>407.22</v>
      </c>
      <c r="G1185" s="77">
        <v>50750</v>
      </c>
      <c r="H1185" s="77">
        <v>406.19</v>
      </c>
      <c r="I1185" s="77">
        <v>1</v>
      </c>
      <c r="J1185" s="77">
        <v>-149.94363227282801</v>
      </c>
      <c r="K1185" s="77">
        <v>0.17087150572968501</v>
      </c>
      <c r="L1185" s="77">
        <v>-148.102408922454</v>
      </c>
      <c r="M1185" s="77">
        <v>0.16670085881761701</v>
      </c>
      <c r="N1185" s="77">
        <v>-1.8412233503739099</v>
      </c>
      <c r="O1185" s="77">
        <v>4.1706469120679698E-3</v>
      </c>
      <c r="P1185" s="77">
        <v>-1.9070254955069199</v>
      </c>
      <c r="Q1185" s="77">
        <v>-1.9070254955069099</v>
      </c>
      <c r="R1185" s="77">
        <v>0</v>
      </c>
      <c r="S1185" s="77">
        <v>2.7639271427901999E-5</v>
      </c>
      <c r="T1185" s="77" t="s">
        <v>179</v>
      </c>
      <c r="U1185" s="105">
        <v>-0.20023709851258001</v>
      </c>
      <c r="V1185" s="105">
        <v>-0.16345681176843399</v>
      </c>
      <c r="W1185" s="101">
        <v>-3.6779671263697897E-2</v>
      </c>
    </row>
    <row r="1186" spans="2:23" x14ac:dyDescent="0.25">
      <c r="B1186" s="55" t="s">
        <v>140</v>
      </c>
      <c r="C1186" s="76" t="s">
        <v>163</v>
      </c>
      <c r="D1186" s="55" t="s">
        <v>57</v>
      </c>
      <c r="E1186" s="55" t="s">
        <v>190</v>
      </c>
      <c r="F1186" s="70">
        <v>407.22</v>
      </c>
      <c r="G1186" s="77">
        <v>50950</v>
      </c>
      <c r="H1186" s="77">
        <v>408.52</v>
      </c>
      <c r="I1186" s="77">
        <v>1</v>
      </c>
      <c r="J1186" s="77">
        <v>166.22402056133399</v>
      </c>
      <c r="K1186" s="77">
        <v>0.24314774010185899</v>
      </c>
      <c r="L1186" s="77">
        <v>164.38755650291299</v>
      </c>
      <c r="M1186" s="77">
        <v>0.23780476485038601</v>
      </c>
      <c r="N1186" s="77">
        <v>1.83646405842117</v>
      </c>
      <c r="O1186" s="77">
        <v>5.34297525147257E-3</v>
      </c>
      <c r="P1186" s="77">
        <v>1.9070254955078101</v>
      </c>
      <c r="Q1186" s="77">
        <v>1.9070254955078101</v>
      </c>
      <c r="R1186" s="77">
        <v>0</v>
      </c>
      <c r="S1186" s="77">
        <v>3.2003366916547999E-5</v>
      </c>
      <c r="T1186" s="77" t="s">
        <v>179</v>
      </c>
      <c r="U1186" s="105">
        <v>-0.208163960129324</v>
      </c>
      <c r="V1186" s="105">
        <v>-0.169927638287732</v>
      </c>
      <c r="W1186" s="101">
        <v>-3.8235681995886797E-2</v>
      </c>
    </row>
    <row r="1187" spans="2:23" x14ac:dyDescent="0.25">
      <c r="B1187" s="55" t="s">
        <v>140</v>
      </c>
      <c r="C1187" s="76" t="s">
        <v>163</v>
      </c>
      <c r="D1187" s="55" t="s">
        <v>57</v>
      </c>
      <c r="E1187" s="55" t="s">
        <v>191</v>
      </c>
      <c r="F1187" s="70">
        <v>401.66</v>
      </c>
      <c r="G1187" s="77">
        <v>51300</v>
      </c>
      <c r="H1187" s="77">
        <v>403.14</v>
      </c>
      <c r="I1187" s="77">
        <v>1</v>
      </c>
      <c r="J1187" s="77">
        <v>96.898780354030094</v>
      </c>
      <c r="K1187" s="77">
        <v>0.143751310338049</v>
      </c>
      <c r="L1187" s="77">
        <v>96.583875662720999</v>
      </c>
      <c r="M1187" s="77">
        <v>0.142818493532269</v>
      </c>
      <c r="N1187" s="77">
        <v>0.31490469130912602</v>
      </c>
      <c r="O1187" s="77">
        <v>9.3281680578003899E-4</v>
      </c>
      <c r="P1187" s="77">
        <v>0.448370705760327</v>
      </c>
      <c r="Q1187" s="77">
        <v>0.448370705760326</v>
      </c>
      <c r="R1187" s="77">
        <v>0</v>
      </c>
      <c r="S1187" s="77">
        <v>3.0778655965930001E-6</v>
      </c>
      <c r="T1187" s="77" t="s">
        <v>179</v>
      </c>
      <c r="U1187" s="105">
        <v>-9.0693460491606495E-2</v>
      </c>
      <c r="V1187" s="105">
        <v>-7.40345520901219E-2</v>
      </c>
      <c r="W1187" s="101">
        <v>-1.66586296317058E-2</v>
      </c>
    </row>
    <row r="1188" spans="2:23" x14ac:dyDescent="0.25">
      <c r="B1188" s="55" t="s">
        <v>140</v>
      </c>
      <c r="C1188" s="76" t="s">
        <v>163</v>
      </c>
      <c r="D1188" s="55" t="s">
        <v>57</v>
      </c>
      <c r="E1188" s="55" t="s">
        <v>192</v>
      </c>
      <c r="F1188" s="70">
        <v>399.56</v>
      </c>
      <c r="G1188" s="77">
        <v>54750</v>
      </c>
      <c r="H1188" s="77">
        <v>412.43</v>
      </c>
      <c r="I1188" s="77">
        <v>1</v>
      </c>
      <c r="J1188" s="77">
        <v>165.84888765341699</v>
      </c>
      <c r="K1188" s="77">
        <v>2.9235971723282299</v>
      </c>
      <c r="L1188" s="77">
        <v>164.261509101906</v>
      </c>
      <c r="M1188" s="77">
        <v>2.8679001320561599</v>
      </c>
      <c r="N1188" s="77">
        <v>1.5873785515113901</v>
      </c>
      <c r="O1188" s="77">
        <v>5.5697040272071098E-2</v>
      </c>
      <c r="P1188" s="77">
        <v>1.4520700556411501</v>
      </c>
      <c r="Q1188" s="77">
        <v>1.4520700556411501</v>
      </c>
      <c r="R1188" s="77">
        <v>0</v>
      </c>
      <c r="S1188" s="77">
        <v>2.2411325648739099E-4</v>
      </c>
      <c r="T1188" s="77" t="s">
        <v>180</v>
      </c>
      <c r="U1188" s="105">
        <v>2.1831579073079599</v>
      </c>
      <c r="V1188" s="105">
        <v>-1.7821474330501601</v>
      </c>
      <c r="W1188" s="101">
        <v>3.9653716956837899</v>
      </c>
    </row>
    <row r="1189" spans="2:23" x14ac:dyDescent="0.25">
      <c r="B1189" s="55" t="s">
        <v>140</v>
      </c>
      <c r="C1189" s="76" t="s">
        <v>163</v>
      </c>
      <c r="D1189" s="55" t="s">
        <v>57</v>
      </c>
      <c r="E1189" s="55" t="s">
        <v>193</v>
      </c>
      <c r="F1189" s="70">
        <v>408.52</v>
      </c>
      <c r="G1189" s="77">
        <v>53150</v>
      </c>
      <c r="H1189" s="77">
        <v>414.44</v>
      </c>
      <c r="I1189" s="77">
        <v>1</v>
      </c>
      <c r="J1189" s="77">
        <v>155.06820486807499</v>
      </c>
      <c r="K1189" s="77">
        <v>1.05803051908432</v>
      </c>
      <c r="L1189" s="77">
        <v>155.10214344475</v>
      </c>
      <c r="M1189" s="77">
        <v>1.0584936956508599</v>
      </c>
      <c r="N1189" s="77">
        <v>-3.3938576675174303E-2</v>
      </c>
      <c r="O1189" s="77">
        <v>-4.63176566537632E-4</v>
      </c>
      <c r="P1189" s="77">
        <v>4.3413314467675101E-2</v>
      </c>
      <c r="Q1189" s="77">
        <v>4.3413314467674997E-2</v>
      </c>
      <c r="R1189" s="77">
        <v>0</v>
      </c>
      <c r="S1189" s="77">
        <v>8.2927498414999999E-8</v>
      </c>
      <c r="T1189" s="77" t="s">
        <v>179</v>
      </c>
      <c r="U1189" s="105">
        <v>1.03284803181276E-2</v>
      </c>
      <c r="V1189" s="105">
        <v>0</v>
      </c>
      <c r="W1189" s="101">
        <v>1.03286531546727E-2</v>
      </c>
    </row>
    <row r="1190" spans="2:23" x14ac:dyDescent="0.25">
      <c r="B1190" s="55" t="s">
        <v>140</v>
      </c>
      <c r="C1190" s="76" t="s">
        <v>163</v>
      </c>
      <c r="D1190" s="55" t="s">
        <v>57</v>
      </c>
      <c r="E1190" s="55" t="s">
        <v>193</v>
      </c>
      <c r="F1190" s="70">
        <v>408.52</v>
      </c>
      <c r="G1190" s="77">
        <v>54500</v>
      </c>
      <c r="H1190" s="77">
        <v>410.85</v>
      </c>
      <c r="I1190" s="77">
        <v>1</v>
      </c>
      <c r="J1190" s="77">
        <v>41.269869838160801</v>
      </c>
      <c r="K1190" s="77">
        <v>9.4306303403120101E-2</v>
      </c>
      <c r="L1190" s="77">
        <v>39.406074160286003</v>
      </c>
      <c r="M1190" s="77">
        <v>8.5980677751796297E-2</v>
      </c>
      <c r="N1190" s="77">
        <v>1.8637956778748099</v>
      </c>
      <c r="O1190" s="77">
        <v>8.3256256513237897E-3</v>
      </c>
      <c r="P1190" s="77">
        <v>1.8636121810359201</v>
      </c>
      <c r="Q1190" s="77">
        <v>1.8636121810359101</v>
      </c>
      <c r="R1190" s="77">
        <v>0</v>
      </c>
      <c r="S1190" s="77">
        <v>1.9230279850548199E-4</v>
      </c>
      <c r="T1190" s="77" t="s">
        <v>179</v>
      </c>
      <c r="U1190" s="105">
        <v>-0.93175998448580299</v>
      </c>
      <c r="V1190" s="105">
        <v>-0.76061088344169603</v>
      </c>
      <c r="W1190" s="101">
        <v>-0.17114623703910201</v>
      </c>
    </row>
    <row r="1191" spans="2:23" x14ac:dyDescent="0.25">
      <c r="B1191" s="55" t="s">
        <v>140</v>
      </c>
      <c r="C1191" s="76" t="s">
        <v>163</v>
      </c>
      <c r="D1191" s="55" t="s">
        <v>57</v>
      </c>
      <c r="E1191" s="55" t="s">
        <v>194</v>
      </c>
      <c r="F1191" s="70">
        <v>390.01</v>
      </c>
      <c r="G1191" s="77">
        <v>51250</v>
      </c>
      <c r="H1191" s="77">
        <v>390.01</v>
      </c>
      <c r="I1191" s="77">
        <v>1</v>
      </c>
      <c r="J1191" s="77">
        <v>0</v>
      </c>
      <c r="K1191" s="77">
        <v>0</v>
      </c>
      <c r="L1191" s="77">
        <v>0</v>
      </c>
      <c r="M1191" s="77">
        <v>0</v>
      </c>
      <c r="N1191" s="77">
        <v>0</v>
      </c>
      <c r="O1191" s="77">
        <v>0</v>
      </c>
      <c r="P1191" s="77">
        <v>0</v>
      </c>
      <c r="Q1191" s="77">
        <v>0</v>
      </c>
      <c r="R1191" s="77">
        <v>0</v>
      </c>
      <c r="S1191" s="77">
        <v>0</v>
      </c>
      <c r="T1191" s="77" t="s">
        <v>180</v>
      </c>
      <c r="U1191" s="105">
        <v>0</v>
      </c>
      <c r="V1191" s="105">
        <v>0</v>
      </c>
      <c r="W1191" s="101">
        <v>0</v>
      </c>
    </row>
    <row r="1192" spans="2:23" x14ac:dyDescent="0.25">
      <c r="B1192" s="55" t="s">
        <v>140</v>
      </c>
      <c r="C1192" s="76" t="s">
        <v>163</v>
      </c>
      <c r="D1192" s="55" t="s">
        <v>57</v>
      </c>
      <c r="E1192" s="55" t="s">
        <v>195</v>
      </c>
      <c r="F1192" s="70">
        <v>403.14</v>
      </c>
      <c r="G1192" s="77">
        <v>53200</v>
      </c>
      <c r="H1192" s="77">
        <v>408.74</v>
      </c>
      <c r="I1192" s="77">
        <v>1</v>
      </c>
      <c r="J1192" s="77">
        <v>117.783213507868</v>
      </c>
      <c r="K1192" s="77">
        <v>0.70737842574239596</v>
      </c>
      <c r="L1192" s="77">
        <v>117.470652253674</v>
      </c>
      <c r="M1192" s="77">
        <v>0.70362906764467603</v>
      </c>
      <c r="N1192" s="77">
        <v>0.31256125419370001</v>
      </c>
      <c r="O1192" s="77">
        <v>3.74935809772017E-3</v>
      </c>
      <c r="P1192" s="77">
        <v>0.44837070575856802</v>
      </c>
      <c r="Q1192" s="77">
        <v>0.44837070575856802</v>
      </c>
      <c r="R1192" s="77">
        <v>0</v>
      </c>
      <c r="S1192" s="77">
        <v>1.0250840416006E-5</v>
      </c>
      <c r="T1192" s="77" t="s">
        <v>180</v>
      </c>
      <c r="U1192" s="105">
        <v>-0.228328597296199</v>
      </c>
      <c r="V1192" s="105">
        <v>-0.18638836073251799</v>
      </c>
      <c r="W1192" s="101">
        <v>-4.1939534736755602E-2</v>
      </c>
    </row>
    <row r="1193" spans="2:23" x14ac:dyDescent="0.25">
      <c r="B1193" s="55" t="s">
        <v>140</v>
      </c>
      <c r="C1193" s="76" t="s">
        <v>163</v>
      </c>
      <c r="D1193" s="55" t="s">
        <v>57</v>
      </c>
      <c r="E1193" s="55" t="s">
        <v>196</v>
      </c>
      <c r="F1193" s="70">
        <v>414.5</v>
      </c>
      <c r="G1193" s="77">
        <v>53100</v>
      </c>
      <c r="H1193" s="77">
        <v>414.5</v>
      </c>
      <c r="I1193" s="77">
        <v>1</v>
      </c>
      <c r="J1193" s="77">
        <v>-2.5312310000000001E-12</v>
      </c>
      <c r="K1193" s="77">
        <v>0</v>
      </c>
      <c r="L1193" s="77">
        <v>-1.1161749999999999E-12</v>
      </c>
      <c r="M1193" s="77">
        <v>0</v>
      </c>
      <c r="N1193" s="77">
        <v>-1.4150569999999999E-12</v>
      </c>
      <c r="O1193" s="77">
        <v>0</v>
      </c>
      <c r="P1193" s="77">
        <v>-1.056025E-12</v>
      </c>
      <c r="Q1193" s="77">
        <v>-1.056025E-12</v>
      </c>
      <c r="R1193" s="77">
        <v>0</v>
      </c>
      <c r="S1193" s="77">
        <v>0</v>
      </c>
      <c r="T1193" s="77" t="s">
        <v>180</v>
      </c>
      <c r="U1193" s="105">
        <v>0</v>
      </c>
      <c r="V1193" s="105">
        <v>0</v>
      </c>
      <c r="W1193" s="101">
        <v>0</v>
      </c>
    </row>
    <row r="1194" spans="2:23" x14ac:dyDescent="0.25">
      <c r="B1194" s="55" t="s">
        <v>140</v>
      </c>
      <c r="C1194" s="76" t="s">
        <v>163</v>
      </c>
      <c r="D1194" s="55" t="s">
        <v>57</v>
      </c>
      <c r="E1194" s="55" t="s">
        <v>197</v>
      </c>
      <c r="F1194" s="70">
        <v>414.5</v>
      </c>
      <c r="G1194" s="77">
        <v>52000</v>
      </c>
      <c r="H1194" s="77">
        <v>414.5</v>
      </c>
      <c r="I1194" s="77">
        <v>1</v>
      </c>
      <c r="J1194" s="77">
        <v>1.5687051E-11</v>
      </c>
      <c r="K1194" s="77">
        <v>0</v>
      </c>
      <c r="L1194" s="77">
        <v>6.9173800000000002E-12</v>
      </c>
      <c r="M1194" s="77">
        <v>0</v>
      </c>
      <c r="N1194" s="77">
        <v>8.7696709999999999E-12</v>
      </c>
      <c r="O1194" s="77">
        <v>0</v>
      </c>
      <c r="P1194" s="77">
        <v>6.5446100000000003E-12</v>
      </c>
      <c r="Q1194" s="77">
        <v>6.5446100000000003E-12</v>
      </c>
      <c r="R1194" s="77">
        <v>0</v>
      </c>
      <c r="S1194" s="77">
        <v>0</v>
      </c>
      <c r="T1194" s="77" t="s">
        <v>180</v>
      </c>
      <c r="U1194" s="105">
        <v>0</v>
      </c>
      <c r="V1194" s="105">
        <v>0</v>
      </c>
      <c r="W1194" s="101">
        <v>0</v>
      </c>
    </row>
    <row r="1195" spans="2:23" x14ac:dyDescent="0.25">
      <c r="B1195" s="55" t="s">
        <v>140</v>
      </c>
      <c r="C1195" s="76" t="s">
        <v>163</v>
      </c>
      <c r="D1195" s="55" t="s">
        <v>57</v>
      </c>
      <c r="E1195" s="55" t="s">
        <v>197</v>
      </c>
      <c r="F1195" s="70">
        <v>414.5</v>
      </c>
      <c r="G1195" s="77">
        <v>53050</v>
      </c>
      <c r="H1195" s="77">
        <v>413.62</v>
      </c>
      <c r="I1195" s="77">
        <v>1</v>
      </c>
      <c r="J1195" s="77">
        <v>-121.69686041592399</v>
      </c>
      <c r="K1195" s="77">
        <v>0.139215182849872</v>
      </c>
      <c r="L1195" s="77">
        <v>-122.041399148997</v>
      </c>
      <c r="M1195" s="77">
        <v>0.140004569198701</v>
      </c>
      <c r="N1195" s="77">
        <v>0.34453873307356297</v>
      </c>
      <c r="O1195" s="77">
        <v>-7.89386348829294E-4</v>
      </c>
      <c r="P1195" s="77">
        <v>0.29867457147167797</v>
      </c>
      <c r="Q1195" s="77">
        <v>0.29867457147167698</v>
      </c>
      <c r="R1195" s="77">
        <v>0</v>
      </c>
      <c r="S1195" s="77">
        <v>8.3854109665200001E-7</v>
      </c>
      <c r="T1195" s="77" t="s">
        <v>179</v>
      </c>
      <c r="U1195" s="105">
        <v>-2.3659226491523799E-2</v>
      </c>
      <c r="V1195" s="105">
        <v>-1.93134127488808E-2</v>
      </c>
      <c r="W1195" s="101">
        <v>-4.34574101989872E-3</v>
      </c>
    </row>
    <row r="1196" spans="2:23" x14ac:dyDescent="0.25">
      <c r="B1196" s="55" t="s">
        <v>140</v>
      </c>
      <c r="C1196" s="76" t="s">
        <v>163</v>
      </c>
      <c r="D1196" s="55" t="s">
        <v>57</v>
      </c>
      <c r="E1196" s="55" t="s">
        <v>197</v>
      </c>
      <c r="F1196" s="70">
        <v>414.5</v>
      </c>
      <c r="G1196" s="77">
        <v>53050</v>
      </c>
      <c r="H1196" s="77">
        <v>413.62</v>
      </c>
      <c r="I1196" s="77">
        <v>2</v>
      </c>
      <c r="J1196" s="77">
        <v>-108.05658184040399</v>
      </c>
      <c r="K1196" s="77">
        <v>9.92479114717712E-2</v>
      </c>
      <c r="L1196" s="77">
        <v>-108.36250327240001</v>
      </c>
      <c r="M1196" s="77">
        <v>9.9810672981417506E-2</v>
      </c>
      <c r="N1196" s="77">
        <v>0.30592143199601501</v>
      </c>
      <c r="O1196" s="77">
        <v>-5.6276150964631501E-4</v>
      </c>
      <c r="P1196" s="77">
        <v>0.26519791197404002</v>
      </c>
      <c r="Q1196" s="77">
        <v>0.26519791197404002</v>
      </c>
      <c r="R1196" s="77">
        <v>0</v>
      </c>
      <c r="S1196" s="77">
        <v>5.9780442638099995E-7</v>
      </c>
      <c r="T1196" s="77" t="s">
        <v>179</v>
      </c>
      <c r="U1196" s="105">
        <v>3.6193829472338297E-2</v>
      </c>
      <c r="V1196" s="105">
        <v>-2.9545613750826202E-2</v>
      </c>
      <c r="W1196" s="101">
        <v>6.5740543305450802E-2</v>
      </c>
    </row>
    <row r="1197" spans="2:23" x14ac:dyDescent="0.25">
      <c r="B1197" s="55" t="s">
        <v>140</v>
      </c>
      <c r="C1197" s="76" t="s">
        <v>163</v>
      </c>
      <c r="D1197" s="55" t="s">
        <v>57</v>
      </c>
      <c r="E1197" s="55" t="s">
        <v>197</v>
      </c>
      <c r="F1197" s="70">
        <v>414.5</v>
      </c>
      <c r="G1197" s="77">
        <v>53100</v>
      </c>
      <c r="H1197" s="77">
        <v>414.5</v>
      </c>
      <c r="I1197" s="77">
        <v>2</v>
      </c>
      <c r="J1197" s="77">
        <v>1.3726168999999999E-11</v>
      </c>
      <c r="K1197" s="77">
        <v>0</v>
      </c>
      <c r="L1197" s="77">
        <v>6.0527069999999998E-12</v>
      </c>
      <c r="M1197" s="77">
        <v>0</v>
      </c>
      <c r="N1197" s="77">
        <v>7.6734619999999994E-12</v>
      </c>
      <c r="O1197" s="77">
        <v>0</v>
      </c>
      <c r="P1197" s="77">
        <v>5.7265330000000004E-12</v>
      </c>
      <c r="Q1197" s="77">
        <v>5.7265349999999999E-12</v>
      </c>
      <c r="R1197" s="77">
        <v>0</v>
      </c>
      <c r="S1197" s="77">
        <v>0</v>
      </c>
      <c r="T1197" s="77" t="s">
        <v>180</v>
      </c>
      <c r="U1197" s="105">
        <v>0</v>
      </c>
      <c r="V1197" s="105">
        <v>0</v>
      </c>
      <c r="W1197" s="101">
        <v>0</v>
      </c>
    </row>
    <row r="1198" spans="2:23" x14ac:dyDescent="0.25">
      <c r="B1198" s="55" t="s">
        <v>140</v>
      </c>
      <c r="C1198" s="76" t="s">
        <v>163</v>
      </c>
      <c r="D1198" s="55" t="s">
        <v>57</v>
      </c>
      <c r="E1198" s="55" t="s">
        <v>198</v>
      </c>
      <c r="F1198" s="70">
        <v>414.19</v>
      </c>
      <c r="G1198" s="77">
        <v>53000</v>
      </c>
      <c r="H1198" s="77">
        <v>414.5</v>
      </c>
      <c r="I1198" s="77">
        <v>1</v>
      </c>
      <c r="J1198" s="77">
        <v>-55.909862499245001</v>
      </c>
      <c r="K1198" s="77">
        <v>0</v>
      </c>
      <c r="L1198" s="77">
        <v>-55.668776112496502</v>
      </c>
      <c r="M1198" s="77">
        <v>0</v>
      </c>
      <c r="N1198" s="77">
        <v>-0.241086386748501</v>
      </c>
      <c r="O1198" s="77">
        <v>0</v>
      </c>
      <c r="P1198" s="77">
        <v>-0.23772886819720199</v>
      </c>
      <c r="Q1198" s="77">
        <v>-0.23772886819720199</v>
      </c>
      <c r="R1198" s="77">
        <v>0</v>
      </c>
      <c r="S1198" s="77">
        <v>0</v>
      </c>
      <c r="T1198" s="77" t="s">
        <v>179</v>
      </c>
      <c r="U1198" s="105">
        <v>7.4736779892035907E-2</v>
      </c>
      <c r="V1198" s="105">
        <v>-6.1008853273130798E-2</v>
      </c>
      <c r="W1198" s="101">
        <v>0.13574790472937801</v>
      </c>
    </row>
    <row r="1199" spans="2:23" x14ac:dyDescent="0.25">
      <c r="B1199" s="55" t="s">
        <v>140</v>
      </c>
      <c r="C1199" s="76" t="s">
        <v>163</v>
      </c>
      <c r="D1199" s="55" t="s">
        <v>57</v>
      </c>
      <c r="E1199" s="55" t="s">
        <v>198</v>
      </c>
      <c r="F1199" s="70">
        <v>414.19</v>
      </c>
      <c r="G1199" s="77">
        <v>53000</v>
      </c>
      <c r="H1199" s="77">
        <v>414.5</v>
      </c>
      <c r="I1199" s="77">
        <v>2</v>
      </c>
      <c r="J1199" s="77">
        <v>-49.387045207663903</v>
      </c>
      <c r="K1199" s="77">
        <v>0</v>
      </c>
      <c r="L1199" s="77">
        <v>-49.174085566037398</v>
      </c>
      <c r="M1199" s="77">
        <v>0</v>
      </c>
      <c r="N1199" s="77">
        <v>-0.212959641626531</v>
      </c>
      <c r="O1199" s="77">
        <v>0</v>
      </c>
      <c r="P1199" s="77">
        <v>-0.20999383357322601</v>
      </c>
      <c r="Q1199" s="77">
        <v>-0.20999383357322601</v>
      </c>
      <c r="R1199" s="77">
        <v>0</v>
      </c>
      <c r="S1199" s="77">
        <v>0</v>
      </c>
      <c r="T1199" s="77" t="s">
        <v>179</v>
      </c>
      <c r="U1199" s="105">
        <v>6.6017488904225097E-2</v>
      </c>
      <c r="V1199" s="105">
        <v>-5.3891153724266998E-2</v>
      </c>
      <c r="W1199" s="101">
        <v>0.11991064917687801</v>
      </c>
    </row>
    <row r="1200" spans="2:23" x14ac:dyDescent="0.25">
      <c r="B1200" s="55" t="s">
        <v>140</v>
      </c>
      <c r="C1200" s="76" t="s">
        <v>163</v>
      </c>
      <c r="D1200" s="55" t="s">
        <v>57</v>
      </c>
      <c r="E1200" s="55" t="s">
        <v>198</v>
      </c>
      <c r="F1200" s="70">
        <v>414.19</v>
      </c>
      <c r="G1200" s="77">
        <v>53000</v>
      </c>
      <c r="H1200" s="77">
        <v>414.5</v>
      </c>
      <c r="I1200" s="77">
        <v>3</v>
      </c>
      <c r="J1200" s="77">
        <v>-49.387045207663903</v>
      </c>
      <c r="K1200" s="77">
        <v>0</v>
      </c>
      <c r="L1200" s="77">
        <v>-49.174085566037398</v>
      </c>
      <c r="M1200" s="77">
        <v>0</v>
      </c>
      <c r="N1200" s="77">
        <v>-0.212959641626531</v>
      </c>
      <c r="O1200" s="77">
        <v>0</v>
      </c>
      <c r="P1200" s="77">
        <v>-0.20999383357322601</v>
      </c>
      <c r="Q1200" s="77">
        <v>-0.20999383357322601</v>
      </c>
      <c r="R1200" s="77">
        <v>0</v>
      </c>
      <c r="S1200" s="77">
        <v>0</v>
      </c>
      <c r="T1200" s="77" t="s">
        <v>179</v>
      </c>
      <c r="U1200" s="105">
        <v>6.6017488904225097E-2</v>
      </c>
      <c r="V1200" s="105">
        <v>-5.3891153724266998E-2</v>
      </c>
      <c r="W1200" s="101">
        <v>0.11991064917687801</v>
      </c>
    </row>
    <row r="1201" spans="2:23" x14ac:dyDescent="0.25">
      <c r="B1201" s="55" t="s">
        <v>140</v>
      </c>
      <c r="C1201" s="76" t="s">
        <v>163</v>
      </c>
      <c r="D1201" s="55" t="s">
        <v>57</v>
      </c>
      <c r="E1201" s="55" t="s">
        <v>198</v>
      </c>
      <c r="F1201" s="70">
        <v>414.19</v>
      </c>
      <c r="G1201" s="77">
        <v>53000</v>
      </c>
      <c r="H1201" s="77">
        <v>414.5</v>
      </c>
      <c r="I1201" s="77">
        <v>4</v>
      </c>
      <c r="J1201" s="77">
        <v>-54.205293520609203</v>
      </c>
      <c r="K1201" s="77">
        <v>0</v>
      </c>
      <c r="L1201" s="77">
        <v>-53.971557328578797</v>
      </c>
      <c r="M1201" s="77">
        <v>0</v>
      </c>
      <c r="N1201" s="77">
        <v>-0.23373619203044299</v>
      </c>
      <c r="O1201" s="77">
        <v>0</v>
      </c>
      <c r="P1201" s="77">
        <v>-0.230481036849635</v>
      </c>
      <c r="Q1201" s="77">
        <v>-0.230481036849635</v>
      </c>
      <c r="R1201" s="77">
        <v>0</v>
      </c>
      <c r="S1201" s="77">
        <v>0</v>
      </c>
      <c r="T1201" s="77" t="s">
        <v>179</v>
      </c>
      <c r="U1201" s="105">
        <v>7.2458219529437706E-2</v>
      </c>
      <c r="V1201" s="105">
        <v>-5.9148827258676602E-2</v>
      </c>
      <c r="W1201" s="101">
        <v>0.131609249097319</v>
      </c>
    </row>
    <row r="1202" spans="2:23" x14ac:dyDescent="0.25">
      <c r="B1202" s="55" t="s">
        <v>140</v>
      </c>
      <c r="C1202" s="76" t="s">
        <v>163</v>
      </c>
      <c r="D1202" s="55" t="s">
        <v>57</v>
      </c>
      <c r="E1202" s="55" t="s">
        <v>198</v>
      </c>
      <c r="F1202" s="70">
        <v>414.19</v>
      </c>
      <c r="G1202" s="77">
        <v>53204</v>
      </c>
      <c r="H1202" s="77">
        <v>411.12</v>
      </c>
      <c r="I1202" s="77">
        <v>1</v>
      </c>
      <c r="J1202" s="77">
        <v>-19.8696117997914</v>
      </c>
      <c r="K1202" s="77">
        <v>5.0455628258909598E-2</v>
      </c>
      <c r="L1202" s="77">
        <v>-19.6152612997769</v>
      </c>
      <c r="M1202" s="77">
        <v>4.9172133214719499E-2</v>
      </c>
      <c r="N1202" s="77">
        <v>-0.25435050001451098</v>
      </c>
      <c r="O1202" s="77">
        <v>1.28349504419006E-3</v>
      </c>
      <c r="P1202" s="77">
        <v>-0.24958554641730599</v>
      </c>
      <c r="Q1202" s="77">
        <v>-0.24958554641730599</v>
      </c>
      <c r="R1202" s="77">
        <v>0</v>
      </c>
      <c r="S1202" s="77">
        <v>7.9610383684980003E-6</v>
      </c>
      <c r="T1202" s="77" t="s">
        <v>179</v>
      </c>
      <c r="U1202" s="105">
        <v>-0.25121538758429601</v>
      </c>
      <c r="V1202" s="105">
        <v>-0.20507122120090401</v>
      </c>
      <c r="W1202" s="101">
        <v>-4.6143394208003903E-2</v>
      </c>
    </row>
    <row r="1203" spans="2:23" x14ac:dyDescent="0.25">
      <c r="B1203" s="55" t="s">
        <v>140</v>
      </c>
      <c r="C1203" s="76" t="s">
        <v>163</v>
      </c>
      <c r="D1203" s="55" t="s">
        <v>57</v>
      </c>
      <c r="E1203" s="55" t="s">
        <v>198</v>
      </c>
      <c r="F1203" s="70">
        <v>414.19</v>
      </c>
      <c r="G1203" s="77">
        <v>53304</v>
      </c>
      <c r="H1203" s="77">
        <v>415.18</v>
      </c>
      <c r="I1203" s="77">
        <v>1</v>
      </c>
      <c r="J1203" s="77">
        <v>18.466982965500701</v>
      </c>
      <c r="K1203" s="77">
        <v>3.1613430927918199E-2</v>
      </c>
      <c r="L1203" s="77">
        <v>18.629246982614301</v>
      </c>
      <c r="M1203" s="77">
        <v>3.2171427759007797E-2</v>
      </c>
      <c r="N1203" s="77">
        <v>-0.162264017113564</v>
      </c>
      <c r="O1203" s="77">
        <v>-5.5799683108956799E-4</v>
      </c>
      <c r="P1203" s="77">
        <v>-0.15944843181419199</v>
      </c>
      <c r="Q1203" s="77">
        <v>-0.15944843181419199</v>
      </c>
      <c r="R1203" s="77">
        <v>0</v>
      </c>
      <c r="S1203" s="77">
        <v>2.3567864832219999E-6</v>
      </c>
      <c r="T1203" s="77" t="s">
        <v>180</v>
      </c>
      <c r="U1203" s="105">
        <v>-7.0751538957947502E-2</v>
      </c>
      <c r="V1203" s="105">
        <v>-5.7755636051876398E-2</v>
      </c>
      <c r="W1203" s="101">
        <v>-1.2995685432939601E-2</v>
      </c>
    </row>
    <row r="1204" spans="2:23" x14ac:dyDescent="0.25">
      <c r="B1204" s="55" t="s">
        <v>140</v>
      </c>
      <c r="C1204" s="76" t="s">
        <v>163</v>
      </c>
      <c r="D1204" s="55" t="s">
        <v>57</v>
      </c>
      <c r="E1204" s="55" t="s">
        <v>198</v>
      </c>
      <c r="F1204" s="70">
        <v>414.19</v>
      </c>
      <c r="G1204" s="77">
        <v>53354</v>
      </c>
      <c r="H1204" s="77">
        <v>415.39</v>
      </c>
      <c r="I1204" s="77">
        <v>1</v>
      </c>
      <c r="J1204" s="77">
        <v>68.299969968981301</v>
      </c>
      <c r="K1204" s="77">
        <v>9.7962603853038704E-2</v>
      </c>
      <c r="L1204" s="77">
        <v>67.894086065088601</v>
      </c>
      <c r="M1204" s="77">
        <v>9.6801745374886797E-2</v>
      </c>
      <c r="N1204" s="77">
        <v>0.40588390389271201</v>
      </c>
      <c r="O1204" s="77">
        <v>1.16085847815193E-3</v>
      </c>
      <c r="P1204" s="77">
        <v>0.40204700746910199</v>
      </c>
      <c r="Q1204" s="77">
        <v>0.40204700746910099</v>
      </c>
      <c r="R1204" s="77">
        <v>0</v>
      </c>
      <c r="S1204" s="77">
        <v>3.394477720512E-6</v>
      </c>
      <c r="T1204" s="77" t="s">
        <v>180</v>
      </c>
      <c r="U1204" s="105">
        <v>-5.5481965186109398E-3</v>
      </c>
      <c r="V1204" s="105">
        <v>-4.5290833753261596E-3</v>
      </c>
      <c r="W1204" s="101">
        <v>-1.0190960894695699E-3</v>
      </c>
    </row>
    <row r="1205" spans="2:23" x14ac:dyDescent="0.25">
      <c r="B1205" s="55" t="s">
        <v>140</v>
      </c>
      <c r="C1205" s="76" t="s">
        <v>163</v>
      </c>
      <c r="D1205" s="55" t="s">
        <v>57</v>
      </c>
      <c r="E1205" s="55" t="s">
        <v>198</v>
      </c>
      <c r="F1205" s="70">
        <v>414.19</v>
      </c>
      <c r="G1205" s="77">
        <v>53454</v>
      </c>
      <c r="H1205" s="77">
        <v>418.23</v>
      </c>
      <c r="I1205" s="77">
        <v>1</v>
      </c>
      <c r="J1205" s="77">
        <v>71.279936741142194</v>
      </c>
      <c r="K1205" s="77">
        <v>0.34651256384020801</v>
      </c>
      <c r="L1205" s="77">
        <v>70.886790662718795</v>
      </c>
      <c r="M1205" s="77">
        <v>0.34270070956937998</v>
      </c>
      <c r="N1205" s="77">
        <v>0.39314607842333399</v>
      </c>
      <c r="O1205" s="77">
        <v>3.8118542708275201E-3</v>
      </c>
      <c r="P1205" s="77">
        <v>0.39025357010983602</v>
      </c>
      <c r="Q1205" s="77">
        <v>0.39025357010983602</v>
      </c>
      <c r="R1205" s="77">
        <v>0</v>
      </c>
      <c r="S1205" s="77">
        <v>1.0386713300673E-5</v>
      </c>
      <c r="T1205" s="77" t="s">
        <v>180</v>
      </c>
      <c r="U1205" s="105">
        <v>-1.77829076915617E-3</v>
      </c>
      <c r="V1205" s="105">
        <v>-1.45164777997041E-3</v>
      </c>
      <c r="W1205" s="101">
        <v>-3.2663752314970499E-4</v>
      </c>
    </row>
    <row r="1206" spans="2:23" x14ac:dyDescent="0.25">
      <c r="B1206" s="55" t="s">
        <v>140</v>
      </c>
      <c r="C1206" s="76" t="s">
        <v>163</v>
      </c>
      <c r="D1206" s="55" t="s">
        <v>57</v>
      </c>
      <c r="E1206" s="55" t="s">
        <v>198</v>
      </c>
      <c r="F1206" s="70">
        <v>414.19</v>
      </c>
      <c r="G1206" s="77">
        <v>53604</v>
      </c>
      <c r="H1206" s="77">
        <v>416.07</v>
      </c>
      <c r="I1206" s="77">
        <v>1</v>
      </c>
      <c r="J1206" s="77">
        <v>51.200058321292502</v>
      </c>
      <c r="K1206" s="77">
        <v>0.114032899786513</v>
      </c>
      <c r="L1206" s="77">
        <v>50.998834328602598</v>
      </c>
      <c r="M1206" s="77">
        <v>0.113138327975117</v>
      </c>
      <c r="N1206" s="77">
        <v>0.20122399268994701</v>
      </c>
      <c r="O1206" s="77">
        <v>8.9457181139639098E-4</v>
      </c>
      <c r="P1206" s="77">
        <v>0.19732541824847299</v>
      </c>
      <c r="Q1206" s="77">
        <v>0.19732541824847299</v>
      </c>
      <c r="R1206" s="77">
        <v>0</v>
      </c>
      <c r="S1206" s="77">
        <v>1.6937734498820001E-6</v>
      </c>
      <c r="T1206" s="77" t="s">
        <v>180</v>
      </c>
      <c r="U1206" s="105">
        <v>-6.9375101921160696E-3</v>
      </c>
      <c r="V1206" s="105">
        <v>-5.6632028032660899E-3</v>
      </c>
      <c r="W1206" s="101">
        <v>-1.2742860646202999E-3</v>
      </c>
    </row>
    <row r="1207" spans="2:23" x14ac:dyDescent="0.25">
      <c r="B1207" s="55" t="s">
        <v>140</v>
      </c>
      <c r="C1207" s="76" t="s">
        <v>163</v>
      </c>
      <c r="D1207" s="55" t="s">
        <v>57</v>
      </c>
      <c r="E1207" s="55" t="s">
        <v>198</v>
      </c>
      <c r="F1207" s="70">
        <v>414.19</v>
      </c>
      <c r="G1207" s="77">
        <v>53654</v>
      </c>
      <c r="H1207" s="77">
        <v>415.16</v>
      </c>
      <c r="I1207" s="77">
        <v>1</v>
      </c>
      <c r="J1207" s="77">
        <v>19.182648628522301</v>
      </c>
      <c r="K1207" s="77">
        <v>1.7946092389928801E-2</v>
      </c>
      <c r="L1207" s="77">
        <v>18.8691335241374</v>
      </c>
      <c r="M1207" s="77">
        <v>1.7364275631645699E-2</v>
      </c>
      <c r="N1207" s="77">
        <v>0.31351510438485097</v>
      </c>
      <c r="O1207" s="77">
        <v>5.8181675828308202E-4</v>
      </c>
      <c r="P1207" s="77">
        <v>0.30760555459488198</v>
      </c>
      <c r="Q1207" s="77">
        <v>0.30760555459488198</v>
      </c>
      <c r="R1207" s="77">
        <v>0</v>
      </c>
      <c r="S1207" s="77">
        <v>4.6146748129039999E-6</v>
      </c>
      <c r="T1207" s="77" t="s">
        <v>180</v>
      </c>
      <c r="U1207" s="105">
        <v>-6.2844787012276901E-2</v>
      </c>
      <c r="V1207" s="105">
        <v>-5.13012253853036E-2</v>
      </c>
      <c r="W1207" s="101">
        <v>-1.1543368457286299E-2</v>
      </c>
    </row>
    <row r="1208" spans="2:23" x14ac:dyDescent="0.25">
      <c r="B1208" s="55" t="s">
        <v>140</v>
      </c>
      <c r="C1208" s="76" t="s">
        <v>163</v>
      </c>
      <c r="D1208" s="55" t="s">
        <v>57</v>
      </c>
      <c r="E1208" s="55" t="s">
        <v>199</v>
      </c>
      <c r="F1208" s="70">
        <v>413.62</v>
      </c>
      <c r="G1208" s="77">
        <v>53150</v>
      </c>
      <c r="H1208" s="77">
        <v>414.44</v>
      </c>
      <c r="I1208" s="77">
        <v>1</v>
      </c>
      <c r="J1208" s="77">
        <v>49.855658208346803</v>
      </c>
      <c r="K1208" s="77">
        <v>6.8005650891401995E-2</v>
      </c>
      <c r="L1208" s="77">
        <v>48.596013947699497</v>
      </c>
      <c r="M1208" s="77">
        <v>6.4612625559112999E-2</v>
      </c>
      <c r="N1208" s="77">
        <v>1.25964426064728</v>
      </c>
      <c r="O1208" s="77">
        <v>3.3930253322889598E-3</v>
      </c>
      <c r="P1208" s="77">
        <v>1.23983780523488</v>
      </c>
      <c r="Q1208" s="77">
        <v>1.23983780523488</v>
      </c>
      <c r="R1208" s="77">
        <v>0</v>
      </c>
      <c r="S1208" s="77">
        <v>4.2057731350804997E-5</v>
      </c>
      <c r="T1208" s="77" t="s">
        <v>179</v>
      </c>
      <c r="U1208" s="105">
        <v>0.37190598459683699</v>
      </c>
      <c r="V1208" s="105">
        <v>-0.30359292544373501</v>
      </c>
      <c r="W1208" s="101">
        <v>0.67551021382333898</v>
      </c>
    </row>
    <row r="1209" spans="2:23" x14ac:dyDescent="0.25">
      <c r="B1209" s="55" t="s">
        <v>140</v>
      </c>
      <c r="C1209" s="76" t="s">
        <v>163</v>
      </c>
      <c r="D1209" s="55" t="s">
        <v>57</v>
      </c>
      <c r="E1209" s="55" t="s">
        <v>199</v>
      </c>
      <c r="F1209" s="70">
        <v>413.62</v>
      </c>
      <c r="G1209" s="77">
        <v>53150</v>
      </c>
      <c r="H1209" s="77">
        <v>414.44</v>
      </c>
      <c r="I1209" s="77">
        <v>2</v>
      </c>
      <c r="J1209" s="77">
        <v>49.709275742840802</v>
      </c>
      <c r="K1209" s="77">
        <v>6.7681021278702305E-2</v>
      </c>
      <c r="L1209" s="77">
        <v>48.453329955725103</v>
      </c>
      <c r="M1209" s="77">
        <v>6.4304192784237199E-2</v>
      </c>
      <c r="N1209" s="77">
        <v>1.2559457871156801</v>
      </c>
      <c r="O1209" s="77">
        <v>3.3768284944650901E-3</v>
      </c>
      <c r="P1209" s="77">
        <v>1.2361974859392799</v>
      </c>
      <c r="Q1209" s="77">
        <v>1.2361974859392699</v>
      </c>
      <c r="R1209" s="77">
        <v>0</v>
      </c>
      <c r="S1209" s="77">
        <v>4.1856965902004999E-5</v>
      </c>
      <c r="T1209" s="77" t="s">
        <v>179</v>
      </c>
      <c r="U1209" s="105">
        <v>0.36823275612853001</v>
      </c>
      <c r="V1209" s="105">
        <v>-0.30059440909093799</v>
      </c>
      <c r="W1209" s="101">
        <v>0.66883835735741504</v>
      </c>
    </row>
    <row r="1210" spans="2:23" x14ac:dyDescent="0.25">
      <c r="B1210" s="55" t="s">
        <v>140</v>
      </c>
      <c r="C1210" s="76" t="s">
        <v>163</v>
      </c>
      <c r="D1210" s="55" t="s">
        <v>57</v>
      </c>
      <c r="E1210" s="55" t="s">
        <v>199</v>
      </c>
      <c r="F1210" s="70">
        <v>413.62</v>
      </c>
      <c r="G1210" s="77">
        <v>53900</v>
      </c>
      <c r="H1210" s="77">
        <v>414.15</v>
      </c>
      <c r="I1210" s="77">
        <v>1</v>
      </c>
      <c r="J1210" s="77">
        <v>19.2622812416495</v>
      </c>
      <c r="K1210" s="77">
        <v>1.7401563947859699E-2</v>
      </c>
      <c r="L1210" s="77">
        <v>18.376823646286802</v>
      </c>
      <c r="M1210" s="77">
        <v>1.5838488659623499E-2</v>
      </c>
      <c r="N1210" s="77">
        <v>0.88545759536268198</v>
      </c>
      <c r="O1210" s="77">
        <v>1.5630752882362E-3</v>
      </c>
      <c r="P1210" s="77">
        <v>0.91285221180417098</v>
      </c>
      <c r="Q1210" s="77">
        <v>0.91285221180416998</v>
      </c>
      <c r="R1210" s="77">
        <v>0</v>
      </c>
      <c r="S1210" s="77">
        <v>3.9081730631941003E-5</v>
      </c>
      <c r="T1210" s="77" t="s">
        <v>179</v>
      </c>
      <c r="U1210" s="105">
        <v>0.17764089012944101</v>
      </c>
      <c r="V1210" s="105">
        <v>-0.145011158051918</v>
      </c>
      <c r="W1210" s="101">
        <v>0.32265744743309399</v>
      </c>
    </row>
    <row r="1211" spans="2:23" x14ac:dyDescent="0.25">
      <c r="B1211" s="55" t="s">
        <v>140</v>
      </c>
      <c r="C1211" s="76" t="s">
        <v>163</v>
      </c>
      <c r="D1211" s="55" t="s">
        <v>57</v>
      </c>
      <c r="E1211" s="55" t="s">
        <v>199</v>
      </c>
      <c r="F1211" s="70">
        <v>413.62</v>
      </c>
      <c r="G1211" s="77">
        <v>53900</v>
      </c>
      <c r="H1211" s="77">
        <v>414.15</v>
      </c>
      <c r="I1211" s="77">
        <v>2</v>
      </c>
      <c r="J1211" s="77">
        <v>19.283083522011299</v>
      </c>
      <c r="K1211" s="77">
        <v>1.7424296352076301E-2</v>
      </c>
      <c r="L1211" s="77">
        <v>18.396669677649601</v>
      </c>
      <c r="M1211" s="77">
        <v>1.5859179152009999E-2</v>
      </c>
      <c r="N1211" s="77">
        <v>0.886413844361716</v>
      </c>
      <c r="O1211" s="77">
        <v>1.5651172000663001E-3</v>
      </c>
      <c r="P1211" s="77">
        <v>0.91383804559028203</v>
      </c>
      <c r="Q1211" s="77">
        <v>0.91383804559028203</v>
      </c>
      <c r="R1211" s="77">
        <v>0</v>
      </c>
      <c r="S1211" s="77">
        <v>3.9132784761408998E-5</v>
      </c>
      <c r="T1211" s="77" t="s">
        <v>179</v>
      </c>
      <c r="U1211" s="105">
        <v>0.17797919483775701</v>
      </c>
      <c r="V1211" s="105">
        <v>-0.14528732170709599</v>
      </c>
      <c r="W1211" s="101">
        <v>0.323271926079087</v>
      </c>
    </row>
    <row r="1212" spans="2:23" x14ac:dyDescent="0.25">
      <c r="B1212" s="55" t="s">
        <v>140</v>
      </c>
      <c r="C1212" s="76" t="s">
        <v>163</v>
      </c>
      <c r="D1212" s="55" t="s">
        <v>57</v>
      </c>
      <c r="E1212" s="55" t="s">
        <v>200</v>
      </c>
      <c r="F1212" s="70">
        <v>414.44</v>
      </c>
      <c r="G1212" s="77">
        <v>53550</v>
      </c>
      <c r="H1212" s="77">
        <v>414.85</v>
      </c>
      <c r="I1212" s="77">
        <v>1</v>
      </c>
      <c r="J1212" s="77">
        <v>25.954264740457901</v>
      </c>
      <c r="K1212" s="77">
        <v>1.6550938196410701E-2</v>
      </c>
      <c r="L1212" s="77">
        <v>24.7635087207019</v>
      </c>
      <c r="M1212" s="77">
        <v>1.5067094617418101E-2</v>
      </c>
      <c r="N1212" s="77">
        <v>1.1907560197559499</v>
      </c>
      <c r="O1212" s="77">
        <v>1.4838435789926499E-3</v>
      </c>
      <c r="P1212" s="77">
        <v>1.20780537452182</v>
      </c>
      <c r="Q1212" s="77">
        <v>1.20780537452181</v>
      </c>
      <c r="R1212" s="77">
        <v>0</v>
      </c>
      <c r="S1212" s="77">
        <v>3.5842564224324001E-5</v>
      </c>
      <c r="T1212" s="77" t="s">
        <v>180</v>
      </c>
      <c r="U1212" s="105">
        <v>0.12705835271143501</v>
      </c>
      <c r="V1212" s="105">
        <v>-0.103719807153796</v>
      </c>
      <c r="W1212" s="101">
        <v>0.23078202170149401</v>
      </c>
    </row>
    <row r="1213" spans="2:23" x14ac:dyDescent="0.25">
      <c r="B1213" s="55" t="s">
        <v>140</v>
      </c>
      <c r="C1213" s="76" t="s">
        <v>163</v>
      </c>
      <c r="D1213" s="55" t="s">
        <v>57</v>
      </c>
      <c r="E1213" s="55" t="s">
        <v>200</v>
      </c>
      <c r="F1213" s="70">
        <v>414.44</v>
      </c>
      <c r="G1213" s="77">
        <v>54200</v>
      </c>
      <c r="H1213" s="77">
        <v>414.63</v>
      </c>
      <c r="I1213" s="77">
        <v>1</v>
      </c>
      <c r="J1213" s="77">
        <v>40.707349064415702</v>
      </c>
      <c r="K1213" s="77">
        <v>1.0936782567824399E-2</v>
      </c>
      <c r="L1213" s="77">
        <v>39.495433635993997</v>
      </c>
      <c r="M1213" s="77">
        <v>1.02952692354284E-2</v>
      </c>
      <c r="N1213" s="77">
        <v>1.21191542842167</v>
      </c>
      <c r="O1213" s="77">
        <v>6.4151333239605103E-4</v>
      </c>
      <c r="P1213" s="77">
        <v>1.22870604435216</v>
      </c>
      <c r="Q1213" s="77">
        <v>1.22870604435215</v>
      </c>
      <c r="R1213" s="77">
        <v>0</v>
      </c>
      <c r="S1213" s="77">
        <v>9.9641423866220003E-6</v>
      </c>
      <c r="T1213" s="77" t="s">
        <v>180</v>
      </c>
      <c r="U1213" s="105">
        <v>3.5665797844681997E-2</v>
      </c>
      <c r="V1213" s="105">
        <v>-2.9114572914683699E-2</v>
      </c>
      <c r="W1213" s="101">
        <v>6.4781454792556203E-2</v>
      </c>
    </row>
    <row r="1214" spans="2:23" x14ac:dyDescent="0.25">
      <c r="B1214" s="55" t="s">
        <v>140</v>
      </c>
      <c r="C1214" s="76" t="s">
        <v>163</v>
      </c>
      <c r="D1214" s="55" t="s">
        <v>57</v>
      </c>
      <c r="E1214" s="55" t="s">
        <v>201</v>
      </c>
      <c r="F1214" s="70">
        <v>414.19</v>
      </c>
      <c r="G1214" s="77">
        <v>53150</v>
      </c>
      <c r="H1214" s="77">
        <v>414.44</v>
      </c>
      <c r="I1214" s="77">
        <v>1</v>
      </c>
      <c r="J1214" s="77">
        <v>-53.078872610914303</v>
      </c>
      <c r="K1214" s="77">
        <v>0</v>
      </c>
      <c r="L1214" s="77">
        <v>-53.0527943868371</v>
      </c>
      <c r="M1214" s="77">
        <v>0</v>
      </c>
      <c r="N1214" s="77">
        <v>-2.6078224077230601E-2</v>
      </c>
      <c r="O1214" s="77">
        <v>0</v>
      </c>
      <c r="P1214" s="77">
        <v>-2.8929088495309001E-2</v>
      </c>
      <c r="Q1214" s="77">
        <v>-2.8929088495309001E-2</v>
      </c>
      <c r="R1214" s="77">
        <v>0</v>
      </c>
      <c r="S1214" s="77">
        <v>0</v>
      </c>
      <c r="T1214" s="77" t="s">
        <v>180</v>
      </c>
      <c r="U1214" s="105">
        <v>6.5195560193076398E-3</v>
      </c>
      <c r="V1214" s="105">
        <v>0</v>
      </c>
      <c r="W1214" s="101">
        <v>6.5196651174036996E-3</v>
      </c>
    </row>
    <row r="1215" spans="2:23" x14ac:dyDescent="0.25">
      <c r="B1215" s="55" t="s">
        <v>140</v>
      </c>
      <c r="C1215" s="76" t="s">
        <v>163</v>
      </c>
      <c r="D1215" s="55" t="s">
        <v>57</v>
      </c>
      <c r="E1215" s="55" t="s">
        <v>201</v>
      </c>
      <c r="F1215" s="70">
        <v>414.19</v>
      </c>
      <c r="G1215" s="77">
        <v>53150</v>
      </c>
      <c r="H1215" s="77">
        <v>414.44</v>
      </c>
      <c r="I1215" s="77">
        <v>2</v>
      </c>
      <c r="J1215" s="77">
        <v>-44.565524842079199</v>
      </c>
      <c r="K1215" s="77">
        <v>0</v>
      </c>
      <c r="L1215" s="77">
        <v>-44.543629317818798</v>
      </c>
      <c r="M1215" s="77">
        <v>0</v>
      </c>
      <c r="N1215" s="77">
        <v>-2.18955242603458E-2</v>
      </c>
      <c r="O1215" s="77">
        <v>0</v>
      </c>
      <c r="P1215" s="77">
        <v>-2.4289137063209201E-2</v>
      </c>
      <c r="Q1215" s="77">
        <v>-2.42891370632091E-2</v>
      </c>
      <c r="R1215" s="77">
        <v>0</v>
      </c>
      <c r="S1215" s="77">
        <v>0</v>
      </c>
      <c r="T1215" s="77" t="s">
        <v>180</v>
      </c>
      <c r="U1215" s="105">
        <v>5.47388106508645E-3</v>
      </c>
      <c r="V1215" s="105">
        <v>0</v>
      </c>
      <c r="W1215" s="101">
        <v>5.4739726648825801E-3</v>
      </c>
    </row>
    <row r="1216" spans="2:23" x14ac:dyDescent="0.25">
      <c r="B1216" s="55" t="s">
        <v>140</v>
      </c>
      <c r="C1216" s="76" t="s">
        <v>163</v>
      </c>
      <c r="D1216" s="55" t="s">
        <v>57</v>
      </c>
      <c r="E1216" s="55" t="s">
        <v>201</v>
      </c>
      <c r="F1216" s="70">
        <v>414.19</v>
      </c>
      <c r="G1216" s="77">
        <v>53150</v>
      </c>
      <c r="H1216" s="77">
        <v>414.44</v>
      </c>
      <c r="I1216" s="77">
        <v>3</v>
      </c>
      <c r="J1216" s="77">
        <v>-54.528125105410098</v>
      </c>
      <c r="K1216" s="77">
        <v>0</v>
      </c>
      <c r="L1216" s="77">
        <v>-54.501334847911103</v>
      </c>
      <c r="M1216" s="77">
        <v>0</v>
      </c>
      <c r="N1216" s="77">
        <v>-2.6790257499032001E-2</v>
      </c>
      <c r="O1216" s="77">
        <v>0</v>
      </c>
      <c r="P1216" s="77">
        <v>-2.97189612186585E-2</v>
      </c>
      <c r="Q1216" s="77">
        <v>-2.9718961218658399E-2</v>
      </c>
      <c r="R1216" s="77">
        <v>0</v>
      </c>
      <c r="S1216" s="77">
        <v>0</v>
      </c>
      <c r="T1216" s="77" t="s">
        <v>180</v>
      </c>
      <c r="U1216" s="105">
        <v>6.6975643747579899E-3</v>
      </c>
      <c r="V1216" s="105">
        <v>0</v>
      </c>
      <c r="W1216" s="101">
        <v>6.6976764516416499E-3</v>
      </c>
    </row>
    <row r="1217" spans="2:23" x14ac:dyDescent="0.25">
      <c r="B1217" s="55" t="s">
        <v>140</v>
      </c>
      <c r="C1217" s="76" t="s">
        <v>163</v>
      </c>
      <c r="D1217" s="55" t="s">
        <v>57</v>
      </c>
      <c r="E1217" s="55" t="s">
        <v>201</v>
      </c>
      <c r="F1217" s="70">
        <v>414.19</v>
      </c>
      <c r="G1217" s="77">
        <v>53654</v>
      </c>
      <c r="H1217" s="77">
        <v>415.16</v>
      </c>
      <c r="I1217" s="77">
        <v>1</v>
      </c>
      <c r="J1217" s="77">
        <v>39.497302110802003</v>
      </c>
      <c r="K1217" s="77">
        <v>4.8985157844603597E-2</v>
      </c>
      <c r="L1217" s="77">
        <v>39.754849639939202</v>
      </c>
      <c r="M1217" s="77">
        <v>4.9626069394677098E-2</v>
      </c>
      <c r="N1217" s="77">
        <v>-0.25754752913721402</v>
      </c>
      <c r="O1217" s="77">
        <v>-6.4091155007341702E-4</v>
      </c>
      <c r="P1217" s="77">
        <v>-0.25246548642573702</v>
      </c>
      <c r="Q1217" s="77">
        <v>-0.25246548642573602</v>
      </c>
      <c r="R1217" s="77">
        <v>0</v>
      </c>
      <c r="S1217" s="77">
        <v>2.001399005656E-6</v>
      </c>
      <c r="T1217" s="77" t="s">
        <v>180</v>
      </c>
      <c r="U1217" s="105">
        <v>-1.5948893763589201E-2</v>
      </c>
      <c r="V1217" s="105">
        <v>-1.3019342295683399E-2</v>
      </c>
      <c r="W1217" s="101">
        <v>-2.9295024448608899E-3</v>
      </c>
    </row>
    <row r="1218" spans="2:23" x14ac:dyDescent="0.25">
      <c r="B1218" s="55" t="s">
        <v>140</v>
      </c>
      <c r="C1218" s="76" t="s">
        <v>163</v>
      </c>
      <c r="D1218" s="55" t="s">
        <v>57</v>
      </c>
      <c r="E1218" s="55" t="s">
        <v>201</v>
      </c>
      <c r="F1218" s="70">
        <v>414.19</v>
      </c>
      <c r="G1218" s="77">
        <v>53654</v>
      </c>
      <c r="H1218" s="77">
        <v>415.16</v>
      </c>
      <c r="I1218" s="77">
        <v>2</v>
      </c>
      <c r="J1218" s="77">
        <v>39.497302110802003</v>
      </c>
      <c r="K1218" s="77">
        <v>4.8985157844603597E-2</v>
      </c>
      <c r="L1218" s="77">
        <v>39.754849639939202</v>
      </c>
      <c r="M1218" s="77">
        <v>4.9626069394677098E-2</v>
      </c>
      <c r="N1218" s="77">
        <v>-0.25754752913721402</v>
      </c>
      <c r="O1218" s="77">
        <v>-6.4091155007341702E-4</v>
      </c>
      <c r="P1218" s="77">
        <v>-0.25246548642573702</v>
      </c>
      <c r="Q1218" s="77">
        <v>-0.25246548642573602</v>
      </c>
      <c r="R1218" s="77">
        <v>0</v>
      </c>
      <c r="S1218" s="77">
        <v>2.001399005656E-6</v>
      </c>
      <c r="T1218" s="77" t="s">
        <v>180</v>
      </c>
      <c r="U1218" s="105">
        <v>-1.5948893763589201E-2</v>
      </c>
      <c r="V1218" s="105">
        <v>-1.3019342295683399E-2</v>
      </c>
      <c r="W1218" s="101">
        <v>-2.9295024448608899E-3</v>
      </c>
    </row>
    <row r="1219" spans="2:23" x14ac:dyDescent="0.25">
      <c r="B1219" s="55" t="s">
        <v>140</v>
      </c>
      <c r="C1219" s="76" t="s">
        <v>163</v>
      </c>
      <c r="D1219" s="55" t="s">
        <v>57</v>
      </c>
      <c r="E1219" s="55" t="s">
        <v>201</v>
      </c>
      <c r="F1219" s="70">
        <v>414.19</v>
      </c>
      <c r="G1219" s="77">
        <v>53704</v>
      </c>
      <c r="H1219" s="77">
        <v>416.37</v>
      </c>
      <c r="I1219" s="77">
        <v>1</v>
      </c>
      <c r="J1219" s="77">
        <v>63.339716615550202</v>
      </c>
      <c r="K1219" s="77">
        <v>0.167698243499217</v>
      </c>
      <c r="L1219" s="77">
        <v>63.067960452918697</v>
      </c>
      <c r="M1219" s="77">
        <v>0.16626232717188</v>
      </c>
      <c r="N1219" s="77">
        <v>0.27175616263158697</v>
      </c>
      <c r="O1219" s="77">
        <v>1.43591632733714E-3</v>
      </c>
      <c r="P1219" s="77">
        <v>0.27092343925388401</v>
      </c>
      <c r="Q1219" s="77">
        <v>0.27092343925388401</v>
      </c>
      <c r="R1219" s="77">
        <v>0</v>
      </c>
      <c r="S1219" s="77">
        <v>3.0680995153729998E-6</v>
      </c>
      <c r="T1219" s="77" t="s">
        <v>180</v>
      </c>
      <c r="U1219" s="105">
        <v>3.8788978797070798E-3</v>
      </c>
      <c r="V1219" s="105">
        <v>-3.1664076502408299E-3</v>
      </c>
      <c r="W1219" s="101">
        <v>7.0454234259238304E-3</v>
      </c>
    </row>
    <row r="1220" spans="2:23" x14ac:dyDescent="0.25">
      <c r="B1220" s="55" t="s">
        <v>140</v>
      </c>
      <c r="C1220" s="76" t="s">
        <v>163</v>
      </c>
      <c r="D1220" s="55" t="s">
        <v>57</v>
      </c>
      <c r="E1220" s="55" t="s">
        <v>201</v>
      </c>
      <c r="F1220" s="70">
        <v>414.19</v>
      </c>
      <c r="G1220" s="77">
        <v>58004</v>
      </c>
      <c r="H1220" s="77">
        <v>415.79</v>
      </c>
      <c r="I1220" s="77">
        <v>1</v>
      </c>
      <c r="J1220" s="77">
        <v>9.6954127327720592</v>
      </c>
      <c r="K1220" s="77">
        <v>1.99094177428536E-2</v>
      </c>
      <c r="L1220" s="77">
        <v>9.3780279562398494</v>
      </c>
      <c r="M1220" s="77">
        <v>1.86272610881098E-2</v>
      </c>
      <c r="N1220" s="77">
        <v>0.31738477653221597</v>
      </c>
      <c r="O1220" s="77">
        <v>1.2821566547437399E-3</v>
      </c>
      <c r="P1220" s="77">
        <v>0.31694472037003901</v>
      </c>
      <c r="Q1220" s="77">
        <v>0.31694472037003901</v>
      </c>
      <c r="R1220" s="77">
        <v>0</v>
      </c>
      <c r="S1220" s="77">
        <v>2.1276147832180001E-5</v>
      </c>
      <c r="T1220" s="77" t="s">
        <v>180</v>
      </c>
      <c r="U1220" s="105">
        <v>2.4266547700551699E-2</v>
      </c>
      <c r="V1220" s="105">
        <v>-1.98091789644546E-2</v>
      </c>
      <c r="W1220" s="101">
        <v>4.4076464227172797E-2</v>
      </c>
    </row>
    <row r="1221" spans="2:23" x14ac:dyDescent="0.25">
      <c r="B1221" s="55" t="s">
        <v>140</v>
      </c>
      <c r="C1221" s="76" t="s">
        <v>163</v>
      </c>
      <c r="D1221" s="55" t="s">
        <v>57</v>
      </c>
      <c r="E1221" s="55" t="s">
        <v>202</v>
      </c>
      <c r="F1221" s="70">
        <v>408.74</v>
      </c>
      <c r="G1221" s="77">
        <v>53050</v>
      </c>
      <c r="H1221" s="77">
        <v>413.62</v>
      </c>
      <c r="I1221" s="77">
        <v>1</v>
      </c>
      <c r="J1221" s="77">
        <v>256.07743293499101</v>
      </c>
      <c r="K1221" s="77">
        <v>1.5803732049716599</v>
      </c>
      <c r="L1221" s="77">
        <v>253.75792743717099</v>
      </c>
      <c r="M1221" s="77">
        <v>1.5518733662667299</v>
      </c>
      <c r="N1221" s="77">
        <v>2.3195054978199598</v>
      </c>
      <c r="O1221" s="77">
        <v>2.8499838704926599E-2</v>
      </c>
      <c r="P1221" s="77">
        <v>2.2494050787177402</v>
      </c>
      <c r="Q1221" s="77">
        <v>2.2494050787177402</v>
      </c>
      <c r="R1221" s="77">
        <v>0</v>
      </c>
      <c r="S1221" s="77">
        <v>1.2194173931668399E-4</v>
      </c>
      <c r="T1221" s="77" t="s">
        <v>179</v>
      </c>
      <c r="U1221" s="105">
        <v>0.39937684933030299</v>
      </c>
      <c r="V1221" s="105">
        <v>-0.32601784070274298</v>
      </c>
      <c r="W1221" s="101">
        <v>0.72540682877061302</v>
      </c>
    </row>
    <row r="1222" spans="2:23" x14ac:dyDescent="0.25">
      <c r="B1222" s="55" t="s">
        <v>140</v>
      </c>
      <c r="C1222" s="76" t="s">
        <v>163</v>
      </c>
      <c r="D1222" s="55" t="s">
        <v>57</v>
      </c>
      <c r="E1222" s="55" t="s">
        <v>202</v>
      </c>
      <c r="F1222" s="70">
        <v>408.74</v>
      </c>
      <c r="G1222" s="77">
        <v>53204</v>
      </c>
      <c r="H1222" s="77">
        <v>411.12</v>
      </c>
      <c r="I1222" s="77">
        <v>1</v>
      </c>
      <c r="J1222" s="77">
        <v>42.056948834756803</v>
      </c>
      <c r="K1222" s="77">
        <v>0</v>
      </c>
      <c r="L1222" s="77">
        <v>41.847760758724398</v>
      </c>
      <c r="M1222" s="77">
        <v>0</v>
      </c>
      <c r="N1222" s="77">
        <v>0.209188076032368</v>
      </c>
      <c r="O1222" s="77">
        <v>0</v>
      </c>
      <c r="P1222" s="77">
        <v>0.20451698911609301</v>
      </c>
      <c r="Q1222" s="77">
        <v>0.20451698911609201</v>
      </c>
      <c r="R1222" s="77">
        <v>0</v>
      </c>
      <c r="S1222" s="77">
        <v>0</v>
      </c>
      <c r="T1222" s="77" t="s">
        <v>180</v>
      </c>
      <c r="U1222" s="105">
        <v>-0.49786762095703502</v>
      </c>
      <c r="V1222" s="105">
        <v>-0.406417465139506</v>
      </c>
      <c r="W1222" s="101">
        <v>-9.1448625492786706E-2</v>
      </c>
    </row>
    <row r="1223" spans="2:23" x14ac:dyDescent="0.25">
      <c r="B1223" s="55" t="s">
        <v>140</v>
      </c>
      <c r="C1223" s="76" t="s">
        <v>163</v>
      </c>
      <c r="D1223" s="55" t="s">
        <v>57</v>
      </c>
      <c r="E1223" s="55" t="s">
        <v>202</v>
      </c>
      <c r="F1223" s="70">
        <v>408.74</v>
      </c>
      <c r="G1223" s="77">
        <v>53204</v>
      </c>
      <c r="H1223" s="77">
        <v>411.12</v>
      </c>
      <c r="I1223" s="77">
        <v>2</v>
      </c>
      <c r="J1223" s="77">
        <v>42.056948834756803</v>
      </c>
      <c r="K1223" s="77">
        <v>0</v>
      </c>
      <c r="L1223" s="77">
        <v>41.847760758724398</v>
      </c>
      <c r="M1223" s="77">
        <v>0</v>
      </c>
      <c r="N1223" s="77">
        <v>0.209188076032368</v>
      </c>
      <c r="O1223" s="77">
        <v>0</v>
      </c>
      <c r="P1223" s="77">
        <v>0.20451698911609301</v>
      </c>
      <c r="Q1223" s="77">
        <v>0.20451698911609201</v>
      </c>
      <c r="R1223" s="77">
        <v>0</v>
      </c>
      <c r="S1223" s="77">
        <v>0</v>
      </c>
      <c r="T1223" s="77" t="s">
        <v>180</v>
      </c>
      <c r="U1223" s="105">
        <v>-0.49786762095703502</v>
      </c>
      <c r="V1223" s="105">
        <v>-0.406417465139506</v>
      </c>
      <c r="W1223" s="101">
        <v>-9.1448625492786706E-2</v>
      </c>
    </row>
    <row r="1224" spans="2:23" x14ac:dyDescent="0.25">
      <c r="B1224" s="55" t="s">
        <v>140</v>
      </c>
      <c r="C1224" s="76" t="s">
        <v>163</v>
      </c>
      <c r="D1224" s="55" t="s">
        <v>57</v>
      </c>
      <c r="E1224" s="55" t="s">
        <v>203</v>
      </c>
      <c r="F1224" s="70">
        <v>411.12</v>
      </c>
      <c r="G1224" s="77">
        <v>53254</v>
      </c>
      <c r="H1224" s="77">
        <v>413.18</v>
      </c>
      <c r="I1224" s="77">
        <v>1</v>
      </c>
      <c r="J1224" s="77">
        <v>23.467148791794202</v>
      </c>
      <c r="K1224" s="77">
        <v>5.8044525432668199E-2</v>
      </c>
      <c r="L1224" s="77">
        <v>23.467148326660102</v>
      </c>
      <c r="M1224" s="77">
        <v>5.8044523131707902E-2</v>
      </c>
      <c r="N1224" s="77">
        <v>4.6513412010900001E-7</v>
      </c>
      <c r="O1224" s="77">
        <v>2.3009603120000001E-9</v>
      </c>
      <c r="P1224" s="77">
        <v>0</v>
      </c>
      <c r="Q1224" s="77">
        <v>0</v>
      </c>
      <c r="R1224" s="77">
        <v>0</v>
      </c>
      <c r="S1224" s="77">
        <v>0</v>
      </c>
      <c r="T1224" s="77" t="s">
        <v>180</v>
      </c>
      <c r="U1224" s="105">
        <v>-9.8354948159999997E-9</v>
      </c>
      <c r="V1224" s="105">
        <v>0</v>
      </c>
      <c r="W1224" s="101">
        <v>-9.8353302290600008E-9</v>
      </c>
    </row>
    <row r="1225" spans="2:23" x14ac:dyDescent="0.25">
      <c r="B1225" s="55" t="s">
        <v>140</v>
      </c>
      <c r="C1225" s="76" t="s">
        <v>163</v>
      </c>
      <c r="D1225" s="55" t="s">
        <v>57</v>
      </c>
      <c r="E1225" s="55" t="s">
        <v>203</v>
      </c>
      <c r="F1225" s="70">
        <v>411.12</v>
      </c>
      <c r="G1225" s="77">
        <v>53304</v>
      </c>
      <c r="H1225" s="77">
        <v>415.18</v>
      </c>
      <c r="I1225" s="77">
        <v>1</v>
      </c>
      <c r="J1225" s="77">
        <v>38.508622416233699</v>
      </c>
      <c r="K1225" s="77">
        <v>0.165196619644121</v>
      </c>
      <c r="L1225" s="77">
        <v>38.3459405658066</v>
      </c>
      <c r="M1225" s="77">
        <v>0.163803802987428</v>
      </c>
      <c r="N1225" s="77">
        <v>0.162681850427115</v>
      </c>
      <c r="O1225" s="77">
        <v>1.3928166566929601E-3</v>
      </c>
      <c r="P1225" s="77">
        <v>0.159448431813102</v>
      </c>
      <c r="Q1225" s="77">
        <v>0.159448431813102</v>
      </c>
      <c r="R1225" s="77">
        <v>0</v>
      </c>
      <c r="S1225" s="77">
        <v>2.8322115882129998E-6</v>
      </c>
      <c r="T1225" s="77" t="s">
        <v>180</v>
      </c>
      <c r="U1225" s="105">
        <v>-8.5046111021393006E-2</v>
      </c>
      <c r="V1225" s="105">
        <v>-6.9424528542036706E-2</v>
      </c>
      <c r="W1225" s="101">
        <v>-1.5621321068165E-2</v>
      </c>
    </row>
    <row r="1226" spans="2:23" x14ac:dyDescent="0.25">
      <c r="B1226" s="55" t="s">
        <v>140</v>
      </c>
      <c r="C1226" s="76" t="s">
        <v>163</v>
      </c>
      <c r="D1226" s="55" t="s">
        <v>57</v>
      </c>
      <c r="E1226" s="55" t="s">
        <v>203</v>
      </c>
      <c r="F1226" s="70">
        <v>411.12</v>
      </c>
      <c r="G1226" s="77">
        <v>54104</v>
      </c>
      <c r="H1226" s="77">
        <v>412.8</v>
      </c>
      <c r="I1226" s="77">
        <v>1</v>
      </c>
      <c r="J1226" s="77">
        <v>20.538791463522902</v>
      </c>
      <c r="K1226" s="77">
        <v>4.2142011282729999E-2</v>
      </c>
      <c r="L1226" s="77">
        <v>20.538790806086201</v>
      </c>
      <c r="M1226" s="77">
        <v>4.2142008584839602E-2</v>
      </c>
      <c r="N1226" s="77">
        <v>6.5743669397399997E-7</v>
      </c>
      <c r="O1226" s="77">
        <v>2.6978903919999998E-9</v>
      </c>
      <c r="P1226" s="77">
        <v>1.1754999999999999E-13</v>
      </c>
      <c r="Q1226" s="77">
        <v>1.17553E-13</v>
      </c>
      <c r="R1226" s="77">
        <v>0</v>
      </c>
      <c r="S1226" s="77">
        <v>0</v>
      </c>
      <c r="T1226" s="77" t="s">
        <v>180</v>
      </c>
      <c r="U1226" s="105">
        <v>6.929280009E-9</v>
      </c>
      <c r="V1226" s="105">
        <v>0</v>
      </c>
      <c r="W1226" s="101">
        <v>6.9293959634099998E-9</v>
      </c>
    </row>
    <row r="1227" spans="2:23" x14ac:dyDescent="0.25">
      <c r="B1227" s="55" t="s">
        <v>140</v>
      </c>
      <c r="C1227" s="76" t="s">
        <v>163</v>
      </c>
      <c r="D1227" s="55" t="s">
        <v>57</v>
      </c>
      <c r="E1227" s="55" t="s">
        <v>204</v>
      </c>
      <c r="F1227" s="70">
        <v>413.18</v>
      </c>
      <c r="G1227" s="77">
        <v>54104</v>
      </c>
      <c r="H1227" s="77">
        <v>412.8</v>
      </c>
      <c r="I1227" s="77">
        <v>1</v>
      </c>
      <c r="J1227" s="77">
        <v>-5.4959967258393903</v>
      </c>
      <c r="K1227" s="77">
        <v>2.6460438489143102E-3</v>
      </c>
      <c r="L1227" s="77">
        <v>-5.4959969131581401</v>
      </c>
      <c r="M1227" s="77">
        <v>2.64604402928328E-3</v>
      </c>
      <c r="N1227" s="77">
        <v>1.8731874940100001E-7</v>
      </c>
      <c r="O1227" s="77">
        <v>-1.8036897000000001E-10</v>
      </c>
      <c r="P1227" s="77">
        <v>0</v>
      </c>
      <c r="Q1227" s="77">
        <v>0</v>
      </c>
      <c r="R1227" s="77">
        <v>0</v>
      </c>
      <c r="S1227" s="77">
        <v>0</v>
      </c>
      <c r="T1227" s="77" t="s">
        <v>180</v>
      </c>
      <c r="U1227" s="105">
        <v>-3.3094560710000001E-9</v>
      </c>
      <c r="V1227" s="105">
        <v>0</v>
      </c>
      <c r="W1227" s="101">
        <v>-3.3094006906400001E-9</v>
      </c>
    </row>
    <row r="1228" spans="2:23" x14ac:dyDescent="0.25">
      <c r="B1228" s="55" t="s">
        <v>140</v>
      </c>
      <c r="C1228" s="76" t="s">
        <v>163</v>
      </c>
      <c r="D1228" s="55" t="s">
        <v>57</v>
      </c>
      <c r="E1228" s="55" t="s">
        <v>205</v>
      </c>
      <c r="F1228" s="70">
        <v>415.39</v>
      </c>
      <c r="G1228" s="77">
        <v>53404</v>
      </c>
      <c r="H1228" s="77">
        <v>418.56</v>
      </c>
      <c r="I1228" s="77">
        <v>1</v>
      </c>
      <c r="J1228" s="77">
        <v>38.4251306886813</v>
      </c>
      <c r="K1228" s="77">
        <v>0.14351489297258599</v>
      </c>
      <c r="L1228" s="77">
        <v>38.0213280927561</v>
      </c>
      <c r="M1228" s="77">
        <v>0.14051439910187599</v>
      </c>
      <c r="N1228" s="77">
        <v>0.40380259592525702</v>
      </c>
      <c r="O1228" s="77">
        <v>3.0004938707090699E-3</v>
      </c>
      <c r="P1228" s="77">
        <v>0.402047007470961</v>
      </c>
      <c r="Q1228" s="77">
        <v>0.402047007470961</v>
      </c>
      <c r="R1228" s="77">
        <v>0</v>
      </c>
      <c r="S1228" s="77">
        <v>1.5711582592230002E-5</v>
      </c>
      <c r="T1228" s="77" t="s">
        <v>180</v>
      </c>
      <c r="U1228" s="105">
        <v>-2.89232973441549E-2</v>
      </c>
      <c r="V1228" s="105">
        <v>-2.3610559705593101E-2</v>
      </c>
      <c r="W1228" s="101">
        <v>-5.3126487353360001E-3</v>
      </c>
    </row>
    <row r="1229" spans="2:23" x14ac:dyDescent="0.25">
      <c r="B1229" s="55" t="s">
        <v>140</v>
      </c>
      <c r="C1229" s="76" t="s">
        <v>163</v>
      </c>
      <c r="D1229" s="55" t="s">
        <v>57</v>
      </c>
      <c r="E1229" s="55" t="s">
        <v>206</v>
      </c>
      <c r="F1229" s="70">
        <v>418.56</v>
      </c>
      <c r="G1229" s="77">
        <v>53854</v>
      </c>
      <c r="H1229" s="77">
        <v>415.33</v>
      </c>
      <c r="I1229" s="77">
        <v>1</v>
      </c>
      <c r="J1229" s="77">
        <v>-20.235849524256999</v>
      </c>
      <c r="K1229" s="77">
        <v>8.0845532906335504E-2</v>
      </c>
      <c r="L1229" s="77">
        <v>-20.639781755124901</v>
      </c>
      <c r="M1229" s="77">
        <v>8.4105296661226805E-2</v>
      </c>
      <c r="N1229" s="77">
        <v>0.40393223086796798</v>
      </c>
      <c r="O1229" s="77">
        <v>-3.2597637548912499E-3</v>
      </c>
      <c r="P1229" s="77">
        <v>0.40204700747142602</v>
      </c>
      <c r="Q1229" s="77">
        <v>0.40204700747142502</v>
      </c>
      <c r="R1229" s="77">
        <v>0</v>
      </c>
      <c r="S1229" s="77">
        <v>3.1912939827069001E-5</v>
      </c>
      <c r="T1229" s="77" t="s">
        <v>180</v>
      </c>
      <c r="U1229" s="105">
        <v>-5.44410930795899E-2</v>
      </c>
      <c r="V1229" s="105">
        <v>-4.44411528636851E-2</v>
      </c>
      <c r="W1229" s="101">
        <v>-9.9997728771419499E-3</v>
      </c>
    </row>
    <row r="1230" spans="2:23" x14ac:dyDescent="0.25">
      <c r="B1230" s="55" t="s">
        <v>140</v>
      </c>
      <c r="C1230" s="76" t="s">
        <v>163</v>
      </c>
      <c r="D1230" s="55" t="s">
        <v>57</v>
      </c>
      <c r="E1230" s="55" t="s">
        <v>207</v>
      </c>
      <c r="F1230" s="70">
        <v>418.23</v>
      </c>
      <c r="G1230" s="77">
        <v>53754</v>
      </c>
      <c r="H1230" s="77">
        <v>417.23</v>
      </c>
      <c r="I1230" s="77">
        <v>1</v>
      </c>
      <c r="J1230" s="77">
        <v>-7.35700912558627</v>
      </c>
      <c r="K1230" s="77">
        <v>8.7791696070362597E-3</v>
      </c>
      <c r="L1230" s="77">
        <v>-7.7487291634440796</v>
      </c>
      <c r="M1230" s="77">
        <v>9.7389427517719004E-3</v>
      </c>
      <c r="N1230" s="77">
        <v>0.39172003785780302</v>
      </c>
      <c r="O1230" s="77">
        <v>-9.5977314473563095E-4</v>
      </c>
      <c r="P1230" s="77">
        <v>0.390253570107994</v>
      </c>
      <c r="Q1230" s="77">
        <v>0.390253570107993</v>
      </c>
      <c r="R1230" s="77">
        <v>0</v>
      </c>
      <c r="S1230" s="77">
        <v>2.4702711104885999E-5</v>
      </c>
      <c r="T1230" s="77" t="s">
        <v>180</v>
      </c>
      <c r="U1230" s="105">
        <v>-9.2059978926124393E-3</v>
      </c>
      <c r="V1230" s="105">
        <v>-7.5150063392414599E-3</v>
      </c>
      <c r="W1230" s="101">
        <v>-1.6909632563583601E-3</v>
      </c>
    </row>
    <row r="1231" spans="2:23" x14ac:dyDescent="0.25">
      <c r="B1231" s="55" t="s">
        <v>140</v>
      </c>
      <c r="C1231" s="76" t="s">
        <v>163</v>
      </c>
      <c r="D1231" s="55" t="s">
        <v>57</v>
      </c>
      <c r="E1231" s="55" t="s">
        <v>208</v>
      </c>
      <c r="F1231" s="70">
        <v>414.85</v>
      </c>
      <c r="G1231" s="77">
        <v>54050</v>
      </c>
      <c r="H1231" s="77">
        <v>415.11</v>
      </c>
      <c r="I1231" s="77">
        <v>1</v>
      </c>
      <c r="J1231" s="77">
        <v>36.559790449532102</v>
      </c>
      <c r="K1231" s="77">
        <v>1.8632458791328899E-2</v>
      </c>
      <c r="L1231" s="77">
        <v>33.597526753812403</v>
      </c>
      <c r="M1231" s="77">
        <v>1.5735385627385599E-2</v>
      </c>
      <c r="N1231" s="77">
        <v>2.9622636957196602</v>
      </c>
      <c r="O1231" s="77">
        <v>2.8970731639433498E-3</v>
      </c>
      <c r="P1231" s="77">
        <v>2.97386521267509</v>
      </c>
      <c r="Q1231" s="77">
        <v>2.9738652126750802</v>
      </c>
      <c r="R1231" s="77">
        <v>0</v>
      </c>
      <c r="S1231" s="77">
        <v>1.2328360778603701E-4</v>
      </c>
      <c r="T1231" s="77" t="s">
        <v>179</v>
      </c>
      <c r="U1231" s="105">
        <v>0.43203886068612501</v>
      </c>
      <c r="V1231" s="105">
        <v>-0.35268037367902699</v>
      </c>
      <c r="W1231" s="101">
        <v>0.78473236583824002</v>
      </c>
    </row>
    <row r="1232" spans="2:23" x14ac:dyDescent="0.25">
      <c r="B1232" s="55" t="s">
        <v>140</v>
      </c>
      <c r="C1232" s="76" t="s">
        <v>163</v>
      </c>
      <c r="D1232" s="55" t="s">
        <v>57</v>
      </c>
      <c r="E1232" s="55" t="s">
        <v>208</v>
      </c>
      <c r="F1232" s="70">
        <v>414.85</v>
      </c>
      <c r="G1232" s="77">
        <v>54850</v>
      </c>
      <c r="H1232" s="77">
        <v>414.38</v>
      </c>
      <c r="I1232" s="77">
        <v>1</v>
      </c>
      <c r="J1232" s="77">
        <v>-21.584158425438499</v>
      </c>
      <c r="K1232" s="77">
        <v>1.21081145093458E-2</v>
      </c>
      <c r="L1232" s="77">
        <v>-21.0208651202773</v>
      </c>
      <c r="M1232" s="77">
        <v>1.1484377262823101E-2</v>
      </c>
      <c r="N1232" s="77">
        <v>-0.56329330516123299</v>
      </c>
      <c r="O1232" s="77">
        <v>6.23737246522705E-4</v>
      </c>
      <c r="P1232" s="77">
        <v>-0.53735379380431203</v>
      </c>
      <c r="Q1232" s="77">
        <v>-0.53735379380431203</v>
      </c>
      <c r="R1232" s="77">
        <v>0</v>
      </c>
      <c r="S1232" s="77">
        <v>7.5045891016159999E-6</v>
      </c>
      <c r="T1232" s="77" t="s">
        <v>180</v>
      </c>
      <c r="U1232" s="105">
        <v>-6.1370349587835903E-3</v>
      </c>
      <c r="V1232" s="105">
        <v>-5.0097618050092196E-3</v>
      </c>
      <c r="W1232" s="101">
        <v>-1.1272542900120999E-3</v>
      </c>
    </row>
    <row r="1233" spans="2:23" x14ac:dyDescent="0.25">
      <c r="B1233" s="55" t="s">
        <v>140</v>
      </c>
      <c r="C1233" s="76" t="s">
        <v>163</v>
      </c>
      <c r="D1233" s="55" t="s">
        <v>57</v>
      </c>
      <c r="E1233" s="55" t="s">
        <v>209</v>
      </c>
      <c r="F1233" s="70">
        <v>416.07</v>
      </c>
      <c r="G1233" s="77">
        <v>53654</v>
      </c>
      <c r="H1233" s="77">
        <v>415.16</v>
      </c>
      <c r="I1233" s="77">
        <v>1</v>
      </c>
      <c r="J1233" s="77">
        <v>-28.515076387351701</v>
      </c>
      <c r="K1233" s="77">
        <v>3.2036517506234201E-2</v>
      </c>
      <c r="L1233" s="77">
        <v>-28.7160797160989</v>
      </c>
      <c r="M1233" s="77">
        <v>3.2489761429896999E-2</v>
      </c>
      <c r="N1233" s="77">
        <v>0.20100332874719001</v>
      </c>
      <c r="O1233" s="77">
        <v>-4.53243923662842E-4</v>
      </c>
      <c r="P1233" s="77">
        <v>0.19732541824932301</v>
      </c>
      <c r="Q1233" s="77">
        <v>0.19732541824932201</v>
      </c>
      <c r="R1233" s="77">
        <v>0</v>
      </c>
      <c r="S1233" s="77">
        <v>1.5341304350779999E-6</v>
      </c>
      <c r="T1233" s="77" t="s">
        <v>180</v>
      </c>
      <c r="U1233" s="105">
        <v>-5.4619441731955298E-3</v>
      </c>
      <c r="V1233" s="105">
        <v>-4.45867417796023E-3</v>
      </c>
      <c r="W1233" s="101">
        <v>-1.00325320653895E-3</v>
      </c>
    </row>
    <row r="1234" spans="2:23" x14ac:dyDescent="0.25">
      <c r="B1234" s="55" t="s">
        <v>140</v>
      </c>
      <c r="C1234" s="76" t="s">
        <v>163</v>
      </c>
      <c r="D1234" s="55" t="s">
        <v>57</v>
      </c>
      <c r="E1234" s="55" t="s">
        <v>210</v>
      </c>
      <c r="F1234" s="70">
        <v>416.37</v>
      </c>
      <c r="G1234" s="77">
        <v>58004</v>
      </c>
      <c r="H1234" s="77">
        <v>415.79</v>
      </c>
      <c r="I1234" s="77">
        <v>1</v>
      </c>
      <c r="J1234" s="77">
        <v>-2.8833892570557502</v>
      </c>
      <c r="K1234" s="77">
        <v>1.7135017165479001E-3</v>
      </c>
      <c r="L1234" s="77">
        <v>-3.1545962103970902</v>
      </c>
      <c r="M1234" s="77">
        <v>2.0509994613593101E-3</v>
      </c>
      <c r="N1234" s="77">
        <v>0.27120695334133699</v>
      </c>
      <c r="O1234" s="77">
        <v>-3.3749774481140902E-4</v>
      </c>
      <c r="P1234" s="77">
        <v>0.27092343925464801</v>
      </c>
      <c r="Q1234" s="77">
        <v>0.27092343925464701</v>
      </c>
      <c r="R1234" s="77">
        <v>0</v>
      </c>
      <c r="S1234" s="77">
        <v>1.5127638998132999E-5</v>
      </c>
      <c r="T1234" s="77" t="s">
        <v>180</v>
      </c>
      <c r="U1234" s="105">
        <v>1.6873971276840202E-2</v>
      </c>
      <c r="V1234" s="105">
        <v>-1.37744981687854E-2</v>
      </c>
      <c r="W1234" s="101">
        <v>3.0648982316387598E-2</v>
      </c>
    </row>
    <row r="1235" spans="2:23" x14ac:dyDescent="0.25">
      <c r="B1235" s="55" t="s">
        <v>140</v>
      </c>
      <c r="C1235" s="76" t="s">
        <v>163</v>
      </c>
      <c r="D1235" s="55" t="s">
        <v>57</v>
      </c>
      <c r="E1235" s="55" t="s">
        <v>211</v>
      </c>
      <c r="F1235" s="70">
        <v>417.23</v>
      </c>
      <c r="G1235" s="77">
        <v>53854</v>
      </c>
      <c r="H1235" s="77">
        <v>415.33</v>
      </c>
      <c r="I1235" s="77">
        <v>1</v>
      </c>
      <c r="J1235" s="77">
        <v>-47.900079885495003</v>
      </c>
      <c r="K1235" s="77">
        <v>0.11357367382532201</v>
      </c>
      <c r="L1235" s="77">
        <v>-48.346759371745598</v>
      </c>
      <c r="M1235" s="77">
        <v>0.115701752516599</v>
      </c>
      <c r="N1235" s="77">
        <v>0.446679486250595</v>
      </c>
      <c r="O1235" s="77">
        <v>-2.1280786912770701E-3</v>
      </c>
      <c r="P1235" s="77">
        <v>0.444071151690833</v>
      </c>
      <c r="Q1235" s="77">
        <v>0.444071151690832</v>
      </c>
      <c r="R1235" s="77">
        <v>0</v>
      </c>
      <c r="S1235" s="77">
        <v>9.7613597943189993E-6</v>
      </c>
      <c r="T1235" s="77" t="s">
        <v>179</v>
      </c>
      <c r="U1235" s="105">
        <v>-3.7185573728670901E-2</v>
      </c>
      <c r="V1235" s="105">
        <v>-3.03551907744345E-2</v>
      </c>
      <c r="W1235" s="101">
        <v>-6.8302686547697701E-3</v>
      </c>
    </row>
    <row r="1236" spans="2:23" x14ac:dyDescent="0.25">
      <c r="B1236" s="55" t="s">
        <v>140</v>
      </c>
      <c r="C1236" s="76" t="s">
        <v>163</v>
      </c>
      <c r="D1236" s="55" t="s">
        <v>57</v>
      </c>
      <c r="E1236" s="55" t="s">
        <v>211</v>
      </c>
      <c r="F1236" s="70">
        <v>417.23</v>
      </c>
      <c r="G1236" s="77">
        <v>58104</v>
      </c>
      <c r="H1236" s="77">
        <v>416.3</v>
      </c>
      <c r="I1236" s="77">
        <v>1</v>
      </c>
      <c r="J1236" s="77">
        <v>-5.9418735976942001</v>
      </c>
      <c r="K1236" s="77">
        <v>4.53327266166525E-3</v>
      </c>
      <c r="L1236" s="77">
        <v>-5.8884159302247596</v>
      </c>
      <c r="M1236" s="77">
        <v>4.4520699742844998E-3</v>
      </c>
      <c r="N1236" s="77">
        <v>-5.3457667469440598E-2</v>
      </c>
      <c r="O1236" s="77">
        <v>8.1202687380749E-5</v>
      </c>
      <c r="P1236" s="77">
        <v>-5.3817581580729502E-2</v>
      </c>
      <c r="Q1236" s="77">
        <v>-5.3817581580729502E-2</v>
      </c>
      <c r="R1236" s="77">
        <v>0</v>
      </c>
      <c r="S1236" s="77">
        <v>3.7188903999599998E-7</v>
      </c>
      <c r="T1236" s="77" t="s">
        <v>180</v>
      </c>
      <c r="U1236" s="105">
        <v>-1.5873192740342199E-2</v>
      </c>
      <c r="V1236" s="105">
        <v>0</v>
      </c>
      <c r="W1236" s="101">
        <v>-1.5872927118710699E-2</v>
      </c>
    </row>
    <row r="1237" spans="2:23" x14ac:dyDescent="0.25">
      <c r="B1237" s="55" t="s">
        <v>140</v>
      </c>
      <c r="C1237" s="76" t="s">
        <v>163</v>
      </c>
      <c r="D1237" s="55" t="s">
        <v>57</v>
      </c>
      <c r="E1237" s="55" t="s">
        <v>212</v>
      </c>
      <c r="F1237" s="70">
        <v>415.29</v>
      </c>
      <c r="G1237" s="77">
        <v>54050</v>
      </c>
      <c r="H1237" s="77">
        <v>415.11</v>
      </c>
      <c r="I1237" s="77">
        <v>1</v>
      </c>
      <c r="J1237" s="77">
        <v>-17.587133945589901</v>
      </c>
      <c r="K1237" s="77">
        <v>6.5232905440603204E-3</v>
      </c>
      <c r="L1237" s="77">
        <v>-14.402822454298899</v>
      </c>
      <c r="M1237" s="77">
        <v>4.37493690416967E-3</v>
      </c>
      <c r="N1237" s="77">
        <v>-3.18431149129102</v>
      </c>
      <c r="O1237" s="77">
        <v>2.14835363989066E-3</v>
      </c>
      <c r="P1237" s="77">
        <v>-3.1310186084042102</v>
      </c>
      <c r="Q1237" s="77">
        <v>-3.1310186084042102</v>
      </c>
      <c r="R1237" s="77">
        <v>0</v>
      </c>
      <c r="S1237" s="77">
        <v>2.0675112302699801E-4</v>
      </c>
      <c r="T1237" s="77" t="s">
        <v>179</v>
      </c>
      <c r="U1237" s="105">
        <v>0.31882036285019499</v>
      </c>
      <c r="V1237" s="105">
        <v>-0.26025826595302098</v>
      </c>
      <c r="W1237" s="101">
        <v>0.57908831909128</v>
      </c>
    </row>
    <row r="1238" spans="2:23" x14ac:dyDescent="0.25">
      <c r="B1238" s="55" t="s">
        <v>140</v>
      </c>
      <c r="C1238" s="76" t="s">
        <v>163</v>
      </c>
      <c r="D1238" s="55" t="s">
        <v>57</v>
      </c>
      <c r="E1238" s="55" t="s">
        <v>212</v>
      </c>
      <c r="F1238" s="70">
        <v>415.29</v>
      </c>
      <c r="G1238" s="77">
        <v>56000</v>
      </c>
      <c r="H1238" s="77">
        <v>417.91</v>
      </c>
      <c r="I1238" s="77">
        <v>1</v>
      </c>
      <c r="J1238" s="77">
        <v>31.411430690244899</v>
      </c>
      <c r="K1238" s="77">
        <v>9.5283492336238201E-2</v>
      </c>
      <c r="L1238" s="77">
        <v>28.664849912999799</v>
      </c>
      <c r="M1238" s="77">
        <v>7.9349021535045902E-2</v>
      </c>
      <c r="N1238" s="77">
        <v>2.7465807772451201</v>
      </c>
      <c r="O1238" s="77">
        <v>1.5934470801192299E-2</v>
      </c>
      <c r="P1238" s="77">
        <v>2.7324182662724499</v>
      </c>
      <c r="Q1238" s="77">
        <v>2.7324182662724401</v>
      </c>
      <c r="R1238" s="77">
        <v>0</v>
      </c>
      <c r="S1238" s="77">
        <v>7.2100220232015596E-4</v>
      </c>
      <c r="T1238" s="77" t="s">
        <v>179</v>
      </c>
      <c r="U1238" s="105">
        <v>-0.55774110060551996</v>
      </c>
      <c r="V1238" s="105">
        <v>-0.45529316382632401</v>
      </c>
      <c r="W1238" s="101">
        <v>-0.102446222417847</v>
      </c>
    </row>
    <row r="1239" spans="2:23" x14ac:dyDescent="0.25">
      <c r="B1239" s="55" t="s">
        <v>140</v>
      </c>
      <c r="C1239" s="76" t="s">
        <v>163</v>
      </c>
      <c r="D1239" s="55" t="s">
        <v>57</v>
      </c>
      <c r="E1239" s="55" t="s">
        <v>212</v>
      </c>
      <c r="F1239" s="70">
        <v>415.29</v>
      </c>
      <c r="G1239" s="77">
        <v>58450</v>
      </c>
      <c r="H1239" s="77">
        <v>413.53</v>
      </c>
      <c r="I1239" s="77">
        <v>1</v>
      </c>
      <c r="J1239" s="77">
        <v>-68.978685877571905</v>
      </c>
      <c r="K1239" s="77">
        <v>0.121711151916048</v>
      </c>
      <c r="L1239" s="77">
        <v>-70.798899114039997</v>
      </c>
      <c r="M1239" s="77">
        <v>0.12821934368114099</v>
      </c>
      <c r="N1239" s="77">
        <v>1.82021323646815</v>
      </c>
      <c r="O1239" s="77">
        <v>-6.5081917650927903E-3</v>
      </c>
      <c r="P1239" s="77">
        <v>1.77876907934165</v>
      </c>
      <c r="Q1239" s="77">
        <v>1.77876907934165</v>
      </c>
      <c r="R1239" s="77">
        <v>0</v>
      </c>
      <c r="S1239" s="77">
        <v>8.0935617214369996E-5</v>
      </c>
      <c r="T1239" s="77" t="s">
        <v>179</v>
      </c>
      <c r="U1239" s="105">
        <v>0.50651554681192401</v>
      </c>
      <c r="V1239" s="105">
        <v>-0.41347690816554999</v>
      </c>
      <c r="W1239" s="101">
        <v>0.92000785010943298</v>
      </c>
    </row>
    <row r="1240" spans="2:23" x14ac:dyDescent="0.25">
      <c r="B1240" s="55" t="s">
        <v>140</v>
      </c>
      <c r="C1240" s="76" t="s">
        <v>163</v>
      </c>
      <c r="D1240" s="55" t="s">
        <v>57</v>
      </c>
      <c r="E1240" s="55" t="s">
        <v>213</v>
      </c>
      <c r="F1240" s="70">
        <v>415.33</v>
      </c>
      <c r="G1240" s="77">
        <v>53850</v>
      </c>
      <c r="H1240" s="77">
        <v>415.29</v>
      </c>
      <c r="I1240" s="77">
        <v>1</v>
      </c>
      <c r="J1240" s="77">
        <v>-16.614250119092201</v>
      </c>
      <c r="K1240" s="77">
        <v>0</v>
      </c>
      <c r="L1240" s="77">
        <v>-17.0332900934607</v>
      </c>
      <c r="M1240" s="77">
        <v>0</v>
      </c>
      <c r="N1240" s="77">
        <v>0.41903997436857399</v>
      </c>
      <c r="O1240" s="77">
        <v>0</v>
      </c>
      <c r="P1240" s="77">
        <v>0.41659471099829198</v>
      </c>
      <c r="Q1240" s="77">
        <v>0.41659471099829098</v>
      </c>
      <c r="R1240" s="77">
        <v>0</v>
      </c>
      <c r="S1240" s="77">
        <v>0</v>
      </c>
      <c r="T1240" s="77" t="s">
        <v>179</v>
      </c>
      <c r="U1240" s="105">
        <v>1.67615989747276E-2</v>
      </c>
      <c r="V1240" s="105">
        <v>-1.3682766824439901E-2</v>
      </c>
      <c r="W1240" s="101">
        <v>3.0444875254464099E-2</v>
      </c>
    </row>
    <row r="1241" spans="2:23" x14ac:dyDescent="0.25">
      <c r="B1241" s="55" t="s">
        <v>140</v>
      </c>
      <c r="C1241" s="76" t="s">
        <v>163</v>
      </c>
      <c r="D1241" s="55" t="s">
        <v>57</v>
      </c>
      <c r="E1241" s="55" t="s">
        <v>213</v>
      </c>
      <c r="F1241" s="70">
        <v>415.33</v>
      </c>
      <c r="G1241" s="77">
        <v>53850</v>
      </c>
      <c r="H1241" s="77">
        <v>415.29</v>
      </c>
      <c r="I1241" s="77">
        <v>2</v>
      </c>
      <c r="J1241" s="77">
        <v>-38.428380046454599</v>
      </c>
      <c r="K1241" s="77">
        <v>0</v>
      </c>
      <c r="L1241" s="77">
        <v>-39.397609910831399</v>
      </c>
      <c r="M1241" s="77">
        <v>0</v>
      </c>
      <c r="N1241" s="77">
        <v>0.969229864376842</v>
      </c>
      <c r="O1241" s="77">
        <v>0</v>
      </c>
      <c r="P1241" s="77">
        <v>0.96357402620032295</v>
      </c>
      <c r="Q1241" s="77">
        <v>0.96357402620032295</v>
      </c>
      <c r="R1241" s="77">
        <v>0</v>
      </c>
      <c r="S1241" s="77">
        <v>0</v>
      </c>
      <c r="T1241" s="77" t="s">
        <v>179</v>
      </c>
      <c r="U1241" s="105">
        <v>3.8769194575038399E-2</v>
      </c>
      <c r="V1241" s="105">
        <v>-3.1647926319046803E-2</v>
      </c>
      <c r="W1241" s="101">
        <v>7.0418299252518898E-2</v>
      </c>
    </row>
    <row r="1242" spans="2:23" x14ac:dyDescent="0.25">
      <c r="B1242" s="55" t="s">
        <v>140</v>
      </c>
      <c r="C1242" s="76" t="s">
        <v>163</v>
      </c>
      <c r="D1242" s="55" t="s">
        <v>57</v>
      </c>
      <c r="E1242" s="55" t="s">
        <v>213</v>
      </c>
      <c r="F1242" s="70">
        <v>415.33</v>
      </c>
      <c r="G1242" s="77">
        <v>58004</v>
      </c>
      <c r="H1242" s="77">
        <v>415.79</v>
      </c>
      <c r="I1242" s="77">
        <v>1</v>
      </c>
      <c r="J1242" s="77">
        <v>10.809202014397099</v>
      </c>
      <c r="K1242" s="77">
        <v>3.9725208383935501E-3</v>
      </c>
      <c r="L1242" s="77">
        <v>11.3439682378556</v>
      </c>
      <c r="M1242" s="77">
        <v>4.3753109229701902E-3</v>
      </c>
      <c r="N1242" s="77">
        <v>-0.534766223458505</v>
      </c>
      <c r="O1242" s="77">
        <v>-4.0279008457663501E-4</v>
      </c>
      <c r="P1242" s="77">
        <v>-0.53405057804143397</v>
      </c>
      <c r="Q1242" s="77">
        <v>-0.53405057804143297</v>
      </c>
      <c r="R1242" s="77">
        <v>0</v>
      </c>
      <c r="S1242" s="77">
        <v>9.6971406768169993E-6</v>
      </c>
      <c r="T1242" s="77" t="s">
        <v>179</v>
      </c>
      <c r="U1242" s="105">
        <v>7.8609015244265196E-2</v>
      </c>
      <c r="V1242" s="105">
        <v>-6.4169822193446302E-2</v>
      </c>
      <c r="W1242" s="101">
        <v>0.142781226695396</v>
      </c>
    </row>
    <row r="1243" spans="2:23" x14ac:dyDescent="0.25">
      <c r="B1243" s="55" t="s">
        <v>140</v>
      </c>
      <c r="C1243" s="76" t="s">
        <v>163</v>
      </c>
      <c r="D1243" s="55" t="s">
        <v>57</v>
      </c>
      <c r="E1243" s="55" t="s">
        <v>214</v>
      </c>
      <c r="F1243" s="70">
        <v>414.15</v>
      </c>
      <c r="G1243" s="77">
        <v>54000</v>
      </c>
      <c r="H1243" s="77">
        <v>413.41</v>
      </c>
      <c r="I1243" s="77">
        <v>1</v>
      </c>
      <c r="J1243" s="77">
        <v>-3.9683505961224399</v>
      </c>
      <c r="K1243" s="77">
        <v>9.5431707109696695E-4</v>
      </c>
      <c r="L1243" s="77">
        <v>-5.1750828992856697</v>
      </c>
      <c r="M1243" s="77">
        <v>1.6229578706774301E-3</v>
      </c>
      <c r="N1243" s="77">
        <v>1.20673230316323</v>
      </c>
      <c r="O1243" s="77">
        <v>-6.6864079958046095E-4</v>
      </c>
      <c r="P1243" s="77">
        <v>1.2893364635975</v>
      </c>
      <c r="Q1243" s="77">
        <v>1.28933646359749</v>
      </c>
      <c r="R1243" s="77">
        <v>0</v>
      </c>
      <c r="S1243" s="77">
        <v>1.00740744091544E-4</v>
      </c>
      <c r="T1243" s="77" t="s">
        <v>179</v>
      </c>
      <c r="U1243" s="105">
        <v>0.61631171429033105</v>
      </c>
      <c r="V1243" s="105">
        <v>-0.50310531176173001</v>
      </c>
      <c r="W1243" s="101">
        <v>1.11943575835006</v>
      </c>
    </row>
    <row r="1244" spans="2:23" x14ac:dyDescent="0.25">
      <c r="B1244" s="55" t="s">
        <v>140</v>
      </c>
      <c r="C1244" s="76" t="s">
        <v>163</v>
      </c>
      <c r="D1244" s="55" t="s">
        <v>57</v>
      </c>
      <c r="E1244" s="55" t="s">
        <v>214</v>
      </c>
      <c r="F1244" s="70">
        <v>414.15</v>
      </c>
      <c r="G1244" s="77">
        <v>54850</v>
      </c>
      <c r="H1244" s="77">
        <v>414.38</v>
      </c>
      <c r="I1244" s="77">
        <v>1</v>
      </c>
      <c r="J1244" s="77">
        <v>34.605718876910501</v>
      </c>
      <c r="K1244" s="77">
        <v>9.4127884228438E-3</v>
      </c>
      <c r="L1244" s="77">
        <v>34.041961609651899</v>
      </c>
      <c r="M1244" s="77">
        <v>9.1086014808314901E-3</v>
      </c>
      <c r="N1244" s="77">
        <v>0.56375726725862396</v>
      </c>
      <c r="O1244" s="77">
        <v>3.0418694201231599E-4</v>
      </c>
      <c r="P1244" s="77">
        <v>0.53735379380666504</v>
      </c>
      <c r="Q1244" s="77">
        <v>0.53735379380666404</v>
      </c>
      <c r="R1244" s="77">
        <v>0</v>
      </c>
      <c r="S1244" s="77">
        <v>2.269567923787E-6</v>
      </c>
      <c r="T1244" s="77" t="s">
        <v>180</v>
      </c>
      <c r="U1244" s="105">
        <v>-3.6501679367617001E-3</v>
      </c>
      <c r="V1244" s="105">
        <v>-2.9796916645041601E-3</v>
      </c>
      <c r="W1244" s="101">
        <v>-6.7046505252348E-4</v>
      </c>
    </row>
    <row r="1245" spans="2:23" x14ac:dyDescent="0.25">
      <c r="B1245" s="55" t="s">
        <v>140</v>
      </c>
      <c r="C1245" s="76" t="s">
        <v>163</v>
      </c>
      <c r="D1245" s="55" t="s">
        <v>57</v>
      </c>
      <c r="E1245" s="55" t="s">
        <v>161</v>
      </c>
      <c r="F1245" s="70">
        <v>413.41</v>
      </c>
      <c r="G1245" s="77">
        <v>54250</v>
      </c>
      <c r="H1245" s="77">
        <v>413.72</v>
      </c>
      <c r="I1245" s="77">
        <v>1</v>
      </c>
      <c r="J1245" s="77">
        <v>25.635291015953399</v>
      </c>
      <c r="K1245" s="77">
        <v>8.9374867784276103E-3</v>
      </c>
      <c r="L1245" s="77">
        <v>25.4099655700592</v>
      </c>
      <c r="M1245" s="77">
        <v>8.7810623636936907E-3</v>
      </c>
      <c r="N1245" s="77">
        <v>0.225325445894131</v>
      </c>
      <c r="O1245" s="77">
        <v>1.5642441473392101E-4</v>
      </c>
      <c r="P1245" s="77">
        <v>0.15715339572711601</v>
      </c>
      <c r="Q1245" s="77">
        <v>0.15715339572711601</v>
      </c>
      <c r="R1245" s="77">
        <v>0</v>
      </c>
      <c r="S1245" s="77">
        <v>3.3588178112399997E-7</v>
      </c>
      <c r="T1245" s="77" t="s">
        <v>179</v>
      </c>
      <c r="U1245" s="105">
        <v>-5.15922514774695E-3</v>
      </c>
      <c r="V1245" s="105">
        <v>-4.2115596965327804E-3</v>
      </c>
      <c r="W1245" s="101">
        <v>-9.4764959300294303E-4</v>
      </c>
    </row>
    <row r="1246" spans="2:23" x14ac:dyDescent="0.25">
      <c r="B1246" s="55" t="s">
        <v>140</v>
      </c>
      <c r="C1246" s="76" t="s">
        <v>163</v>
      </c>
      <c r="D1246" s="55" t="s">
        <v>57</v>
      </c>
      <c r="E1246" s="55" t="s">
        <v>215</v>
      </c>
      <c r="F1246" s="70">
        <v>415.11</v>
      </c>
      <c r="G1246" s="77">
        <v>54250</v>
      </c>
      <c r="H1246" s="77">
        <v>413.72</v>
      </c>
      <c r="I1246" s="77">
        <v>1</v>
      </c>
      <c r="J1246" s="77">
        <v>-25.611471821646202</v>
      </c>
      <c r="K1246" s="77">
        <v>3.8700901843387703E-2</v>
      </c>
      <c r="L1246" s="77">
        <v>-25.386562950315401</v>
      </c>
      <c r="M1246" s="77">
        <v>3.80241771273893E-2</v>
      </c>
      <c r="N1246" s="77">
        <v>-0.224908871330776</v>
      </c>
      <c r="O1246" s="77">
        <v>6.7672471599832603E-4</v>
      </c>
      <c r="P1246" s="77">
        <v>-0.15715339572866699</v>
      </c>
      <c r="Q1246" s="77">
        <v>-0.15715339572866699</v>
      </c>
      <c r="R1246" s="77">
        <v>0</v>
      </c>
      <c r="S1246" s="77">
        <v>1.457134197554E-6</v>
      </c>
      <c r="T1246" s="77" t="s">
        <v>179</v>
      </c>
      <c r="U1246" s="105">
        <v>-3.2178457969328701E-2</v>
      </c>
      <c r="V1246" s="105">
        <v>-2.6267800454372801E-2</v>
      </c>
      <c r="W1246" s="101">
        <v>-5.9105586061529904E-3</v>
      </c>
    </row>
    <row r="1247" spans="2:23" x14ac:dyDescent="0.25">
      <c r="B1247" s="55" t="s">
        <v>140</v>
      </c>
      <c r="C1247" s="76" t="s">
        <v>163</v>
      </c>
      <c r="D1247" s="55" t="s">
        <v>57</v>
      </c>
      <c r="E1247" s="55" t="s">
        <v>216</v>
      </c>
      <c r="F1247" s="70">
        <v>414.63</v>
      </c>
      <c r="G1247" s="77">
        <v>53550</v>
      </c>
      <c r="H1247" s="77">
        <v>414.85</v>
      </c>
      <c r="I1247" s="77">
        <v>1</v>
      </c>
      <c r="J1247" s="77">
        <v>21.083146856256601</v>
      </c>
      <c r="K1247" s="77">
        <v>7.8676337401159396E-3</v>
      </c>
      <c r="L1247" s="77">
        <v>19.871991171480801</v>
      </c>
      <c r="M1247" s="77">
        <v>6.98965978621358E-3</v>
      </c>
      <c r="N1247" s="77">
        <v>1.2111556847757901</v>
      </c>
      <c r="O1247" s="77">
        <v>8.7797395390236399E-4</v>
      </c>
      <c r="P1247" s="77">
        <v>1.2287060443501101</v>
      </c>
      <c r="Q1247" s="77">
        <v>1.2287060443500999</v>
      </c>
      <c r="R1247" s="77">
        <v>0</v>
      </c>
      <c r="S1247" s="77">
        <v>2.6722018218577999E-5</v>
      </c>
      <c r="T1247" s="77" t="s">
        <v>180</v>
      </c>
      <c r="U1247" s="105">
        <v>9.7676666990758595E-2</v>
      </c>
      <c r="V1247" s="105">
        <v>-7.9735057534672693E-2</v>
      </c>
      <c r="W1247" s="101">
        <v>0.17741469332902801</v>
      </c>
    </row>
    <row r="1248" spans="2:23" x14ac:dyDescent="0.25">
      <c r="B1248" s="55" t="s">
        <v>140</v>
      </c>
      <c r="C1248" s="76" t="s">
        <v>163</v>
      </c>
      <c r="D1248" s="55" t="s">
        <v>57</v>
      </c>
      <c r="E1248" s="55" t="s">
        <v>217</v>
      </c>
      <c r="F1248" s="70">
        <v>410.85</v>
      </c>
      <c r="G1248" s="77">
        <v>58200</v>
      </c>
      <c r="H1248" s="77">
        <v>411.79</v>
      </c>
      <c r="I1248" s="77">
        <v>1</v>
      </c>
      <c r="J1248" s="77">
        <v>56.322636131226901</v>
      </c>
      <c r="K1248" s="77">
        <v>5.59583019711931E-2</v>
      </c>
      <c r="L1248" s="77">
        <v>54.464820290327403</v>
      </c>
      <c r="M1248" s="77">
        <v>5.2327589692905199E-2</v>
      </c>
      <c r="N1248" s="77">
        <v>1.8578158408994601</v>
      </c>
      <c r="O1248" s="77">
        <v>3.6307122782879399E-3</v>
      </c>
      <c r="P1248" s="77">
        <v>1.86361218104104</v>
      </c>
      <c r="Q1248" s="77">
        <v>1.86361218104104</v>
      </c>
      <c r="R1248" s="77">
        <v>0</v>
      </c>
      <c r="S1248" s="77">
        <v>6.1264608373764995E-5</v>
      </c>
      <c r="T1248" s="77" t="s">
        <v>179</v>
      </c>
      <c r="U1248" s="105">
        <v>-0.25296231614008802</v>
      </c>
      <c r="V1248" s="105">
        <v>-0.20649726749421499</v>
      </c>
      <c r="W1248" s="101">
        <v>-4.6464271100849899E-2</v>
      </c>
    </row>
    <row r="1249" spans="2:23" x14ac:dyDescent="0.25">
      <c r="B1249" s="55" t="s">
        <v>140</v>
      </c>
      <c r="C1249" s="76" t="s">
        <v>163</v>
      </c>
      <c r="D1249" s="55" t="s">
        <v>57</v>
      </c>
      <c r="E1249" s="55" t="s">
        <v>218</v>
      </c>
      <c r="F1249" s="70">
        <v>412.43</v>
      </c>
      <c r="G1249" s="77">
        <v>53000</v>
      </c>
      <c r="H1249" s="77">
        <v>414.5</v>
      </c>
      <c r="I1249" s="77">
        <v>1</v>
      </c>
      <c r="J1249" s="77">
        <v>117.888812603617</v>
      </c>
      <c r="K1249" s="77">
        <v>0.34355292722888298</v>
      </c>
      <c r="L1249" s="77">
        <v>116.333784365471</v>
      </c>
      <c r="M1249" s="77">
        <v>0.334549340792057</v>
      </c>
      <c r="N1249" s="77">
        <v>1.55502823814586</v>
      </c>
      <c r="O1249" s="77">
        <v>9.0035864368261005E-3</v>
      </c>
      <c r="P1249" s="77">
        <v>1.4520700556322199</v>
      </c>
      <c r="Q1249" s="77">
        <v>1.4520700556322199</v>
      </c>
      <c r="R1249" s="77">
        <v>0</v>
      </c>
      <c r="S1249" s="77">
        <v>5.2122304076584001E-5</v>
      </c>
      <c r="T1249" s="77" t="s">
        <v>180</v>
      </c>
      <c r="U1249" s="105">
        <v>0.50375941314038197</v>
      </c>
      <c r="V1249" s="105">
        <v>-0.41122703126409499</v>
      </c>
      <c r="W1249" s="101">
        <v>0.91500175576597298</v>
      </c>
    </row>
    <row r="1250" spans="2:23" x14ac:dyDescent="0.25">
      <c r="B1250" s="55" t="s">
        <v>140</v>
      </c>
      <c r="C1250" s="76" t="s">
        <v>163</v>
      </c>
      <c r="D1250" s="55" t="s">
        <v>57</v>
      </c>
      <c r="E1250" s="55" t="s">
        <v>219</v>
      </c>
      <c r="F1250" s="70">
        <v>417.91</v>
      </c>
      <c r="G1250" s="77">
        <v>56100</v>
      </c>
      <c r="H1250" s="77">
        <v>417.47</v>
      </c>
      <c r="I1250" s="77">
        <v>1</v>
      </c>
      <c r="J1250" s="77">
        <v>-6.7837578595576602</v>
      </c>
      <c r="K1250" s="77">
        <v>4.2936072860404002E-3</v>
      </c>
      <c r="L1250" s="77">
        <v>-9.5244564651535502</v>
      </c>
      <c r="M1250" s="77">
        <v>8.4637347802512704E-3</v>
      </c>
      <c r="N1250" s="77">
        <v>2.74069860559589</v>
      </c>
      <c r="O1250" s="77">
        <v>-4.1701274942108797E-3</v>
      </c>
      <c r="P1250" s="77">
        <v>2.7324182662758099</v>
      </c>
      <c r="Q1250" s="77">
        <v>2.7324182662758099</v>
      </c>
      <c r="R1250" s="77">
        <v>0</v>
      </c>
      <c r="S1250" s="77">
        <v>6.9658802398919197E-4</v>
      </c>
      <c r="T1250" s="77" t="s">
        <v>179</v>
      </c>
      <c r="U1250" s="105">
        <v>-0.53591316659475596</v>
      </c>
      <c r="V1250" s="105">
        <v>-0.43747466501968602</v>
      </c>
      <c r="W1250" s="101">
        <v>-9.8436854307515906E-2</v>
      </c>
    </row>
    <row r="1251" spans="2:23" x14ac:dyDescent="0.25">
      <c r="B1251" s="55" t="s">
        <v>140</v>
      </c>
      <c r="C1251" s="76" t="s">
        <v>163</v>
      </c>
      <c r="D1251" s="55" t="s">
        <v>57</v>
      </c>
      <c r="E1251" s="55" t="s">
        <v>162</v>
      </c>
      <c r="F1251" s="70">
        <v>417.87</v>
      </c>
      <c r="G1251" s="77">
        <v>56100</v>
      </c>
      <c r="H1251" s="77">
        <v>417.47</v>
      </c>
      <c r="I1251" s="77">
        <v>1</v>
      </c>
      <c r="J1251" s="77">
        <v>-5.0943524152122004</v>
      </c>
      <c r="K1251" s="77">
        <v>2.1436704314092602E-3</v>
      </c>
      <c r="L1251" s="77">
        <v>-2.2432984148444501</v>
      </c>
      <c r="M1251" s="77">
        <v>4.15675230466404E-4</v>
      </c>
      <c r="N1251" s="77">
        <v>-2.8510540003677498</v>
      </c>
      <c r="O1251" s="77">
        <v>1.72799520094285E-3</v>
      </c>
      <c r="P1251" s="77">
        <v>-2.82818013049752</v>
      </c>
      <c r="Q1251" s="77">
        <v>-2.8281801304975098</v>
      </c>
      <c r="R1251" s="77">
        <v>0</v>
      </c>
      <c r="S1251" s="77">
        <v>6.6068459545468299E-4</v>
      </c>
      <c r="T1251" s="77" t="s">
        <v>179</v>
      </c>
      <c r="U1251" s="105">
        <v>-0.41868984456923403</v>
      </c>
      <c r="V1251" s="105">
        <v>-0.34178335394132098</v>
      </c>
      <c r="W1251" s="101">
        <v>-7.6905203676519401E-2</v>
      </c>
    </row>
    <row r="1252" spans="2:23" x14ac:dyDescent="0.25">
      <c r="B1252" s="55" t="s">
        <v>140</v>
      </c>
      <c r="C1252" s="76" t="s">
        <v>163</v>
      </c>
      <c r="D1252" s="55" t="s">
        <v>57</v>
      </c>
      <c r="E1252" s="55" t="s">
        <v>220</v>
      </c>
      <c r="F1252" s="70">
        <v>415.79</v>
      </c>
      <c r="G1252" s="77">
        <v>58054</v>
      </c>
      <c r="H1252" s="77">
        <v>416.17</v>
      </c>
      <c r="I1252" s="77">
        <v>1</v>
      </c>
      <c r="J1252" s="77">
        <v>7.2414765382461397</v>
      </c>
      <c r="K1252" s="77">
        <v>2.9470708139130801E-3</v>
      </c>
      <c r="L1252" s="77">
        <v>7.2146947644171702</v>
      </c>
      <c r="M1252" s="77">
        <v>2.9253123145564202E-3</v>
      </c>
      <c r="N1252" s="77">
        <v>2.6781773828971098E-2</v>
      </c>
      <c r="O1252" s="77">
        <v>2.1758499356657001E-5</v>
      </c>
      <c r="P1252" s="77">
        <v>2.69230471034658E-2</v>
      </c>
      <c r="Q1252" s="77">
        <v>2.69230471034657E-2</v>
      </c>
      <c r="R1252" s="77">
        <v>0</v>
      </c>
      <c r="S1252" s="77">
        <v>4.0736596152000003E-8</v>
      </c>
      <c r="T1252" s="77" t="s">
        <v>179</v>
      </c>
      <c r="U1252" s="105">
        <v>-1.12597349262671E-3</v>
      </c>
      <c r="V1252" s="105">
        <v>0</v>
      </c>
      <c r="W1252" s="101">
        <v>-1.12595465061295E-3</v>
      </c>
    </row>
    <row r="1253" spans="2:23" x14ac:dyDescent="0.25">
      <c r="B1253" s="55" t="s">
        <v>140</v>
      </c>
      <c r="C1253" s="76" t="s">
        <v>163</v>
      </c>
      <c r="D1253" s="55" t="s">
        <v>57</v>
      </c>
      <c r="E1253" s="55" t="s">
        <v>220</v>
      </c>
      <c r="F1253" s="70">
        <v>415.79</v>
      </c>
      <c r="G1253" s="77">
        <v>58104</v>
      </c>
      <c r="H1253" s="77">
        <v>416.3</v>
      </c>
      <c r="I1253" s="77">
        <v>1</v>
      </c>
      <c r="J1253" s="77">
        <v>5.8298584662417898</v>
      </c>
      <c r="K1253" s="77">
        <v>3.0384601264351499E-3</v>
      </c>
      <c r="L1253" s="77">
        <v>5.80311045611856</v>
      </c>
      <c r="M1253" s="77">
        <v>3.01064253235258E-3</v>
      </c>
      <c r="N1253" s="77">
        <v>2.6748010123230099E-2</v>
      </c>
      <c r="O1253" s="77">
        <v>2.7817594082566999E-5</v>
      </c>
      <c r="P1253" s="77">
        <v>2.6894534477200801E-2</v>
      </c>
      <c r="Q1253" s="77">
        <v>2.6894534477200801E-2</v>
      </c>
      <c r="R1253" s="77">
        <v>0</v>
      </c>
      <c r="S1253" s="77">
        <v>6.4664449036000002E-8</v>
      </c>
      <c r="T1253" s="77" t="s">
        <v>179</v>
      </c>
      <c r="U1253" s="105">
        <v>-2.0681142327653801E-3</v>
      </c>
      <c r="V1253" s="105">
        <v>0</v>
      </c>
      <c r="W1253" s="101">
        <v>-2.0680796249907801E-3</v>
      </c>
    </row>
    <row r="1254" spans="2:23" x14ac:dyDescent="0.25">
      <c r="B1254" s="55" t="s">
        <v>140</v>
      </c>
      <c r="C1254" s="76" t="s">
        <v>163</v>
      </c>
      <c r="D1254" s="55" t="s">
        <v>57</v>
      </c>
      <c r="E1254" s="55" t="s">
        <v>221</v>
      </c>
      <c r="F1254" s="70">
        <v>416.17</v>
      </c>
      <c r="G1254" s="77">
        <v>58104</v>
      </c>
      <c r="H1254" s="77">
        <v>416.3</v>
      </c>
      <c r="I1254" s="77">
        <v>1</v>
      </c>
      <c r="J1254" s="77">
        <v>3.4673017682765601</v>
      </c>
      <c r="K1254" s="77">
        <v>4.0154086384661201E-4</v>
      </c>
      <c r="L1254" s="77">
        <v>3.4405345128968201</v>
      </c>
      <c r="M1254" s="77">
        <v>3.9536507633010202E-4</v>
      </c>
      <c r="N1254" s="77">
        <v>2.6767255379739299E-2</v>
      </c>
      <c r="O1254" s="77">
        <v>6.1757875165099996E-6</v>
      </c>
      <c r="P1254" s="77">
        <v>2.6923047102808999E-2</v>
      </c>
      <c r="Q1254" s="77">
        <v>2.6923047102808999E-2</v>
      </c>
      <c r="R1254" s="77">
        <v>0</v>
      </c>
      <c r="S1254" s="77">
        <v>2.4210005541000001E-8</v>
      </c>
      <c r="T1254" s="77" t="s">
        <v>179</v>
      </c>
      <c r="U1254" s="105">
        <v>-9.0916428243127505E-4</v>
      </c>
      <c r="V1254" s="105">
        <v>0</v>
      </c>
      <c r="W1254" s="101">
        <v>-9.0914906849769996E-4</v>
      </c>
    </row>
    <row r="1255" spans="2:23" x14ac:dyDescent="0.25">
      <c r="B1255" s="55" t="s">
        <v>140</v>
      </c>
      <c r="C1255" s="76" t="s">
        <v>163</v>
      </c>
      <c r="D1255" s="55" t="s">
        <v>57</v>
      </c>
      <c r="E1255" s="55" t="s">
        <v>222</v>
      </c>
      <c r="F1255" s="70">
        <v>412.5</v>
      </c>
      <c r="G1255" s="77">
        <v>58200</v>
      </c>
      <c r="H1255" s="77">
        <v>411.79</v>
      </c>
      <c r="I1255" s="77">
        <v>1</v>
      </c>
      <c r="J1255" s="77">
        <v>-13.512918266533299</v>
      </c>
      <c r="K1255" s="77">
        <v>7.4774274151944396E-3</v>
      </c>
      <c r="L1255" s="77">
        <v>-11.6578738196805</v>
      </c>
      <c r="M1255" s="77">
        <v>5.5653516007194998E-3</v>
      </c>
      <c r="N1255" s="77">
        <v>-1.85504444685276</v>
      </c>
      <c r="O1255" s="77">
        <v>1.91207581447494E-3</v>
      </c>
      <c r="P1255" s="77">
        <v>-1.8636121810408499</v>
      </c>
      <c r="Q1255" s="77">
        <v>-1.8636121810408499</v>
      </c>
      <c r="R1255" s="77">
        <v>0</v>
      </c>
      <c r="S1255" s="77">
        <v>1.42221412296211E-4</v>
      </c>
      <c r="T1255" s="77" t="s">
        <v>179</v>
      </c>
      <c r="U1255" s="105">
        <v>-0.52902907070864502</v>
      </c>
      <c r="V1255" s="105">
        <v>-0.43185506518623501</v>
      </c>
      <c r="W1255" s="101">
        <v>-9.7172379414902296E-2</v>
      </c>
    </row>
    <row r="1256" spans="2:23" x14ac:dyDescent="0.25">
      <c r="B1256" s="55" t="s">
        <v>140</v>
      </c>
      <c r="C1256" s="76" t="s">
        <v>163</v>
      </c>
      <c r="D1256" s="55" t="s">
        <v>57</v>
      </c>
      <c r="E1256" s="55" t="s">
        <v>222</v>
      </c>
      <c r="F1256" s="70">
        <v>412.5</v>
      </c>
      <c r="G1256" s="77">
        <v>58300</v>
      </c>
      <c r="H1256" s="77">
        <v>411.96</v>
      </c>
      <c r="I1256" s="77">
        <v>1</v>
      </c>
      <c r="J1256" s="77">
        <v>-15.5340639948896</v>
      </c>
      <c r="K1256" s="77">
        <v>9.2734335515031793E-3</v>
      </c>
      <c r="L1256" s="77">
        <v>-17.597112963628099</v>
      </c>
      <c r="M1256" s="77">
        <v>1.19001717222796E-2</v>
      </c>
      <c r="N1256" s="77">
        <v>2.0630489687384901</v>
      </c>
      <c r="O1256" s="77">
        <v>-2.6267381707764299E-3</v>
      </c>
      <c r="P1256" s="77">
        <v>2.04161709012125</v>
      </c>
      <c r="Q1256" s="77">
        <v>2.04161709012125</v>
      </c>
      <c r="R1256" s="77">
        <v>0</v>
      </c>
      <c r="S1256" s="77">
        <v>1.6018393916900699E-4</v>
      </c>
      <c r="T1256" s="77" t="s">
        <v>179</v>
      </c>
      <c r="U1256" s="105">
        <v>3.12261669796596E-2</v>
      </c>
      <c r="V1256" s="105">
        <v>-2.5490429776294701E-2</v>
      </c>
      <c r="W1256" s="101">
        <v>5.6717545850141403E-2</v>
      </c>
    </row>
    <row r="1257" spans="2:23" x14ac:dyDescent="0.25">
      <c r="B1257" s="55" t="s">
        <v>140</v>
      </c>
      <c r="C1257" s="76" t="s">
        <v>163</v>
      </c>
      <c r="D1257" s="55" t="s">
        <v>57</v>
      </c>
      <c r="E1257" s="55" t="s">
        <v>222</v>
      </c>
      <c r="F1257" s="70">
        <v>412.5</v>
      </c>
      <c r="G1257" s="77">
        <v>58500</v>
      </c>
      <c r="H1257" s="77">
        <v>412.56</v>
      </c>
      <c r="I1257" s="77">
        <v>1</v>
      </c>
      <c r="J1257" s="77">
        <v>3.7068710358951198</v>
      </c>
      <c r="K1257" s="77">
        <v>7.1590051887909995E-5</v>
      </c>
      <c r="L1257" s="77">
        <v>3.9145141041271501</v>
      </c>
      <c r="M1257" s="77">
        <v>7.9835021698048005E-5</v>
      </c>
      <c r="N1257" s="77">
        <v>-0.20764306823203099</v>
      </c>
      <c r="O1257" s="77">
        <v>-8.2449698101379997E-6</v>
      </c>
      <c r="P1257" s="77">
        <v>-0.178004909087495</v>
      </c>
      <c r="Q1257" s="77">
        <v>-0.178004909087494</v>
      </c>
      <c r="R1257" s="77">
        <v>0</v>
      </c>
      <c r="S1257" s="77">
        <v>1.6508274530499999E-7</v>
      </c>
      <c r="T1257" s="77" t="s">
        <v>179</v>
      </c>
      <c r="U1257" s="105">
        <v>9.0572866981460404E-3</v>
      </c>
      <c r="V1257" s="105">
        <v>-7.3936109639472797E-3</v>
      </c>
      <c r="W1257" s="101">
        <v>1.64511729510252E-2</v>
      </c>
    </row>
    <row r="1258" spans="2:23" x14ac:dyDescent="0.25">
      <c r="B1258" s="55" t="s">
        <v>140</v>
      </c>
      <c r="C1258" s="76" t="s">
        <v>163</v>
      </c>
      <c r="D1258" s="55" t="s">
        <v>57</v>
      </c>
      <c r="E1258" s="55" t="s">
        <v>223</v>
      </c>
      <c r="F1258" s="70">
        <v>411.96</v>
      </c>
      <c r="G1258" s="77">
        <v>58304</v>
      </c>
      <c r="H1258" s="77">
        <v>411.96</v>
      </c>
      <c r="I1258" s="77">
        <v>1</v>
      </c>
      <c r="J1258" s="77">
        <v>-21.931935275399901</v>
      </c>
      <c r="K1258" s="77">
        <v>0</v>
      </c>
      <c r="L1258" s="77">
        <v>-21.931939623455602</v>
      </c>
      <c r="M1258" s="77">
        <v>0</v>
      </c>
      <c r="N1258" s="77">
        <v>4.348055648862E-6</v>
      </c>
      <c r="O1258" s="77">
        <v>0</v>
      </c>
      <c r="P1258" s="77">
        <v>0</v>
      </c>
      <c r="Q1258" s="77">
        <v>0</v>
      </c>
      <c r="R1258" s="77">
        <v>0</v>
      </c>
      <c r="S1258" s="77">
        <v>0</v>
      </c>
      <c r="T1258" s="77" t="s">
        <v>179</v>
      </c>
      <c r="U1258" s="105">
        <v>0</v>
      </c>
      <c r="V1258" s="105">
        <v>0</v>
      </c>
      <c r="W1258" s="101">
        <v>0</v>
      </c>
    </row>
    <row r="1259" spans="2:23" x14ac:dyDescent="0.25">
      <c r="B1259" s="55" t="s">
        <v>140</v>
      </c>
      <c r="C1259" s="76" t="s">
        <v>163</v>
      </c>
      <c r="D1259" s="55" t="s">
        <v>57</v>
      </c>
      <c r="E1259" s="55" t="s">
        <v>223</v>
      </c>
      <c r="F1259" s="70">
        <v>411.96</v>
      </c>
      <c r="G1259" s="77">
        <v>58350</v>
      </c>
      <c r="H1259" s="77">
        <v>413.85</v>
      </c>
      <c r="I1259" s="77">
        <v>1</v>
      </c>
      <c r="J1259" s="77">
        <v>33.863492990765899</v>
      </c>
      <c r="K1259" s="77">
        <v>8.2909024189827402E-2</v>
      </c>
      <c r="L1259" s="77">
        <v>30.186102293041799</v>
      </c>
      <c r="M1259" s="77">
        <v>6.5879815790004806E-2</v>
      </c>
      <c r="N1259" s="77">
        <v>3.67739069772403</v>
      </c>
      <c r="O1259" s="77">
        <v>1.7029208399822599E-2</v>
      </c>
      <c r="P1259" s="77">
        <v>3.6423812603824399</v>
      </c>
      <c r="Q1259" s="77">
        <v>3.6423812603824399</v>
      </c>
      <c r="R1259" s="77">
        <v>0</v>
      </c>
      <c r="S1259" s="77">
        <v>9.5919985208473002E-4</v>
      </c>
      <c r="T1259" s="77" t="s">
        <v>179</v>
      </c>
      <c r="U1259" s="105">
        <v>8.1176875630199694E-2</v>
      </c>
      <c r="V1259" s="105">
        <v>-6.6266008538879997E-2</v>
      </c>
      <c r="W1259" s="101">
        <v>0.147445351474812</v>
      </c>
    </row>
    <row r="1260" spans="2:23" x14ac:dyDescent="0.25">
      <c r="B1260" s="55" t="s">
        <v>140</v>
      </c>
      <c r="C1260" s="76" t="s">
        <v>163</v>
      </c>
      <c r="D1260" s="55" t="s">
        <v>57</v>
      </c>
      <c r="E1260" s="55" t="s">
        <v>223</v>
      </c>
      <c r="F1260" s="70">
        <v>411.96</v>
      </c>
      <c r="G1260" s="77">
        <v>58600</v>
      </c>
      <c r="H1260" s="77">
        <v>412.03</v>
      </c>
      <c r="I1260" s="77">
        <v>1</v>
      </c>
      <c r="J1260" s="77">
        <v>19.0039493976378</v>
      </c>
      <c r="K1260" s="77">
        <v>1.38681635599864E-3</v>
      </c>
      <c r="L1260" s="77">
        <v>20.625379656146801</v>
      </c>
      <c r="M1260" s="77">
        <v>1.6335601380871501E-3</v>
      </c>
      <c r="N1260" s="77">
        <v>-1.6214302585090199</v>
      </c>
      <c r="O1260" s="77">
        <v>-2.4674378208851299E-4</v>
      </c>
      <c r="P1260" s="77">
        <v>-1.60076417024849</v>
      </c>
      <c r="Q1260" s="77">
        <v>-1.6007641702484801</v>
      </c>
      <c r="R1260" s="77">
        <v>0</v>
      </c>
      <c r="S1260" s="77">
        <v>9.8397923664049993E-6</v>
      </c>
      <c r="T1260" s="77" t="s">
        <v>180</v>
      </c>
      <c r="U1260" s="105">
        <v>1.18429135940632E-2</v>
      </c>
      <c r="V1260" s="105">
        <v>-9.6675636658458998E-3</v>
      </c>
      <c r="W1260" s="101">
        <v>2.1510837215726199E-2</v>
      </c>
    </row>
    <row r="1261" spans="2:23" x14ac:dyDescent="0.25">
      <c r="B1261" s="55" t="s">
        <v>140</v>
      </c>
      <c r="C1261" s="76" t="s">
        <v>163</v>
      </c>
      <c r="D1261" s="55" t="s">
        <v>57</v>
      </c>
      <c r="E1261" s="55" t="s">
        <v>224</v>
      </c>
      <c r="F1261" s="70">
        <v>411.96</v>
      </c>
      <c r="G1261" s="77">
        <v>58300</v>
      </c>
      <c r="H1261" s="77">
        <v>411.96</v>
      </c>
      <c r="I1261" s="77">
        <v>2</v>
      </c>
      <c r="J1261" s="77">
        <v>13.5163588081619</v>
      </c>
      <c r="K1261" s="77">
        <v>0</v>
      </c>
      <c r="L1261" s="77">
        <v>13.5163614878104</v>
      </c>
      <c r="M1261" s="77">
        <v>0</v>
      </c>
      <c r="N1261" s="77">
        <v>-2.679648589132E-6</v>
      </c>
      <c r="O1261" s="77">
        <v>0</v>
      </c>
      <c r="P1261" s="77">
        <v>2.9150999999999997E-14</v>
      </c>
      <c r="Q1261" s="77">
        <v>2.9150000000000001E-14</v>
      </c>
      <c r="R1261" s="77">
        <v>0</v>
      </c>
      <c r="S1261" s="77">
        <v>0</v>
      </c>
      <c r="T1261" s="77" t="s">
        <v>179</v>
      </c>
      <c r="U1261" s="105">
        <v>0</v>
      </c>
      <c r="V1261" s="105">
        <v>0</v>
      </c>
      <c r="W1261" s="101">
        <v>0</v>
      </c>
    </row>
    <row r="1262" spans="2:23" x14ac:dyDescent="0.25">
      <c r="B1262" s="55" t="s">
        <v>140</v>
      </c>
      <c r="C1262" s="76" t="s">
        <v>163</v>
      </c>
      <c r="D1262" s="55" t="s">
        <v>57</v>
      </c>
      <c r="E1262" s="55" t="s">
        <v>225</v>
      </c>
      <c r="F1262" s="70">
        <v>413.53</v>
      </c>
      <c r="G1262" s="77">
        <v>58500</v>
      </c>
      <c r="H1262" s="77">
        <v>412.56</v>
      </c>
      <c r="I1262" s="77">
        <v>1</v>
      </c>
      <c r="J1262" s="77">
        <v>-69.073177735930798</v>
      </c>
      <c r="K1262" s="77">
        <v>6.7272564743806704E-2</v>
      </c>
      <c r="L1262" s="77">
        <v>-70.898446243135993</v>
      </c>
      <c r="M1262" s="77">
        <v>7.0874914483640902E-2</v>
      </c>
      <c r="N1262" s="77">
        <v>1.8252685072052</v>
      </c>
      <c r="O1262" s="77">
        <v>-3.60234973983416E-3</v>
      </c>
      <c r="P1262" s="77">
        <v>1.77876907932989</v>
      </c>
      <c r="Q1262" s="77">
        <v>1.77876907932988</v>
      </c>
      <c r="R1262" s="77">
        <v>0</v>
      </c>
      <c r="S1262" s="77">
        <v>4.4612674069879997E-5</v>
      </c>
      <c r="T1262" s="77" t="s">
        <v>179</v>
      </c>
      <c r="U1262" s="105">
        <v>0.28257790369919</v>
      </c>
      <c r="V1262" s="105">
        <v>-0.23067295500177001</v>
      </c>
      <c r="W1262" s="101">
        <v>0.51325944742867702</v>
      </c>
    </row>
    <row r="1263" spans="2:23" x14ac:dyDescent="0.25">
      <c r="B1263" s="55" t="s">
        <v>140</v>
      </c>
      <c r="C1263" s="76" t="s">
        <v>163</v>
      </c>
      <c r="D1263" s="55" t="s">
        <v>57</v>
      </c>
      <c r="E1263" s="55" t="s">
        <v>226</v>
      </c>
      <c r="F1263" s="70">
        <v>412.56</v>
      </c>
      <c r="G1263" s="77">
        <v>58600</v>
      </c>
      <c r="H1263" s="77">
        <v>412.03</v>
      </c>
      <c r="I1263" s="77">
        <v>1</v>
      </c>
      <c r="J1263" s="77">
        <v>-11.903219866539001</v>
      </c>
      <c r="K1263" s="77">
        <v>6.4722458609725499E-3</v>
      </c>
      <c r="L1263" s="77">
        <v>-13.523585728529699</v>
      </c>
      <c r="M1263" s="77">
        <v>8.3542951053107804E-3</v>
      </c>
      <c r="N1263" s="77">
        <v>1.62036586199069</v>
      </c>
      <c r="O1263" s="77">
        <v>-1.88204924433823E-3</v>
      </c>
      <c r="P1263" s="77">
        <v>1.60076417024462</v>
      </c>
      <c r="Q1263" s="77">
        <v>1.60076417024462</v>
      </c>
      <c r="R1263" s="77">
        <v>0</v>
      </c>
      <c r="S1263" s="77">
        <v>1.17052530024795E-4</v>
      </c>
      <c r="T1263" s="77" t="s">
        <v>180</v>
      </c>
      <c r="U1263" s="105">
        <v>8.2834413660683295E-2</v>
      </c>
      <c r="V1263" s="105">
        <v>-6.7619083887356199E-2</v>
      </c>
      <c r="W1263" s="101">
        <v>0.15045601523330501</v>
      </c>
    </row>
    <row r="1264" spans="2:23" x14ac:dyDescent="0.25">
      <c r="B1264" s="55" t="s">
        <v>140</v>
      </c>
      <c r="C1264" s="76" t="s">
        <v>141</v>
      </c>
      <c r="D1264" s="55" t="s">
        <v>58</v>
      </c>
      <c r="E1264" s="55" t="s">
        <v>142</v>
      </c>
      <c r="F1264" s="70">
        <v>391</v>
      </c>
      <c r="G1264" s="77">
        <v>50050</v>
      </c>
      <c r="H1264" s="77">
        <v>394.16</v>
      </c>
      <c r="I1264" s="77">
        <v>1</v>
      </c>
      <c r="J1264" s="77">
        <v>22.5479695688887</v>
      </c>
      <c r="K1264" s="77">
        <v>9.3039200497354105E-2</v>
      </c>
      <c r="L1264" s="77">
        <v>11.456461995598101</v>
      </c>
      <c r="M1264" s="77">
        <v>2.4018845426554698E-2</v>
      </c>
      <c r="N1264" s="77">
        <v>11.091507573290601</v>
      </c>
      <c r="O1264" s="77">
        <v>6.90203550707994E-2</v>
      </c>
      <c r="P1264" s="77">
        <v>4.4045906719385899</v>
      </c>
      <c r="Q1264" s="77">
        <v>4.4045906719385801</v>
      </c>
      <c r="R1264" s="77">
        <v>0</v>
      </c>
      <c r="S1264" s="77">
        <v>3.5502766746810998E-3</v>
      </c>
      <c r="T1264" s="77" t="s">
        <v>157</v>
      </c>
      <c r="U1264" s="105">
        <v>-8.0075923017670707</v>
      </c>
      <c r="V1264" s="105">
        <v>-6.5275206688036898</v>
      </c>
      <c r="W1264" s="101">
        <v>-1.4800901498191501</v>
      </c>
    </row>
    <row r="1265" spans="2:23" x14ac:dyDescent="0.25">
      <c r="B1265" s="55" t="s">
        <v>140</v>
      </c>
      <c r="C1265" s="76" t="s">
        <v>141</v>
      </c>
      <c r="D1265" s="55" t="s">
        <v>58</v>
      </c>
      <c r="E1265" s="55" t="s">
        <v>158</v>
      </c>
      <c r="F1265" s="70">
        <v>418.06</v>
      </c>
      <c r="G1265" s="77">
        <v>56050</v>
      </c>
      <c r="H1265" s="77">
        <v>418.21</v>
      </c>
      <c r="I1265" s="77">
        <v>1</v>
      </c>
      <c r="J1265" s="77">
        <v>5.3826006211432196</v>
      </c>
      <c r="K1265" s="77">
        <v>9.2711646229540505E-4</v>
      </c>
      <c r="L1265" s="77">
        <v>7.9618040151341303</v>
      </c>
      <c r="M1265" s="77">
        <v>2.02849034161299E-3</v>
      </c>
      <c r="N1265" s="77">
        <v>-2.5792033939909098</v>
      </c>
      <c r="O1265" s="77">
        <v>-1.10137387931759E-3</v>
      </c>
      <c r="P1265" s="77">
        <v>-2.5626051018814402</v>
      </c>
      <c r="Q1265" s="77">
        <v>-2.56260510188143</v>
      </c>
      <c r="R1265" s="77">
        <v>0</v>
      </c>
      <c r="S1265" s="77">
        <v>2.10142237062041E-4</v>
      </c>
      <c r="T1265" s="77" t="s">
        <v>157</v>
      </c>
      <c r="U1265" s="105">
        <v>-7.9859594027012704E-2</v>
      </c>
      <c r="V1265" s="105">
        <v>-6.50988625505525E-2</v>
      </c>
      <c r="W1265" s="101">
        <v>-1.4760916144775999E-2</v>
      </c>
    </row>
    <row r="1266" spans="2:23" x14ac:dyDescent="0.25">
      <c r="B1266" s="55" t="s">
        <v>140</v>
      </c>
      <c r="C1266" s="76" t="s">
        <v>141</v>
      </c>
      <c r="D1266" s="55" t="s">
        <v>58</v>
      </c>
      <c r="E1266" s="55" t="s">
        <v>144</v>
      </c>
      <c r="F1266" s="70">
        <v>394.16</v>
      </c>
      <c r="G1266" s="77">
        <v>51450</v>
      </c>
      <c r="H1266" s="77">
        <v>409.99</v>
      </c>
      <c r="I1266" s="77">
        <v>10</v>
      </c>
      <c r="J1266" s="77">
        <v>95.170311602235302</v>
      </c>
      <c r="K1266" s="77">
        <v>1.5792462083769501</v>
      </c>
      <c r="L1266" s="77">
        <v>93.210058765200401</v>
      </c>
      <c r="M1266" s="77">
        <v>1.51485974099191</v>
      </c>
      <c r="N1266" s="77">
        <v>1.9602528370349099</v>
      </c>
      <c r="O1266" s="77">
        <v>6.4386467385038601E-2</v>
      </c>
      <c r="P1266" s="77">
        <v>1.7030174054673799</v>
      </c>
      <c r="Q1266" s="77">
        <v>1.7030174054673699</v>
      </c>
      <c r="R1266" s="77">
        <v>0</v>
      </c>
      <c r="S1266" s="77">
        <v>5.0569077788051905E-4</v>
      </c>
      <c r="T1266" s="77" t="s">
        <v>159</v>
      </c>
      <c r="U1266" s="105">
        <v>-5.1426135364232604</v>
      </c>
      <c r="V1266" s="105">
        <v>-4.1920860710234704</v>
      </c>
      <c r="W1266" s="101">
        <v>-0.95053935724313099</v>
      </c>
    </row>
    <row r="1267" spans="2:23" x14ac:dyDescent="0.25">
      <c r="B1267" s="55" t="s">
        <v>140</v>
      </c>
      <c r="C1267" s="76" t="s">
        <v>141</v>
      </c>
      <c r="D1267" s="55" t="s">
        <v>58</v>
      </c>
      <c r="E1267" s="55" t="s">
        <v>160</v>
      </c>
      <c r="F1267" s="70">
        <v>409.99</v>
      </c>
      <c r="G1267" s="77">
        <v>54000</v>
      </c>
      <c r="H1267" s="77">
        <v>413.55</v>
      </c>
      <c r="I1267" s="77">
        <v>10</v>
      </c>
      <c r="J1267" s="77">
        <v>73.2522364059501</v>
      </c>
      <c r="K1267" s="77">
        <v>0.25670418422455799</v>
      </c>
      <c r="L1267" s="77">
        <v>71.330821874022604</v>
      </c>
      <c r="M1267" s="77">
        <v>0.243414041378854</v>
      </c>
      <c r="N1267" s="77">
        <v>1.9214145319275</v>
      </c>
      <c r="O1267" s="77">
        <v>1.32901428457038E-2</v>
      </c>
      <c r="P1267" s="77">
        <v>1.70301740547359</v>
      </c>
      <c r="Q1267" s="77">
        <v>1.70301740547358</v>
      </c>
      <c r="R1267" s="77">
        <v>0</v>
      </c>
      <c r="S1267" s="77">
        <v>1.3874883467527199E-4</v>
      </c>
      <c r="T1267" s="77" t="s">
        <v>159</v>
      </c>
      <c r="U1267" s="105">
        <v>-1.3677536140864699</v>
      </c>
      <c r="V1267" s="105">
        <v>-1.11494687158463</v>
      </c>
      <c r="W1267" s="101">
        <v>-0.252809905312262</v>
      </c>
    </row>
    <row r="1268" spans="2:23" x14ac:dyDescent="0.25">
      <c r="B1268" s="55" t="s">
        <v>140</v>
      </c>
      <c r="C1268" s="76" t="s">
        <v>141</v>
      </c>
      <c r="D1268" s="55" t="s">
        <v>58</v>
      </c>
      <c r="E1268" s="55" t="s">
        <v>161</v>
      </c>
      <c r="F1268" s="70">
        <v>413.55</v>
      </c>
      <c r="G1268" s="77">
        <v>56100</v>
      </c>
      <c r="H1268" s="77">
        <v>417.77</v>
      </c>
      <c r="I1268" s="77">
        <v>10</v>
      </c>
      <c r="J1268" s="77">
        <v>26.581361466938599</v>
      </c>
      <c r="K1268" s="77">
        <v>0.12916077251531</v>
      </c>
      <c r="L1268" s="77">
        <v>23.699981591730701</v>
      </c>
      <c r="M1268" s="77">
        <v>0.102676772497563</v>
      </c>
      <c r="N1268" s="77">
        <v>2.8813798752079101</v>
      </c>
      <c r="O1268" s="77">
        <v>2.6484000017746999E-2</v>
      </c>
      <c r="P1268" s="77">
        <v>2.8352004733398202</v>
      </c>
      <c r="Q1268" s="77">
        <v>2.83520047333981</v>
      </c>
      <c r="R1268" s="77">
        <v>0</v>
      </c>
      <c r="S1268" s="77">
        <v>1.46941252315201E-3</v>
      </c>
      <c r="T1268" s="77" t="s">
        <v>159</v>
      </c>
      <c r="U1268" s="105">
        <v>-1.1510836260005901</v>
      </c>
      <c r="V1268" s="105">
        <v>-0.93832476443416202</v>
      </c>
      <c r="W1268" s="101">
        <v>-0.21276152334649101</v>
      </c>
    </row>
    <row r="1269" spans="2:23" x14ac:dyDescent="0.25">
      <c r="B1269" s="55" t="s">
        <v>140</v>
      </c>
      <c r="C1269" s="76" t="s">
        <v>141</v>
      </c>
      <c r="D1269" s="55" t="s">
        <v>58</v>
      </c>
      <c r="E1269" s="55" t="s">
        <v>162</v>
      </c>
      <c r="F1269" s="70">
        <v>418.21</v>
      </c>
      <c r="G1269" s="77">
        <v>56100</v>
      </c>
      <c r="H1269" s="77">
        <v>417.77</v>
      </c>
      <c r="I1269" s="77">
        <v>10</v>
      </c>
      <c r="J1269" s="77">
        <v>-5.5984810587622196</v>
      </c>
      <c r="K1269" s="77">
        <v>2.2472923948534001E-3</v>
      </c>
      <c r="L1269" s="77">
        <v>-2.8402735688125298</v>
      </c>
      <c r="M1269" s="77">
        <v>5.7841493790633601E-4</v>
      </c>
      <c r="N1269" s="77">
        <v>-2.7582074899496898</v>
      </c>
      <c r="O1269" s="77">
        <v>1.6688774569470601E-3</v>
      </c>
      <c r="P1269" s="77">
        <v>-2.7394386090973102</v>
      </c>
      <c r="Q1269" s="77">
        <v>-2.7394386090973</v>
      </c>
      <c r="R1269" s="77">
        <v>0</v>
      </c>
      <c r="S1269" s="77">
        <v>5.3807436312903101E-4</v>
      </c>
      <c r="T1269" s="77" t="s">
        <v>159</v>
      </c>
      <c r="U1269" s="105">
        <v>-0.51603720734855496</v>
      </c>
      <c r="V1269" s="105">
        <v>-0.42065622348131998</v>
      </c>
      <c r="W1269" s="101">
        <v>-9.5382177158074496E-2</v>
      </c>
    </row>
    <row r="1270" spans="2:23" x14ac:dyDescent="0.25">
      <c r="B1270" s="55" t="s">
        <v>140</v>
      </c>
      <c r="C1270" s="76" t="s">
        <v>163</v>
      </c>
      <c r="D1270" s="55" t="s">
        <v>58</v>
      </c>
      <c r="E1270" s="55" t="s">
        <v>164</v>
      </c>
      <c r="F1270" s="70">
        <v>389.81</v>
      </c>
      <c r="G1270" s="77">
        <v>50000</v>
      </c>
      <c r="H1270" s="77">
        <v>390.09</v>
      </c>
      <c r="I1270" s="77">
        <v>1</v>
      </c>
      <c r="J1270" s="77">
        <v>3.2783704990147098</v>
      </c>
      <c r="K1270" s="77">
        <v>1.02425706117559E-3</v>
      </c>
      <c r="L1270" s="77">
        <v>-11.5600399792384</v>
      </c>
      <c r="M1270" s="77">
        <v>1.27353701678474E-2</v>
      </c>
      <c r="N1270" s="77">
        <v>14.838410478253101</v>
      </c>
      <c r="O1270" s="77">
        <v>-1.1711113106671899E-2</v>
      </c>
      <c r="P1270" s="77">
        <v>5.8054093280492696</v>
      </c>
      <c r="Q1270" s="77">
        <v>5.8054093280492696</v>
      </c>
      <c r="R1270" s="77">
        <v>0</v>
      </c>
      <c r="S1270" s="77">
        <v>3.2118746925289998E-3</v>
      </c>
      <c r="T1270" s="77" t="s">
        <v>165</v>
      </c>
      <c r="U1270" s="105">
        <v>-8.80009315452007</v>
      </c>
      <c r="V1270" s="105">
        <v>-7.1735407833952101</v>
      </c>
      <c r="W1270" s="101">
        <v>-1.62657272056943</v>
      </c>
    </row>
    <row r="1271" spans="2:23" x14ac:dyDescent="0.25">
      <c r="B1271" s="55" t="s">
        <v>140</v>
      </c>
      <c r="C1271" s="76" t="s">
        <v>163</v>
      </c>
      <c r="D1271" s="55" t="s">
        <v>58</v>
      </c>
      <c r="E1271" s="55" t="s">
        <v>166</v>
      </c>
      <c r="F1271" s="70">
        <v>417.9</v>
      </c>
      <c r="G1271" s="77">
        <v>56050</v>
      </c>
      <c r="H1271" s="77">
        <v>418.21</v>
      </c>
      <c r="I1271" s="77">
        <v>1</v>
      </c>
      <c r="J1271" s="77">
        <v>8.7795511624096498</v>
      </c>
      <c r="K1271" s="77">
        <v>4.4090056646846898E-3</v>
      </c>
      <c r="L1271" s="77">
        <v>11.806586144769099</v>
      </c>
      <c r="M1271" s="77">
        <v>7.9734212497284008E-3</v>
      </c>
      <c r="N1271" s="77">
        <v>-3.0270349823594298</v>
      </c>
      <c r="O1271" s="77">
        <v>-3.5644155850437101E-3</v>
      </c>
      <c r="P1271" s="77">
        <v>-3.0050136377090499</v>
      </c>
      <c r="Q1271" s="77">
        <v>-3.0050136377090402</v>
      </c>
      <c r="R1271" s="77">
        <v>0</v>
      </c>
      <c r="S1271" s="77">
        <v>5.1652211827315304E-4</v>
      </c>
      <c r="T1271" s="77" t="s">
        <v>165</v>
      </c>
      <c r="U1271" s="105">
        <v>-0.54850020553264001</v>
      </c>
      <c r="V1271" s="105">
        <v>-0.44711897078817198</v>
      </c>
      <c r="W1271" s="101">
        <v>-0.101382503103147</v>
      </c>
    </row>
    <row r="1272" spans="2:23" x14ac:dyDescent="0.25">
      <c r="B1272" s="55" t="s">
        <v>140</v>
      </c>
      <c r="C1272" s="76" t="s">
        <v>163</v>
      </c>
      <c r="D1272" s="55" t="s">
        <v>58</v>
      </c>
      <c r="E1272" s="55" t="s">
        <v>177</v>
      </c>
      <c r="F1272" s="70">
        <v>415.33</v>
      </c>
      <c r="G1272" s="77">
        <v>58350</v>
      </c>
      <c r="H1272" s="77">
        <v>414.08</v>
      </c>
      <c r="I1272" s="77">
        <v>1</v>
      </c>
      <c r="J1272" s="77">
        <v>-23.479092771069499</v>
      </c>
      <c r="K1272" s="77">
        <v>3.9250267171497003E-2</v>
      </c>
      <c r="L1272" s="77">
        <v>-19.8202391801712</v>
      </c>
      <c r="M1272" s="77">
        <v>2.7970341938534499E-2</v>
      </c>
      <c r="N1272" s="77">
        <v>-3.65885359089827</v>
      </c>
      <c r="O1272" s="77">
        <v>1.12799252329625E-2</v>
      </c>
      <c r="P1272" s="77">
        <v>-3.6423812603714101</v>
      </c>
      <c r="Q1272" s="77">
        <v>-3.6423812603714101</v>
      </c>
      <c r="R1272" s="77">
        <v>0</v>
      </c>
      <c r="S1272" s="77">
        <v>9.4460621670842504E-4</v>
      </c>
      <c r="T1272" s="77" t="s">
        <v>165</v>
      </c>
      <c r="U1272" s="105">
        <v>0.1029910205145</v>
      </c>
      <c r="V1272" s="105">
        <v>-8.3954825592361101E-2</v>
      </c>
      <c r="W1272" s="101">
        <v>0.186943507267854</v>
      </c>
    </row>
    <row r="1273" spans="2:23" x14ac:dyDescent="0.25">
      <c r="B1273" s="55" t="s">
        <v>140</v>
      </c>
      <c r="C1273" s="76" t="s">
        <v>163</v>
      </c>
      <c r="D1273" s="55" t="s">
        <v>58</v>
      </c>
      <c r="E1273" s="55" t="s">
        <v>178</v>
      </c>
      <c r="F1273" s="70">
        <v>390.09</v>
      </c>
      <c r="G1273" s="77">
        <v>50050</v>
      </c>
      <c r="H1273" s="77">
        <v>394.16</v>
      </c>
      <c r="I1273" s="77">
        <v>1</v>
      </c>
      <c r="J1273" s="77">
        <v>95.358297505481701</v>
      </c>
      <c r="K1273" s="77">
        <v>0.52649656389203503</v>
      </c>
      <c r="L1273" s="77">
        <v>86.294481861744401</v>
      </c>
      <c r="M1273" s="77">
        <v>0.431166107027664</v>
      </c>
      <c r="N1273" s="77">
        <v>9.0638156437372697</v>
      </c>
      <c r="O1273" s="77">
        <v>9.5330456864371305E-2</v>
      </c>
      <c r="P1273" s="77">
        <v>3.4877297834445402</v>
      </c>
      <c r="Q1273" s="77">
        <v>3.48772978344453</v>
      </c>
      <c r="R1273" s="77">
        <v>0</v>
      </c>
      <c r="S1273" s="77">
        <v>7.0431059855068003E-4</v>
      </c>
      <c r="T1273" s="77" t="s">
        <v>179</v>
      </c>
      <c r="U1273" s="105">
        <v>0.49172572793045299</v>
      </c>
      <c r="V1273" s="105">
        <v>-0.40083832086958998</v>
      </c>
      <c r="W1273" s="101">
        <v>0.89255288212446604</v>
      </c>
    </row>
    <row r="1274" spans="2:23" x14ac:dyDescent="0.25">
      <c r="B1274" s="55" t="s">
        <v>140</v>
      </c>
      <c r="C1274" s="76" t="s">
        <v>163</v>
      </c>
      <c r="D1274" s="55" t="s">
        <v>58</v>
      </c>
      <c r="E1274" s="55" t="s">
        <v>178</v>
      </c>
      <c r="F1274" s="70">
        <v>390.09</v>
      </c>
      <c r="G1274" s="77">
        <v>51150</v>
      </c>
      <c r="H1274" s="77">
        <v>385.85</v>
      </c>
      <c r="I1274" s="77">
        <v>1</v>
      </c>
      <c r="J1274" s="77">
        <v>-161.717054517073</v>
      </c>
      <c r="K1274" s="77">
        <v>0.91533420025873102</v>
      </c>
      <c r="L1274" s="77">
        <v>-167.48305763498999</v>
      </c>
      <c r="M1274" s="77">
        <v>0.981770110816785</v>
      </c>
      <c r="N1274" s="77">
        <v>5.7660031179164797</v>
      </c>
      <c r="O1274" s="77">
        <v>-6.6435910558053701E-2</v>
      </c>
      <c r="P1274" s="77">
        <v>2.31767954460418</v>
      </c>
      <c r="Q1274" s="77">
        <v>2.31767954460418</v>
      </c>
      <c r="R1274" s="77">
        <v>0</v>
      </c>
      <c r="S1274" s="77">
        <v>1.88007346501683E-4</v>
      </c>
      <c r="T1274" s="77" t="s">
        <v>179</v>
      </c>
      <c r="U1274" s="105">
        <v>-1.3272869992424801</v>
      </c>
      <c r="V1274" s="105">
        <v>-1.08195984441888</v>
      </c>
      <c r="W1274" s="101">
        <v>-0.24533022405852301</v>
      </c>
    </row>
    <row r="1275" spans="2:23" x14ac:dyDescent="0.25">
      <c r="B1275" s="55" t="s">
        <v>140</v>
      </c>
      <c r="C1275" s="76" t="s">
        <v>163</v>
      </c>
      <c r="D1275" s="55" t="s">
        <v>58</v>
      </c>
      <c r="E1275" s="55" t="s">
        <v>178</v>
      </c>
      <c r="F1275" s="70">
        <v>390.09</v>
      </c>
      <c r="G1275" s="77">
        <v>51200</v>
      </c>
      <c r="H1275" s="77">
        <v>390.09</v>
      </c>
      <c r="I1275" s="77">
        <v>1</v>
      </c>
      <c r="J1275" s="77">
        <v>0</v>
      </c>
      <c r="K1275" s="77">
        <v>0</v>
      </c>
      <c r="L1275" s="77">
        <v>0</v>
      </c>
      <c r="M1275" s="77">
        <v>0</v>
      </c>
      <c r="N1275" s="77">
        <v>0</v>
      </c>
      <c r="O1275" s="77">
        <v>0</v>
      </c>
      <c r="P1275" s="77">
        <v>0</v>
      </c>
      <c r="Q1275" s="77">
        <v>0</v>
      </c>
      <c r="R1275" s="77">
        <v>0</v>
      </c>
      <c r="S1275" s="77">
        <v>0</v>
      </c>
      <c r="T1275" s="77" t="s">
        <v>180</v>
      </c>
      <c r="U1275" s="105">
        <v>0</v>
      </c>
      <c r="V1275" s="105">
        <v>0</v>
      </c>
      <c r="W1275" s="101">
        <v>0</v>
      </c>
    </row>
    <row r="1276" spans="2:23" x14ac:dyDescent="0.25">
      <c r="B1276" s="55" t="s">
        <v>140</v>
      </c>
      <c r="C1276" s="76" t="s">
        <v>163</v>
      </c>
      <c r="D1276" s="55" t="s">
        <v>58</v>
      </c>
      <c r="E1276" s="55" t="s">
        <v>144</v>
      </c>
      <c r="F1276" s="70">
        <v>394.16</v>
      </c>
      <c r="G1276" s="77">
        <v>50054</v>
      </c>
      <c r="H1276" s="77">
        <v>394.16</v>
      </c>
      <c r="I1276" s="77">
        <v>1</v>
      </c>
      <c r="J1276" s="77">
        <v>63.511797976502599</v>
      </c>
      <c r="K1276" s="77">
        <v>0</v>
      </c>
      <c r="L1276" s="77">
        <v>63.511800253160999</v>
      </c>
      <c r="M1276" s="77">
        <v>0</v>
      </c>
      <c r="N1276" s="77">
        <v>-2.2766584062420001E-6</v>
      </c>
      <c r="O1276" s="77">
        <v>0</v>
      </c>
      <c r="P1276" s="77">
        <v>7.1957800000000001E-13</v>
      </c>
      <c r="Q1276" s="77">
        <v>7.1957800000000001E-13</v>
      </c>
      <c r="R1276" s="77">
        <v>0</v>
      </c>
      <c r="S1276" s="77">
        <v>0</v>
      </c>
      <c r="T1276" s="77" t="s">
        <v>180</v>
      </c>
      <c r="U1276" s="105">
        <v>0</v>
      </c>
      <c r="V1276" s="105">
        <v>0</v>
      </c>
      <c r="W1276" s="101">
        <v>0</v>
      </c>
    </row>
    <row r="1277" spans="2:23" x14ac:dyDescent="0.25">
      <c r="B1277" s="55" t="s">
        <v>140</v>
      </c>
      <c r="C1277" s="76" t="s">
        <v>163</v>
      </c>
      <c r="D1277" s="55" t="s">
        <v>58</v>
      </c>
      <c r="E1277" s="55" t="s">
        <v>144</v>
      </c>
      <c r="F1277" s="70">
        <v>394.16</v>
      </c>
      <c r="G1277" s="77">
        <v>50100</v>
      </c>
      <c r="H1277" s="77">
        <v>393</v>
      </c>
      <c r="I1277" s="77">
        <v>1</v>
      </c>
      <c r="J1277" s="77">
        <v>-165.54724020972699</v>
      </c>
      <c r="K1277" s="77">
        <v>0.218424933266224</v>
      </c>
      <c r="L1277" s="77">
        <v>-180.137190055855</v>
      </c>
      <c r="M1277" s="77">
        <v>0.25862177571251599</v>
      </c>
      <c r="N1277" s="77">
        <v>14.5899498461278</v>
      </c>
      <c r="O1277" s="77">
        <v>-4.0196842446292E-2</v>
      </c>
      <c r="P1277" s="77">
        <v>3.6081366164876001</v>
      </c>
      <c r="Q1277" s="77">
        <v>3.6081366164875899</v>
      </c>
      <c r="R1277" s="77">
        <v>0</v>
      </c>
      <c r="S1277" s="77">
        <v>1.03758639250611E-4</v>
      </c>
      <c r="T1277" s="77" t="s">
        <v>179</v>
      </c>
      <c r="U1277" s="105">
        <v>1.10366857149703</v>
      </c>
      <c r="V1277" s="105">
        <v>-0.89967360230941695</v>
      </c>
      <c r="W1277" s="101">
        <v>2.00331711042623</v>
      </c>
    </row>
    <row r="1278" spans="2:23" x14ac:dyDescent="0.25">
      <c r="B1278" s="55" t="s">
        <v>140</v>
      </c>
      <c r="C1278" s="76" t="s">
        <v>163</v>
      </c>
      <c r="D1278" s="55" t="s">
        <v>58</v>
      </c>
      <c r="E1278" s="55" t="s">
        <v>144</v>
      </c>
      <c r="F1278" s="70">
        <v>394.16</v>
      </c>
      <c r="G1278" s="77">
        <v>50900</v>
      </c>
      <c r="H1278" s="77">
        <v>399.58</v>
      </c>
      <c r="I1278" s="77">
        <v>1</v>
      </c>
      <c r="J1278" s="77">
        <v>103.648801325645</v>
      </c>
      <c r="K1278" s="77">
        <v>0.75738671814513003</v>
      </c>
      <c r="L1278" s="77">
        <v>100.162991579069</v>
      </c>
      <c r="M1278" s="77">
        <v>0.70730005418584596</v>
      </c>
      <c r="N1278" s="77">
        <v>3.4858097465753102</v>
      </c>
      <c r="O1278" s="77">
        <v>5.0086663959284003E-2</v>
      </c>
      <c r="P1278" s="77">
        <v>2.5811664334287401</v>
      </c>
      <c r="Q1278" s="77">
        <v>2.5811664334287299</v>
      </c>
      <c r="R1278" s="77">
        <v>0</v>
      </c>
      <c r="S1278" s="77">
        <v>4.6970062107267601E-4</v>
      </c>
      <c r="T1278" s="77" t="s">
        <v>179</v>
      </c>
      <c r="U1278" s="105">
        <v>0.98480549908303505</v>
      </c>
      <c r="V1278" s="105">
        <v>-0.80278041235909003</v>
      </c>
      <c r="W1278" s="101">
        <v>1.7875635473417899</v>
      </c>
    </row>
    <row r="1279" spans="2:23" x14ac:dyDescent="0.25">
      <c r="B1279" s="55" t="s">
        <v>140</v>
      </c>
      <c r="C1279" s="76" t="s">
        <v>163</v>
      </c>
      <c r="D1279" s="55" t="s">
        <v>58</v>
      </c>
      <c r="E1279" s="55" t="s">
        <v>181</v>
      </c>
      <c r="F1279" s="70">
        <v>394.16</v>
      </c>
      <c r="G1279" s="77">
        <v>50454</v>
      </c>
      <c r="H1279" s="77">
        <v>394.16</v>
      </c>
      <c r="I1279" s="77">
        <v>1</v>
      </c>
      <c r="J1279" s="77">
        <v>8.9506199999999997E-13</v>
      </c>
      <c r="K1279" s="77">
        <v>0</v>
      </c>
      <c r="L1279" s="77">
        <v>2.8251200000000002E-13</v>
      </c>
      <c r="M1279" s="77">
        <v>0</v>
      </c>
      <c r="N1279" s="77">
        <v>6.1254999999999995E-13</v>
      </c>
      <c r="O1279" s="77">
        <v>0</v>
      </c>
      <c r="P1279" s="77">
        <v>4.5688900000000001E-13</v>
      </c>
      <c r="Q1279" s="77">
        <v>4.5688900000000001E-13</v>
      </c>
      <c r="R1279" s="77">
        <v>0</v>
      </c>
      <c r="S1279" s="77">
        <v>0</v>
      </c>
      <c r="T1279" s="77" t="s">
        <v>180</v>
      </c>
      <c r="U1279" s="105">
        <v>0</v>
      </c>
      <c r="V1279" s="105">
        <v>0</v>
      </c>
      <c r="W1279" s="101">
        <v>0</v>
      </c>
    </row>
    <row r="1280" spans="2:23" x14ac:dyDescent="0.25">
      <c r="B1280" s="55" t="s">
        <v>140</v>
      </c>
      <c r="C1280" s="76" t="s">
        <v>163</v>
      </c>
      <c r="D1280" s="55" t="s">
        <v>58</v>
      </c>
      <c r="E1280" s="55" t="s">
        <v>181</v>
      </c>
      <c r="F1280" s="70">
        <v>394.16</v>
      </c>
      <c r="G1280" s="77">
        <v>50604</v>
      </c>
      <c r="H1280" s="77">
        <v>394.16</v>
      </c>
      <c r="I1280" s="77">
        <v>1</v>
      </c>
      <c r="J1280" s="77">
        <v>4.4753099999999998E-13</v>
      </c>
      <c r="K1280" s="77">
        <v>0</v>
      </c>
      <c r="L1280" s="77">
        <v>1.4125600000000001E-13</v>
      </c>
      <c r="M1280" s="77">
        <v>0</v>
      </c>
      <c r="N1280" s="77">
        <v>3.0627499999999997E-13</v>
      </c>
      <c r="O1280" s="77">
        <v>0</v>
      </c>
      <c r="P1280" s="77">
        <v>2.2844400000000002E-13</v>
      </c>
      <c r="Q1280" s="77">
        <v>2.2844400000000002E-13</v>
      </c>
      <c r="R1280" s="77">
        <v>0</v>
      </c>
      <c r="S1280" s="77">
        <v>0</v>
      </c>
      <c r="T1280" s="77" t="s">
        <v>180</v>
      </c>
      <c r="U1280" s="105">
        <v>0</v>
      </c>
      <c r="V1280" s="105">
        <v>0</v>
      </c>
      <c r="W1280" s="101">
        <v>0</v>
      </c>
    </row>
    <row r="1281" spans="2:23" x14ac:dyDescent="0.25">
      <c r="B1281" s="55" t="s">
        <v>140</v>
      </c>
      <c r="C1281" s="76" t="s">
        <v>163</v>
      </c>
      <c r="D1281" s="55" t="s">
        <v>58</v>
      </c>
      <c r="E1281" s="55" t="s">
        <v>41</v>
      </c>
      <c r="F1281" s="70">
        <v>393</v>
      </c>
      <c r="G1281" s="77">
        <v>50103</v>
      </c>
      <c r="H1281" s="77">
        <v>392.94</v>
      </c>
      <c r="I1281" s="77">
        <v>1</v>
      </c>
      <c r="J1281" s="77">
        <v>-13.999511043093401</v>
      </c>
      <c r="K1281" s="77">
        <v>9.7993154722846292E-4</v>
      </c>
      <c r="L1281" s="77">
        <v>-13.9995099080862</v>
      </c>
      <c r="M1281" s="77">
        <v>9.799313883330199E-4</v>
      </c>
      <c r="N1281" s="77">
        <v>-1.135007138275E-6</v>
      </c>
      <c r="O1281" s="77">
        <v>1.58895443E-10</v>
      </c>
      <c r="P1281" s="77">
        <v>0</v>
      </c>
      <c r="Q1281" s="77">
        <v>0</v>
      </c>
      <c r="R1281" s="77">
        <v>0</v>
      </c>
      <c r="S1281" s="77">
        <v>0</v>
      </c>
      <c r="T1281" s="77" t="s">
        <v>180</v>
      </c>
      <c r="U1281" s="105">
        <v>-5.6592859860000002E-9</v>
      </c>
      <c r="V1281" s="105">
        <v>0</v>
      </c>
      <c r="W1281" s="101">
        <v>-5.6593567881000002E-9</v>
      </c>
    </row>
    <row r="1282" spans="2:23" x14ac:dyDescent="0.25">
      <c r="B1282" s="55" t="s">
        <v>140</v>
      </c>
      <c r="C1282" s="76" t="s">
        <v>163</v>
      </c>
      <c r="D1282" s="55" t="s">
        <v>58</v>
      </c>
      <c r="E1282" s="55" t="s">
        <v>41</v>
      </c>
      <c r="F1282" s="70">
        <v>393</v>
      </c>
      <c r="G1282" s="77">
        <v>50200</v>
      </c>
      <c r="H1282" s="77">
        <v>392.93</v>
      </c>
      <c r="I1282" s="77">
        <v>1</v>
      </c>
      <c r="J1282" s="77">
        <v>6.5354263033183697</v>
      </c>
      <c r="K1282" s="77">
        <v>7.0901582963735297E-4</v>
      </c>
      <c r="L1282" s="77">
        <v>5.9484237609670698</v>
      </c>
      <c r="M1282" s="77">
        <v>5.8737017098462396E-4</v>
      </c>
      <c r="N1282" s="77">
        <v>0.58700254235130001</v>
      </c>
      <c r="O1282" s="77">
        <v>1.21645658652729E-4</v>
      </c>
      <c r="P1282" s="77">
        <v>2.6081366165051101</v>
      </c>
      <c r="Q1282" s="77">
        <v>2.6081366165050999</v>
      </c>
      <c r="R1282" s="77">
        <v>0</v>
      </c>
      <c r="S1282" s="77">
        <v>1.12919451731888E-4</v>
      </c>
      <c r="T1282" s="77" t="s">
        <v>179</v>
      </c>
      <c r="U1282" s="105">
        <v>8.8892664217056397E-2</v>
      </c>
      <c r="V1282" s="105">
        <v>-7.2462318399229106E-2</v>
      </c>
      <c r="W1282" s="101">
        <v>0.16135296393903001</v>
      </c>
    </row>
    <row r="1283" spans="2:23" x14ac:dyDescent="0.25">
      <c r="B1283" s="55" t="s">
        <v>140</v>
      </c>
      <c r="C1283" s="76" t="s">
        <v>163</v>
      </c>
      <c r="D1283" s="55" t="s">
        <v>58</v>
      </c>
      <c r="E1283" s="55" t="s">
        <v>182</v>
      </c>
      <c r="F1283" s="70">
        <v>393.44</v>
      </c>
      <c r="G1283" s="77">
        <v>50800</v>
      </c>
      <c r="H1283" s="77">
        <v>401.63</v>
      </c>
      <c r="I1283" s="77">
        <v>1</v>
      </c>
      <c r="J1283" s="77">
        <v>161.046068318485</v>
      </c>
      <c r="K1283" s="77">
        <v>1.31650304149394</v>
      </c>
      <c r="L1283" s="77">
        <v>158.8539513636</v>
      </c>
      <c r="M1283" s="77">
        <v>1.2809071723679599</v>
      </c>
      <c r="N1283" s="77">
        <v>2.1921169548846802</v>
      </c>
      <c r="O1283" s="77">
        <v>3.5595869125981797E-2</v>
      </c>
      <c r="P1283" s="77">
        <v>2.3553962012716299</v>
      </c>
      <c r="Q1283" s="77">
        <v>2.3553962012716201</v>
      </c>
      <c r="R1283" s="77">
        <v>0</v>
      </c>
      <c r="S1283" s="77">
        <v>2.81610960609614E-4</v>
      </c>
      <c r="T1283" s="77" t="s">
        <v>179</v>
      </c>
      <c r="U1283" s="105">
        <v>-3.8028340275083399</v>
      </c>
      <c r="V1283" s="105">
        <v>-3.0999427517198699</v>
      </c>
      <c r="W1283" s="101">
        <v>-0.70290006950904904</v>
      </c>
    </row>
    <row r="1284" spans="2:23" x14ac:dyDescent="0.25">
      <c r="B1284" s="55" t="s">
        <v>140</v>
      </c>
      <c r="C1284" s="76" t="s">
        <v>163</v>
      </c>
      <c r="D1284" s="55" t="s">
        <v>58</v>
      </c>
      <c r="E1284" s="55" t="s">
        <v>71</v>
      </c>
      <c r="F1284" s="70">
        <v>392.93</v>
      </c>
      <c r="G1284" s="77">
        <v>50150</v>
      </c>
      <c r="H1284" s="77">
        <v>393.44</v>
      </c>
      <c r="I1284" s="77">
        <v>1</v>
      </c>
      <c r="J1284" s="77">
        <v>81.921830284849804</v>
      </c>
      <c r="K1284" s="77">
        <v>3.5032392367087002E-2</v>
      </c>
      <c r="L1284" s="77">
        <v>79.7109891963199</v>
      </c>
      <c r="M1284" s="77">
        <v>3.3167054188983497E-2</v>
      </c>
      <c r="N1284" s="77">
        <v>2.2108410885298202</v>
      </c>
      <c r="O1284" s="77">
        <v>1.86533817810352E-3</v>
      </c>
      <c r="P1284" s="77">
        <v>2.3553962012616498</v>
      </c>
      <c r="Q1284" s="77">
        <v>2.3553962012616401</v>
      </c>
      <c r="R1284" s="77">
        <v>0</v>
      </c>
      <c r="S1284" s="77">
        <v>2.8959992402871E-5</v>
      </c>
      <c r="T1284" s="77" t="s">
        <v>179</v>
      </c>
      <c r="U1284" s="105">
        <v>-0.39410596359255701</v>
      </c>
      <c r="V1284" s="105">
        <v>-0.32126196315982702</v>
      </c>
      <c r="W1284" s="101">
        <v>-7.2844911768248602E-2</v>
      </c>
    </row>
    <row r="1285" spans="2:23" x14ac:dyDescent="0.25">
      <c r="B1285" s="55" t="s">
        <v>140</v>
      </c>
      <c r="C1285" s="76" t="s">
        <v>163</v>
      </c>
      <c r="D1285" s="55" t="s">
        <v>58</v>
      </c>
      <c r="E1285" s="55" t="s">
        <v>71</v>
      </c>
      <c r="F1285" s="70">
        <v>392.93</v>
      </c>
      <c r="G1285" s="77">
        <v>50250</v>
      </c>
      <c r="H1285" s="77">
        <v>386.52</v>
      </c>
      <c r="I1285" s="77">
        <v>1</v>
      </c>
      <c r="J1285" s="77">
        <v>-159.96652545033101</v>
      </c>
      <c r="K1285" s="77">
        <v>1.26334321099585</v>
      </c>
      <c r="L1285" s="77">
        <v>-154.21757706881499</v>
      </c>
      <c r="M1285" s="77">
        <v>1.1741697253703001</v>
      </c>
      <c r="N1285" s="77">
        <v>-5.7489483815164899</v>
      </c>
      <c r="O1285" s="77">
        <v>8.9173485625547402E-2</v>
      </c>
      <c r="P1285" s="77">
        <v>-2.3176795446074401</v>
      </c>
      <c r="Q1285" s="77">
        <v>-2.3176795446074401</v>
      </c>
      <c r="R1285" s="77">
        <v>0</v>
      </c>
      <c r="S1285" s="77">
        <v>2.6519779133754801E-4</v>
      </c>
      <c r="T1285" s="77" t="s">
        <v>179</v>
      </c>
      <c r="U1285" s="105">
        <v>-2.0976224401043901</v>
      </c>
      <c r="V1285" s="105">
        <v>-1.7099114586673301</v>
      </c>
      <c r="W1285" s="101">
        <v>-0.38771583200520798</v>
      </c>
    </row>
    <row r="1286" spans="2:23" x14ac:dyDescent="0.25">
      <c r="B1286" s="55" t="s">
        <v>140</v>
      </c>
      <c r="C1286" s="76" t="s">
        <v>163</v>
      </c>
      <c r="D1286" s="55" t="s">
        <v>58</v>
      </c>
      <c r="E1286" s="55" t="s">
        <v>71</v>
      </c>
      <c r="F1286" s="70">
        <v>392.93</v>
      </c>
      <c r="G1286" s="77">
        <v>50900</v>
      </c>
      <c r="H1286" s="77">
        <v>399.58</v>
      </c>
      <c r="I1286" s="77">
        <v>1</v>
      </c>
      <c r="J1286" s="77">
        <v>102.967822534932</v>
      </c>
      <c r="K1286" s="77">
        <v>1.0125265716094001</v>
      </c>
      <c r="L1286" s="77">
        <v>102.30960993379701</v>
      </c>
      <c r="M1286" s="77">
        <v>0.99962297519895005</v>
      </c>
      <c r="N1286" s="77">
        <v>0.658212601135166</v>
      </c>
      <c r="O1286" s="77">
        <v>1.29035964104511E-2</v>
      </c>
      <c r="P1286" s="77">
        <v>1.08097197341457</v>
      </c>
      <c r="Q1286" s="77">
        <v>1.08097197341456</v>
      </c>
      <c r="R1286" s="77">
        <v>0</v>
      </c>
      <c r="S1286" s="77">
        <v>1.11591788897894E-4</v>
      </c>
      <c r="T1286" s="77" t="s">
        <v>180</v>
      </c>
      <c r="U1286" s="105">
        <v>0.73600079807446095</v>
      </c>
      <c r="V1286" s="105">
        <v>-0.59996316503612201</v>
      </c>
      <c r="W1286" s="101">
        <v>1.33594724915467</v>
      </c>
    </row>
    <row r="1287" spans="2:23" x14ac:dyDescent="0.25">
      <c r="B1287" s="55" t="s">
        <v>140</v>
      </c>
      <c r="C1287" s="76" t="s">
        <v>163</v>
      </c>
      <c r="D1287" s="55" t="s">
        <v>58</v>
      </c>
      <c r="E1287" s="55" t="s">
        <v>71</v>
      </c>
      <c r="F1287" s="70">
        <v>392.93</v>
      </c>
      <c r="G1287" s="77">
        <v>53050</v>
      </c>
      <c r="H1287" s="77">
        <v>413.65</v>
      </c>
      <c r="I1287" s="77">
        <v>1</v>
      </c>
      <c r="J1287" s="77">
        <v>146.74408683287001</v>
      </c>
      <c r="K1287" s="77">
        <v>4.32183908299685</v>
      </c>
      <c r="L1287" s="77">
        <v>145.369501021388</v>
      </c>
      <c r="M1287" s="77">
        <v>4.2412509697204799</v>
      </c>
      <c r="N1287" s="77">
        <v>1.3745858114821801</v>
      </c>
      <c r="O1287" s="77">
        <v>8.0588113276367002E-2</v>
      </c>
      <c r="P1287" s="77">
        <v>1.48944798641896</v>
      </c>
      <c r="Q1287" s="77">
        <v>1.48944798641896</v>
      </c>
      <c r="R1287" s="77">
        <v>0</v>
      </c>
      <c r="S1287" s="77">
        <v>4.4524397956247303E-4</v>
      </c>
      <c r="T1287" s="77" t="s">
        <v>179</v>
      </c>
      <c r="U1287" s="105">
        <v>4.01896218931536</v>
      </c>
      <c r="V1287" s="105">
        <v>-3.2761231802607398</v>
      </c>
      <c r="W1287" s="101">
        <v>7.2949941023424101</v>
      </c>
    </row>
    <row r="1288" spans="2:23" x14ac:dyDescent="0.25">
      <c r="B1288" s="55" t="s">
        <v>140</v>
      </c>
      <c r="C1288" s="76" t="s">
        <v>163</v>
      </c>
      <c r="D1288" s="55" t="s">
        <v>58</v>
      </c>
      <c r="E1288" s="55" t="s">
        <v>183</v>
      </c>
      <c r="F1288" s="70">
        <v>386.52</v>
      </c>
      <c r="G1288" s="77">
        <v>50300</v>
      </c>
      <c r="H1288" s="77">
        <v>385.81</v>
      </c>
      <c r="I1288" s="77">
        <v>1</v>
      </c>
      <c r="J1288" s="77">
        <v>-60.374421766491302</v>
      </c>
      <c r="K1288" s="77">
        <v>5.0666484170570597E-2</v>
      </c>
      <c r="L1288" s="77">
        <v>-54.576264050617603</v>
      </c>
      <c r="M1288" s="77">
        <v>4.1402103508346E-2</v>
      </c>
      <c r="N1288" s="77">
        <v>-5.7981577158736402</v>
      </c>
      <c r="O1288" s="77">
        <v>9.2643806622245608E-3</v>
      </c>
      <c r="P1288" s="77">
        <v>-2.3176795446022198</v>
      </c>
      <c r="Q1288" s="77">
        <v>-2.31767954460221</v>
      </c>
      <c r="R1288" s="77">
        <v>0</v>
      </c>
      <c r="S1288" s="77">
        <v>7.4665774753398999E-5</v>
      </c>
      <c r="T1288" s="77" t="s">
        <v>179</v>
      </c>
      <c r="U1288" s="105">
        <v>-0.53911241984221903</v>
      </c>
      <c r="V1288" s="105">
        <v>-0.43946636276078799</v>
      </c>
      <c r="W1288" s="101">
        <v>-9.9647303731678794E-2</v>
      </c>
    </row>
    <row r="1289" spans="2:23" x14ac:dyDescent="0.25">
      <c r="B1289" s="55" t="s">
        <v>140</v>
      </c>
      <c r="C1289" s="76" t="s">
        <v>163</v>
      </c>
      <c r="D1289" s="55" t="s">
        <v>58</v>
      </c>
      <c r="E1289" s="55" t="s">
        <v>184</v>
      </c>
      <c r="F1289" s="70">
        <v>385.81</v>
      </c>
      <c r="G1289" s="77">
        <v>51150</v>
      </c>
      <c r="H1289" s="77">
        <v>385.85</v>
      </c>
      <c r="I1289" s="77">
        <v>1</v>
      </c>
      <c r="J1289" s="77">
        <v>7.79938003232298</v>
      </c>
      <c r="K1289" s="77">
        <v>1.73974740621391E-3</v>
      </c>
      <c r="L1289" s="77">
        <v>13.600389203362299</v>
      </c>
      <c r="M1289" s="77">
        <v>5.2901587734119002E-3</v>
      </c>
      <c r="N1289" s="77">
        <v>-5.8010091710393104</v>
      </c>
      <c r="O1289" s="77">
        <v>-3.5504113671979902E-3</v>
      </c>
      <c r="P1289" s="77">
        <v>-2.3176795446107898</v>
      </c>
      <c r="Q1289" s="77">
        <v>-2.3176795446107898</v>
      </c>
      <c r="R1289" s="77">
        <v>0</v>
      </c>
      <c r="S1289" s="77">
        <v>1.5362886028510799E-4</v>
      </c>
      <c r="T1289" s="77" t="s">
        <v>179</v>
      </c>
      <c r="U1289" s="105">
        <v>-1.1378148509643</v>
      </c>
      <c r="V1289" s="105">
        <v>-0.92750850406086904</v>
      </c>
      <c r="W1289" s="101">
        <v>-0.21030897800061399</v>
      </c>
    </row>
    <row r="1290" spans="2:23" x14ac:dyDescent="0.25">
      <c r="B1290" s="55" t="s">
        <v>140</v>
      </c>
      <c r="C1290" s="76" t="s">
        <v>163</v>
      </c>
      <c r="D1290" s="55" t="s">
        <v>58</v>
      </c>
      <c r="E1290" s="55" t="s">
        <v>185</v>
      </c>
      <c r="F1290" s="70">
        <v>401.1</v>
      </c>
      <c r="G1290" s="77">
        <v>50354</v>
      </c>
      <c r="H1290" s="77">
        <v>401.1</v>
      </c>
      <c r="I1290" s="77">
        <v>1</v>
      </c>
      <c r="J1290" s="77">
        <v>1.8747399999999999E-13</v>
      </c>
      <c r="K1290" s="77">
        <v>0</v>
      </c>
      <c r="L1290" s="77">
        <v>6.2620999999999999E-14</v>
      </c>
      <c r="M1290" s="77">
        <v>0</v>
      </c>
      <c r="N1290" s="77">
        <v>1.2485300000000001E-13</v>
      </c>
      <c r="O1290" s="77">
        <v>0</v>
      </c>
      <c r="P1290" s="77">
        <v>9.3128999999999994E-14</v>
      </c>
      <c r="Q1290" s="77">
        <v>9.3127E-14</v>
      </c>
      <c r="R1290" s="77">
        <v>0</v>
      </c>
      <c r="S1290" s="77">
        <v>0</v>
      </c>
      <c r="T1290" s="77" t="s">
        <v>180</v>
      </c>
      <c r="U1290" s="105">
        <v>0</v>
      </c>
      <c r="V1290" s="105">
        <v>0</v>
      </c>
      <c r="W1290" s="101">
        <v>0</v>
      </c>
    </row>
    <row r="1291" spans="2:23" x14ac:dyDescent="0.25">
      <c r="B1291" s="55" t="s">
        <v>140</v>
      </c>
      <c r="C1291" s="76" t="s">
        <v>163</v>
      </c>
      <c r="D1291" s="55" t="s">
        <v>58</v>
      </c>
      <c r="E1291" s="55" t="s">
        <v>185</v>
      </c>
      <c r="F1291" s="70">
        <v>401.1</v>
      </c>
      <c r="G1291" s="77">
        <v>50900</v>
      </c>
      <c r="H1291" s="77">
        <v>399.58</v>
      </c>
      <c r="I1291" s="77">
        <v>1</v>
      </c>
      <c r="J1291" s="77">
        <v>-246.999420891162</v>
      </c>
      <c r="K1291" s="77">
        <v>0.48196883997250001</v>
      </c>
      <c r="L1291" s="77">
        <v>-244.506467776292</v>
      </c>
      <c r="M1291" s="77">
        <v>0.47228896099706702</v>
      </c>
      <c r="N1291" s="77">
        <v>-2.4929531148706601</v>
      </c>
      <c r="O1291" s="77">
        <v>9.6798789754333498E-3</v>
      </c>
      <c r="P1291" s="77">
        <v>-2.2100683511932901</v>
      </c>
      <c r="Q1291" s="77">
        <v>-2.2100683511932901</v>
      </c>
      <c r="R1291" s="77">
        <v>0</v>
      </c>
      <c r="S1291" s="77">
        <v>3.8586776723875003E-5</v>
      </c>
      <c r="T1291" s="77" t="s">
        <v>179</v>
      </c>
      <c r="U1291" s="105">
        <v>8.5954014421494404E-2</v>
      </c>
      <c r="V1291" s="105">
        <v>-7.00668296485501E-2</v>
      </c>
      <c r="W1291" s="101">
        <v>0.15601889212704201</v>
      </c>
    </row>
    <row r="1292" spans="2:23" x14ac:dyDescent="0.25">
      <c r="B1292" s="55" t="s">
        <v>140</v>
      </c>
      <c r="C1292" s="76" t="s">
        <v>163</v>
      </c>
      <c r="D1292" s="55" t="s">
        <v>58</v>
      </c>
      <c r="E1292" s="55" t="s">
        <v>185</v>
      </c>
      <c r="F1292" s="70">
        <v>401.1</v>
      </c>
      <c r="G1292" s="77">
        <v>53200</v>
      </c>
      <c r="H1292" s="77">
        <v>408.64</v>
      </c>
      <c r="I1292" s="77">
        <v>1</v>
      </c>
      <c r="J1292" s="77">
        <v>197.46090901733001</v>
      </c>
      <c r="K1292" s="77">
        <v>1.8832561514946</v>
      </c>
      <c r="L1292" s="77">
        <v>194.99615567539701</v>
      </c>
      <c r="M1292" s="77">
        <v>1.8365350851712701</v>
      </c>
      <c r="N1292" s="77">
        <v>2.4647533419330601</v>
      </c>
      <c r="O1292" s="77">
        <v>4.6721066323328703E-2</v>
      </c>
      <c r="P1292" s="77">
        <v>2.21006835119013</v>
      </c>
      <c r="Q1292" s="77">
        <v>2.21006835119013</v>
      </c>
      <c r="R1292" s="77">
        <v>0</v>
      </c>
      <c r="S1292" s="77">
        <v>2.35916622247829E-4</v>
      </c>
      <c r="T1292" s="77" t="s">
        <v>179</v>
      </c>
      <c r="U1292" s="105">
        <v>0.33171792415092799</v>
      </c>
      <c r="V1292" s="105">
        <v>-0.27040532590926403</v>
      </c>
      <c r="W1292" s="101">
        <v>0.60211571702656896</v>
      </c>
    </row>
    <row r="1293" spans="2:23" x14ac:dyDescent="0.25">
      <c r="B1293" s="55" t="s">
        <v>140</v>
      </c>
      <c r="C1293" s="76" t="s">
        <v>163</v>
      </c>
      <c r="D1293" s="55" t="s">
        <v>58</v>
      </c>
      <c r="E1293" s="55" t="s">
        <v>186</v>
      </c>
      <c r="F1293" s="70">
        <v>401.1</v>
      </c>
      <c r="G1293" s="77">
        <v>50404</v>
      </c>
      <c r="H1293" s="77">
        <v>401.1</v>
      </c>
      <c r="I1293" s="77">
        <v>1</v>
      </c>
      <c r="J1293" s="77">
        <v>0</v>
      </c>
      <c r="K1293" s="77">
        <v>0</v>
      </c>
      <c r="L1293" s="77">
        <v>0</v>
      </c>
      <c r="M1293" s="77">
        <v>0</v>
      </c>
      <c r="N1293" s="77">
        <v>0</v>
      </c>
      <c r="O1293" s="77">
        <v>0</v>
      </c>
      <c r="P1293" s="77">
        <v>0</v>
      </c>
      <c r="Q1293" s="77">
        <v>0</v>
      </c>
      <c r="R1293" s="77">
        <v>0</v>
      </c>
      <c r="S1293" s="77">
        <v>0</v>
      </c>
      <c r="T1293" s="77" t="s">
        <v>180</v>
      </c>
      <c r="U1293" s="105">
        <v>0</v>
      </c>
      <c r="V1293" s="105">
        <v>0</v>
      </c>
      <c r="W1293" s="101">
        <v>0</v>
      </c>
    </row>
    <row r="1294" spans="2:23" x14ac:dyDescent="0.25">
      <c r="B1294" s="55" t="s">
        <v>140</v>
      </c>
      <c r="C1294" s="76" t="s">
        <v>163</v>
      </c>
      <c r="D1294" s="55" t="s">
        <v>58</v>
      </c>
      <c r="E1294" s="55" t="s">
        <v>187</v>
      </c>
      <c r="F1294" s="70">
        <v>394.16</v>
      </c>
      <c r="G1294" s="77">
        <v>50499</v>
      </c>
      <c r="H1294" s="77">
        <v>394.16</v>
      </c>
      <c r="I1294" s="77">
        <v>1</v>
      </c>
      <c r="J1294" s="77">
        <v>0</v>
      </c>
      <c r="K1294" s="77">
        <v>0</v>
      </c>
      <c r="L1294" s="77">
        <v>0</v>
      </c>
      <c r="M1294" s="77">
        <v>0</v>
      </c>
      <c r="N1294" s="77">
        <v>0</v>
      </c>
      <c r="O1294" s="77">
        <v>0</v>
      </c>
      <c r="P1294" s="77">
        <v>0</v>
      </c>
      <c r="Q1294" s="77">
        <v>0</v>
      </c>
      <c r="R1294" s="77">
        <v>0</v>
      </c>
      <c r="S1294" s="77">
        <v>0</v>
      </c>
      <c r="T1294" s="77" t="s">
        <v>180</v>
      </c>
      <c r="U1294" s="105">
        <v>0</v>
      </c>
      <c r="V1294" s="105">
        <v>0</v>
      </c>
      <c r="W1294" s="101">
        <v>0</v>
      </c>
    </row>
    <row r="1295" spans="2:23" x14ac:dyDescent="0.25">
      <c r="B1295" s="55" t="s">
        <v>140</v>
      </c>
      <c r="C1295" s="76" t="s">
        <v>163</v>
      </c>
      <c r="D1295" s="55" t="s">
        <v>58</v>
      </c>
      <c r="E1295" s="55" t="s">
        <v>187</v>
      </c>
      <c r="F1295" s="70">
        <v>394.16</v>
      </c>
      <c r="G1295" s="77">
        <v>50554</v>
      </c>
      <c r="H1295" s="77">
        <v>394.16</v>
      </c>
      <c r="I1295" s="77">
        <v>1</v>
      </c>
      <c r="J1295" s="77">
        <v>0</v>
      </c>
      <c r="K1295" s="77">
        <v>0</v>
      </c>
      <c r="L1295" s="77">
        <v>0</v>
      </c>
      <c r="M1295" s="77">
        <v>0</v>
      </c>
      <c r="N1295" s="77">
        <v>0</v>
      </c>
      <c r="O1295" s="77">
        <v>0</v>
      </c>
      <c r="P1295" s="77">
        <v>0</v>
      </c>
      <c r="Q1295" s="77">
        <v>0</v>
      </c>
      <c r="R1295" s="77">
        <v>0</v>
      </c>
      <c r="S1295" s="77">
        <v>0</v>
      </c>
      <c r="T1295" s="77" t="s">
        <v>180</v>
      </c>
      <c r="U1295" s="105">
        <v>0</v>
      </c>
      <c r="V1295" s="105">
        <v>0</v>
      </c>
      <c r="W1295" s="101">
        <v>0</v>
      </c>
    </row>
    <row r="1296" spans="2:23" x14ac:dyDescent="0.25">
      <c r="B1296" s="55" t="s">
        <v>140</v>
      </c>
      <c r="C1296" s="76" t="s">
        <v>163</v>
      </c>
      <c r="D1296" s="55" t="s">
        <v>58</v>
      </c>
      <c r="E1296" s="55" t="s">
        <v>188</v>
      </c>
      <c r="F1296" s="70">
        <v>394.16</v>
      </c>
      <c r="G1296" s="77">
        <v>50604</v>
      </c>
      <c r="H1296" s="77">
        <v>394.16</v>
      </c>
      <c r="I1296" s="77">
        <v>1</v>
      </c>
      <c r="J1296" s="77">
        <v>-1.08956E-13</v>
      </c>
      <c r="K1296" s="77">
        <v>0</v>
      </c>
      <c r="L1296" s="77">
        <v>-3.4389999999999999E-14</v>
      </c>
      <c r="M1296" s="77">
        <v>0</v>
      </c>
      <c r="N1296" s="77">
        <v>-7.4566000000000005E-14</v>
      </c>
      <c r="O1296" s="77">
        <v>0</v>
      </c>
      <c r="P1296" s="77">
        <v>-5.5616999999999998E-14</v>
      </c>
      <c r="Q1296" s="77">
        <v>-5.5616999999999998E-14</v>
      </c>
      <c r="R1296" s="77">
        <v>0</v>
      </c>
      <c r="S1296" s="77">
        <v>0</v>
      </c>
      <c r="T1296" s="77" t="s">
        <v>180</v>
      </c>
      <c r="U1296" s="105">
        <v>0</v>
      </c>
      <c r="V1296" s="105">
        <v>0</v>
      </c>
      <c r="W1296" s="101">
        <v>0</v>
      </c>
    </row>
    <row r="1297" spans="2:23" x14ac:dyDescent="0.25">
      <c r="B1297" s="55" t="s">
        <v>140</v>
      </c>
      <c r="C1297" s="76" t="s">
        <v>163</v>
      </c>
      <c r="D1297" s="55" t="s">
        <v>58</v>
      </c>
      <c r="E1297" s="55" t="s">
        <v>189</v>
      </c>
      <c r="F1297" s="70">
        <v>403.4</v>
      </c>
      <c r="G1297" s="77">
        <v>50750</v>
      </c>
      <c r="H1297" s="77">
        <v>406.37</v>
      </c>
      <c r="I1297" s="77">
        <v>1</v>
      </c>
      <c r="J1297" s="77">
        <v>137.931992930804</v>
      </c>
      <c r="K1297" s="77">
        <v>0.45470310870533298</v>
      </c>
      <c r="L1297" s="77">
        <v>136.084863960793</v>
      </c>
      <c r="M1297" s="77">
        <v>0.442606255761536</v>
      </c>
      <c r="N1297" s="77">
        <v>1.84712897001105</v>
      </c>
      <c r="O1297" s="77">
        <v>1.20968529437966E-2</v>
      </c>
      <c r="P1297" s="77">
        <v>1.9070254955121999</v>
      </c>
      <c r="Q1297" s="77">
        <v>1.9070254955121999</v>
      </c>
      <c r="R1297" s="77">
        <v>0</v>
      </c>
      <c r="S1297" s="77">
        <v>8.6918235148752003E-5</v>
      </c>
      <c r="T1297" s="77" t="s">
        <v>179</v>
      </c>
      <c r="U1297" s="105">
        <v>-0.58813873678378803</v>
      </c>
      <c r="V1297" s="105">
        <v>-0.479430971983062</v>
      </c>
      <c r="W1297" s="101">
        <v>-0.108709124820037</v>
      </c>
    </row>
    <row r="1298" spans="2:23" x14ac:dyDescent="0.25">
      <c r="B1298" s="55" t="s">
        <v>140</v>
      </c>
      <c r="C1298" s="76" t="s">
        <v>163</v>
      </c>
      <c r="D1298" s="55" t="s">
        <v>58</v>
      </c>
      <c r="E1298" s="55" t="s">
        <v>189</v>
      </c>
      <c r="F1298" s="70">
        <v>403.4</v>
      </c>
      <c r="G1298" s="77">
        <v>50800</v>
      </c>
      <c r="H1298" s="77">
        <v>401.63</v>
      </c>
      <c r="I1298" s="77">
        <v>1</v>
      </c>
      <c r="J1298" s="77">
        <v>-101.754049927868</v>
      </c>
      <c r="K1298" s="77">
        <v>0.193617680854723</v>
      </c>
      <c r="L1298" s="77">
        <v>-99.897375704804503</v>
      </c>
      <c r="M1298" s="77">
        <v>0.186616382079618</v>
      </c>
      <c r="N1298" s="77">
        <v>-1.8566742230639699</v>
      </c>
      <c r="O1298" s="77">
        <v>7.00129877510452E-3</v>
      </c>
      <c r="P1298" s="77">
        <v>-1.90702549551403</v>
      </c>
      <c r="Q1298" s="77">
        <v>-1.90702549551403</v>
      </c>
      <c r="R1298" s="77">
        <v>0</v>
      </c>
      <c r="S1298" s="77">
        <v>6.8007154698108003E-5</v>
      </c>
      <c r="T1298" s="77" t="s">
        <v>179</v>
      </c>
      <c r="U1298" s="105">
        <v>-0.46818559836199802</v>
      </c>
      <c r="V1298" s="105">
        <v>-0.38164919678412701</v>
      </c>
      <c r="W1298" s="101">
        <v>-8.6537484216056004E-2</v>
      </c>
    </row>
    <row r="1299" spans="2:23" x14ac:dyDescent="0.25">
      <c r="B1299" s="55" t="s">
        <v>140</v>
      </c>
      <c r="C1299" s="76" t="s">
        <v>163</v>
      </c>
      <c r="D1299" s="55" t="s">
        <v>58</v>
      </c>
      <c r="E1299" s="55" t="s">
        <v>190</v>
      </c>
      <c r="F1299" s="70">
        <v>407.43</v>
      </c>
      <c r="G1299" s="77">
        <v>50750</v>
      </c>
      <c r="H1299" s="77">
        <v>406.37</v>
      </c>
      <c r="I1299" s="77">
        <v>1</v>
      </c>
      <c r="J1299" s="77">
        <v>-155.20640567925599</v>
      </c>
      <c r="K1299" s="77">
        <v>0.183076615565441</v>
      </c>
      <c r="L1299" s="77">
        <v>-153.36747848915101</v>
      </c>
      <c r="M1299" s="77">
        <v>0.178764034281714</v>
      </c>
      <c r="N1299" s="77">
        <v>-1.83892719010499</v>
      </c>
      <c r="O1299" s="77">
        <v>4.3125812837272702E-3</v>
      </c>
      <c r="P1299" s="77">
        <v>-1.9070254955069199</v>
      </c>
      <c r="Q1299" s="77">
        <v>-1.9070254955069099</v>
      </c>
      <c r="R1299" s="77">
        <v>0</v>
      </c>
      <c r="S1299" s="77">
        <v>2.7639271427901999E-5</v>
      </c>
      <c r="T1299" s="77" t="s">
        <v>179</v>
      </c>
      <c r="U1299" s="105">
        <v>-0.19447349716266499</v>
      </c>
      <c r="V1299" s="105">
        <v>-0.15852827222281199</v>
      </c>
      <c r="W1299" s="101">
        <v>-3.5945674642779299E-2</v>
      </c>
    </row>
    <row r="1300" spans="2:23" x14ac:dyDescent="0.25">
      <c r="B1300" s="55" t="s">
        <v>140</v>
      </c>
      <c r="C1300" s="76" t="s">
        <v>163</v>
      </c>
      <c r="D1300" s="55" t="s">
        <v>58</v>
      </c>
      <c r="E1300" s="55" t="s">
        <v>190</v>
      </c>
      <c r="F1300" s="70">
        <v>407.43</v>
      </c>
      <c r="G1300" s="77">
        <v>50950</v>
      </c>
      <c r="H1300" s="77">
        <v>408.78</v>
      </c>
      <c r="I1300" s="77">
        <v>1</v>
      </c>
      <c r="J1300" s="77">
        <v>171.27449520096101</v>
      </c>
      <c r="K1300" s="77">
        <v>0.25814758381582698</v>
      </c>
      <c r="L1300" s="77">
        <v>169.44047194561301</v>
      </c>
      <c r="M1300" s="77">
        <v>0.25264864709173701</v>
      </c>
      <c r="N1300" s="77">
        <v>1.83402325534838</v>
      </c>
      <c r="O1300" s="77">
        <v>5.4989367240902698E-3</v>
      </c>
      <c r="P1300" s="77">
        <v>1.9070254955078101</v>
      </c>
      <c r="Q1300" s="77">
        <v>1.9070254955078101</v>
      </c>
      <c r="R1300" s="77">
        <v>0</v>
      </c>
      <c r="S1300" s="77">
        <v>3.2003366916547999E-5</v>
      </c>
      <c r="T1300" s="77" t="s">
        <v>179</v>
      </c>
      <c r="U1300" s="105">
        <v>-0.23178782293539399</v>
      </c>
      <c r="V1300" s="105">
        <v>-0.188945659065823</v>
      </c>
      <c r="W1300" s="101">
        <v>-4.2842699858607503E-2</v>
      </c>
    </row>
    <row r="1301" spans="2:23" x14ac:dyDescent="0.25">
      <c r="B1301" s="55" t="s">
        <v>140</v>
      </c>
      <c r="C1301" s="76" t="s">
        <v>163</v>
      </c>
      <c r="D1301" s="55" t="s">
        <v>58</v>
      </c>
      <c r="E1301" s="55" t="s">
        <v>191</v>
      </c>
      <c r="F1301" s="70">
        <v>401.63</v>
      </c>
      <c r="G1301" s="77">
        <v>51300</v>
      </c>
      <c r="H1301" s="77">
        <v>403</v>
      </c>
      <c r="I1301" s="77">
        <v>1</v>
      </c>
      <c r="J1301" s="77">
        <v>89.879921580479106</v>
      </c>
      <c r="K1301" s="77">
        <v>0.12368030864372299</v>
      </c>
      <c r="L1301" s="77">
        <v>89.566204204715007</v>
      </c>
      <c r="M1301" s="77">
        <v>0.12281842656465899</v>
      </c>
      <c r="N1301" s="77">
        <v>0.31371737576408898</v>
      </c>
      <c r="O1301" s="77">
        <v>8.6188207906389704E-4</v>
      </c>
      <c r="P1301" s="77">
        <v>0.448370705760327</v>
      </c>
      <c r="Q1301" s="77">
        <v>0.448370705760327</v>
      </c>
      <c r="R1301" s="77">
        <v>0</v>
      </c>
      <c r="S1301" s="77">
        <v>3.0778655965930001E-6</v>
      </c>
      <c r="T1301" s="77" t="s">
        <v>179</v>
      </c>
      <c r="U1301" s="105">
        <v>-8.3044716158211407E-2</v>
      </c>
      <c r="V1301" s="105">
        <v>-6.7695267282531099E-2</v>
      </c>
      <c r="W1301" s="101">
        <v>-1.5349640909312E-2</v>
      </c>
    </row>
    <row r="1302" spans="2:23" x14ac:dyDescent="0.25">
      <c r="B1302" s="55" t="s">
        <v>140</v>
      </c>
      <c r="C1302" s="76" t="s">
        <v>163</v>
      </c>
      <c r="D1302" s="55" t="s">
        <v>58</v>
      </c>
      <c r="E1302" s="55" t="s">
        <v>192</v>
      </c>
      <c r="F1302" s="70">
        <v>399.58</v>
      </c>
      <c r="G1302" s="77">
        <v>54750</v>
      </c>
      <c r="H1302" s="77">
        <v>412.49</v>
      </c>
      <c r="I1302" s="77">
        <v>1</v>
      </c>
      <c r="J1302" s="77">
        <v>165.90636521749599</v>
      </c>
      <c r="K1302" s="77">
        <v>2.9256239614719002</v>
      </c>
      <c r="L1302" s="77">
        <v>164.319463732922</v>
      </c>
      <c r="M1302" s="77">
        <v>2.86992419010318</v>
      </c>
      <c r="N1302" s="77">
        <v>1.58690148457392</v>
      </c>
      <c r="O1302" s="77">
        <v>5.5699771368723401E-2</v>
      </c>
      <c r="P1302" s="77">
        <v>1.4520700556411501</v>
      </c>
      <c r="Q1302" s="77">
        <v>1.4520700556411501</v>
      </c>
      <c r="R1302" s="77">
        <v>0</v>
      </c>
      <c r="S1302" s="77">
        <v>2.2411325648739099E-4</v>
      </c>
      <c r="T1302" s="77" t="s">
        <v>180</v>
      </c>
      <c r="U1302" s="105">
        <v>2.1291585018502501</v>
      </c>
      <c r="V1302" s="105">
        <v>-1.7356185984793</v>
      </c>
      <c r="W1302" s="101">
        <v>3.8647287489399602</v>
      </c>
    </row>
    <row r="1303" spans="2:23" x14ac:dyDescent="0.25">
      <c r="B1303" s="55" t="s">
        <v>140</v>
      </c>
      <c r="C1303" s="76" t="s">
        <v>163</v>
      </c>
      <c r="D1303" s="55" t="s">
        <v>58</v>
      </c>
      <c r="E1303" s="55" t="s">
        <v>193</v>
      </c>
      <c r="F1303" s="70">
        <v>408.78</v>
      </c>
      <c r="G1303" s="77">
        <v>53150</v>
      </c>
      <c r="H1303" s="77">
        <v>414.55</v>
      </c>
      <c r="I1303" s="77">
        <v>1</v>
      </c>
      <c r="J1303" s="77">
        <v>150.267185683581</v>
      </c>
      <c r="K1303" s="77">
        <v>0.99352999210360904</v>
      </c>
      <c r="L1303" s="77">
        <v>150.301518891092</v>
      </c>
      <c r="M1303" s="77">
        <v>0.99398404956265196</v>
      </c>
      <c r="N1303" s="77">
        <v>-3.4333207511161298E-2</v>
      </c>
      <c r="O1303" s="77">
        <v>-4.5405745904315798E-4</v>
      </c>
      <c r="P1303" s="77">
        <v>4.3413314467674997E-2</v>
      </c>
      <c r="Q1303" s="77">
        <v>4.3413314467674997E-2</v>
      </c>
      <c r="R1303" s="77">
        <v>0</v>
      </c>
      <c r="S1303" s="77">
        <v>8.2927498414999999E-8</v>
      </c>
      <c r="T1303" s="77" t="s">
        <v>179</v>
      </c>
      <c r="U1303" s="105">
        <v>1.11830434624002E-2</v>
      </c>
      <c r="V1303" s="105">
        <v>0</v>
      </c>
      <c r="W1303" s="101">
        <v>1.1182903553764599E-2</v>
      </c>
    </row>
    <row r="1304" spans="2:23" x14ac:dyDescent="0.25">
      <c r="B1304" s="55" t="s">
        <v>140</v>
      </c>
      <c r="C1304" s="76" t="s">
        <v>163</v>
      </c>
      <c r="D1304" s="55" t="s">
        <v>58</v>
      </c>
      <c r="E1304" s="55" t="s">
        <v>193</v>
      </c>
      <c r="F1304" s="70">
        <v>408.78</v>
      </c>
      <c r="G1304" s="77">
        <v>54500</v>
      </c>
      <c r="H1304" s="77">
        <v>411.11</v>
      </c>
      <c r="I1304" s="77">
        <v>1</v>
      </c>
      <c r="J1304" s="77">
        <v>41.546385688009003</v>
      </c>
      <c r="K1304" s="77">
        <v>9.5574276806106404E-2</v>
      </c>
      <c r="L1304" s="77">
        <v>39.684735939022701</v>
      </c>
      <c r="M1304" s="77">
        <v>8.7201009618871506E-2</v>
      </c>
      <c r="N1304" s="77">
        <v>1.86164974898623</v>
      </c>
      <c r="O1304" s="77">
        <v>8.37326718723495E-3</v>
      </c>
      <c r="P1304" s="77">
        <v>1.8636121810359201</v>
      </c>
      <c r="Q1304" s="77">
        <v>1.8636121810359101</v>
      </c>
      <c r="R1304" s="77">
        <v>0</v>
      </c>
      <c r="S1304" s="77">
        <v>1.9230279850548199E-4</v>
      </c>
      <c r="T1304" s="77" t="s">
        <v>179</v>
      </c>
      <c r="U1304" s="105">
        <v>-0.90506489806695301</v>
      </c>
      <c r="V1304" s="105">
        <v>-0.73777854892000805</v>
      </c>
      <c r="W1304" s="101">
        <v>-0.16728844203024101</v>
      </c>
    </row>
    <row r="1305" spans="2:23" x14ac:dyDescent="0.25">
      <c r="B1305" s="55" t="s">
        <v>140</v>
      </c>
      <c r="C1305" s="76" t="s">
        <v>163</v>
      </c>
      <c r="D1305" s="55" t="s">
        <v>58</v>
      </c>
      <c r="E1305" s="55" t="s">
        <v>194</v>
      </c>
      <c r="F1305" s="70">
        <v>390.09</v>
      </c>
      <c r="G1305" s="77">
        <v>51250</v>
      </c>
      <c r="H1305" s="77">
        <v>390.09</v>
      </c>
      <c r="I1305" s="77">
        <v>1</v>
      </c>
      <c r="J1305" s="77">
        <v>0</v>
      </c>
      <c r="K1305" s="77">
        <v>0</v>
      </c>
      <c r="L1305" s="77">
        <v>0</v>
      </c>
      <c r="M1305" s="77">
        <v>0</v>
      </c>
      <c r="N1305" s="77">
        <v>0</v>
      </c>
      <c r="O1305" s="77">
        <v>0</v>
      </c>
      <c r="P1305" s="77">
        <v>0</v>
      </c>
      <c r="Q1305" s="77">
        <v>0</v>
      </c>
      <c r="R1305" s="77">
        <v>0</v>
      </c>
      <c r="S1305" s="77">
        <v>0</v>
      </c>
      <c r="T1305" s="77" t="s">
        <v>180</v>
      </c>
      <c r="U1305" s="105">
        <v>0</v>
      </c>
      <c r="V1305" s="105">
        <v>0</v>
      </c>
      <c r="W1305" s="101">
        <v>0</v>
      </c>
    </row>
    <row r="1306" spans="2:23" x14ac:dyDescent="0.25">
      <c r="B1306" s="55" t="s">
        <v>140</v>
      </c>
      <c r="C1306" s="76" t="s">
        <v>163</v>
      </c>
      <c r="D1306" s="55" t="s">
        <v>58</v>
      </c>
      <c r="E1306" s="55" t="s">
        <v>195</v>
      </c>
      <c r="F1306" s="70">
        <v>403</v>
      </c>
      <c r="G1306" s="77">
        <v>53200</v>
      </c>
      <c r="H1306" s="77">
        <v>408.64</v>
      </c>
      <c r="I1306" s="77">
        <v>1</v>
      </c>
      <c r="J1306" s="77">
        <v>119.384710762832</v>
      </c>
      <c r="K1306" s="77">
        <v>0.72674564026854305</v>
      </c>
      <c r="L1306" s="77">
        <v>119.073315027894</v>
      </c>
      <c r="M1306" s="77">
        <v>0.72295938739481702</v>
      </c>
      <c r="N1306" s="77">
        <v>0.31139573493859102</v>
      </c>
      <c r="O1306" s="77">
        <v>3.7862528737265398E-3</v>
      </c>
      <c r="P1306" s="77">
        <v>0.44837070575856802</v>
      </c>
      <c r="Q1306" s="77">
        <v>0.44837070575856802</v>
      </c>
      <c r="R1306" s="77">
        <v>0</v>
      </c>
      <c r="S1306" s="77">
        <v>1.0250840416006E-5</v>
      </c>
      <c r="T1306" s="77" t="s">
        <v>180</v>
      </c>
      <c r="U1306" s="105">
        <v>-0.219734803837944</v>
      </c>
      <c r="V1306" s="105">
        <v>-0.17912044215727399</v>
      </c>
      <c r="W1306" s="101">
        <v>-4.06148697981559E-2</v>
      </c>
    </row>
    <row r="1307" spans="2:23" x14ac:dyDescent="0.25">
      <c r="B1307" s="55" t="s">
        <v>140</v>
      </c>
      <c r="C1307" s="76" t="s">
        <v>163</v>
      </c>
      <c r="D1307" s="55" t="s">
        <v>58</v>
      </c>
      <c r="E1307" s="55" t="s">
        <v>196</v>
      </c>
      <c r="F1307" s="70">
        <v>414.54</v>
      </c>
      <c r="G1307" s="77">
        <v>53100</v>
      </c>
      <c r="H1307" s="77">
        <v>414.54</v>
      </c>
      <c r="I1307" s="77">
        <v>1</v>
      </c>
      <c r="J1307" s="77">
        <v>-2.4998710000000001E-12</v>
      </c>
      <c r="K1307" s="77">
        <v>0</v>
      </c>
      <c r="L1307" s="77">
        <v>-1.085123E-12</v>
      </c>
      <c r="M1307" s="77">
        <v>0</v>
      </c>
      <c r="N1307" s="77">
        <v>-1.4147470000000001E-12</v>
      </c>
      <c r="O1307" s="77">
        <v>0</v>
      </c>
      <c r="P1307" s="77">
        <v>-1.055957E-12</v>
      </c>
      <c r="Q1307" s="77">
        <v>-1.055957E-12</v>
      </c>
      <c r="R1307" s="77">
        <v>0</v>
      </c>
      <c r="S1307" s="77">
        <v>0</v>
      </c>
      <c r="T1307" s="77" t="s">
        <v>180</v>
      </c>
      <c r="U1307" s="105">
        <v>0</v>
      </c>
      <c r="V1307" s="105">
        <v>0</v>
      </c>
      <c r="W1307" s="101">
        <v>0</v>
      </c>
    </row>
    <row r="1308" spans="2:23" x14ac:dyDescent="0.25">
      <c r="B1308" s="55" t="s">
        <v>140</v>
      </c>
      <c r="C1308" s="76" t="s">
        <v>163</v>
      </c>
      <c r="D1308" s="55" t="s">
        <v>58</v>
      </c>
      <c r="E1308" s="55" t="s">
        <v>197</v>
      </c>
      <c r="F1308" s="70">
        <v>414.54</v>
      </c>
      <c r="G1308" s="77">
        <v>52000</v>
      </c>
      <c r="H1308" s="77">
        <v>414.54</v>
      </c>
      <c r="I1308" s="77">
        <v>1</v>
      </c>
      <c r="J1308" s="77">
        <v>1.5492695999999999E-11</v>
      </c>
      <c r="K1308" s="77">
        <v>0</v>
      </c>
      <c r="L1308" s="77">
        <v>6.7249420000000002E-12</v>
      </c>
      <c r="M1308" s="77">
        <v>0</v>
      </c>
      <c r="N1308" s="77">
        <v>8.767754E-12</v>
      </c>
      <c r="O1308" s="77">
        <v>0</v>
      </c>
      <c r="P1308" s="77">
        <v>6.5441870000000001E-12</v>
      </c>
      <c r="Q1308" s="77">
        <v>6.5441870000000001E-12</v>
      </c>
      <c r="R1308" s="77">
        <v>0</v>
      </c>
      <c r="S1308" s="77">
        <v>0</v>
      </c>
      <c r="T1308" s="77" t="s">
        <v>180</v>
      </c>
      <c r="U1308" s="105">
        <v>0</v>
      </c>
      <c r="V1308" s="105">
        <v>0</v>
      </c>
      <c r="W1308" s="101">
        <v>0</v>
      </c>
    </row>
    <row r="1309" spans="2:23" x14ac:dyDescent="0.25">
      <c r="B1309" s="55" t="s">
        <v>140</v>
      </c>
      <c r="C1309" s="76" t="s">
        <v>163</v>
      </c>
      <c r="D1309" s="55" t="s">
        <v>58</v>
      </c>
      <c r="E1309" s="55" t="s">
        <v>197</v>
      </c>
      <c r="F1309" s="70">
        <v>414.54</v>
      </c>
      <c r="G1309" s="77">
        <v>53050</v>
      </c>
      <c r="H1309" s="77">
        <v>413.65</v>
      </c>
      <c r="I1309" s="77">
        <v>1</v>
      </c>
      <c r="J1309" s="77">
        <v>-122.43906742164801</v>
      </c>
      <c r="K1309" s="77">
        <v>0.14091845717217799</v>
      </c>
      <c r="L1309" s="77">
        <v>-122.78361044480801</v>
      </c>
      <c r="M1309" s="77">
        <v>0.141712660942306</v>
      </c>
      <c r="N1309" s="77">
        <v>0.344543023160293</v>
      </c>
      <c r="O1309" s="77">
        <v>-7.9420377012797501E-4</v>
      </c>
      <c r="P1309" s="77">
        <v>0.29867457147167797</v>
      </c>
      <c r="Q1309" s="77">
        <v>0.29867457147167698</v>
      </c>
      <c r="R1309" s="77">
        <v>0</v>
      </c>
      <c r="S1309" s="77">
        <v>8.3854109665200001E-7</v>
      </c>
      <c r="T1309" s="77" t="s">
        <v>179</v>
      </c>
      <c r="U1309" s="105">
        <v>-2.2232519578467901E-2</v>
      </c>
      <c r="V1309" s="105">
        <v>-1.8123204279019901E-2</v>
      </c>
      <c r="W1309" s="101">
        <v>-4.1093667102020601E-3</v>
      </c>
    </row>
    <row r="1310" spans="2:23" x14ac:dyDescent="0.25">
      <c r="B1310" s="55" t="s">
        <v>140</v>
      </c>
      <c r="C1310" s="76" t="s">
        <v>163</v>
      </c>
      <c r="D1310" s="55" t="s">
        <v>58</v>
      </c>
      <c r="E1310" s="55" t="s">
        <v>197</v>
      </c>
      <c r="F1310" s="70">
        <v>414.54</v>
      </c>
      <c r="G1310" s="77">
        <v>53050</v>
      </c>
      <c r="H1310" s="77">
        <v>413.65</v>
      </c>
      <c r="I1310" s="77">
        <v>2</v>
      </c>
      <c r="J1310" s="77">
        <v>-108.71559926930399</v>
      </c>
      <c r="K1310" s="77">
        <v>0.100462192958114</v>
      </c>
      <c r="L1310" s="77">
        <v>-109.02152451053701</v>
      </c>
      <c r="M1310" s="77">
        <v>0.101028388856113</v>
      </c>
      <c r="N1310" s="77">
        <v>0.30592524123223003</v>
      </c>
      <c r="O1310" s="77">
        <v>-5.6619589799923196E-4</v>
      </c>
      <c r="P1310" s="77">
        <v>0.26519791197404002</v>
      </c>
      <c r="Q1310" s="77">
        <v>0.26519791197404002</v>
      </c>
      <c r="R1310" s="77">
        <v>0</v>
      </c>
      <c r="S1310" s="77">
        <v>5.9780442638099995E-7</v>
      </c>
      <c r="T1310" s="77" t="s">
        <v>179</v>
      </c>
      <c r="U1310" s="105">
        <v>3.7814574314705598E-2</v>
      </c>
      <c r="V1310" s="105">
        <v>-3.08251726760344E-2</v>
      </c>
      <c r="W1310" s="101">
        <v>6.8638888253725799E-2</v>
      </c>
    </row>
    <row r="1311" spans="2:23" x14ac:dyDescent="0.25">
      <c r="B1311" s="55" t="s">
        <v>140</v>
      </c>
      <c r="C1311" s="76" t="s">
        <v>163</v>
      </c>
      <c r="D1311" s="55" t="s">
        <v>58</v>
      </c>
      <c r="E1311" s="55" t="s">
        <v>197</v>
      </c>
      <c r="F1311" s="70">
        <v>414.54</v>
      </c>
      <c r="G1311" s="77">
        <v>53100</v>
      </c>
      <c r="H1311" s="77">
        <v>414.54</v>
      </c>
      <c r="I1311" s="77">
        <v>2</v>
      </c>
      <c r="J1311" s="77">
        <v>1.3556109000000001E-11</v>
      </c>
      <c r="K1311" s="77">
        <v>0</v>
      </c>
      <c r="L1311" s="77">
        <v>5.884324E-12</v>
      </c>
      <c r="M1311" s="77">
        <v>0</v>
      </c>
      <c r="N1311" s="77">
        <v>7.6717850000000007E-12</v>
      </c>
      <c r="O1311" s="77">
        <v>0</v>
      </c>
      <c r="P1311" s="77">
        <v>5.7261639999999998E-12</v>
      </c>
      <c r="Q1311" s="77">
        <v>5.7261650000000004E-12</v>
      </c>
      <c r="R1311" s="77">
        <v>0</v>
      </c>
      <c r="S1311" s="77">
        <v>0</v>
      </c>
      <c r="T1311" s="77" t="s">
        <v>180</v>
      </c>
      <c r="U1311" s="105">
        <v>0</v>
      </c>
      <c r="V1311" s="105">
        <v>0</v>
      </c>
      <c r="W1311" s="101">
        <v>0</v>
      </c>
    </row>
    <row r="1312" spans="2:23" x14ac:dyDescent="0.25">
      <c r="B1312" s="55" t="s">
        <v>140</v>
      </c>
      <c r="C1312" s="76" t="s">
        <v>163</v>
      </c>
      <c r="D1312" s="55" t="s">
        <v>58</v>
      </c>
      <c r="E1312" s="55" t="s">
        <v>198</v>
      </c>
      <c r="F1312" s="70">
        <v>414.28</v>
      </c>
      <c r="G1312" s="77">
        <v>53000</v>
      </c>
      <c r="H1312" s="77">
        <v>414.54</v>
      </c>
      <c r="I1312" s="77">
        <v>1</v>
      </c>
      <c r="J1312" s="77">
        <v>-55.133342264318102</v>
      </c>
      <c r="K1312" s="77">
        <v>0</v>
      </c>
      <c r="L1312" s="77">
        <v>-54.892358730119703</v>
      </c>
      <c r="M1312" s="77">
        <v>0</v>
      </c>
      <c r="N1312" s="77">
        <v>-0.240983534198491</v>
      </c>
      <c r="O1312" s="77">
        <v>0</v>
      </c>
      <c r="P1312" s="77">
        <v>-0.23772886819720199</v>
      </c>
      <c r="Q1312" s="77">
        <v>-0.23772886819720199</v>
      </c>
      <c r="R1312" s="77">
        <v>0</v>
      </c>
      <c r="S1312" s="77">
        <v>0</v>
      </c>
      <c r="T1312" s="77" t="s">
        <v>179</v>
      </c>
      <c r="U1312" s="105">
        <v>6.2655718891619194E-2</v>
      </c>
      <c r="V1312" s="105">
        <v>-5.1074840560194998E-2</v>
      </c>
      <c r="W1312" s="101">
        <v>0.113729136593407</v>
      </c>
    </row>
    <row r="1313" spans="2:23" x14ac:dyDescent="0.25">
      <c r="B1313" s="55" t="s">
        <v>140</v>
      </c>
      <c r="C1313" s="76" t="s">
        <v>163</v>
      </c>
      <c r="D1313" s="55" t="s">
        <v>58</v>
      </c>
      <c r="E1313" s="55" t="s">
        <v>198</v>
      </c>
      <c r="F1313" s="70">
        <v>414.28</v>
      </c>
      <c r="G1313" s="77">
        <v>53000</v>
      </c>
      <c r="H1313" s="77">
        <v>414.54</v>
      </c>
      <c r="I1313" s="77">
        <v>2</v>
      </c>
      <c r="J1313" s="77">
        <v>-48.701119000145297</v>
      </c>
      <c r="K1313" s="77">
        <v>0</v>
      </c>
      <c r="L1313" s="77">
        <v>-48.488250211604502</v>
      </c>
      <c r="M1313" s="77">
        <v>0</v>
      </c>
      <c r="N1313" s="77">
        <v>-0.21286878854073801</v>
      </c>
      <c r="O1313" s="77">
        <v>0</v>
      </c>
      <c r="P1313" s="77">
        <v>-0.20999383357322601</v>
      </c>
      <c r="Q1313" s="77">
        <v>-0.20999383357322601</v>
      </c>
      <c r="R1313" s="77">
        <v>0</v>
      </c>
      <c r="S1313" s="77">
        <v>0</v>
      </c>
      <c r="T1313" s="77" t="s">
        <v>179</v>
      </c>
      <c r="U1313" s="105">
        <v>5.53458850206019E-2</v>
      </c>
      <c r="V1313" s="105">
        <v>-4.5116109161237899E-2</v>
      </c>
      <c r="W1313" s="101">
        <v>0.10046073732358</v>
      </c>
    </row>
    <row r="1314" spans="2:23" x14ac:dyDescent="0.25">
      <c r="B1314" s="55" t="s">
        <v>140</v>
      </c>
      <c r="C1314" s="76" t="s">
        <v>163</v>
      </c>
      <c r="D1314" s="55" t="s">
        <v>58</v>
      </c>
      <c r="E1314" s="55" t="s">
        <v>198</v>
      </c>
      <c r="F1314" s="70">
        <v>414.28</v>
      </c>
      <c r="G1314" s="77">
        <v>53000</v>
      </c>
      <c r="H1314" s="77">
        <v>414.54</v>
      </c>
      <c r="I1314" s="77">
        <v>3</v>
      </c>
      <c r="J1314" s="77">
        <v>-48.701119000145297</v>
      </c>
      <c r="K1314" s="77">
        <v>0</v>
      </c>
      <c r="L1314" s="77">
        <v>-48.488250211604502</v>
      </c>
      <c r="M1314" s="77">
        <v>0</v>
      </c>
      <c r="N1314" s="77">
        <v>-0.21286878854073801</v>
      </c>
      <c r="O1314" s="77">
        <v>0</v>
      </c>
      <c r="P1314" s="77">
        <v>-0.20999383357322601</v>
      </c>
      <c r="Q1314" s="77">
        <v>-0.20999383357322601</v>
      </c>
      <c r="R1314" s="77">
        <v>0</v>
      </c>
      <c r="S1314" s="77">
        <v>0</v>
      </c>
      <c r="T1314" s="77" t="s">
        <v>179</v>
      </c>
      <c r="U1314" s="105">
        <v>5.53458850206019E-2</v>
      </c>
      <c r="V1314" s="105">
        <v>-4.5116109161237899E-2</v>
      </c>
      <c r="W1314" s="101">
        <v>0.10046073732358</v>
      </c>
    </row>
    <row r="1315" spans="2:23" x14ac:dyDescent="0.25">
      <c r="B1315" s="55" t="s">
        <v>140</v>
      </c>
      <c r="C1315" s="76" t="s">
        <v>163</v>
      </c>
      <c r="D1315" s="55" t="s">
        <v>58</v>
      </c>
      <c r="E1315" s="55" t="s">
        <v>198</v>
      </c>
      <c r="F1315" s="70">
        <v>414.28</v>
      </c>
      <c r="G1315" s="77">
        <v>53000</v>
      </c>
      <c r="H1315" s="77">
        <v>414.54</v>
      </c>
      <c r="I1315" s="77">
        <v>4</v>
      </c>
      <c r="J1315" s="77">
        <v>-53.4524476830887</v>
      </c>
      <c r="K1315" s="77">
        <v>0</v>
      </c>
      <c r="L1315" s="77">
        <v>-53.218811207859801</v>
      </c>
      <c r="M1315" s="77">
        <v>0</v>
      </c>
      <c r="N1315" s="77">
        <v>-0.233636475228927</v>
      </c>
      <c r="O1315" s="77">
        <v>0</v>
      </c>
      <c r="P1315" s="77">
        <v>-0.230481036849635</v>
      </c>
      <c r="Q1315" s="77">
        <v>-0.230481036849635</v>
      </c>
      <c r="R1315" s="77">
        <v>0</v>
      </c>
      <c r="S1315" s="77">
        <v>0</v>
      </c>
      <c r="T1315" s="77" t="s">
        <v>179</v>
      </c>
      <c r="U1315" s="105">
        <v>6.0745483559532E-2</v>
      </c>
      <c r="V1315" s="105">
        <v>-4.9517680786997399E-2</v>
      </c>
      <c r="W1315" s="101">
        <v>0.110261784867951</v>
      </c>
    </row>
    <row r="1316" spans="2:23" x14ac:dyDescent="0.25">
      <c r="B1316" s="55" t="s">
        <v>140</v>
      </c>
      <c r="C1316" s="76" t="s">
        <v>163</v>
      </c>
      <c r="D1316" s="55" t="s">
        <v>58</v>
      </c>
      <c r="E1316" s="55" t="s">
        <v>198</v>
      </c>
      <c r="F1316" s="70">
        <v>414.28</v>
      </c>
      <c r="G1316" s="77">
        <v>53204</v>
      </c>
      <c r="H1316" s="77">
        <v>410.61</v>
      </c>
      <c r="I1316" s="77">
        <v>1</v>
      </c>
      <c r="J1316" s="77">
        <v>-27.170869464256398</v>
      </c>
      <c r="K1316" s="77">
        <v>9.4349135643300094E-2</v>
      </c>
      <c r="L1316" s="77">
        <v>-26.9168281669096</v>
      </c>
      <c r="M1316" s="77">
        <v>9.2593098608854396E-2</v>
      </c>
      <c r="N1316" s="77">
        <v>-0.25404129734686898</v>
      </c>
      <c r="O1316" s="77">
        <v>1.7560370344456601E-3</v>
      </c>
      <c r="P1316" s="77">
        <v>-0.24958554641730599</v>
      </c>
      <c r="Q1316" s="77">
        <v>-0.24958554641730599</v>
      </c>
      <c r="R1316" s="77">
        <v>0</v>
      </c>
      <c r="S1316" s="77">
        <v>7.9610383684980003E-6</v>
      </c>
      <c r="T1316" s="77" t="s">
        <v>179</v>
      </c>
      <c r="U1316" s="105">
        <v>-0.20806286659105599</v>
      </c>
      <c r="V1316" s="105">
        <v>-0.16960587039177299</v>
      </c>
      <c r="W1316" s="101">
        <v>-3.8457477326437103E-2</v>
      </c>
    </row>
    <row r="1317" spans="2:23" x14ac:dyDescent="0.25">
      <c r="B1317" s="55" t="s">
        <v>140</v>
      </c>
      <c r="C1317" s="76" t="s">
        <v>163</v>
      </c>
      <c r="D1317" s="55" t="s">
        <v>58</v>
      </c>
      <c r="E1317" s="55" t="s">
        <v>198</v>
      </c>
      <c r="F1317" s="70">
        <v>414.28</v>
      </c>
      <c r="G1317" s="77">
        <v>53304</v>
      </c>
      <c r="H1317" s="77">
        <v>415.06</v>
      </c>
      <c r="I1317" s="77">
        <v>1</v>
      </c>
      <c r="J1317" s="77">
        <v>14.684097019147501</v>
      </c>
      <c r="K1317" s="77">
        <v>1.99882247783192E-2</v>
      </c>
      <c r="L1317" s="77">
        <v>14.8460794412795</v>
      </c>
      <c r="M1317" s="77">
        <v>2.04316431318077E-2</v>
      </c>
      <c r="N1317" s="77">
        <v>-0.161982422131982</v>
      </c>
      <c r="O1317" s="77">
        <v>-4.43418353488452E-4</v>
      </c>
      <c r="P1317" s="77">
        <v>-0.15944843181419199</v>
      </c>
      <c r="Q1317" s="77">
        <v>-0.15944843181419199</v>
      </c>
      <c r="R1317" s="77">
        <v>0</v>
      </c>
      <c r="S1317" s="77">
        <v>2.3567864832219999E-6</v>
      </c>
      <c r="T1317" s="77" t="s">
        <v>180</v>
      </c>
      <c r="U1317" s="105">
        <v>-5.7525999378105902E-2</v>
      </c>
      <c r="V1317" s="105">
        <v>-4.6893265264180702E-2</v>
      </c>
      <c r="W1317" s="101">
        <v>-1.06328671377597E-2</v>
      </c>
    </row>
    <row r="1318" spans="2:23" x14ac:dyDescent="0.25">
      <c r="B1318" s="55" t="s">
        <v>140</v>
      </c>
      <c r="C1318" s="76" t="s">
        <v>163</v>
      </c>
      <c r="D1318" s="55" t="s">
        <v>58</v>
      </c>
      <c r="E1318" s="55" t="s">
        <v>198</v>
      </c>
      <c r="F1318" s="70">
        <v>414.28</v>
      </c>
      <c r="G1318" s="77">
        <v>53354</v>
      </c>
      <c r="H1318" s="77">
        <v>415.51</v>
      </c>
      <c r="I1318" s="77">
        <v>1</v>
      </c>
      <c r="J1318" s="77">
        <v>70.243460871263594</v>
      </c>
      <c r="K1318" s="77">
        <v>0.10361701969862799</v>
      </c>
      <c r="L1318" s="77">
        <v>69.837955196260594</v>
      </c>
      <c r="M1318" s="77">
        <v>0.10242413970589299</v>
      </c>
      <c r="N1318" s="77">
        <v>0.40550567500302598</v>
      </c>
      <c r="O1318" s="77">
        <v>1.1928799927346601E-3</v>
      </c>
      <c r="P1318" s="77">
        <v>0.40204700746910199</v>
      </c>
      <c r="Q1318" s="77">
        <v>0.40204700746910099</v>
      </c>
      <c r="R1318" s="77">
        <v>0</v>
      </c>
      <c r="S1318" s="77">
        <v>3.394477720512E-6</v>
      </c>
      <c r="T1318" s="77" t="s">
        <v>180</v>
      </c>
      <c r="U1318" s="105">
        <v>-3.8520356680823899E-3</v>
      </c>
      <c r="V1318" s="105">
        <v>-3.1400502788869701E-3</v>
      </c>
      <c r="W1318" s="101">
        <v>-7.1199429669048498E-4</v>
      </c>
    </row>
    <row r="1319" spans="2:23" x14ac:dyDescent="0.25">
      <c r="B1319" s="55" t="s">
        <v>140</v>
      </c>
      <c r="C1319" s="76" t="s">
        <v>163</v>
      </c>
      <c r="D1319" s="55" t="s">
        <v>58</v>
      </c>
      <c r="E1319" s="55" t="s">
        <v>198</v>
      </c>
      <c r="F1319" s="70">
        <v>414.28</v>
      </c>
      <c r="G1319" s="77">
        <v>53454</v>
      </c>
      <c r="H1319" s="77">
        <v>418.36</v>
      </c>
      <c r="I1319" s="77">
        <v>1</v>
      </c>
      <c r="J1319" s="77">
        <v>72.054448344148199</v>
      </c>
      <c r="K1319" s="77">
        <v>0.354083728485444</v>
      </c>
      <c r="L1319" s="77">
        <v>71.661757203701399</v>
      </c>
      <c r="M1319" s="77">
        <v>0.35023478778461697</v>
      </c>
      <c r="N1319" s="77">
        <v>0.392691140446844</v>
      </c>
      <c r="O1319" s="77">
        <v>3.8489407008263999E-3</v>
      </c>
      <c r="P1319" s="77">
        <v>0.39025357010983602</v>
      </c>
      <c r="Q1319" s="77">
        <v>0.39025357010983602</v>
      </c>
      <c r="R1319" s="77">
        <v>0</v>
      </c>
      <c r="S1319" s="77">
        <v>1.0386713300673E-5</v>
      </c>
      <c r="T1319" s="77" t="s">
        <v>180</v>
      </c>
      <c r="U1319" s="105">
        <v>2.11139544906841E-4</v>
      </c>
      <c r="V1319" s="105">
        <v>-1.7211387536264399E-4</v>
      </c>
      <c r="W1319" s="101">
        <v>3.8324862546891699E-4</v>
      </c>
    </row>
    <row r="1320" spans="2:23" x14ac:dyDescent="0.25">
      <c r="B1320" s="55" t="s">
        <v>140</v>
      </c>
      <c r="C1320" s="76" t="s">
        <v>163</v>
      </c>
      <c r="D1320" s="55" t="s">
        <v>58</v>
      </c>
      <c r="E1320" s="55" t="s">
        <v>198</v>
      </c>
      <c r="F1320" s="70">
        <v>414.28</v>
      </c>
      <c r="G1320" s="77">
        <v>53604</v>
      </c>
      <c r="H1320" s="77">
        <v>416.24</v>
      </c>
      <c r="I1320" s="77">
        <v>1</v>
      </c>
      <c r="J1320" s="77">
        <v>53.975741495993702</v>
      </c>
      <c r="K1320" s="77">
        <v>0.12673205914684099</v>
      </c>
      <c r="L1320" s="77">
        <v>53.774717714800801</v>
      </c>
      <c r="M1320" s="77">
        <v>0.12578983154083301</v>
      </c>
      <c r="N1320" s="77">
        <v>0.201023781192888</v>
      </c>
      <c r="O1320" s="77">
        <v>9.4222760600832503E-4</v>
      </c>
      <c r="P1320" s="77">
        <v>0.19732541824847299</v>
      </c>
      <c r="Q1320" s="77">
        <v>0.19732541824847299</v>
      </c>
      <c r="R1320" s="77">
        <v>0</v>
      </c>
      <c r="S1320" s="77">
        <v>1.6937734498820001E-6</v>
      </c>
      <c r="T1320" s="77" t="s">
        <v>180</v>
      </c>
      <c r="U1320" s="105">
        <v>-2.7371754670515299E-3</v>
      </c>
      <c r="V1320" s="105">
        <v>-2.2312536355501601E-3</v>
      </c>
      <c r="W1320" s="101">
        <v>-5.0592816097987298E-4</v>
      </c>
    </row>
    <row r="1321" spans="2:23" x14ac:dyDescent="0.25">
      <c r="B1321" s="55" t="s">
        <v>140</v>
      </c>
      <c r="C1321" s="76" t="s">
        <v>163</v>
      </c>
      <c r="D1321" s="55" t="s">
        <v>58</v>
      </c>
      <c r="E1321" s="55" t="s">
        <v>198</v>
      </c>
      <c r="F1321" s="70">
        <v>414.28</v>
      </c>
      <c r="G1321" s="77">
        <v>53654</v>
      </c>
      <c r="H1321" s="77">
        <v>415.33</v>
      </c>
      <c r="I1321" s="77">
        <v>1</v>
      </c>
      <c r="J1321" s="77">
        <v>21.840133161826301</v>
      </c>
      <c r="K1321" s="77">
        <v>2.3262871383987901E-2</v>
      </c>
      <c r="L1321" s="77">
        <v>21.526951977073299</v>
      </c>
      <c r="M1321" s="77">
        <v>2.2600489187610501E-2</v>
      </c>
      <c r="N1321" s="77">
        <v>0.313181184753</v>
      </c>
      <c r="O1321" s="77">
        <v>6.6238219637744999E-4</v>
      </c>
      <c r="P1321" s="77">
        <v>0.30760555459488198</v>
      </c>
      <c r="Q1321" s="77">
        <v>0.30760555459488198</v>
      </c>
      <c r="R1321" s="77">
        <v>0</v>
      </c>
      <c r="S1321" s="77">
        <v>4.6146748129039999E-6</v>
      </c>
      <c r="T1321" s="77" t="s">
        <v>180</v>
      </c>
      <c r="U1321" s="105">
        <v>-5.4080797022305498E-2</v>
      </c>
      <c r="V1321" s="105">
        <v>-4.4084851856228402E-2</v>
      </c>
      <c r="W1321" s="101">
        <v>-9.9960702231830095E-3</v>
      </c>
    </row>
    <row r="1322" spans="2:23" x14ac:dyDescent="0.25">
      <c r="B1322" s="55" t="s">
        <v>140</v>
      </c>
      <c r="C1322" s="76" t="s">
        <v>163</v>
      </c>
      <c r="D1322" s="55" t="s">
        <v>58</v>
      </c>
      <c r="E1322" s="55" t="s">
        <v>199</v>
      </c>
      <c r="F1322" s="70">
        <v>413.65</v>
      </c>
      <c r="G1322" s="77">
        <v>53150</v>
      </c>
      <c r="H1322" s="77">
        <v>414.55</v>
      </c>
      <c r="I1322" s="77">
        <v>1</v>
      </c>
      <c r="J1322" s="77">
        <v>53.0220123594302</v>
      </c>
      <c r="K1322" s="77">
        <v>7.6918092621448206E-2</v>
      </c>
      <c r="L1322" s="77">
        <v>51.7632828631628</v>
      </c>
      <c r="M1322" s="77">
        <v>7.3309408707836601E-2</v>
      </c>
      <c r="N1322" s="77">
        <v>1.25872949626743</v>
      </c>
      <c r="O1322" s="77">
        <v>3.6086839136115802E-3</v>
      </c>
      <c r="P1322" s="77">
        <v>1.23983780523488</v>
      </c>
      <c r="Q1322" s="77">
        <v>1.23983780523488</v>
      </c>
      <c r="R1322" s="77">
        <v>0</v>
      </c>
      <c r="S1322" s="77">
        <v>4.2057731350804997E-5</v>
      </c>
      <c r="T1322" s="77" t="s">
        <v>179</v>
      </c>
      <c r="U1322" s="105">
        <v>0.361499461985825</v>
      </c>
      <c r="V1322" s="105">
        <v>-0.294682236675956</v>
      </c>
      <c r="W1322" s="101">
        <v>0.65617348931460995</v>
      </c>
    </row>
    <row r="1323" spans="2:23" x14ac:dyDescent="0.25">
      <c r="B1323" s="55" t="s">
        <v>140</v>
      </c>
      <c r="C1323" s="76" t="s">
        <v>163</v>
      </c>
      <c r="D1323" s="55" t="s">
        <v>58</v>
      </c>
      <c r="E1323" s="55" t="s">
        <v>199</v>
      </c>
      <c r="F1323" s="70">
        <v>413.65</v>
      </c>
      <c r="G1323" s="77">
        <v>53150</v>
      </c>
      <c r="H1323" s="77">
        <v>414.55</v>
      </c>
      <c r="I1323" s="77">
        <v>2</v>
      </c>
      <c r="J1323" s="77">
        <v>52.866333081004697</v>
      </c>
      <c r="K1323" s="77">
        <v>7.6550918860294997E-2</v>
      </c>
      <c r="L1323" s="77">
        <v>51.611299372405803</v>
      </c>
      <c r="M1323" s="77">
        <v>7.29594612454528E-2</v>
      </c>
      <c r="N1323" s="77">
        <v>1.2550337085988299</v>
      </c>
      <c r="O1323" s="77">
        <v>3.5914576148421999E-3</v>
      </c>
      <c r="P1323" s="77">
        <v>1.2361974859392799</v>
      </c>
      <c r="Q1323" s="77">
        <v>1.2361974859392699</v>
      </c>
      <c r="R1323" s="77">
        <v>0</v>
      </c>
      <c r="S1323" s="77">
        <v>4.1856965902004999E-5</v>
      </c>
      <c r="T1323" s="77" t="s">
        <v>179</v>
      </c>
      <c r="U1323" s="105">
        <v>0.35769226056716502</v>
      </c>
      <c r="V1323" s="105">
        <v>-0.291578733773452</v>
      </c>
      <c r="W1323" s="101">
        <v>0.64926287145177297</v>
      </c>
    </row>
    <row r="1324" spans="2:23" x14ac:dyDescent="0.25">
      <c r="B1324" s="55" t="s">
        <v>140</v>
      </c>
      <c r="C1324" s="76" t="s">
        <v>163</v>
      </c>
      <c r="D1324" s="55" t="s">
        <v>58</v>
      </c>
      <c r="E1324" s="55" t="s">
        <v>199</v>
      </c>
      <c r="F1324" s="70">
        <v>413.65</v>
      </c>
      <c r="G1324" s="77">
        <v>53900</v>
      </c>
      <c r="H1324" s="77">
        <v>414.24</v>
      </c>
      <c r="I1324" s="77">
        <v>1</v>
      </c>
      <c r="J1324" s="77">
        <v>20.674201319782401</v>
      </c>
      <c r="K1324" s="77">
        <v>2.00461199498909E-2</v>
      </c>
      <c r="L1324" s="77">
        <v>19.7896090531613</v>
      </c>
      <c r="M1324" s="77">
        <v>1.8367382581769599E-2</v>
      </c>
      <c r="N1324" s="77">
        <v>0.88459226662116697</v>
      </c>
      <c r="O1324" s="77">
        <v>1.67873736812138E-3</v>
      </c>
      <c r="P1324" s="77">
        <v>0.91285221180417098</v>
      </c>
      <c r="Q1324" s="77">
        <v>0.91285221180416998</v>
      </c>
      <c r="R1324" s="77">
        <v>0</v>
      </c>
      <c r="S1324" s="77">
        <v>3.9081730631941999E-5</v>
      </c>
      <c r="T1324" s="77" t="s">
        <v>179</v>
      </c>
      <c r="U1324" s="105">
        <v>0.17299550254048901</v>
      </c>
      <c r="V1324" s="105">
        <v>-0.14102013138130501</v>
      </c>
      <c r="W1324" s="101">
        <v>0.31401170534018102</v>
      </c>
    </row>
    <row r="1325" spans="2:23" x14ac:dyDescent="0.25">
      <c r="B1325" s="55" t="s">
        <v>140</v>
      </c>
      <c r="C1325" s="76" t="s">
        <v>163</v>
      </c>
      <c r="D1325" s="55" t="s">
        <v>58</v>
      </c>
      <c r="E1325" s="55" t="s">
        <v>199</v>
      </c>
      <c r="F1325" s="70">
        <v>413.65</v>
      </c>
      <c r="G1325" s="77">
        <v>53900</v>
      </c>
      <c r="H1325" s="77">
        <v>414.24</v>
      </c>
      <c r="I1325" s="77">
        <v>2</v>
      </c>
      <c r="J1325" s="77">
        <v>20.696528401747099</v>
      </c>
      <c r="K1325" s="77">
        <v>2.0072307050259398E-2</v>
      </c>
      <c r="L1325" s="77">
        <v>19.810980820637699</v>
      </c>
      <c r="M1325" s="77">
        <v>1.83913766760062E-2</v>
      </c>
      <c r="N1325" s="77">
        <v>0.88554758110935605</v>
      </c>
      <c r="O1325" s="77">
        <v>1.6809303742532299E-3</v>
      </c>
      <c r="P1325" s="77">
        <v>0.91383804559028303</v>
      </c>
      <c r="Q1325" s="77">
        <v>0.91383804559028203</v>
      </c>
      <c r="R1325" s="77">
        <v>0</v>
      </c>
      <c r="S1325" s="77">
        <v>3.9132784761408998E-5</v>
      </c>
      <c r="T1325" s="77" t="s">
        <v>179</v>
      </c>
      <c r="U1325" s="105">
        <v>0.173339650915706</v>
      </c>
      <c r="V1325" s="105">
        <v>-0.141300669594005</v>
      </c>
      <c r="W1325" s="101">
        <v>0.31463638411278</v>
      </c>
    </row>
    <row r="1326" spans="2:23" x14ac:dyDescent="0.25">
      <c r="B1326" s="55" t="s">
        <v>140</v>
      </c>
      <c r="C1326" s="76" t="s">
        <v>163</v>
      </c>
      <c r="D1326" s="55" t="s">
        <v>58</v>
      </c>
      <c r="E1326" s="55" t="s">
        <v>200</v>
      </c>
      <c r="F1326" s="70">
        <v>414.55</v>
      </c>
      <c r="G1326" s="77">
        <v>53550</v>
      </c>
      <c r="H1326" s="77">
        <v>414.97</v>
      </c>
      <c r="I1326" s="77">
        <v>1</v>
      </c>
      <c r="J1326" s="77">
        <v>26.8581688307512</v>
      </c>
      <c r="K1326" s="77">
        <v>1.7723845493363699E-2</v>
      </c>
      <c r="L1326" s="77">
        <v>25.668604829186599</v>
      </c>
      <c r="M1326" s="77">
        <v>1.61886146191564E-2</v>
      </c>
      <c r="N1326" s="77">
        <v>1.1895640015645701</v>
      </c>
      <c r="O1326" s="77">
        <v>1.5352308742072099E-3</v>
      </c>
      <c r="P1326" s="77">
        <v>1.20780537452182</v>
      </c>
      <c r="Q1326" s="77">
        <v>1.20780537452181</v>
      </c>
      <c r="R1326" s="77">
        <v>0</v>
      </c>
      <c r="S1326" s="77">
        <v>3.5842564224324001E-5</v>
      </c>
      <c r="T1326" s="77" t="s">
        <v>180</v>
      </c>
      <c r="U1326" s="105">
        <v>0.137135476729041</v>
      </c>
      <c r="V1326" s="105">
        <v>-0.11178824108933801</v>
      </c>
      <c r="W1326" s="101">
        <v>0.24892060358763601</v>
      </c>
    </row>
    <row r="1327" spans="2:23" x14ac:dyDescent="0.25">
      <c r="B1327" s="55" t="s">
        <v>140</v>
      </c>
      <c r="C1327" s="76" t="s">
        <v>163</v>
      </c>
      <c r="D1327" s="55" t="s">
        <v>58</v>
      </c>
      <c r="E1327" s="55" t="s">
        <v>200</v>
      </c>
      <c r="F1327" s="70">
        <v>414.55</v>
      </c>
      <c r="G1327" s="77">
        <v>54200</v>
      </c>
      <c r="H1327" s="77">
        <v>414.75</v>
      </c>
      <c r="I1327" s="77">
        <v>1</v>
      </c>
      <c r="J1327" s="77">
        <v>41.9902835334466</v>
      </c>
      <c r="K1327" s="77">
        <v>1.1637013814047E-2</v>
      </c>
      <c r="L1327" s="77">
        <v>40.779561573665099</v>
      </c>
      <c r="M1327" s="77">
        <v>1.09756194381263E-2</v>
      </c>
      <c r="N1327" s="77">
        <v>1.21072195978145</v>
      </c>
      <c r="O1327" s="77">
        <v>6.6139437592067202E-4</v>
      </c>
      <c r="P1327" s="77">
        <v>1.22870604435216</v>
      </c>
      <c r="Q1327" s="77">
        <v>1.22870604435215</v>
      </c>
      <c r="R1327" s="77">
        <v>0</v>
      </c>
      <c r="S1327" s="77">
        <v>9.9641423866220003E-6</v>
      </c>
      <c r="T1327" s="77" t="s">
        <v>180</v>
      </c>
      <c r="U1327" s="105">
        <v>3.2102786019229702E-2</v>
      </c>
      <c r="V1327" s="105">
        <v>-2.6169114431620299E-2</v>
      </c>
      <c r="W1327" s="101">
        <v>5.8271171423719202E-2</v>
      </c>
    </row>
    <row r="1328" spans="2:23" x14ac:dyDescent="0.25">
      <c r="B1328" s="55" t="s">
        <v>140</v>
      </c>
      <c r="C1328" s="76" t="s">
        <v>163</v>
      </c>
      <c r="D1328" s="55" t="s">
        <v>58</v>
      </c>
      <c r="E1328" s="55" t="s">
        <v>201</v>
      </c>
      <c r="F1328" s="70">
        <v>414.37</v>
      </c>
      <c r="G1328" s="77">
        <v>53150</v>
      </c>
      <c r="H1328" s="77">
        <v>414.55</v>
      </c>
      <c r="I1328" s="77">
        <v>1</v>
      </c>
      <c r="J1328" s="77">
        <v>-52.542329087553497</v>
      </c>
      <c r="K1328" s="77">
        <v>0</v>
      </c>
      <c r="L1328" s="77">
        <v>-52.516282718111398</v>
      </c>
      <c r="M1328" s="77">
        <v>0</v>
      </c>
      <c r="N1328" s="77">
        <v>-2.6046369442112E-2</v>
      </c>
      <c r="O1328" s="77">
        <v>0</v>
      </c>
      <c r="P1328" s="77">
        <v>-2.8929088495309101E-2</v>
      </c>
      <c r="Q1328" s="77">
        <v>-2.8929088495309001E-2</v>
      </c>
      <c r="R1328" s="77">
        <v>0</v>
      </c>
      <c r="S1328" s="77">
        <v>0</v>
      </c>
      <c r="T1328" s="77" t="s">
        <v>180</v>
      </c>
      <c r="U1328" s="105">
        <v>4.6883464995803401E-3</v>
      </c>
      <c r="V1328" s="105">
        <v>0</v>
      </c>
      <c r="W1328" s="101">
        <v>4.6882878446922903E-3</v>
      </c>
    </row>
    <row r="1329" spans="2:23" x14ac:dyDescent="0.25">
      <c r="B1329" s="55" t="s">
        <v>140</v>
      </c>
      <c r="C1329" s="76" t="s">
        <v>163</v>
      </c>
      <c r="D1329" s="55" t="s">
        <v>58</v>
      </c>
      <c r="E1329" s="55" t="s">
        <v>201</v>
      </c>
      <c r="F1329" s="70">
        <v>414.37</v>
      </c>
      <c r="G1329" s="77">
        <v>53150</v>
      </c>
      <c r="H1329" s="77">
        <v>414.55</v>
      </c>
      <c r="I1329" s="77">
        <v>2</v>
      </c>
      <c r="J1329" s="77">
        <v>-44.115037811307602</v>
      </c>
      <c r="K1329" s="77">
        <v>0</v>
      </c>
      <c r="L1329" s="77">
        <v>-44.093169032501002</v>
      </c>
      <c r="M1329" s="77">
        <v>0</v>
      </c>
      <c r="N1329" s="77">
        <v>-2.1868778806638501E-2</v>
      </c>
      <c r="O1329" s="77">
        <v>0</v>
      </c>
      <c r="P1329" s="77">
        <v>-2.4289137063209201E-2</v>
      </c>
      <c r="Q1329" s="77">
        <v>-2.42891370632091E-2</v>
      </c>
      <c r="R1329" s="77">
        <v>0</v>
      </c>
      <c r="S1329" s="77">
        <v>0</v>
      </c>
      <c r="T1329" s="77" t="s">
        <v>180</v>
      </c>
      <c r="U1329" s="105">
        <v>3.9363801851950804E-3</v>
      </c>
      <c r="V1329" s="105">
        <v>0</v>
      </c>
      <c r="W1329" s="101">
        <v>3.9363309379947904E-3</v>
      </c>
    </row>
    <row r="1330" spans="2:23" x14ac:dyDescent="0.25">
      <c r="B1330" s="55" t="s">
        <v>140</v>
      </c>
      <c r="C1330" s="76" t="s">
        <v>163</v>
      </c>
      <c r="D1330" s="55" t="s">
        <v>58</v>
      </c>
      <c r="E1330" s="55" t="s">
        <v>201</v>
      </c>
      <c r="F1330" s="70">
        <v>414.37</v>
      </c>
      <c r="G1330" s="77">
        <v>53150</v>
      </c>
      <c r="H1330" s="77">
        <v>414.55</v>
      </c>
      <c r="I1330" s="77">
        <v>3</v>
      </c>
      <c r="J1330" s="77">
        <v>-53.976931929534302</v>
      </c>
      <c r="K1330" s="77">
        <v>0</v>
      </c>
      <c r="L1330" s="77">
        <v>-53.950174396421502</v>
      </c>
      <c r="M1330" s="77">
        <v>0</v>
      </c>
      <c r="N1330" s="77">
        <v>-2.6757533112808901E-2</v>
      </c>
      <c r="O1330" s="77">
        <v>0</v>
      </c>
      <c r="P1330" s="77">
        <v>-2.97189612186585E-2</v>
      </c>
      <c r="Q1330" s="77">
        <v>-2.97189612186585E-2</v>
      </c>
      <c r="R1330" s="77">
        <v>0</v>
      </c>
      <c r="S1330" s="77">
        <v>0</v>
      </c>
      <c r="T1330" s="77" t="s">
        <v>180</v>
      </c>
      <c r="U1330" s="105">
        <v>4.8163559603057902E-3</v>
      </c>
      <c r="V1330" s="105">
        <v>0</v>
      </c>
      <c r="W1330" s="101">
        <v>4.8162957039190896E-3</v>
      </c>
    </row>
    <row r="1331" spans="2:23" x14ac:dyDescent="0.25">
      <c r="B1331" s="55" t="s">
        <v>140</v>
      </c>
      <c r="C1331" s="76" t="s">
        <v>163</v>
      </c>
      <c r="D1331" s="55" t="s">
        <v>58</v>
      </c>
      <c r="E1331" s="55" t="s">
        <v>201</v>
      </c>
      <c r="F1331" s="70">
        <v>414.37</v>
      </c>
      <c r="G1331" s="77">
        <v>53654</v>
      </c>
      <c r="H1331" s="77">
        <v>415.33</v>
      </c>
      <c r="I1331" s="77">
        <v>1</v>
      </c>
      <c r="J1331" s="77">
        <v>38.823798215868301</v>
      </c>
      <c r="K1331" s="77">
        <v>4.7328821468262797E-2</v>
      </c>
      <c r="L1331" s="77">
        <v>39.081035944105501</v>
      </c>
      <c r="M1331" s="77">
        <v>4.7958079432584302E-2</v>
      </c>
      <c r="N1331" s="77">
        <v>-0.25723772823723101</v>
      </c>
      <c r="O1331" s="77">
        <v>-6.2925796432151298E-4</v>
      </c>
      <c r="P1331" s="77">
        <v>-0.25246548642573702</v>
      </c>
      <c r="Q1331" s="77">
        <v>-0.25246548642573602</v>
      </c>
      <c r="R1331" s="77">
        <v>0</v>
      </c>
      <c r="S1331" s="77">
        <v>2.001399005656E-6</v>
      </c>
      <c r="T1331" s="77" t="s">
        <v>180</v>
      </c>
      <c r="U1331" s="105">
        <v>-1.4099447391043299E-2</v>
      </c>
      <c r="V1331" s="105">
        <v>-1.1493396616038499E-2</v>
      </c>
      <c r="W1331" s="101">
        <v>-2.6060833787418798E-3</v>
      </c>
    </row>
    <row r="1332" spans="2:23" x14ac:dyDescent="0.25">
      <c r="B1332" s="55" t="s">
        <v>140</v>
      </c>
      <c r="C1332" s="76" t="s">
        <v>163</v>
      </c>
      <c r="D1332" s="55" t="s">
        <v>58</v>
      </c>
      <c r="E1332" s="55" t="s">
        <v>201</v>
      </c>
      <c r="F1332" s="70">
        <v>414.37</v>
      </c>
      <c r="G1332" s="77">
        <v>53654</v>
      </c>
      <c r="H1332" s="77">
        <v>415.33</v>
      </c>
      <c r="I1332" s="77">
        <v>2</v>
      </c>
      <c r="J1332" s="77">
        <v>38.823798215868301</v>
      </c>
      <c r="K1332" s="77">
        <v>4.7328821468262797E-2</v>
      </c>
      <c r="L1332" s="77">
        <v>39.081035944105501</v>
      </c>
      <c r="M1332" s="77">
        <v>4.7958079432584302E-2</v>
      </c>
      <c r="N1332" s="77">
        <v>-0.25723772823723101</v>
      </c>
      <c r="O1332" s="77">
        <v>-6.2925796432151298E-4</v>
      </c>
      <c r="P1332" s="77">
        <v>-0.25246548642573702</v>
      </c>
      <c r="Q1332" s="77">
        <v>-0.25246548642573602</v>
      </c>
      <c r="R1332" s="77">
        <v>0</v>
      </c>
      <c r="S1332" s="77">
        <v>2.001399005656E-6</v>
      </c>
      <c r="T1332" s="77" t="s">
        <v>180</v>
      </c>
      <c r="U1332" s="105">
        <v>-1.4099447391043299E-2</v>
      </c>
      <c r="V1332" s="105">
        <v>-1.1493396616038499E-2</v>
      </c>
      <c r="W1332" s="101">
        <v>-2.6060833787418798E-3</v>
      </c>
    </row>
    <row r="1333" spans="2:23" x14ac:dyDescent="0.25">
      <c r="B1333" s="55" t="s">
        <v>140</v>
      </c>
      <c r="C1333" s="76" t="s">
        <v>163</v>
      </c>
      <c r="D1333" s="55" t="s">
        <v>58</v>
      </c>
      <c r="E1333" s="55" t="s">
        <v>201</v>
      </c>
      <c r="F1333" s="70">
        <v>414.37</v>
      </c>
      <c r="G1333" s="77">
        <v>53704</v>
      </c>
      <c r="H1333" s="77">
        <v>416.58</v>
      </c>
      <c r="I1333" s="77">
        <v>1</v>
      </c>
      <c r="J1333" s="77">
        <v>64.056389035083697</v>
      </c>
      <c r="K1333" s="77">
        <v>0.171514636805745</v>
      </c>
      <c r="L1333" s="77">
        <v>63.784964495375903</v>
      </c>
      <c r="M1333" s="77">
        <v>0.17006420687927201</v>
      </c>
      <c r="N1333" s="77">
        <v>0.27142453970784303</v>
      </c>
      <c r="O1333" s="77">
        <v>1.45042992647304E-3</v>
      </c>
      <c r="P1333" s="77">
        <v>0.27092343925388501</v>
      </c>
      <c r="Q1333" s="77">
        <v>0.27092343925388401</v>
      </c>
      <c r="R1333" s="77">
        <v>0</v>
      </c>
      <c r="S1333" s="77">
        <v>3.0680995153729998E-6</v>
      </c>
      <c r="T1333" s="77" t="s">
        <v>180</v>
      </c>
      <c r="U1333" s="105">
        <v>2.7691409470604802E-3</v>
      </c>
      <c r="V1333" s="105">
        <v>-2.2573108227274602E-3</v>
      </c>
      <c r="W1333" s="101">
        <v>5.02638888493806E-3</v>
      </c>
    </row>
    <row r="1334" spans="2:23" x14ac:dyDescent="0.25">
      <c r="B1334" s="55" t="s">
        <v>140</v>
      </c>
      <c r="C1334" s="76" t="s">
        <v>163</v>
      </c>
      <c r="D1334" s="55" t="s">
        <v>58</v>
      </c>
      <c r="E1334" s="55" t="s">
        <v>201</v>
      </c>
      <c r="F1334" s="70">
        <v>414.37</v>
      </c>
      <c r="G1334" s="77">
        <v>58004</v>
      </c>
      <c r="H1334" s="77">
        <v>415.85</v>
      </c>
      <c r="I1334" s="77">
        <v>1</v>
      </c>
      <c r="J1334" s="77">
        <v>8.7890467281334601</v>
      </c>
      <c r="K1334" s="77">
        <v>1.63609871180566E-2</v>
      </c>
      <c r="L1334" s="77">
        <v>8.4719986333960993</v>
      </c>
      <c r="M1334" s="77">
        <v>1.52018943468154E-2</v>
      </c>
      <c r="N1334" s="77">
        <v>0.317048094737367</v>
      </c>
      <c r="O1334" s="77">
        <v>1.15909277124121E-3</v>
      </c>
      <c r="P1334" s="77">
        <v>0.31694472037003901</v>
      </c>
      <c r="Q1334" s="77">
        <v>0.31694472037003901</v>
      </c>
      <c r="R1334" s="77">
        <v>0</v>
      </c>
      <c r="S1334" s="77">
        <v>2.1276147832180001E-5</v>
      </c>
      <c r="T1334" s="77" t="s">
        <v>180</v>
      </c>
      <c r="U1334" s="105">
        <v>1.1919820058630499E-2</v>
      </c>
      <c r="V1334" s="105">
        <v>-9.7166375196151792E-3</v>
      </c>
      <c r="W1334" s="101">
        <v>2.16361868892091E-2</v>
      </c>
    </row>
    <row r="1335" spans="2:23" x14ac:dyDescent="0.25">
      <c r="B1335" s="55" t="s">
        <v>140</v>
      </c>
      <c r="C1335" s="76" t="s">
        <v>163</v>
      </c>
      <c r="D1335" s="55" t="s">
        <v>58</v>
      </c>
      <c r="E1335" s="55" t="s">
        <v>202</v>
      </c>
      <c r="F1335" s="70">
        <v>408.64</v>
      </c>
      <c r="G1335" s="77">
        <v>53050</v>
      </c>
      <c r="H1335" s="77">
        <v>413.65</v>
      </c>
      <c r="I1335" s="77">
        <v>1</v>
      </c>
      <c r="J1335" s="77">
        <v>259.76667513543799</v>
      </c>
      <c r="K1335" s="77">
        <v>1.6262372848131801</v>
      </c>
      <c r="L1335" s="77">
        <v>257.448486798472</v>
      </c>
      <c r="M1335" s="77">
        <v>1.59734133285124</v>
      </c>
      <c r="N1335" s="77">
        <v>2.3181883369657501</v>
      </c>
      <c r="O1335" s="77">
        <v>2.8895951961938799E-2</v>
      </c>
      <c r="P1335" s="77">
        <v>2.2494050787177402</v>
      </c>
      <c r="Q1335" s="77">
        <v>2.2494050787177402</v>
      </c>
      <c r="R1335" s="77">
        <v>0</v>
      </c>
      <c r="S1335" s="77">
        <v>1.2194173931668399E-4</v>
      </c>
      <c r="T1335" s="77" t="s">
        <v>179</v>
      </c>
      <c r="U1335" s="105">
        <v>0.266302601192901</v>
      </c>
      <c r="V1335" s="105">
        <v>-0.21708094867158101</v>
      </c>
      <c r="W1335" s="101">
        <v>0.48337750235754101</v>
      </c>
    </row>
    <row r="1336" spans="2:23" x14ac:dyDescent="0.25">
      <c r="B1336" s="55" t="s">
        <v>140</v>
      </c>
      <c r="C1336" s="76" t="s">
        <v>163</v>
      </c>
      <c r="D1336" s="55" t="s">
        <v>58</v>
      </c>
      <c r="E1336" s="55" t="s">
        <v>202</v>
      </c>
      <c r="F1336" s="70">
        <v>408.64</v>
      </c>
      <c r="G1336" s="77">
        <v>53204</v>
      </c>
      <c r="H1336" s="77">
        <v>410.61</v>
      </c>
      <c r="I1336" s="77">
        <v>1</v>
      </c>
      <c r="J1336" s="77">
        <v>39.7099134345004</v>
      </c>
      <c r="K1336" s="77">
        <v>0</v>
      </c>
      <c r="L1336" s="77">
        <v>39.500782890798</v>
      </c>
      <c r="M1336" s="77">
        <v>0</v>
      </c>
      <c r="N1336" s="77">
        <v>0.20913054370237899</v>
      </c>
      <c r="O1336" s="77">
        <v>0</v>
      </c>
      <c r="P1336" s="77">
        <v>0.20451698911609301</v>
      </c>
      <c r="Q1336" s="77">
        <v>0.20451698911609201</v>
      </c>
      <c r="R1336" s="77">
        <v>0</v>
      </c>
      <c r="S1336" s="77">
        <v>0</v>
      </c>
      <c r="T1336" s="77" t="s">
        <v>180</v>
      </c>
      <c r="U1336" s="105">
        <v>-0.41198717109369298</v>
      </c>
      <c r="V1336" s="105">
        <v>-0.33583812377693001</v>
      </c>
      <c r="W1336" s="101">
        <v>-7.61500000010078E-2</v>
      </c>
    </row>
    <row r="1337" spans="2:23" x14ac:dyDescent="0.25">
      <c r="B1337" s="55" t="s">
        <v>140</v>
      </c>
      <c r="C1337" s="76" t="s">
        <v>163</v>
      </c>
      <c r="D1337" s="55" t="s">
        <v>58</v>
      </c>
      <c r="E1337" s="55" t="s">
        <v>202</v>
      </c>
      <c r="F1337" s="70">
        <v>408.64</v>
      </c>
      <c r="G1337" s="77">
        <v>53204</v>
      </c>
      <c r="H1337" s="77">
        <v>410.61</v>
      </c>
      <c r="I1337" s="77">
        <v>2</v>
      </c>
      <c r="J1337" s="77">
        <v>39.7099134345004</v>
      </c>
      <c r="K1337" s="77">
        <v>0</v>
      </c>
      <c r="L1337" s="77">
        <v>39.500782890798</v>
      </c>
      <c r="M1337" s="77">
        <v>0</v>
      </c>
      <c r="N1337" s="77">
        <v>0.20913054370237899</v>
      </c>
      <c r="O1337" s="77">
        <v>0</v>
      </c>
      <c r="P1337" s="77">
        <v>0.20451698911609301</v>
      </c>
      <c r="Q1337" s="77">
        <v>0.20451698911609201</v>
      </c>
      <c r="R1337" s="77">
        <v>0</v>
      </c>
      <c r="S1337" s="77">
        <v>0</v>
      </c>
      <c r="T1337" s="77" t="s">
        <v>180</v>
      </c>
      <c r="U1337" s="105">
        <v>-0.41198717109369298</v>
      </c>
      <c r="V1337" s="105">
        <v>-0.33583812377693001</v>
      </c>
      <c r="W1337" s="101">
        <v>-7.61500000010078E-2</v>
      </c>
    </row>
    <row r="1338" spans="2:23" x14ac:dyDescent="0.25">
      <c r="B1338" s="55" t="s">
        <v>140</v>
      </c>
      <c r="C1338" s="76" t="s">
        <v>163</v>
      </c>
      <c r="D1338" s="55" t="s">
        <v>58</v>
      </c>
      <c r="E1338" s="55" t="s">
        <v>203</v>
      </c>
      <c r="F1338" s="70">
        <v>410.61</v>
      </c>
      <c r="G1338" s="77">
        <v>53254</v>
      </c>
      <c r="H1338" s="77">
        <v>412.73</v>
      </c>
      <c r="I1338" s="77">
        <v>1</v>
      </c>
      <c r="J1338" s="77">
        <v>24.211088643636799</v>
      </c>
      <c r="K1338" s="77">
        <v>6.1783036122878103E-2</v>
      </c>
      <c r="L1338" s="77">
        <v>24.2110889856902</v>
      </c>
      <c r="M1338" s="77">
        <v>6.1783037868615102E-2</v>
      </c>
      <c r="N1338" s="77">
        <v>-3.4205338561600002E-7</v>
      </c>
      <c r="O1338" s="77">
        <v>-1.7457370180000001E-9</v>
      </c>
      <c r="P1338" s="77">
        <v>0</v>
      </c>
      <c r="Q1338" s="77">
        <v>0</v>
      </c>
      <c r="R1338" s="77">
        <v>0</v>
      </c>
      <c r="S1338" s="77">
        <v>0</v>
      </c>
      <c r="T1338" s="77" t="s">
        <v>180</v>
      </c>
      <c r="U1338" s="105">
        <v>6.4856191060000004E-9</v>
      </c>
      <c r="V1338" s="105">
        <v>0</v>
      </c>
      <c r="W1338" s="101">
        <v>6.4855379658199997E-9</v>
      </c>
    </row>
    <row r="1339" spans="2:23" x14ac:dyDescent="0.25">
      <c r="B1339" s="55" t="s">
        <v>140</v>
      </c>
      <c r="C1339" s="76" t="s">
        <v>163</v>
      </c>
      <c r="D1339" s="55" t="s">
        <v>58</v>
      </c>
      <c r="E1339" s="55" t="s">
        <v>203</v>
      </c>
      <c r="F1339" s="70">
        <v>410.61</v>
      </c>
      <c r="G1339" s="77">
        <v>53304</v>
      </c>
      <c r="H1339" s="77">
        <v>415.06</v>
      </c>
      <c r="I1339" s="77">
        <v>1</v>
      </c>
      <c r="J1339" s="77">
        <v>43.903358840424303</v>
      </c>
      <c r="K1339" s="77">
        <v>0.21472404780627599</v>
      </c>
      <c r="L1339" s="77">
        <v>43.7408048861789</v>
      </c>
      <c r="M1339" s="77">
        <v>0.21313694254691201</v>
      </c>
      <c r="N1339" s="77">
        <v>0.16255395424545899</v>
      </c>
      <c r="O1339" s="77">
        <v>1.58710525936493E-3</v>
      </c>
      <c r="P1339" s="77">
        <v>0.159448431813103</v>
      </c>
      <c r="Q1339" s="77">
        <v>0.159448431813102</v>
      </c>
      <c r="R1339" s="77">
        <v>0</v>
      </c>
      <c r="S1339" s="77">
        <v>2.8322115882129998E-6</v>
      </c>
      <c r="T1339" s="77" t="s">
        <v>180</v>
      </c>
      <c r="U1339" s="105">
        <v>-6.8152496642371801E-2</v>
      </c>
      <c r="V1339" s="105">
        <v>-5.5555629420029902E-2</v>
      </c>
      <c r="W1339" s="101">
        <v>-1.2597024819020501E-2</v>
      </c>
    </row>
    <row r="1340" spans="2:23" x14ac:dyDescent="0.25">
      <c r="B1340" s="55" t="s">
        <v>140</v>
      </c>
      <c r="C1340" s="76" t="s">
        <v>163</v>
      </c>
      <c r="D1340" s="55" t="s">
        <v>58</v>
      </c>
      <c r="E1340" s="55" t="s">
        <v>203</v>
      </c>
      <c r="F1340" s="70">
        <v>410.61</v>
      </c>
      <c r="G1340" s="77">
        <v>54104</v>
      </c>
      <c r="H1340" s="77">
        <v>412.34</v>
      </c>
      <c r="I1340" s="77">
        <v>1</v>
      </c>
      <c r="J1340" s="77">
        <v>21.290943624253998</v>
      </c>
      <c r="K1340" s="77">
        <v>4.5285097613075101E-2</v>
      </c>
      <c r="L1340" s="77">
        <v>21.2909441077162</v>
      </c>
      <c r="M1340" s="77">
        <v>4.5285099669689903E-2</v>
      </c>
      <c r="N1340" s="77">
        <v>-4.8346222858399999E-7</v>
      </c>
      <c r="O1340" s="77">
        <v>-2.0566147579999998E-9</v>
      </c>
      <c r="P1340" s="77">
        <v>1.1754199999999999E-13</v>
      </c>
      <c r="Q1340" s="77">
        <v>1.1754500000000001E-13</v>
      </c>
      <c r="R1340" s="77">
        <v>0</v>
      </c>
      <c r="S1340" s="77">
        <v>0</v>
      </c>
      <c r="T1340" s="77" t="s">
        <v>180</v>
      </c>
      <c r="U1340" s="105">
        <v>-9.8559021190000005E-9</v>
      </c>
      <c r="V1340" s="105">
        <v>0</v>
      </c>
      <c r="W1340" s="101">
        <v>-9.8560254240599995E-9</v>
      </c>
    </row>
    <row r="1341" spans="2:23" x14ac:dyDescent="0.25">
      <c r="B1341" s="55" t="s">
        <v>140</v>
      </c>
      <c r="C1341" s="76" t="s">
        <v>163</v>
      </c>
      <c r="D1341" s="55" t="s">
        <v>58</v>
      </c>
      <c r="E1341" s="55" t="s">
        <v>204</v>
      </c>
      <c r="F1341" s="70">
        <v>412.73</v>
      </c>
      <c r="G1341" s="77">
        <v>54104</v>
      </c>
      <c r="H1341" s="77">
        <v>412.34</v>
      </c>
      <c r="I1341" s="77">
        <v>1</v>
      </c>
      <c r="J1341" s="77">
        <v>-5.5506521601350602</v>
      </c>
      <c r="K1341" s="77">
        <v>2.6989331716863298E-3</v>
      </c>
      <c r="L1341" s="77">
        <v>-5.5506520223923799</v>
      </c>
      <c r="M1341" s="77">
        <v>2.6989330377351199E-3</v>
      </c>
      <c r="N1341" s="77">
        <v>-1.3774268184400001E-7</v>
      </c>
      <c r="O1341" s="77">
        <v>1.3395121099999999E-10</v>
      </c>
      <c r="P1341" s="77">
        <v>0</v>
      </c>
      <c r="Q1341" s="77">
        <v>0</v>
      </c>
      <c r="R1341" s="77">
        <v>0</v>
      </c>
      <c r="S1341" s="77">
        <v>0</v>
      </c>
      <c r="T1341" s="77" t="s">
        <v>180</v>
      </c>
      <c r="U1341" s="105">
        <v>1.539916879E-9</v>
      </c>
      <c r="V1341" s="105">
        <v>0</v>
      </c>
      <c r="W1341" s="101">
        <v>1.5398976134300001E-9</v>
      </c>
    </row>
    <row r="1342" spans="2:23" x14ac:dyDescent="0.25">
      <c r="B1342" s="55" t="s">
        <v>140</v>
      </c>
      <c r="C1342" s="76" t="s">
        <v>163</v>
      </c>
      <c r="D1342" s="55" t="s">
        <v>58</v>
      </c>
      <c r="E1342" s="55" t="s">
        <v>205</v>
      </c>
      <c r="F1342" s="70">
        <v>415.51</v>
      </c>
      <c r="G1342" s="77">
        <v>53404</v>
      </c>
      <c r="H1342" s="77">
        <v>418.76</v>
      </c>
      <c r="I1342" s="77">
        <v>1</v>
      </c>
      <c r="J1342" s="77">
        <v>39.2975997239677</v>
      </c>
      <c r="K1342" s="77">
        <v>0.15010609064313599</v>
      </c>
      <c r="L1342" s="77">
        <v>38.8942229113932</v>
      </c>
      <c r="M1342" s="77">
        <v>0.14704032797564801</v>
      </c>
      <c r="N1342" s="77">
        <v>0.40337681257450703</v>
      </c>
      <c r="O1342" s="77">
        <v>3.06576266748898E-3</v>
      </c>
      <c r="P1342" s="77">
        <v>0.402047007470961</v>
      </c>
      <c r="Q1342" s="77">
        <v>0.402047007470961</v>
      </c>
      <c r="R1342" s="77">
        <v>0</v>
      </c>
      <c r="S1342" s="77">
        <v>1.5711582592230002E-5</v>
      </c>
      <c r="T1342" s="77" t="s">
        <v>180</v>
      </c>
      <c r="U1342" s="105">
        <v>-3.21377305641318E-2</v>
      </c>
      <c r="V1342" s="105">
        <v>-2.6197600052580299E-2</v>
      </c>
      <c r="W1342" s="101">
        <v>-5.9402048272383604E-3</v>
      </c>
    </row>
    <row r="1343" spans="2:23" x14ac:dyDescent="0.25">
      <c r="B1343" s="55" t="s">
        <v>140</v>
      </c>
      <c r="C1343" s="76" t="s">
        <v>163</v>
      </c>
      <c r="D1343" s="55" t="s">
        <v>58</v>
      </c>
      <c r="E1343" s="55" t="s">
        <v>206</v>
      </c>
      <c r="F1343" s="70">
        <v>418.76</v>
      </c>
      <c r="G1343" s="77">
        <v>53854</v>
      </c>
      <c r="H1343" s="77">
        <v>415.42</v>
      </c>
      <c r="I1343" s="77">
        <v>1</v>
      </c>
      <c r="J1343" s="77">
        <v>-20.9618285200856</v>
      </c>
      <c r="K1343" s="77">
        <v>8.6750397465988102E-2</v>
      </c>
      <c r="L1343" s="77">
        <v>-21.365358532184299</v>
      </c>
      <c r="M1343" s="77">
        <v>9.01225591805698E-2</v>
      </c>
      <c r="N1343" s="77">
        <v>0.403530012098685</v>
      </c>
      <c r="O1343" s="77">
        <v>-3.3721617145816701E-3</v>
      </c>
      <c r="P1343" s="77">
        <v>0.40204700747142602</v>
      </c>
      <c r="Q1343" s="77">
        <v>0.40204700747142502</v>
      </c>
      <c r="R1343" s="77">
        <v>0</v>
      </c>
      <c r="S1343" s="77">
        <v>3.1912939827069001E-5</v>
      </c>
      <c r="T1343" s="77" t="s">
        <v>180</v>
      </c>
      <c r="U1343" s="105">
        <v>-5.8704689125269202E-2</v>
      </c>
      <c r="V1343" s="105">
        <v>-4.7854093612674099E-2</v>
      </c>
      <c r="W1343" s="101">
        <v>-1.0850731262046401E-2</v>
      </c>
    </row>
    <row r="1344" spans="2:23" x14ac:dyDescent="0.25">
      <c r="B1344" s="55" t="s">
        <v>140</v>
      </c>
      <c r="C1344" s="76" t="s">
        <v>163</v>
      </c>
      <c r="D1344" s="55" t="s">
        <v>58</v>
      </c>
      <c r="E1344" s="55" t="s">
        <v>207</v>
      </c>
      <c r="F1344" s="70">
        <v>418.36</v>
      </c>
      <c r="G1344" s="77">
        <v>53754</v>
      </c>
      <c r="H1344" s="77">
        <v>417.15</v>
      </c>
      <c r="I1344" s="77">
        <v>1</v>
      </c>
      <c r="J1344" s="77">
        <v>-8.7770411763411698</v>
      </c>
      <c r="K1344" s="77">
        <v>1.2495312483774799E-2</v>
      </c>
      <c r="L1344" s="77">
        <v>-9.1683773867639697</v>
      </c>
      <c r="M1344" s="77">
        <v>1.3634393141573499E-2</v>
      </c>
      <c r="N1344" s="77">
        <v>0.39133621042280298</v>
      </c>
      <c r="O1344" s="77">
        <v>-1.13908065779872E-3</v>
      </c>
      <c r="P1344" s="77">
        <v>0.390253570107994</v>
      </c>
      <c r="Q1344" s="77">
        <v>0.390253570107994</v>
      </c>
      <c r="R1344" s="77">
        <v>0</v>
      </c>
      <c r="S1344" s="77">
        <v>2.4702711104885999E-5</v>
      </c>
      <c r="T1344" s="77" t="s">
        <v>180</v>
      </c>
      <c r="U1344" s="105">
        <v>-2.3398255870965899E-3</v>
      </c>
      <c r="V1344" s="105">
        <v>-1.90734734057305E-3</v>
      </c>
      <c r="W1344" s="101">
        <v>-4.3248365716524399E-4</v>
      </c>
    </row>
    <row r="1345" spans="2:23" x14ac:dyDescent="0.25">
      <c r="B1345" s="55" t="s">
        <v>140</v>
      </c>
      <c r="C1345" s="76" t="s">
        <v>163</v>
      </c>
      <c r="D1345" s="55" t="s">
        <v>58</v>
      </c>
      <c r="E1345" s="55" t="s">
        <v>208</v>
      </c>
      <c r="F1345" s="70">
        <v>414.97</v>
      </c>
      <c r="G1345" s="77">
        <v>54050</v>
      </c>
      <c r="H1345" s="77">
        <v>415.24</v>
      </c>
      <c r="I1345" s="77">
        <v>1</v>
      </c>
      <c r="J1345" s="77">
        <v>38.228583515120803</v>
      </c>
      <c r="K1345" s="77">
        <v>2.0372258890161501E-2</v>
      </c>
      <c r="L1345" s="77">
        <v>35.269253257217798</v>
      </c>
      <c r="M1345" s="77">
        <v>1.7340247940985501E-2</v>
      </c>
      <c r="N1345" s="77">
        <v>2.9593302579029599</v>
      </c>
      <c r="O1345" s="77">
        <v>3.0320109491760801E-3</v>
      </c>
      <c r="P1345" s="77">
        <v>2.97386521267509</v>
      </c>
      <c r="Q1345" s="77">
        <v>2.9738652126750802</v>
      </c>
      <c r="R1345" s="77">
        <v>0</v>
      </c>
      <c r="S1345" s="77">
        <v>1.2328360778603701E-4</v>
      </c>
      <c r="T1345" s="77" t="s">
        <v>179</v>
      </c>
      <c r="U1345" s="105">
        <v>0.459583735423989</v>
      </c>
      <c r="V1345" s="105">
        <v>-0.37463724662456699</v>
      </c>
      <c r="W1345" s="101">
        <v>0.83421054529045702</v>
      </c>
    </row>
    <row r="1346" spans="2:23" x14ac:dyDescent="0.25">
      <c r="B1346" s="55" t="s">
        <v>140</v>
      </c>
      <c r="C1346" s="76" t="s">
        <v>163</v>
      </c>
      <c r="D1346" s="55" t="s">
        <v>58</v>
      </c>
      <c r="E1346" s="55" t="s">
        <v>208</v>
      </c>
      <c r="F1346" s="70">
        <v>414.97</v>
      </c>
      <c r="G1346" s="77">
        <v>54850</v>
      </c>
      <c r="H1346" s="77">
        <v>414.47</v>
      </c>
      <c r="I1346" s="77">
        <v>1</v>
      </c>
      <c r="J1346" s="77">
        <v>-22.462418415695101</v>
      </c>
      <c r="K1346" s="77">
        <v>1.3113520665715001E-2</v>
      </c>
      <c r="L1346" s="77">
        <v>-21.899524589588999</v>
      </c>
      <c r="M1346" s="77">
        <v>1.2464522716727801E-2</v>
      </c>
      <c r="N1346" s="77">
        <v>-0.562893826106173</v>
      </c>
      <c r="O1346" s="77">
        <v>6.4899794898713899E-4</v>
      </c>
      <c r="P1346" s="77">
        <v>-0.53735379380431203</v>
      </c>
      <c r="Q1346" s="77">
        <v>-0.53735379380431203</v>
      </c>
      <c r="R1346" s="77">
        <v>0</v>
      </c>
      <c r="S1346" s="77">
        <v>7.5045891016159999E-6</v>
      </c>
      <c r="T1346" s="77" t="s">
        <v>180</v>
      </c>
      <c r="U1346" s="105">
        <v>-1.2294483649140301E-2</v>
      </c>
      <c r="V1346" s="105">
        <v>-1.00220507123374E-2</v>
      </c>
      <c r="W1346" s="101">
        <v>-2.27246136671938E-3</v>
      </c>
    </row>
    <row r="1347" spans="2:23" x14ac:dyDescent="0.25">
      <c r="B1347" s="55" t="s">
        <v>140</v>
      </c>
      <c r="C1347" s="76" t="s">
        <v>163</v>
      </c>
      <c r="D1347" s="55" t="s">
        <v>58</v>
      </c>
      <c r="E1347" s="55" t="s">
        <v>209</v>
      </c>
      <c r="F1347" s="70">
        <v>416.24</v>
      </c>
      <c r="G1347" s="77">
        <v>53654</v>
      </c>
      <c r="H1347" s="77">
        <v>415.33</v>
      </c>
      <c r="I1347" s="77">
        <v>1</v>
      </c>
      <c r="J1347" s="77">
        <v>-27.9342969349991</v>
      </c>
      <c r="K1347" s="77">
        <v>3.0744802842956401E-2</v>
      </c>
      <c r="L1347" s="77">
        <v>-28.135071371117402</v>
      </c>
      <c r="M1347" s="77">
        <v>3.1188340297680101E-2</v>
      </c>
      <c r="N1347" s="77">
        <v>0.200774436118306</v>
      </c>
      <c r="O1347" s="77">
        <v>-4.4353745472370398E-4</v>
      </c>
      <c r="P1347" s="77">
        <v>0.19732541824932301</v>
      </c>
      <c r="Q1347" s="77">
        <v>0.19732541824932201</v>
      </c>
      <c r="R1347" s="77">
        <v>0</v>
      </c>
      <c r="S1347" s="77">
        <v>1.5341304350779999E-6</v>
      </c>
      <c r="T1347" s="77" t="s">
        <v>180</v>
      </c>
      <c r="U1347" s="105">
        <v>-1.7114837446315101E-3</v>
      </c>
      <c r="V1347" s="105">
        <v>-1.3951441452555401E-3</v>
      </c>
      <c r="W1347" s="101">
        <v>-3.1634355703220499E-4</v>
      </c>
    </row>
    <row r="1348" spans="2:23" x14ac:dyDescent="0.25">
      <c r="B1348" s="55" t="s">
        <v>140</v>
      </c>
      <c r="C1348" s="76" t="s">
        <v>163</v>
      </c>
      <c r="D1348" s="55" t="s">
        <v>58</v>
      </c>
      <c r="E1348" s="55" t="s">
        <v>210</v>
      </c>
      <c r="F1348" s="70">
        <v>416.58</v>
      </c>
      <c r="G1348" s="77">
        <v>58004</v>
      </c>
      <c r="H1348" s="77">
        <v>415.85</v>
      </c>
      <c r="I1348" s="77">
        <v>1</v>
      </c>
      <c r="J1348" s="77">
        <v>-3.9607849128721901</v>
      </c>
      <c r="K1348" s="77">
        <v>3.2332591096760101E-3</v>
      </c>
      <c r="L1348" s="77">
        <v>-4.2317129650784002</v>
      </c>
      <c r="M1348" s="77">
        <v>3.69071403093728E-3</v>
      </c>
      <c r="N1348" s="77">
        <v>0.27092805220620703</v>
      </c>
      <c r="O1348" s="77">
        <v>-4.5745492126126502E-4</v>
      </c>
      <c r="P1348" s="77">
        <v>0.27092343925464801</v>
      </c>
      <c r="Q1348" s="77">
        <v>0.27092343925464701</v>
      </c>
      <c r="R1348" s="77">
        <v>0</v>
      </c>
      <c r="S1348" s="77">
        <v>1.5127638998132999E-5</v>
      </c>
      <c r="T1348" s="77" t="s">
        <v>180</v>
      </c>
      <c r="U1348" s="105">
        <v>7.3778780577633297E-3</v>
      </c>
      <c r="V1348" s="105">
        <v>-6.01419873778237E-3</v>
      </c>
      <c r="W1348" s="101">
        <v>1.3391909250172199E-2</v>
      </c>
    </row>
    <row r="1349" spans="2:23" x14ac:dyDescent="0.25">
      <c r="B1349" s="55" t="s">
        <v>140</v>
      </c>
      <c r="C1349" s="76" t="s">
        <v>163</v>
      </c>
      <c r="D1349" s="55" t="s">
        <v>58</v>
      </c>
      <c r="E1349" s="55" t="s">
        <v>211</v>
      </c>
      <c r="F1349" s="70">
        <v>417.15</v>
      </c>
      <c r="G1349" s="77">
        <v>53854</v>
      </c>
      <c r="H1349" s="77">
        <v>415.42</v>
      </c>
      <c r="I1349" s="77">
        <v>1</v>
      </c>
      <c r="J1349" s="77">
        <v>-43.6705552830229</v>
      </c>
      <c r="K1349" s="77">
        <v>9.44023112370143E-2</v>
      </c>
      <c r="L1349" s="77">
        <v>-44.116819429742101</v>
      </c>
      <c r="M1349" s="77">
        <v>9.6341540951525403E-2</v>
      </c>
      <c r="N1349" s="77">
        <v>0.44626414671919401</v>
      </c>
      <c r="O1349" s="77">
        <v>-1.9392297145110599E-3</v>
      </c>
      <c r="P1349" s="77">
        <v>0.444071151690833</v>
      </c>
      <c r="Q1349" s="77">
        <v>0.444071151690832</v>
      </c>
      <c r="R1349" s="77">
        <v>0</v>
      </c>
      <c r="S1349" s="77">
        <v>9.7613597943189993E-6</v>
      </c>
      <c r="T1349" s="77" t="s">
        <v>179</v>
      </c>
      <c r="U1349" s="105">
        <v>-3.5235267881048797E-2</v>
      </c>
      <c r="V1349" s="105">
        <v>-2.8722608581561501E-2</v>
      </c>
      <c r="W1349" s="101">
        <v>-6.5127407779578296E-3</v>
      </c>
    </row>
    <row r="1350" spans="2:23" x14ac:dyDescent="0.25">
      <c r="B1350" s="55" t="s">
        <v>140</v>
      </c>
      <c r="C1350" s="76" t="s">
        <v>163</v>
      </c>
      <c r="D1350" s="55" t="s">
        <v>58</v>
      </c>
      <c r="E1350" s="55" t="s">
        <v>211</v>
      </c>
      <c r="F1350" s="70">
        <v>417.15</v>
      </c>
      <c r="G1350" s="77">
        <v>58104</v>
      </c>
      <c r="H1350" s="77">
        <v>416.3</v>
      </c>
      <c r="I1350" s="77">
        <v>1</v>
      </c>
      <c r="J1350" s="77">
        <v>-5.2660134499259401</v>
      </c>
      <c r="K1350" s="77">
        <v>3.56064725887643E-3</v>
      </c>
      <c r="L1350" s="77">
        <v>-5.21259050620586</v>
      </c>
      <c r="M1350" s="77">
        <v>3.4887692124437402E-3</v>
      </c>
      <c r="N1350" s="77">
        <v>-5.3422943720084201E-2</v>
      </c>
      <c r="O1350" s="77">
        <v>7.1878046432691004E-5</v>
      </c>
      <c r="P1350" s="77">
        <v>-5.3817581580729502E-2</v>
      </c>
      <c r="Q1350" s="77">
        <v>-5.3817581580729398E-2</v>
      </c>
      <c r="R1350" s="77">
        <v>0</v>
      </c>
      <c r="S1350" s="77">
        <v>3.7188903999599998E-7</v>
      </c>
      <c r="T1350" s="77" t="s">
        <v>180</v>
      </c>
      <c r="U1350" s="105">
        <v>-1.54561232624066E-2</v>
      </c>
      <c r="V1350" s="105">
        <v>0</v>
      </c>
      <c r="W1350" s="101">
        <v>-1.54563166306185E-2</v>
      </c>
    </row>
    <row r="1351" spans="2:23" x14ac:dyDescent="0.25">
      <c r="B1351" s="55" t="s">
        <v>140</v>
      </c>
      <c r="C1351" s="76" t="s">
        <v>163</v>
      </c>
      <c r="D1351" s="55" t="s">
        <v>58</v>
      </c>
      <c r="E1351" s="55" t="s">
        <v>212</v>
      </c>
      <c r="F1351" s="70">
        <v>415.42</v>
      </c>
      <c r="G1351" s="77">
        <v>54050</v>
      </c>
      <c r="H1351" s="77">
        <v>415.24</v>
      </c>
      <c r="I1351" s="77">
        <v>1</v>
      </c>
      <c r="J1351" s="77">
        <v>-18.037501201491001</v>
      </c>
      <c r="K1351" s="77">
        <v>6.86166207193301E-3</v>
      </c>
      <c r="L1351" s="77">
        <v>-14.856091941244101</v>
      </c>
      <c r="M1351" s="77">
        <v>4.6546361351996303E-3</v>
      </c>
      <c r="N1351" s="77">
        <v>-3.1814092602469399</v>
      </c>
      <c r="O1351" s="77">
        <v>2.2070259367333801E-3</v>
      </c>
      <c r="P1351" s="77">
        <v>-3.1310186084042102</v>
      </c>
      <c r="Q1351" s="77">
        <v>-3.1310186084042102</v>
      </c>
      <c r="R1351" s="77">
        <v>0</v>
      </c>
      <c r="S1351" s="77">
        <v>2.0675112302699801E-4</v>
      </c>
      <c r="T1351" s="77" t="s">
        <v>179</v>
      </c>
      <c r="U1351" s="105">
        <v>0.343990415459003</v>
      </c>
      <c r="V1351" s="105">
        <v>-0.28040944920279098</v>
      </c>
      <c r="W1351" s="101">
        <v>0.624392052930268</v>
      </c>
    </row>
    <row r="1352" spans="2:23" x14ac:dyDescent="0.25">
      <c r="B1352" s="55" t="s">
        <v>140</v>
      </c>
      <c r="C1352" s="76" t="s">
        <v>163</v>
      </c>
      <c r="D1352" s="55" t="s">
        <v>58</v>
      </c>
      <c r="E1352" s="55" t="s">
        <v>212</v>
      </c>
      <c r="F1352" s="70">
        <v>415.42</v>
      </c>
      <c r="G1352" s="77">
        <v>56000</v>
      </c>
      <c r="H1352" s="77">
        <v>418.16</v>
      </c>
      <c r="I1352" s="77">
        <v>1</v>
      </c>
      <c r="J1352" s="77">
        <v>33.033172956384803</v>
      </c>
      <c r="K1352" s="77">
        <v>0.10537626808825</v>
      </c>
      <c r="L1352" s="77">
        <v>30.289144482041401</v>
      </c>
      <c r="M1352" s="77">
        <v>8.85964346474509E-2</v>
      </c>
      <c r="N1352" s="77">
        <v>2.74402847434339</v>
      </c>
      <c r="O1352" s="77">
        <v>1.6779833440799499E-2</v>
      </c>
      <c r="P1352" s="77">
        <v>2.7324182662724499</v>
      </c>
      <c r="Q1352" s="77">
        <v>2.7324182662724401</v>
      </c>
      <c r="R1352" s="77">
        <v>0</v>
      </c>
      <c r="S1352" s="77">
        <v>7.2100220232015596E-4</v>
      </c>
      <c r="T1352" s="77" t="s">
        <v>179</v>
      </c>
      <c r="U1352" s="105">
        <v>-0.52497123991007</v>
      </c>
      <c r="V1352" s="105">
        <v>-0.42793894717695302</v>
      </c>
      <c r="W1352" s="101">
        <v>-9.7033506683123202E-2</v>
      </c>
    </row>
    <row r="1353" spans="2:23" x14ac:dyDescent="0.25">
      <c r="B1353" s="55" t="s">
        <v>140</v>
      </c>
      <c r="C1353" s="76" t="s">
        <v>163</v>
      </c>
      <c r="D1353" s="55" t="s">
        <v>58</v>
      </c>
      <c r="E1353" s="55" t="s">
        <v>212</v>
      </c>
      <c r="F1353" s="70">
        <v>415.42</v>
      </c>
      <c r="G1353" s="77">
        <v>58450</v>
      </c>
      <c r="H1353" s="77">
        <v>413.72</v>
      </c>
      <c r="I1353" s="77">
        <v>1</v>
      </c>
      <c r="J1353" s="77">
        <v>-66.721736045102205</v>
      </c>
      <c r="K1353" s="77">
        <v>0.113876789757113</v>
      </c>
      <c r="L1353" s="77">
        <v>-68.539737983327498</v>
      </c>
      <c r="M1353" s="77">
        <v>0.120167055566617</v>
      </c>
      <c r="N1353" s="77">
        <v>1.8180019382253001</v>
      </c>
      <c r="O1353" s="77">
        <v>-6.2902658095039298E-3</v>
      </c>
      <c r="P1353" s="77">
        <v>1.77876907934165</v>
      </c>
      <c r="Q1353" s="77">
        <v>1.77876907934165</v>
      </c>
      <c r="R1353" s="77">
        <v>0</v>
      </c>
      <c r="S1353" s="77">
        <v>8.0935617214369996E-5</v>
      </c>
      <c r="T1353" s="77" t="s">
        <v>179</v>
      </c>
      <c r="U1353" s="105">
        <v>0.48284779833694502</v>
      </c>
      <c r="V1353" s="105">
        <v>-0.39360133043177498</v>
      </c>
      <c r="W1353" s="101">
        <v>0.87643816370341898</v>
      </c>
    </row>
    <row r="1354" spans="2:23" x14ac:dyDescent="0.25">
      <c r="B1354" s="55" t="s">
        <v>140</v>
      </c>
      <c r="C1354" s="76" t="s">
        <v>163</v>
      </c>
      <c r="D1354" s="55" t="s">
        <v>58</v>
      </c>
      <c r="E1354" s="55" t="s">
        <v>213</v>
      </c>
      <c r="F1354" s="70">
        <v>415.42</v>
      </c>
      <c r="G1354" s="77">
        <v>53850</v>
      </c>
      <c r="H1354" s="77">
        <v>415.42</v>
      </c>
      <c r="I1354" s="77">
        <v>1</v>
      </c>
      <c r="J1354" s="77">
        <v>-15.5790412623634</v>
      </c>
      <c r="K1354" s="77">
        <v>0</v>
      </c>
      <c r="L1354" s="77">
        <v>-15.997688722804</v>
      </c>
      <c r="M1354" s="77">
        <v>0</v>
      </c>
      <c r="N1354" s="77">
        <v>0.41864746044067702</v>
      </c>
      <c r="O1354" s="77">
        <v>0</v>
      </c>
      <c r="P1354" s="77">
        <v>0.41659471099829198</v>
      </c>
      <c r="Q1354" s="77">
        <v>0.41659471099829098</v>
      </c>
      <c r="R1354" s="77">
        <v>0</v>
      </c>
      <c r="S1354" s="77">
        <v>0</v>
      </c>
      <c r="T1354" s="77" t="s">
        <v>179</v>
      </c>
      <c r="U1354" s="105">
        <v>0</v>
      </c>
      <c r="V1354" s="105">
        <v>0</v>
      </c>
      <c r="W1354" s="101">
        <v>0</v>
      </c>
    </row>
    <row r="1355" spans="2:23" x14ac:dyDescent="0.25">
      <c r="B1355" s="55" t="s">
        <v>140</v>
      </c>
      <c r="C1355" s="76" t="s">
        <v>163</v>
      </c>
      <c r="D1355" s="55" t="s">
        <v>58</v>
      </c>
      <c r="E1355" s="55" t="s">
        <v>213</v>
      </c>
      <c r="F1355" s="70">
        <v>415.42</v>
      </c>
      <c r="G1355" s="77">
        <v>53850</v>
      </c>
      <c r="H1355" s="77">
        <v>415.42</v>
      </c>
      <c r="I1355" s="77">
        <v>2</v>
      </c>
      <c r="J1355" s="77">
        <v>-36.033965667913897</v>
      </c>
      <c r="K1355" s="77">
        <v>0</v>
      </c>
      <c r="L1355" s="77">
        <v>-37.002287656564299</v>
      </c>
      <c r="M1355" s="77">
        <v>0</v>
      </c>
      <c r="N1355" s="77">
        <v>0.96832198865046704</v>
      </c>
      <c r="O1355" s="77">
        <v>0</v>
      </c>
      <c r="P1355" s="77">
        <v>0.96357402620032295</v>
      </c>
      <c r="Q1355" s="77">
        <v>0.96357402620032295</v>
      </c>
      <c r="R1355" s="77">
        <v>0</v>
      </c>
      <c r="S1355" s="77">
        <v>0</v>
      </c>
      <c r="T1355" s="77" t="s">
        <v>179</v>
      </c>
      <c r="U1355" s="105">
        <v>0</v>
      </c>
      <c r="V1355" s="105">
        <v>0</v>
      </c>
      <c r="W1355" s="101">
        <v>0</v>
      </c>
    </row>
    <row r="1356" spans="2:23" x14ac:dyDescent="0.25">
      <c r="B1356" s="55" t="s">
        <v>140</v>
      </c>
      <c r="C1356" s="76" t="s">
        <v>163</v>
      </c>
      <c r="D1356" s="55" t="s">
        <v>58</v>
      </c>
      <c r="E1356" s="55" t="s">
        <v>213</v>
      </c>
      <c r="F1356" s="70">
        <v>415.42</v>
      </c>
      <c r="G1356" s="77">
        <v>58004</v>
      </c>
      <c r="H1356" s="77">
        <v>415.85</v>
      </c>
      <c r="I1356" s="77">
        <v>1</v>
      </c>
      <c r="J1356" s="77">
        <v>10.6909059837215</v>
      </c>
      <c r="K1356" s="77">
        <v>3.8860460055942501E-3</v>
      </c>
      <c r="L1356" s="77">
        <v>11.2252239917712</v>
      </c>
      <c r="M1356" s="77">
        <v>4.2841922246248101E-3</v>
      </c>
      <c r="N1356" s="77">
        <v>-0.53431800804969598</v>
      </c>
      <c r="O1356" s="77">
        <v>-3.9814621903055898E-4</v>
      </c>
      <c r="P1356" s="77">
        <v>-0.53405057804143397</v>
      </c>
      <c r="Q1356" s="77">
        <v>-0.53405057804143297</v>
      </c>
      <c r="R1356" s="77">
        <v>0</v>
      </c>
      <c r="S1356" s="77">
        <v>9.6971406768169993E-6</v>
      </c>
      <c r="T1356" s="77" t="s">
        <v>179</v>
      </c>
      <c r="U1356" s="105">
        <v>6.4273239714606606E-2</v>
      </c>
      <c r="V1356" s="105">
        <v>-5.2393389283253801E-2</v>
      </c>
      <c r="W1356" s="101">
        <v>0.116665169406922</v>
      </c>
    </row>
    <row r="1357" spans="2:23" x14ac:dyDescent="0.25">
      <c r="B1357" s="55" t="s">
        <v>140</v>
      </c>
      <c r="C1357" s="76" t="s">
        <v>163</v>
      </c>
      <c r="D1357" s="55" t="s">
        <v>58</v>
      </c>
      <c r="E1357" s="55" t="s">
        <v>214</v>
      </c>
      <c r="F1357" s="70">
        <v>414.24</v>
      </c>
      <c r="G1357" s="77">
        <v>54000</v>
      </c>
      <c r="H1357" s="77">
        <v>413.55</v>
      </c>
      <c r="I1357" s="77">
        <v>1</v>
      </c>
      <c r="J1357" s="77">
        <v>-2.5229621736852299</v>
      </c>
      <c r="K1357" s="77">
        <v>3.8573949066869899E-4</v>
      </c>
      <c r="L1357" s="77">
        <v>-3.7281177112279602</v>
      </c>
      <c r="M1357" s="77">
        <v>8.4227101712756099E-4</v>
      </c>
      <c r="N1357" s="77">
        <v>1.2051555375427301</v>
      </c>
      <c r="O1357" s="77">
        <v>-4.56531526458862E-4</v>
      </c>
      <c r="P1357" s="77">
        <v>1.2893364635975</v>
      </c>
      <c r="Q1357" s="77">
        <v>1.28933646359749</v>
      </c>
      <c r="R1357" s="77">
        <v>0</v>
      </c>
      <c r="S1357" s="77">
        <v>1.00740744091544E-4</v>
      </c>
      <c r="T1357" s="77" t="s">
        <v>179</v>
      </c>
      <c r="U1357" s="105">
        <v>0.64260120476078997</v>
      </c>
      <c r="V1357" s="105">
        <v>-0.52382694920026995</v>
      </c>
      <c r="W1357" s="101">
        <v>1.1664135610309501</v>
      </c>
    </row>
    <row r="1358" spans="2:23" x14ac:dyDescent="0.25">
      <c r="B1358" s="55" t="s">
        <v>140</v>
      </c>
      <c r="C1358" s="76" t="s">
        <v>163</v>
      </c>
      <c r="D1358" s="55" t="s">
        <v>58</v>
      </c>
      <c r="E1358" s="55" t="s">
        <v>214</v>
      </c>
      <c r="F1358" s="70">
        <v>414.24</v>
      </c>
      <c r="G1358" s="77">
        <v>54850</v>
      </c>
      <c r="H1358" s="77">
        <v>414.47</v>
      </c>
      <c r="I1358" s="77">
        <v>1</v>
      </c>
      <c r="J1358" s="77">
        <v>35.783907494013498</v>
      </c>
      <c r="K1358" s="77">
        <v>1.00646359593453E-2</v>
      </c>
      <c r="L1358" s="77">
        <v>35.220531960425397</v>
      </c>
      <c r="M1358" s="77">
        <v>9.7502189505821995E-3</v>
      </c>
      <c r="N1358" s="77">
        <v>0.56337553358819004</v>
      </c>
      <c r="O1358" s="77">
        <v>3.14417008763131E-4</v>
      </c>
      <c r="P1358" s="77">
        <v>0.53735379380666504</v>
      </c>
      <c r="Q1358" s="77">
        <v>0.53735379380666404</v>
      </c>
      <c r="R1358" s="77">
        <v>0</v>
      </c>
      <c r="S1358" s="77">
        <v>2.269567923787E-6</v>
      </c>
      <c r="T1358" s="77" t="s">
        <v>180</v>
      </c>
      <c r="U1358" s="105">
        <v>7.0388694075338202E-4</v>
      </c>
      <c r="V1358" s="105">
        <v>-5.7378502565056701E-4</v>
      </c>
      <c r="W1358" s="101">
        <v>1.27765598172658E-3</v>
      </c>
    </row>
    <row r="1359" spans="2:23" x14ac:dyDescent="0.25">
      <c r="B1359" s="55" t="s">
        <v>140</v>
      </c>
      <c r="C1359" s="76" t="s">
        <v>163</v>
      </c>
      <c r="D1359" s="55" t="s">
        <v>58</v>
      </c>
      <c r="E1359" s="55" t="s">
        <v>161</v>
      </c>
      <c r="F1359" s="70">
        <v>413.55</v>
      </c>
      <c r="G1359" s="77">
        <v>54250</v>
      </c>
      <c r="H1359" s="77">
        <v>413.86</v>
      </c>
      <c r="I1359" s="77">
        <v>1</v>
      </c>
      <c r="J1359" s="77">
        <v>25.612226711330599</v>
      </c>
      <c r="K1359" s="77">
        <v>8.9214117367313207E-3</v>
      </c>
      <c r="L1359" s="77">
        <v>25.386773508381399</v>
      </c>
      <c r="M1359" s="77">
        <v>8.7650404606556109E-3</v>
      </c>
      <c r="N1359" s="77">
        <v>0.22545320294924401</v>
      </c>
      <c r="O1359" s="77">
        <v>1.5637127607570799E-4</v>
      </c>
      <c r="P1359" s="77">
        <v>0.15715339572711601</v>
      </c>
      <c r="Q1359" s="77">
        <v>0.15715339572711601</v>
      </c>
      <c r="R1359" s="77">
        <v>0</v>
      </c>
      <c r="S1359" s="77">
        <v>3.3588178112399997E-7</v>
      </c>
      <c r="T1359" s="77" t="s">
        <v>179</v>
      </c>
      <c r="U1359" s="105">
        <v>-5.1989141453651702E-3</v>
      </c>
      <c r="V1359" s="105">
        <v>-4.2379804391037999E-3</v>
      </c>
      <c r="W1359" s="101">
        <v>-9.6094572829493201E-4</v>
      </c>
    </row>
    <row r="1360" spans="2:23" x14ac:dyDescent="0.25">
      <c r="B1360" s="55" t="s">
        <v>140</v>
      </c>
      <c r="C1360" s="76" t="s">
        <v>163</v>
      </c>
      <c r="D1360" s="55" t="s">
        <v>58</v>
      </c>
      <c r="E1360" s="55" t="s">
        <v>215</v>
      </c>
      <c r="F1360" s="70">
        <v>415.24</v>
      </c>
      <c r="G1360" s="77">
        <v>54250</v>
      </c>
      <c r="H1360" s="77">
        <v>413.86</v>
      </c>
      <c r="I1360" s="77">
        <v>1</v>
      </c>
      <c r="J1360" s="77">
        <v>-25.588450326158199</v>
      </c>
      <c r="K1360" s="77">
        <v>3.8631358615561502E-2</v>
      </c>
      <c r="L1360" s="77">
        <v>-25.363413557108299</v>
      </c>
      <c r="M1360" s="77">
        <v>3.7954862088865303E-2</v>
      </c>
      <c r="N1360" s="77">
        <v>-0.225036769049897</v>
      </c>
      <c r="O1360" s="77">
        <v>6.7649652669625796E-4</v>
      </c>
      <c r="P1360" s="77">
        <v>-0.15715339572866699</v>
      </c>
      <c r="Q1360" s="77">
        <v>-0.15715339572866699</v>
      </c>
      <c r="R1360" s="77">
        <v>0</v>
      </c>
      <c r="S1360" s="77">
        <v>1.457134197554E-6</v>
      </c>
      <c r="T1360" s="77" t="s">
        <v>179</v>
      </c>
      <c r="U1360" s="105">
        <v>-3.0109106146922401E-2</v>
      </c>
      <c r="V1360" s="105">
        <v>-2.4543933467974999E-2</v>
      </c>
      <c r="W1360" s="101">
        <v>-5.5652423036178997E-3</v>
      </c>
    </row>
    <row r="1361" spans="2:23" x14ac:dyDescent="0.25">
      <c r="B1361" s="55" t="s">
        <v>140</v>
      </c>
      <c r="C1361" s="76" t="s">
        <v>163</v>
      </c>
      <c r="D1361" s="55" t="s">
        <v>58</v>
      </c>
      <c r="E1361" s="55" t="s">
        <v>216</v>
      </c>
      <c r="F1361" s="70">
        <v>414.75</v>
      </c>
      <c r="G1361" s="77">
        <v>53550</v>
      </c>
      <c r="H1361" s="77">
        <v>414.97</v>
      </c>
      <c r="I1361" s="77">
        <v>1</v>
      </c>
      <c r="J1361" s="77">
        <v>21.867533053868002</v>
      </c>
      <c r="K1361" s="77">
        <v>8.46394533295757E-3</v>
      </c>
      <c r="L1361" s="77">
        <v>20.6575971475126</v>
      </c>
      <c r="M1361" s="77">
        <v>7.5532328623878703E-3</v>
      </c>
      <c r="N1361" s="77">
        <v>1.20993590635543</v>
      </c>
      <c r="O1361" s="77">
        <v>9.1071247056969697E-4</v>
      </c>
      <c r="P1361" s="77">
        <v>1.2287060443501101</v>
      </c>
      <c r="Q1361" s="77">
        <v>1.2287060443500999</v>
      </c>
      <c r="R1361" s="77">
        <v>0</v>
      </c>
      <c r="S1361" s="77">
        <v>2.6722018218577999E-5</v>
      </c>
      <c r="T1361" s="77" t="s">
        <v>180</v>
      </c>
      <c r="U1361" s="105">
        <v>0.11163227614231599</v>
      </c>
      <c r="V1361" s="105">
        <v>-9.0998887351416397E-2</v>
      </c>
      <c r="W1361" s="101">
        <v>0.202628628419115</v>
      </c>
    </row>
    <row r="1362" spans="2:23" x14ac:dyDescent="0.25">
      <c r="B1362" s="55" t="s">
        <v>140</v>
      </c>
      <c r="C1362" s="76" t="s">
        <v>163</v>
      </c>
      <c r="D1362" s="55" t="s">
        <v>58</v>
      </c>
      <c r="E1362" s="55" t="s">
        <v>217</v>
      </c>
      <c r="F1362" s="70">
        <v>411.11</v>
      </c>
      <c r="G1362" s="77">
        <v>58200</v>
      </c>
      <c r="H1362" s="77">
        <v>412.05</v>
      </c>
      <c r="I1362" s="77">
        <v>1</v>
      </c>
      <c r="J1362" s="77">
        <v>56.598245991780701</v>
      </c>
      <c r="K1362" s="77">
        <v>5.6507295966465497E-2</v>
      </c>
      <c r="L1362" s="77">
        <v>54.742603939139997</v>
      </c>
      <c r="M1362" s="77">
        <v>5.2862717381702402E-2</v>
      </c>
      <c r="N1362" s="77">
        <v>1.8556420526406401</v>
      </c>
      <c r="O1362" s="77">
        <v>3.6445785847631202E-3</v>
      </c>
      <c r="P1362" s="77">
        <v>1.86361218104104</v>
      </c>
      <c r="Q1362" s="77">
        <v>1.86361218104104</v>
      </c>
      <c r="R1362" s="77">
        <v>0</v>
      </c>
      <c r="S1362" s="77">
        <v>6.1264608373764995E-5</v>
      </c>
      <c r="T1362" s="77" t="s">
        <v>179</v>
      </c>
      <c r="U1362" s="105">
        <v>-0.24426787556539001</v>
      </c>
      <c r="V1362" s="105">
        <v>-0.19911897938734899</v>
      </c>
      <c r="W1362" s="101">
        <v>-4.5149461026106799E-2</v>
      </c>
    </row>
    <row r="1363" spans="2:23" x14ac:dyDescent="0.25">
      <c r="B1363" s="55" t="s">
        <v>140</v>
      </c>
      <c r="C1363" s="76" t="s">
        <v>163</v>
      </c>
      <c r="D1363" s="55" t="s">
        <v>58</v>
      </c>
      <c r="E1363" s="55" t="s">
        <v>218</v>
      </c>
      <c r="F1363" s="70">
        <v>412.49</v>
      </c>
      <c r="G1363" s="77">
        <v>53000</v>
      </c>
      <c r="H1363" s="77">
        <v>414.54</v>
      </c>
      <c r="I1363" s="77">
        <v>1</v>
      </c>
      <c r="J1363" s="77">
        <v>116.655452244245</v>
      </c>
      <c r="K1363" s="77">
        <v>0.33640198498700502</v>
      </c>
      <c r="L1363" s="77">
        <v>115.10085380494399</v>
      </c>
      <c r="M1363" s="77">
        <v>0.32749566583262402</v>
      </c>
      <c r="N1363" s="77">
        <v>1.5545984393002801</v>
      </c>
      <c r="O1363" s="77">
        <v>8.9063191543807593E-3</v>
      </c>
      <c r="P1363" s="77">
        <v>1.4520700556322199</v>
      </c>
      <c r="Q1363" s="77">
        <v>1.4520700556322199</v>
      </c>
      <c r="R1363" s="77">
        <v>0</v>
      </c>
      <c r="S1363" s="77">
        <v>5.2122304076584001E-5</v>
      </c>
      <c r="T1363" s="77" t="s">
        <v>180</v>
      </c>
      <c r="U1363" s="105">
        <v>0.49596976455816699</v>
      </c>
      <c r="V1363" s="105">
        <v>-0.40429791718301</v>
      </c>
      <c r="W1363" s="101">
        <v>0.90025641868711703</v>
      </c>
    </row>
    <row r="1364" spans="2:23" x14ac:dyDescent="0.25">
      <c r="B1364" s="55" t="s">
        <v>140</v>
      </c>
      <c r="C1364" s="76" t="s">
        <v>163</v>
      </c>
      <c r="D1364" s="55" t="s">
        <v>58</v>
      </c>
      <c r="E1364" s="55" t="s">
        <v>219</v>
      </c>
      <c r="F1364" s="70">
        <v>418.16</v>
      </c>
      <c r="G1364" s="77">
        <v>56100</v>
      </c>
      <c r="H1364" s="77">
        <v>417.77</v>
      </c>
      <c r="I1364" s="77">
        <v>1</v>
      </c>
      <c r="J1364" s="77">
        <v>-6.1622866543391703</v>
      </c>
      <c r="K1364" s="77">
        <v>3.54295337639602E-3</v>
      </c>
      <c r="L1364" s="77">
        <v>-8.89984875619081</v>
      </c>
      <c r="M1364" s="77">
        <v>7.3900418254905396E-3</v>
      </c>
      <c r="N1364" s="77">
        <v>2.7375621018516401</v>
      </c>
      <c r="O1364" s="77">
        <v>-3.8470884490945201E-3</v>
      </c>
      <c r="P1364" s="77">
        <v>2.7324182662758099</v>
      </c>
      <c r="Q1364" s="77">
        <v>2.7324182662758099</v>
      </c>
      <c r="R1364" s="77">
        <v>0</v>
      </c>
      <c r="S1364" s="77">
        <v>6.9658802398919197E-4</v>
      </c>
      <c r="T1364" s="77" t="s">
        <v>179</v>
      </c>
      <c r="U1364" s="105">
        <v>-0.54029910390353397</v>
      </c>
      <c r="V1364" s="105">
        <v>-0.44043370780604701</v>
      </c>
      <c r="W1364" s="101">
        <v>-9.9866645491837103E-2</v>
      </c>
    </row>
    <row r="1365" spans="2:23" x14ac:dyDescent="0.25">
      <c r="B1365" s="55" t="s">
        <v>140</v>
      </c>
      <c r="C1365" s="76" t="s">
        <v>163</v>
      </c>
      <c r="D1365" s="55" t="s">
        <v>58</v>
      </c>
      <c r="E1365" s="55" t="s">
        <v>162</v>
      </c>
      <c r="F1365" s="70">
        <v>418.21</v>
      </c>
      <c r="G1365" s="77">
        <v>56100</v>
      </c>
      <c r="H1365" s="77">
        <v>417.77</v>
      </c>
      <c r="I1365" s="77">
        <v>1</v>
      </c>
      <c r="J1365" s="77">
        <v>-5.7798385547985696</v>
      </c>
      <c r="K1365" s="77">
        <v>2.7593796852336799E-3</v>
      </c>
      <c r="L1365" s="77">
        <v>-2.9322815433129401</v>
      </c>
      <c r="M1365" s="77">
        <v>7.10217519068355E-4</v>
      </c>
      <c r="N1365" s="77">
        <v>-2.8475570114856299</v>
      </c>
      <c r="O1365" s="77">
        <v>2.04916216616532E-3</v>
      </c>
      <c r="P1365" s="77">
        <v>-2.82818013049752</v>
      </c>
      <c r="Q1365" s="77">
        <v>-2.8281801304975098</v>
      </c>
      <c r="R1365" s="77">
        <v>0</v>
      </c>
      <c r="S1365" s="77">
        <v>6.6068459545468299E-4</v>
      </c>
      <c r="T1365" s="77" t="s">
        <v>179</v>
      </c>
      <c r="U1365" s="105">
        <v>-0.39639579121822999</v>
      </c>
      <c r="V1365" s="105">
        <v>-0.32312855383918498</v>
      </c>
      <c r="W1365" s="101">
        <v>-7.3268154009589304E-2</v>
      </c>
    </row>
    <row r="1366" spans="2:23" x14ac:dyDescent="0.25">
      <c r="B1366" s="55" t="s">
        <v>140</v>
      </c>
      <c r="C1366" s="76" t="s">
        <v>163</v>
      </c>
      <c r="D1366" s="55" t="s">
        <v>58</v>
      </c>
      <c r="E1366" s="55" t="s">
        <v>220</v>
      </c>
      <c r="F1366" s="70">
        <v>415.85</v>
      </c>
      <c r="G1366" s="77">
        <v>58054</v>
      </c>
      <c r="H1366" s="77">
        <v>416.17</v>
      </c>
      <c r="I1366" s="77">
        <v>1</v>
      </c>
      <c r="J1366" s="77">
        <v>5.8390614767194498</v>
      </c>
      <c r="K1366" s="77">
        <v>1.9161187078046899E-3</v>
      </c>
      <c r="L1366" s="77">
        <v>5.8123023517661201</v>
      </c>
      <c r="M1366" s="77">
        <v>1.89859665491304E-3</v>
      </c>
      <c r="N1366" s="77">
        <v>2.6759124953328099E-2</v>
      </c>
      <c r="O1366" s="77">
        <v>1.7522052891648E-5</v>
      </c>
      <c r="P1366" s="77">
        <v>2.69230471034658E-2</v>
      </c>
      <c r="Q1366" s="77">
        <v>2.69230471034657E-2</v>
      </c>
      <c r="R1366" s="77">
        <v>0</v>
      </c>
      <c r="S1366" s="77">
        <v>4.0736596152000003E-8</v>
      </c>
      <c r="T1366" s="77" t="s">
        <v>179</v>
      </c>
      <c r="U1366" s="105">
        <v>-1.2735707616102099E-3</v>
      </c>
      <c r="V1366" s="105">
        <v>0</v>
      </c>
      <c r="W1366" s="101">
        <v>-1.2735866949782799E-3</v>
      </c>
    </row>
    <row r="1367" spans="2:23" x14ac:dyDescent="0.25">
      <c r="B1367" s="55" t="s">
        <v>140</v>
      </c>
      <c r="C1367" s="76" t="s">
        <v>163</v>
      </c>
      <c r="D1367" s="55" t="s">
        <v>58</v>
      </c>
      <c r="E1367" s="55" t="s">
        <v>220</v>
      </c>
      <c r="F1367" s="70">
        <v>415.85</v>
      </c>
      <c r="G1367" s="77">
        <v>58104</v>
      </c>
      <c r="H1367" s="77">
        <v>416.3</v>
      </c>
      <c r="I1367" s="77">
        <v>1</v>
      </c>
      <c r="J1367" s="77">
        <v>5.0324760528460297</v>
      </c>
      <c r="K1367" s="77">
        <v>2.2641278808887E-3</v>
      </c>
      <c r="L1367" s="77">
        <v>5.0057495381700603</v>
      </c>
      <c r="M1367" s="77">
        <v>2.2401430424367399E-3</v>
      </c>
      <c r="N1367" s="77">
        <v>2.6726514675967001E-2</v>
      </c>
      <c r="O1367" s="77">
        <v>2.3984838451959002E-5</v>
      </c>
      <c r="P1367" s="77">
        <v>2.6894534477200801E-2</v>
      </c>
      <c r="Q1367" s="77">
        <v>2.6894534477200801E-2</v>
      </c>
      <c r="R1367" s="77">
        <v>0</v>
      </c>
      <c r="S1367" s="77">
        <v>6.4664449036000002E-8</v>
      </c>
      <c r="T1367" s="77" t="s">
        <v>179</v>
      </c>
      <c r="U1367" s="105">
        <v>-2.04743994528597E-3</v>
      </c>
      <c r="V1367" s="105">
        <v>0</v>
      </c>
      <c r="W1367" s="101">
        <v>-2.04746556036386E-3</v>
      </c>
    </row>
    <row r="1368" spans="2:23" x14ac:dyDescent="0.25">
      <c r="B1368" s="55" t="s">
        <v>140</v>
      </c>
      <c r="C1368" s="76" t="s">
        <v>163</v>
      </c>
      <c r="D1368" s="55" t="s">
        <v>58</v>
      </c>
      <c r="E1368" s="55" t="s">
        <v>221</v>
      </c>
      <c r="F1368" s="70">
        <v>416.17</v>
      </c>
      <c r="G1368" s="77">
        <v>58104</v>
      </c>
      <c r="H1368" s="77">
        <v>416.3</v>
      </c>
      <c r="I1368" s="77">
        <v>1</v>
      </c>
      <c r="J1368" s="77">
        <v>3.6873768503402</v>
      </c>
      <c r="K1368" s="77">
        <v>4.5413138441658898E-4</v>
      </c>
      <c r="L1368" s="77">
        <v>3.6606292076058602</v>
      </c>
      <c r="M1368" s="77">
        <v>4.4756688693227599E-4</v>
      </c>
      <c r="N1368" s="77">
        <v>2.6747642734339199E-2</v>
      </c>
      <c r="O1368" s="77">
        <v>6.564497484313E-6</v>
      </c>
      <c r="P1368" s="77">
        <v>2.69230471028091E-2</v>
      </c>
      <c r="Q1368" s="77">
        <v>2.6923047102808999E-2</v>
      </c>
      <c r="R1368" s="77">
        <v>0</v>
      </c>
      <c r="S1368" s="77">
        <v>2.4210005541000001E-8</v>
      </c>
      <c r="T1368" s="77" t="s">
        <v>179</v>
      </c>
      <c r="U1368" s="105">
        <v>-7.4481994508083702E-4</v>
      </c>
      <c r="V1368" s="105">
        <v>0</v>
      </c>
      <c r="W1368" s="101">
        <v>-7.4482926336191899E-4</v>
      </c>
    </row>
    <row r="1369" spans="2:23" x14ac:dyDescent="0.25">
      <c r="B1369" s="55" t="s">
        <v>140</v>
      </c>
      <c r="C1369" s="76" t="s">
        <v>163</v>
      </c>
      <c r="D1369" s="55" t="s">
        <v>58</v>
      </c>
      <c r="E1369" s="55" t="s">
        <v>222</v>
      </c>
      <c r="F1369" s="70">
        <v>412.73</v>
      </c>
      <c r="G1369" s="77">
        <v>58200</v>
      </c>
      <c r="H1369" s="77">
        <v>412.05</v>
      </c>
      <c r="I1369" s="77">
        <v>1</v>
      </c>
      <c r="J1369" s="77">
        <v>-12.6932934179846</v>
      </c>
      <c r="K1369" s="77">
        <v>6.5978516247073198E-3</v>
      </c>
      <c r="L1369" s="77">
        <v>-10.8403664906019</v>
      </c>
      <c r="M1369" s="77">
        <v>4.8121796943906298E-3</v>
      </c>
      <c r="N1369" s="77">
        <v>-1.8529269273826601</v>
      </c>
      <c r="O1369" s="77">
        <v>1.78567193031669E-3</v>
      </c>
      <c r="P1369" s="77">
        <v>-1.8636121810408499</v>
      </c>
      <c r="Q1369" s="77">
        <v>-1.8636121810408499</v>
      </c>
      <c r="R1369" s="77">
        <v>0</v>
      </c>
      <c r="S1369" s="77">
        <v>1.42221412296211E-4</v>
      </c>
      <c r="T1369" s="77" t="s">
        <v>179</v>
      </c>
      <c r="U1369" s="105">
        <v>-0.52359706327692301</v>
      </c>
      <c r="V1369" s="105">
        <v>-0.42681876447565997</v>
      </c>
      <c r="W1369" s="101">
        <v>-9.6779509573607106E-2</v>
      </c>
    </row>
    <row r="1370" spans="2:23" x14ac:dyDescent="0.25">
      <c r="B1370" s="55" t="s">
        <v>140</v>
      </c>
      <c r="C1370" s="76" t="s">
        <v>163</v>
      </c>
      <c r="D1370" s="55" t="s">
        <v>58</v>
      </c>
      <c r="E1370" s="55" t="s">
        <v>222</v>
      </c>
      <c r="F1370" s="70">
        <v>412.73</v>
      </c>
      <c r="G1370" s="77">
        <v>58300</v>
      </c>
      <c r="H1370" s="77">
        <v>412.2</v>
      </c>
      <c r="I1370" s="77">
        <v>1</v>
      </c>
      <c r="J1370" s="77">
        <v>-15.218485655154799</v>
      </c>
      <c r="K1370" s="77">
        <v>8.9004766055973492E-3</v>
      </c>
      <c r="L1370" s="77">
        <v>-17.278996649964601</v>
      </c>
      <c r="M1370" s="77">
        <v>1.14738039605692E-2</v>
      </c>
      <c r="N1370" s="77">
        <v>2.0605109948097602</v>
      </c>
      <c r="O1370" s="77">
        <v>-2.57332735497183E-3</v>
      </c>
      <c r="P1370" s="77">
        <v>2.04161709012125</v>
      </c>
      <c r="Q1370" s="77">
        <v>2.04161709012125</v>
      </c>
      <c r="R1370" s="77">
        <v>0</v>
      </c>
      <c r="S1370" s="77">
        <v>1.6018393916900699E-4</v>
      </c>
      <c r="T1370" s="77" t="s">
        <v>179</v>
      </c>
      <c r="U1370" s="105">
        <v>3.0663359780777E-2</v>
      </c>
      <c r="V1370" s="105">
        <v>-2.49957424405606E-2</v>
      </c>
      <c r="W1370" s="101">
        <v>5.5658405882359797E-2</v>
      </c>
    </row>
    <row r="1371" spans="2:23" x14ac:dyDescent="0.25">
      <c r="B1371" s="55" t="s">
        <v>140</v>
      </c>
      <c r="C1371" s="76" t="s">
        <v>163</v>
      </c>
      <c r="D1371" s="55" t="s">
        <v>58</v>
      </c>
      <c r="E1371" s="55" t="s">
        <v>222</v>
      </c>
      <c r="F1371" s="70">
        <v>412.73</v>
      </c>
      <c r="G1371" s="77">
        <v>58500</v>
      </c>
      <c r="H1371" s="77">
        <v>412.78</v>
      </c>
      <c r="I1371" s="77">
        <v>1</v>
      </c>
      <c r="J1371" s="77">
        <v>1.8757207437608601</v>
      </c>
      <c r="K1371" s="77">
        <v>1.8330490487675001E-5</v>
      </c>
      <c r="L1371" s="77">
        <v>2.0829088469135701</v>
      </c>
      <c r="M1371" s="77">
        <v>2.260363326831E-5</v>
      </c>
      <c r="N1371" s="77">
        <v>-0.20718810315271299</v>
      </c>
      <c r="O1371" s="77">
        <v>-4.2731427806349998E-6</v>
      </c>
      <c r="P1371" s="77">
        <v>-0.178004909087495</v>
      </c>
      <c r="Q1371" s="77">
        <v>-0.178004909087494</v>
      </c>
      <c r="R1371" s="77">
        <v>0</v>
      </c>
      <c r="S1371" s="77">
        <v>1.6508274530499999E-7</v>
      </c>
      <c r="T1371" s="77" t="s">
        <v>179</v>
      </c>
      <c r="U1371" s="105">
        <v>8.5956441092051705E-3</v>
      </c>
      <c r="V1371" s="105">
        <v>-7.0068807788997703E-3</v>
      </c>
      <c r="W1371" s="101">
        <v>1.5602329688293899E-2</v>
      </c>
    </row>
    <row r="1372" spans="2:23" x14ac:dyDescent="0.25">
      <c r="B1372" s="55" t="s">
        <v>140</v>
      </c>
      <c r="C1372" s="76" t="s">
        <v>163</v>
      </c>
      <c r="D1372" s="55" t="s">
        <v>58</v>
      </c>
      <c r="E1372" s="55" t="s">
        <v>223</v>
      </c>
      <c r="F1372" s="70">
        <v>412.2</v>
      </c>
      <c r="G1372" s="77">
        <v>58304</v>
      </c>
      <c r="H1372" s="77">
        <v>412.2</v>
      </c>
      <c r="I1372" s="77">
        <v>1</v>
      </c>
      <c r="J1372" s="77">
        <v>-21.241532049526398</v>
      </c>
      <c r="K1372" s="77">
        <v>0</v>
      </c>
      <c r="L1372" s="77">
        <v>-21.2415288683463</v>
      </c>
      <c r="M1372" s="77">
        <v>0</v>
      </c>
      <c r="N1372" s="77">
        <v>-3.1811801498579999E-6</v>
      </c>
      <c r="O1372" s="77">
        <v>0</v>
      </c>
      <c r="P1372" s="77">
        <v>0</v>
      </c>
      <c r="Q1372" s="77">
        <v>0</v>
      </c>
      <c r="R1372" s="77">
        <v>0</v>
      </c>
      <c r="S1372" s="77">
        <v>0</v>
      </c>
      <c r="T1372" s="77" t="s">
        <v>179</v>
      </c>
      <c r="U1372" s="105">
        <v>0</v>
      </c>
      <c r="V1372" s="105">
        <v>0</v>
      </c>
      <c r="W1372" s="101">
        <v>0</v>
      </c>
    </row>
    <row r="1373" spans="2:23" x14ac:dyDescent="0.25">
      <c r="B1373" s="55" t="s">
        <v>140</v>
      </c>
      <c r="C1373" s="76" t="s">
        <v>163</v>
      </c>
      <c r="D1373" s="55" t="s">
        <v>58</v>
      </c>
      <c r="E1373" s="55" t="s">
        <v>223</v>
      </c>
      <c r="F1373" s="70">
        <v>412.2</v>
      </c>
      <c r="G1373" s="77">
        <v>58350</v>
      </c>
      <c r="H1373" s="77">
        <v>414.08</v>
      </c>
      <c r="I1373" s="77">
        <v>1</v>
      </c>
      <c r="J1373" s="77">
        <v>33.497080170517698</v>
      </c>
      <c r="K1373" s="77">
        <v>8.1124531670391395E-2</v>
      </c>
      <c r="L1373" s="77">
        <v>29.8241791131531</v>
      </c>
      <c r="M1373" s="77">
        <v>6.4309524001619697E-2</v>
      </c>
      <c r="N1373" s="77">
        <v>3.67290105736453</v>
      </c>
      <c r="O1373" s="77">
        <v>1.6815007668771701E-2</v>
      </c>
      <c r="P1373" s="77">
        <v>3.6423812603824399</v>
      </c>
      <c r="Q1373" s="77">
        <v>3.6423812603824399</v>
      </c>
      <c r="R1373" s="77">
        <v>0</v>
      </c>
      <c r="S1373" s="77">
        <v>9.5919985208473002E-4</v>
      </c>
      <c r="T1373" s="77" t="s">
        <v>179</v>
      </c>
      <c r="U1373" s="105">
        <v>4.1898280431031103E-2</v>
      </c>
      <c r="V1373" s="105">
        <v>-3.4154072934074797E-2</v>
      </c>
      <c r="W1373" s="101">
        <v>7.6051401890578005E-2</v>
      </c>
    </row>
    <row r="1374" spans="2:23" x14ac:dyDescent="0.25">
      <c r="B1374" s="55" t="s">
        <v>140</v>
      </c>
      <c r="C1374" s="76" t="s">
        <v>163</v>
      </c>
      <c r="D1374" s="55" t="s">
        <v>58</v>
      </c>
      <c r="E1374" s="55" t="s">
        <v>223</v>
      </c>
      <c r="F1374" s="70">
        <v>412.2</v>
      </c>
      <c r="G1374" s="77">
        <v>58600</v>
      </c>
      <c r="H1374" s="77">
        <v>412.27</v>
      </c>
      <c r="I1374" s="77">
        <v>1</v>
      </c>
      <c r="J1374" s="77">
        <v>18.571166432827798</v>
      </c>
      <c r="K1374" s="77">
        <v>1.32437077507503E-3</v>
      </c>
      <c r="L1374" s="77">
        <v>20.190548999773899</v>
      </c>
      <c r="M1374" s="77">
        <v>1.56540775262313E-3</v>
      </c>
      <c r="N1374" s="77">
        <v>-1.6193825669461801</v>
      </c>
      <c r="O1374" s="77">
        <v>-2.41036977548098E-4</v>
      </c>
      <c r="P1374" s="77">
        <v>-1.60076417024849</v>
      </c>
      <c r="Q1374" s="77">
        <v>-1.6007641702484801</v>
      </c>
      <c r="R1374" s="77">
        <v>0</v>
      </c>
      <c r="S1374" s="77">
        <v>9.8397923664049993E-6</v>
      </c>
      <c r="T1374" s="77" t="s">
        <v>180</v>
      </c>
      <c r="U1374" s="105">
        <v>1.3992901246681099E-2</v>
      </c>
      <c r="V1374" s="105">
        <v>-1.1406543772724801E-2</v>
      </c>
      <c r="W1374" s="101">
        <v>2.5399127252448198E-2</v>
      </c>
    </row>
    <row r="1375" spans="2:23" x14ac:dyDescent="0.25">
      <c r="B1375" s="55" t="s">
        <v>140</v>
      </c>
      <c r="C1375" s="76" t="s">
        <v>163</v>
      </c>
      <c r="D1375" s="55" t="s">
        <v>58</v>
      </c>
      <c r="E1375" s="55" t="s">
        <v>224</v>
      </c>
      <c r="F1375" s="70">
        <v>412.2</v>
      </c>
      <c r="G1375" s="77">
        <v>58300</v>
      </c>
      <c r="H1375" s="77">
        <v>412.2</v>
      </c>
      <c r="I1375" s="77">
        <v>2</v>
      </c>
      <c r="J1375" s="77">
        <v>13.090872520424799</v>
      </c>
      <c r="K1375" s="77">
        <v>0</v>
      </c>
      <c r="L1375" s="77">
        <v>13.0908705599059</v>
      </c>
      <c r="M1375" s="77">
        <v>0</v>
      </c>
      <c r="N1375" s="77">
        <v>1.9605188833480002E-6</v>
      </c>
      <c r="O1375" s="77">
        <v>0</v>
      </c>
      <c r="P1375" s="77">
        <v>2.9148999999999998E-14</v>
      </c>
      <c r="Q1375" s="77">
        <v>2.9148000000000001E-14</v>
      </c>
      <c r="R1375" s="77">
        <v>0</v>
      </c>
      <c r="S1375" s="77">
        <v>0</v>
      </c>
      <c r="T1375" s="77" t="s">
        <v>179</v>
      </c>
      <c r="U1375" s="105">
        <v>0</v>
      </c>
      <c r="V1375" s="105">
        <v>0</v>
      </c>
      <c r="W1375" s="101">
        <v>0</v>
      </c>
    </row>
    <row r="1376" spans="2:23" x14ac:dyDescent="0.25">
      <c r="B1376" s="55" t="s">
        <v>140</v>
      </c>
      <c r="C1376" s="76" t="s">
        <v>163</v>
      </c>
      <c r="D1376" s="55" t="s">
        <v>58</v>
      </c>
      <c r="E1376" s="55" t="s">
        <v>225</v>
      </c>
      <c r="F1376" s="70">
        <v>413.72</v>
      </c>
      <c r="G1376" s="77">
        <v>58500</v>
      </c>
      <c r="H1376" s="77">
        <v>412.78</v>
      </c>
      <c r="I1376" s="77">
        <v>1</v>
      </c>
      <c r="J1376" s="77">
        <v>-66.8101427860217</v>
      </c>
      <c r="K1376" s="77">
        <v>6.2936692025149302E-2</v>
      </c>
      <c r="L1376" s="77">
        <v>-68.633030485883495</v>
      </c>
      <c r="M1376" s="77">
        <v>6.6417949518834493E-2</v>
      </c>
      <c r="N1376" s="77">
        <v>1.82288769986176</v>
      </c>
      <c r="O1376" s="77">
        <v>-3.4812574936851802E-3</v>
      </c>
      <c r="P1376" s="77">
        <v>1.77876907932989</v>
      </c>
      <c r="Q1376" s="77">
        <v>1.77876907932989</v>
      </c>
      <c r="R1376" s="77">
        <v>0</v>
      </c>
      <c r="S1376" s="77">
        <v>4.4612674069879997E-5</v>
      </c>
      <c r="T1376" s="77" t="s">
        <v>179</v>
      </c>
      <c r="U1376" s="105">
        <v>0.27488477860475802</v>
      </c>
      <c r="V1376" s="105">
        <v>-0.22407685185047699</v>
      </c>
      <c r="W1376" s="101">
        <v>0.49895538805430001</v>
      </c>
    </row>
    <row r="1377" spans="2:23" x14ac:dyDescent="0.25">
      <c r="B1377" s="55" t="s">
        <v>140</v>
      </c>
      <c r="C1377" s="76" t="s">
        <v>163</v>
      </c>
      <c r="D1377" s="55" t="s">
        <v>58</v>
      </c>
      <c r="E1377" s="55" t="s">
        <v>226</v>
      </c>
      <c r="F1377" s="70">
        <v>412.78</v>
      </c>
      <c r="G1377" s="77">
        <v>58600</v>
      </c>
      <c r="H1377" s="77">
        <v>412.27</v>
      </c>
      <c r="I1377" s="77">
        <v>1</v>
      </c>
      <c r="J1377" s="77">
        <v>-11.4688999728249</v>
      </c>
      <c r="K1377" s="77">
        <v>6.0085492496788004E-3</v>
      </c>
      <c r="L1377" s="77">
        <v>-13.087254346892401</v>
      </c>
      <c r="M1377" s="77">
        <v>7.8238980192228205E-3</v>
      </c>
      <c r="N1377" s="77">
        <v>1.61835437406748</v>
      </c>
      <c r="O1377" s="77">
        <v>-1.8153487695440199E-3</v>
      </c>
      <c r="P1377" s="77">
        <v>1.60076417024462</v>
      </c>
      <c r="Q1377" s="77">
        <v>1.60076417024462</v>
      </c>
      <c r="R1377" s="77">
        <v>0</v>
      </c>
      <c r="S1377" s="77">
        <v>1.17052530024795E-4</v>
      </c>
      <c r="T1377" s="77" t="s">
        <v>180</v>
      </c>
      <c r="U1377" s="105">
        <v>7.6483979618254094E-2</v>
      </c>
      <c r="V1377" s="105">
        <v>-6.2347174903040703E-2</v>
      </c>
      <c r="W1377" s="101">
        <v>0.13882941763477699</v>
      </c>
    </row>
    <row r="1378" spans="2:23" x14ac:dyDescent="0.25">
      <c r="B1378" s="55" t="s">
        <v>140</v>
      </c>
      <c r="C1378" s="76" t="s">
        <v>141</v>
      </c>
      <c r="D1378" s="55" t="s">
        <v>59</v>
      </c>
      <c r="E1378" s="55" t="s">
        <v>142</v>
      </c>
      <c r="F1378" s="70">
        <v>391.1</v>
      </c>
      <c r="G1378" s="77">
        <v>50050</v>
      </c>
      <c r="H1378" s="77">
        <v>394.19</v>
      </c>
      <c r="I1378" s="77">
        <v>1</v>
      </c>
      <c r="J1378" s="77">
        <v>22.0645592026505</v>
      </c>
      <c r="K1378" s="77">
        <v>8.9092593423729993E-2</v>
      </c>
      <c r="L1378" s="77">
        <v>11.004835633304401</v>
      </c>
      <c r="M1378" s="77">
        <v>2.2162472538836599E-2</v>
      </c>
      <c r="N1378" s="77">
        <v>11.059723569346</v>
      </c>
      <c r="O1378" s="77">
        <v>6.6930120884893404E-2</v>
      </c>
      <c r="P1378" s="77">
        <v>6.33904572882801</v>
      </c>
      <c r="Q1378" s="77">
        <v>6.33904572882801</v>
      </c>
      <c r="R1378" s="77">
        <v>0</v>
      </c>
      <c r="S1378" s="77">
        <v>7.3535806376475903E-3</v>
      </c>
      <c r="T1378" s="77" t="s">
        <v>157</v>
      </c>
      <c r="U1378" s="105">
        <v>-7.9210714572273</v>
      </c>
      <c r="V1378" s="105">
        <v>-6.7556835917004303</v>
      </c>
      <c r="W1378" s="101">
        <v>-1.16544672388354</v>
      </c>
    </row>
    <row r="1379" spans="2:23" x14ac:dyDescent="0.25">
      <c r="B1379" s="55" t="s">
        <v>140</v>
      </c>
      <c r="C1379" s="76" t="s">
        <v>141</v>
      </c>
      <c r="D1379" s="55" t="s">
        <v>59</v>
      </c>
      <c r="E1379" s="55" t="s">
        <v>158</v>
      </c>
      <c r="F1379" s="70">
        <v>417.81</v>
      </c>
      <c r="G1379" s="77">
        <v>56050</v>
      </c>
      <c r="H1379" s="77">
        <v>417.88</v>
      </c>
      <c r="I1379" s="77">
        <v>1</v>
      </c>
      <c r="J1379" s="77">
        <v>3.0973278508133499</v>
      </c>
      <c r="K1379" s="77">
        <v>3.0699007409356899E-4</v>
      </c>
      <c r="L1379" s="77">
        <v>6.6112320829784403</v>
      </c>
      <c r="M1379" s="77">
        <v>1.3986684689601099E-3</v>
      </c>
      <c r="N1379" s="77">
        <v>-3.5139042321651002</v>
      </c>
      <c r="O1379" s="77">
        <v>-1.0916783948665401E-3</v>
      </c>
      <c r="P1379" s="77">
        <v>-3.4877955583671998</v>
      </c>
      <c r="Q1379" s="77">
        <v>-3.48779555836719</v>
      </c>
      <c r="R1379" s="77">
        <v>0</v>
      </c>
      <c r="S1379" s="77">
        <v>3.8927097142290999E-4</v>
      </c>
      <c r="T1379" s="77" t="s">
        <v>157</v>
      </c>
      <c r="U1379" s="105">
        <v>-0.204125271781781</v>
      </c>
      <c r="V1379" s="105">
        <v>-0.174093335311266</v>
      </c>
      <c r="W1379" s="101">
        <v>-3.0033453244870601E-2</v>
      </c>
    </row>
    <row r="1380" spans="2:23" x14ac:dyDescent="0.25">
      <c r="B1380" s="55" t="s">
        <v>140</v>
      </c>
      <c r="C1380" s="76" t="s">
        <v>141</v>
      </c>
      <c r="D1380" s="55" t="s">
        <v>59</v>
      </c>
      <c r="E1380" s="55" t="s">
        <v>144</v>
      </c>
      <c r="F1380" s="70">
        <v>394.19</v>
      </c>
      <c r="G1380" s="77">
        <v>51450</v>
      </c>
      <c r="H1380" s="77">
        <v>409.94</v>
      </c>
      <c r="I1380" s="77">
        <v>10</v>
      </c>
      <c r="J1380" s="77">
        <v>94.465628437562998</v>
      </c>
      <c r="K1380" s="77">
        <v>1.55594591414624</v>
      </c>
      <c r="L1380" s="77">
        <v>91.690491999284006</v>
      </c>
      <c r="M1380" s="77">
        <v>1.46587003289062</v>
      </c>
      <c r="N1380" s="77">
        <v>2.775136438279</v>
      </c>
      <c r="O1380" s="77">
        <v>9.0075881255625101E-2</v>
      </c>
      <c r="P1380" s="77">
        <v>2.5333339088931699</v>
      </c>
      <c r="Q1380" s="77">
        <v>2.5333339088931601</v>
      </c>
      <c r="R1380" s="77">
        <v>0</v>
      </c>
      <c r="S1380" s="77">
        <v>1.11900424179676E-3</v>
      </c>
      <c r="T1380" s="77" t="s">
        <v>159</v>
      </c>
      <c r="U1380" s="105">
        <v>-7.4920397058513704</v>
      </c>
      <c r="V1380" s="105">
        <v>-6.3897731490614698</v>
      </c>
      <c r="W1380" s="101">
        <v>-1.1023222271808999</v>
      </c>
    </row>
    <row r="1381" spans="2:23" x14ac:dyDescent="0.25">
      <c r="B1381" s="55" t="s">
        <v>140</v>
      </c>
      <c r="C1381" s="76" t="s">
        <v>141</v>
      </c>
      <c r="D1381" s="55" t="s">
        <v>59</v>
      </c>
      <c r="E1381" s="55" t="s">
        <v>160</v>
      </c>
      <c r="F1381" s="70">
        <v>409.94</v>
      </c>
      <c r="G1381" s="77">
        <v>54000</v>
      </c>
      <c r="H1381" s="77">
        <v>413.48</v>
      </c>
      <c r="I1381" s="77">
        <v>10</v>
      </c>
      <c r="J1381" s="77">
        <v>72.456476890746799</v>
      </c>
      <c r="K1381" s="77">
        <v>0.25115717951718097</v>
      </c>
      <c r="L1381" s="77">
        <v>69.735632624542106</v>
      </c>
      <c r="M1381" s="77">
        <v>0.232648716608958</v>
      </c>
      <c r="N1381" s="77">
        <v>2.7208442662046601</v>
      </c>
      <c r="O1381" s="77">
        <v>1.8508462908222698E-2</v>
      </c>
      <c r="P1381" s="77">
        <v>2.5333339088998299</v>
      </c>
      <c r="Q1381" s="77">
        <v>2.5333339088998201</v>
      </c>
      <c r="R1381" s="77">
        <v>0</v>
      </c>
      <c r="S1381" s="77">
        <v>3.0702662840008399E-4</v>
      </c>
      <c r="T1381" s="77" t="s">
        <v>159</v>
      </c>
      <c r="U1381" s="105">
        <v>-2.0116694384201801</v>
      </c>
      <c r="V1381" s="105">
        <v>-1.7157025145456299</v>
      </c>
      <c r="W1381" s="101">
        <v>-0.29598187179643498</v>
      </c>
    </row>
    <row r="1382" spans="2:23" x14ac:dyDescent="0.25">
      <c r="B1382" s="55" t="s">
        <v>140</v>
      </c>
      <c r="C1382" s="76" t="s">
        <v>141</v>
      </c>
      <c r="D1382" s="55" t="s">
        <v>59</v>
      </c>
      <c r="E1382" s="55" t="s">
        <v>161</v>
      </c>
      <c r="F1382" s="70">
        <v>413.48</v>
      </c>
      <c r="G1382" s="77">
        <v>56100</v>
      </c>
      <c r="H1382" s="77">
        <v>417.48</v>
      </c>
      <c r="I1382" s="77">
        <v>10</v>
      </c>
      <c r="J1382" s="77">
        <v>24.471255497794498</v>
      </c>
      <c r="K1382" s="77">
        <v>0.109468380782688</v>
      </c>
      <c r="L1382" s="77">
        <v>20.238638121153901</v>
      </c>
      <c r="M1382" s="77">
        <v>7.4875332064221506E-2</v>
      </c>
      <c r="N1382" s="77">
        <v>4.2326173766406203</v>
      </c>
      <c r="O1382" s="77">
        <v>3.4593048718466697E-2</v>
      </c>
      <c r="P1382" s="77">
        <v>4.18010168679952</v>
      </c>
      <c r="Q1382" s="77">
        <v>4.18010168679952</v>
      </c>
      <c r="R1382" s="77">
        <v>0</v>
      </c>
      <c r="S1382" s="77">
        <v>3.1941101204707098E-3</v>
      </c>
      <c r="T1382" s="77" t="s">
        <v>159</v>
      </c>
      <c r="U1382" s="105">
        <v>-2.5577496250139302</v>
      </c>
      <c r="V1382" s="105">
        <v>-2.1814406380109799</v>
      </c>
      <c r="W1382" s="101">
        <v>-0.37632799263122502</v>
      </c>
    </row>
    <row r="1383" spans="2:23" x14ac:dyDescent="0.25">
      <c r="B1383" s="55" t="s">
        <v>140</v>
      </c>
      <c r="C1383" s="76" t="s">
        <v>141</v>
      </c>
      <c r="D1383" s="55" t="s">
        <v>59</v>
      </c>
      <c r="E1383" s="55" t="s">
        <v>162</v>
      </c>
      <c r="F1383" s="70">
        <v>417.88</v>
      </c>
      <c r="G1383" s="77">
        <v>56100</v>
      </c>
      <c r="H1383" s="77">
        <v>417.48</v>
      </c>
      <c r="I1383" s="77">
        <v>10</v>
      </c>
      <c r="J1383" s="77">
        <v>-4.4319140597068198</v>
      </c>
      <c r="K1383" s="77">
        <v>1.4083215220793599E-3</v>
      </c>
      <c r="L1383" s="77">
        <v>-0.378393588033543</v>
      </c>
      <c r="M1383" s="77">
        <v>1.0266128425232999E-5</v>
      </c>
      <c r="N1383" s="77">
        <v>-4.0535204716732798</v>
      </c>
      <c r="O1383" s="77">
        <v>1.39805539365412E-3</v>
      </c>
      <c r="P1383" s="77">
        <v>-4.02668626770775</v>
      </c>
      <c r="Q1383" s="77">
        <v>-4.02668626770775</v>
      </c>
      <c r="R1383" s="77">
        <v>0</v>
      </c>
      <c r="S1383" s="77">
        <v>1.16255830480576E-3</v>
      </c>
      <c r="T1383" s="77" t="s">
        <v>159</v>
      </c>
      <c r="U1383" s="105">
        <v>-1.03746841184776</v>
      </c>
      <c r="V1383" s="105">
        <v>-0.88483084197309203</v>
      </c>
      <c r="W1383" s="101">
        <v>-0.15264527889310001</v>
      </c>
    </row>
    <row r="1384" spans="2:23" x14ac:dyDescent="0.25">
      <c r="B1384" s="55" t="s">
        <v>140</v>
      </c>
      <c r="C1384" s="76" t="s">
        <v>163</v>
      </c>
      <c r="D1384" s="55" t="s">
        <v>59</v>
      </c>
      <c r="E1384" s="55" t="s">
        <v>164</v>
      </c>
      <c r="F1384" s="70">
        <v>389.96</v>
      </c>
      <c r="G1384" s="77">
        <v>50000</v>
      </c>
      <c r="H1384" s="77">
        <v>390.28</v>
      </c>
      <c r="I1384" s="77">
        <v>1</v>
      </c>
      <c r="J1384" s="77">
        <v>3.6993081404604098</v>
      </c>
      <c r="K1384" s="77">
        <v>1.30416913243271E-3</v>
      </c>
      <c r="L1384" s="77">
        <v>-11.126068313164801</v>
      </c>
      <c r="M1384" s="77">
        <v>1.1797129449207799E-2</v>
      </c>
      <c r="N1384" s="77">
        <v>14.8253764536252</v>
      </c>
      <c r="O1384" s="77">
        <v>-1.04929603167751E-2</v>
      </c>
      <c r="P1384" s="77">
        <v>8.4309542711589902</v>
      </c>
      <c r="Q1384" s="77">
        <v>8.4309542711589796</v>
      </c>
      <c r="R1384" s="77">
        <v>0</v>
      </c>
      <c r="S1384" s="77">
        <v>6.7740183396022401E-3</v>
      </c>
      <c r="T1384" s="77" t="s">
        <v>165</v>
      </c>
      <c r="U1384" s="105">
        <v>-8.7798392320623808</v>
      </c>
      <c r="V1384" s="105">
        <v>-7.4881051330111097</v>
      </c>
      <c r="W1384" s="101">
        <v>-1.29179933857244</v>
      </c>
    </row>
    <row r="1385" spans="2:23" x14ac:dyDescent="0.25">
      <c r="B1385" s="55" t="s">
        <v>140</v>
      </c>
      <c r="C1385" s="76" t="s">
        <v>163</v>
      </c>
      <c r="D1385" s="55" t="s">
        <v>59</v>
      </c>
      <c r="E1385" s="55" t="s">
        <v>166</v>
      </c>
      <c r="F1385" s="70">
        <v>417.37</v>
      </c>
      <c r="G1385" s="77">
        <v>56050</v>
      </c>
      <c r="H1385" s="77">
        <v>417.88</v>
      </c>
      <c r="I1385" s="77">
        <v>1</v>
      </c>
      <c r="J1385" s="77">
        <v>13.544545445156499</v>
      </c>
      <c r="K1385" s="77">
        <v>1.049360948727E-2</v>
      </c>
      <c r="L1385" s="77">
        <v>18.2722826713531</v>
      </c>
      <c r="M1385" s="77">
        <v>1.90977251620487E-2</v>
      </c>
      <c r="N1385" s="77">
        <v>-4.7277372261965702</v>
      </c>
      <c r="O1385" s="77">
        <v>-8.6041156747786209E-3</v>
      </c>
      <c r="P1385" s="77">
        <v>-4.6960176682150498</v>
      </c>
      <c r="Q1385" s="77">
        <v>-4.6960176682150498</v>
      </c>
      <c r="R1385" s="77">
        <v>0</v>
      </c>
      <c r="S1385" s="77">
        <v>1.2614076869787499E-3</v>
      </c>
      <c r="T1385" s="77" t="s">
        <v>165</v>
      </c>
      <c r="U1385" s="105">
        <v>-1.2015385237931699</v>
      </c>
      <c r="V1385" s="105">
        <v>-1.0247621339887301</v>
      </c>
      <c r="W1385" s="101">
        <v>-0.17678531796313299</v>
      </c>
    </row>
    <row r="1386" spans="2:23" x14ac:dyDescent="0.25">
      <c r="B1386" s="55" t="s">
        <v>140</v>
      </c>
      <c r="C1386" s="76" t="s">
        <v>163</v>
      </c>
      <c r="D1386" s="55" t="s">
        <v>59</v>
      </c>
      <c r="E1386" s="55" t="s">
        <v>177</v>
      </c>
      <c r="F1386" s="70">
        <v>414.76</v>
      </c>
      <c r="G1386" s="77">
        <v>58350</v>
      </c>
      <c r="H1386" s="77">
        <v>413.16</v>
      </c>
      <c r="I1386" s="77">
        <v>1</v>
      </c>
      <c r="J1386" s="77">
        <v>-30.582384310537201</v>
      </c>
      <c r="K1386" s="77">
        <v>6.6592094784358097E-2</v>
      </c>
      <c r="L1386" s="77">
        <v>-24.962458166466298</v>
      </c>
      <c r="M1386" s="77">
        <v>4.43664514211356E-2</v>
      </c>
      <c r="N1386" s="77">
        <v>-5.6199261440708801</v>
      </c>
      <c r="O1386" s="77">
        <v>2.22256433632225E-2</v>
      </c>
      <c r="P1386" s="77">
        <v>-5.5861867733768502</v>
      </c>
      <c r="Q1386" s="77">
        <v>-5.5861867733768502</v>
      </c>
      <c r="R1386" s="77">
        <v>0</v>
      </c>
      <c r="S1386" s="77">
        <v>2.2218303658940002E-3</v>
      </c>
      <c r="T1386" s="77" t="s">
        <v>165</v>
      </c>
      <c r="U1386" s="105">
        <v>0.20326160193772599</v>
      </c>
      <c r="V1386" s="105">
        <v>-0.17335673291780901</v>
      </c>
      <c r="W1386" s="101">
        <v>0.376599313603523</v>
      </c>
    </row>
    <row r="1387" spans="2:23" x14ac:dyDescent="0.25">
      <c r="B1387" s="55" t="s">
        <v>140</v>
      </c>
      <c r="C1387" s="76" t="s">
        <v>163</v>
      </c>
      <c r="D1387" s="55" t="s">
        <v>59</v>
      </c>
      <c r="E1387" s="55" t="s">
        <v>178</v>
      </c>
      <c r="F1387" s="70">
        <v>390.28</v>
      </c>
      <c r="G1387" s="77">
        <v>50050</v>
      </c>
      <c r="H1387" s="77">
        <v>394.19</v>
      </c>
      <c r="I1387" s="77">
        <v>1</v>
      </c>
      <c r="J1387" s="77">
        <v>91.888088161969605</v>
      </c>
      <c r="K1387" s="77">
        <v>0.48887406119698401</v>
      </c>
      <c r="L1387" s="77">
        <v>82.921649741004202</v>
      </c>
      <c r="M1387" s="77">
        <v>0.39812039975507102</v>
      </c>
      <c r="N1387" s="77">
        <v>8.9664384209653605</v>
      </c>
      <c r="O1387" s="77">
        <v>9.0753661441913103E-2</v>
      </c>
      <c r="P1387" s="77">
        <v>5.0594581718091698</v>
      </c>
      <c r="Q1387" s="77">
        <v>5.05945817180916</v>
      </c>
      <c r="R1387" s="77">
        <v>0</v>
      </c>
      <c r="S1387" s="77">
        <v>1.48213097385339E-3</v>
      </c>
      <c r="T1387" s="77" t="s">
        <v>179</v>
      </c>
      <c r="U1387" s="105">
        <v>0.53798816969401997</v>
      </c>
      <c r="V1387" s="105">
        <v>-0.45883664478429698</v>
      </c>
      <c r="W1387" s="101">
        <v>0.996774469462544</v>
      </c>
    </row>
    <row r="1388" spans="2:23" x14ac:dyDescent="0.25">
      <c r="B1388" s="55" t="s">
        <v>140</v>
      </c>
      <c r="C1388" s="76" t="s">
        <v>163</v>
      </c>
      <c r="D1388" s="55" t="s">
        <v>59</v>
      </c>
      <c r="E1388" s="55" t="s">
        <v>178</v>
      </c>
      <c r="F1388" s="70">
        <v>390.28</v>
      </c>
      <c r="G1388" s="77">
        <v>51150</v>
      </c>
      <c r="H1388" s="77">
        <v>386.13</v>
      </c>
      <c r="I1388" s="77">
        <v>1</v>
      </c>
      <c r="J1388" s="77">
        <v>-158.20487281788201</v>
      </c>
      <c r="K1388" s="77">
        <v>0.87600736241628196</v>
      </c>
      <c r="L1388" s="77">
        <v>-164.05668223100301</v>
      </c>
      <c r="M1388" s="77">
        <v>0.94201082446255402</v>
      </c>
      <c r="N1388" s="77">
        <v>5.8518094131209297</v>
      </c>
      <c r="O1388" s="77">
        <v>-6.6003462046271999E-2</v>
      </c>
      <c r="P1388" s="77">
        <v>3.37149609934926</v>
      </c>
      <c r="Q1388" s="77">
        <v>3.3714960993492502</v>
      </c>
      <c r="R1388" s="77">
        <v>0</v>
      </c>
      <c r="S1388" s="77">
        <v>3.9784450817745401E-4</v>
      </c>
      <c r="T1388" s="77" t="s">
        <v>179</v>
      </c>
      <c r="U1388" s="105">
        <v>-1.3378649192212599</v>
      </c>
      <c r="V1388" s="105">
        <v>-1.1410315045760799</v>
      </c>
      <c r="W1388" s="101">
        <v>-0.196843355791532</v>
      </c>
    </row>
    <row r="1389" spans="2:23" x14ac:dyDescent="0.25">
      <c r="B1389" s="55" t="s">
        <v>140</v>
      </c>
      <c r="C1389" s="76" t="s">
        <v>163</v>
      </c>
      <c r="D1389" s="55" t="s">
        <v>59</v>
      </c>
      <c r="E1389" s="55" t="s">
        <v>178</v>
      </c>
      <c r="F1389" s="70">
        <v>390.28</v>
      </c>
      <c r="G1389" s="77">
        <v>51200</v>
      </c>
      <c r="H1389" s="77">
        <v>390.28</v>
      </c>
      <c r="I1389" s="77">
        <v>1</v>
      </c>
      <c r="J1389" s="77">
        <v>0</v>
      </c>
      <c r="K1389" s="77">
        <v>0</v>
      </c>
      <c r="L1389" s="77">
        <v>0</v>
      </c>
      <c r="M1389" s="77">
        <v>0</v>
      </c>
      <c r="N1389" s="77">
        <v>0</v>
      </c>
      <c r="O1389" s="77">
        <v>0</v>
      </c>
      <c r="P1389" s="77">
        <v>0</v>
      </c>
      <c r="Q1389" s="77">
        <v>0</v>
      </c>
      <c r="R1389" s="77">
        <v>0</v>
      </c>
      <c r="S1389" s="77">
        <v>0</v>
      </c>
      <c r="T1389" s="77" t="s">
        <v>180</v>
      </c>
      <c r="U1389" s="105">
        <v>0</v>
      </c>
      <c r="V1389" s="105">
        <v>0</v>
      </c>
      <c r="W1389" s="101">
        <v>0</v>
      </c>
    </row>
    <row r="1390" spans="2:23" x14ac:dyDescent="0.25">
      <c r="B1390" s="55" t="s">
        <v>140</v>
      </c>
      <c r="C1390" s="76" t="s">
        <v>163</v>
      </c>
      <c r="D1390" s="55" t="s">
        <v>59</v>
      </c>
      <c r="E1390" s="55" t="s">
        <v>144</v>
      </c>
      <c r="F1390" s="70">
        <v>394.19</v>
      </c>
      <c r="G1390" s="77">
        <v>50054</v>
      </c>
      <c r="H1390" s="77">
        <v>394.19</v>
      </c>
      <c r="I1390" s="77">
        <v>1</v>
      </c>
      <c r="J1390" s="77">
        <v>63.006592073283997</v>
      </c>
      <c r="K1390" s="77">
        <v>0</v>
      </c>
      <c r="L1390" s="77">
        <v>63.006600014128203</v>
      </c>
      <c r="M1390" s="77">
        <v>0</v>
      </c>
      <c r="N1390" s="77">
        <v>-7.9408442710260001E-6</v>
      </c>
      <c r="O1390" s="77">
        <v>0</v>
      </c>
      <c r="P1390" s="77">
        <v>7.6286599999999997E-13</v>
      </c>
      <c r="Q1390" s="77">
        <v>7.6286700000000005E-13</v>
      </c>
      <c r="R1390" s="77">
        <v>0</v>
      </c>
      <c r="S1390" s="77">
        <v>0</v>
      </c>
      <c r="T1390" s="77" t="s">
        <v>180</v>
      </c>
      <c r="U1390" s="105">
        <v>0</v>
      </c>
      <c r="V1390" s="105">
        <v>0</v>
      </c>
      <c r="W1390" s="101">
        <v>0</v>
      </c>
    </row>
    <row r="1391" spans="2:23" x14ac:dyDescent="0.25">
      <c r="B1391" s="55" t="s">
        <v>140</v>
      </c>
      <c r="C1391" s="76" t="s">
        <v>163</v>
      </c>
      <c r="D1391" s="55" t="s">
        <v>59</v>
      </c>
      <c r="E1391" s="55" t="s">
        <v>144</v>
      </c>
      <c r="F1391" s="70">
        <v>394.19</v>
      </c>
      <c r="G1391" s="77">
        <v>50100</v>
      </c>
      <c r="H1391" s="77">
        <v>393</v>
      </c>
      <c r="I1391" s="77">
        <v>1</v>
      </c>
      <c r="J1391" s="77">
        <v>-170.68214230814701</v>
      </c>
      <c r="K1391" s="77">
        <v>0.23218517781210099</v>
      </c>
      <c r="L1391" s="77">
        <v>-183.16325660606799</v>
      </c>
      <c r="M1391" s="77">
        <v>0.26738376520720503</v>
      </c>
      <c r="N1391" s="77">
        <v>12.481114297920699</v>
      </c>
      <c r="O1391" s="77">
        <v>-3.5198587395104099E-2</v>
      </c>
      <c r="P1391" s="77">
        <v>5.0249552675815101</v>
      </c>
      <c r="Q1391" s="77">
        <v>5.0249552675815004</v>
      </c>
      <c r="R1391" s="77">
        <v>0</v>
      </c>
      <c r="S1391" s="77">
        <v>2.0124389826632499E-4</v>
      </c>
      <c r="T1391" s="77" t="s">
        <v>179</v>
      </c>
      <c r="U1391" s="105">
        <v>0.99853800874962695</v>
      </c>
      <c r="V1391" s="105">
        <v>-0.851628075548303</v>
      </c>
      <c r="W1391" s="101">
        <v>1.8500726409572901</v>
      </c>
    </row>
    <row r="1392" spans="2:23" x14ac:dyDescent="0.25">
      <c r="B1392" s="55" t="s">
        <v>140</v>
      </c>
      <c r="C1392" s="76" t="s">
        <v>163</v>
      </c>
      <c r="D1392" s="55" t="s">
        <v>59</v>
      </c>
      <c r="E1392" s="55" t="s">
        <v>144</v>
      </c>
      <c r="F1392" s="70">
        <v>394.19</v>
      </c>
      <c r="G1392" s="77">
        <v>50900</v>
      </c>
      <c r="H1392" s="77">
        <v>399.73</v>
      </c>
      <c r="I1392" s="77">
        <v>1</v>
      </c>
      <c r="J1392" s="77">
        <v>105.941589310891</v>
      </c>
      <c r="K1392" s="77">
        <v>0.79126523437309004</v>
      </c>
      <c r="L1392" s="77">
        <v>101.311772973008</v>
      </c>
      <c r="M1392" s="77">
        <v>0.72361731167686805</v>
      </c>
      <c r="N1392" s="77">
        <v>4.6298163378835504</v>
      </c>
      <c r="O1392" s="77">
        <v>6.7647922696222398E-2</v>
      </c>
      <c r="P1392" s="77">
        <v>3.8402147241631099</v>
      </c>
      <c r="Q1392" s="77">
        <v>3.8402147241631002</v>
      </c>
      <c r="R1392" s="77">
        <v>0</v>
      </c>
      <c r="S1392" s="77">
        <v>1.0396810635013799E-3</v>
      </c>
      <c r="T1392" s="77" t="s">
        <v>179</v>
      </c>
      <c r="U1392" s="105">
        <v>1.20433688161747</v>
      </c>
      <c r="V1392" s="105">
        <v>-1.0271487833377999</v>
      </c>
      <c r="W1392" s="101">
        <v>2.2313729629244201</v>
      </c>
    </row>
    <row r="1393" spans="2:23" x14ac:dyDescent="0.25">
      <c r="B1393" s="55" t="s">
        <v>140</v>
      </c>
      <c r="C1393" s="76" t="s">
        <v>163</v>
      </c>
      <c r="D1393" s="55" t="s">
        <v>59</v>
      </c>
      <c r="E1393" s="55" t="s">
        <v>181</v>
      </c>
      <c r="F1393" s="70">
        <v>394.19</v>
      </c>
      <c r="G1393" s="77">
        <v>50454</v>
      </c>
      <c r="H1393" s="77">
        <v>394.19</v>
      </c>
      <c r="I1393" s="77">
        <v>1</v>
      </c>
      <c r="J1393" s="77">
        <v>9.0884499999999995E-13</v>
      </c>
      <c r="K1393" s="77">
        <v>0</v>
      </c>
      <c r="L1393" s="77">
        <v>2.96159E-13</v>
      </c>
      <c r="M1393" s="77">
        <v>0</v>
      </c>
      <c r="N1393" s="77">
        <v>6.12686E-13</v>
      </c>
      <c r="O1393" s="77">
        <v>0</v>
      </c>
      <c r="P1393" s="77">
        <v>4.8437399999999997E-13</v>
      </c>
      <c r="Q1393" s="77">
        <v>4.8437399999999997E-13</v>
      </c>
      <c r="R1393" s="77">
        <v>0</v>
      </c>
      <c r="S1393" s="77">
        <v>0</v>
      </c>
      <c r="T1393" s="77" t="s">
        <v>180</v>
      </c>
      <c r="U1393" s="105">
        <v>0</v>
      </c>
      <c r="V1393" s="105">
        <v>0</v>
      </c>
      <c r="W1393" s="101">
        <v>0</v>
      </c>
    </row>
    <row r="1394" spans="2:23" x14ac:dyDescent="0.25">
      <c r="B1394" s="55" t="s">
        <v>140</v>
      </c>
      <c r="C1394" s="76" t="s">
        <v>163</v>
      </c>
      <c r="D1394" s="55" t="s">
        <v>59</v>
      </c>
      <c r="E1394" s="55" t="s">
        <v>181</v>
      </c>
      <c r="F1394" s="70">
        <v>394.19</v>
      </c>
      <c r="G1394" s="77">
        <v>50604</v>
      </c>
      <c r="H1394" s="77">
        <v>394.19</v>
      </c>
      <c r="I1394" s="77">
        <v>1</v>
      </c>
      <c r="J1394" s="77">
        <v>4.5442300000000001E-13</v>
      </c>
      <c r="K1394" s="77">
        <v>0</v>
      </c>
      <c r="L1394" s="77">
        <v>1.4808000000000001E-13</v>
      </c>
      <c r="M1394" s="77">
        <v>0</v>
      </c>
      <c r="N1394" s="77">
        <v>3.06343E-13</v>
      </c>
      <c r="O1394" s="77">
        <v>0</v>
      </c>
      <c r="P1394" s="77">
        <v>2.4218699999999999E-13</v>
      </c>
      <c r="Q1394" s="77">
        <v>2.4218699999999999E-13</v>
      </c>
      <c r="R1394" s="77">
        <v>0</v>
      </c>
      <c r="S1394" s="77">
        <v>0</v>
      </c>
      <c r="T1394" s="77" t="s">
        <v>180</v>
      </c>
      <c r="U1394" s="105">
        <v>0</v>
      </c>
      <c r="V1394" s="105">
        <v>0</v>
      </c>
      <c r="W1394" s="101">
        <v>0</v>
      </c>
    </row>
    <row r="1395" spans="2:23" x14ac:dyDescent="0.25">
      <c r="B1395" s="55" t="s">
        <v>140</v>
      </c>
      <c r="C1395" s="76" t="s">
        <v>163</v>
      </c>
      <c r="D1395" s="55" t="s">
        <v>59</v>
      </c>
      <c r="E1395" s="55" t="s">
        <v>41</v>
      </c>
      <c r="F1395" s="70">
        <v>393</v>
      </c>
      <c r="G1395" s="77">
        <v>50103</v>
      </c>
      <c r="H1395" s="77">
        <v>392.94</v>
      </c>
      <c r="I1395" s="77">
        <v>1</v>
      </c>
      <c r="J1395" s="77">
        <v>-13.9995138594014</v>
      </c>
      <c r="K1395" s="77">
        <v>9.7993194149785198E-4</v>
      </c>
      <c r="L1395" s="77">
        <v>-13.9995100274795</v>
      </c>
      <c r="M1395" s="77">
        <v>9.79931405047498E-4</v>
      </c>
      <c r="N1395" s="77">
        <v>-3.8319218326200003E-6</v>
      </c>
      <c r="O1395" s="77">
        <v>5.3645035499999997E-10</v>
      </c>
      <c r="P1395" s="77">
        <v>0</v>
      </c>
      <c r="Q1395" s="77">
        <v>0</v>
      </c>
      <c r="R1395" s="77">
        <v>0</v>
      </c>
      <c r="S1395" s="77">
        <v>0</v>
      </c>
      <c r="T1395" s="77" t="s">
        <v>180</v>
      </c>
      <c r="U1395" s="105">
        <v>-1.9106414100999999E-8</v>
      </c>
      <c r="V1395" s="105">
        <v>0</v>
      </c>
      <c r="W1395" s="101">
        <v>-1.9107379077699999E-8</v>
      </c>
    </row>
    <row r="1396" spans="2:23" x14ac:dyDescent="0.25">
      <c r="B1396" s="55" t="s">
        <v>140</v>
      </c>
      <c r="C1396" s="76" t="s">
        <v>163</v>
      </c>
      <c r="D1396" s="55" t="s">
        <v>59</v>
      </c>
      <c r="E1396" s="55" t="s">
        <v>41</v>
      </c>
      <c r="F1396" s="70">
        <v>393</v>
      </c>
      <c r="G1396" s="77">
        <v>50200</v>
      </c>
      <c r="H1396" s="77">
        <v>393.05</v>
      </c>
      <c r="I1396" s="77">
        <v>1</v>
      </c>
      <c r="J1396" s="77">
        <v>15.7729737201952</v>
      </c>
      <c r="K1396" s="77">
        <v>4.12985921963428E-3</v>
      </c>
      <c r="L1396" s="77">
        <v>12.420990952192801</v>
      </c>
      <c r="M1396" s="77">
        <v>2.5610648694919498E-3</v>
      </c>
      <c r="N1396" s="77">
        <v>3.3519827680024301</v>
      </c>
      <c r="O1396" s="77">
        <v>1.5687943501423299E-3</v>
      </c>
      <c r="P1396" s="77">
        <v>4.02495526760028</v>
      </c>
      <c r="Q1396" s="77">
        <v>4.0249552676002702</v>
      </c>
      <c r="R1396" s="77">
        <v>0</v>
      </c>
      <c r="S1396" s="77">
        <v>2.6892439744264198E-4</v>
      </c>
      <c r="T1396" s="77" t="s">
        <v>179</v>
      </c>
      <c r="U1396" s="105">
        <v>0.44897626106452898</v>
      </c>
      <c r="V1396" s="105">
        <v>-0.38292061576709602</v>
      </c>
      <c r="W1396" s="101">
        <v>0.83185486156397004</v>
      </c>
    </row>
    <row r="1397" spans="2:23" x14ac:dyDescent="0.25">
      <c r="B1397" s="55" t="s">
        <v>140</v>
      </c>
      <c r="C1397" s="76" t="s">
        <v>163</v>
      </c>
      <c r="D1397" s="55" t="s">
        <v>59</v>
      </c>
      <c r="E1397" s="55" t="s">
        <v>182</v>
      </c>
      <c r="F1397" s="70">
        <v>393.6</v>
      </c>
      <c r="G1397" s="77">
        <v>50800</v>
      </c>
      <c r="H1397" s="77">
        <v>402.2</v>
      </c>
      <c r="I1397" s="77">
        <v>1</v>
      </c>
      <c r="J1397" s="77">
        <v>169.92826216543099</v>
      </c>
      <c r="K1397" s="77">
        <v>1.4657261809829201</v>
      </c>
      <c r="L1397" s="77">
        <v>166.441002550343</v>
      </c>
      <c r="M1397" s="77">
        <v>1.40618434806893</v>
      </c>
      <c r="N1397" s="77">
        <v>3.4872596150881998</v>
      </c>
      <c r="O1397" s="77">
        <v>5.9541832913987403E-2</v>
      </c>
      <c r="P1397" s="77">
        <v>3.5356624738616702</v>
      </c>
      <c r="Q1397" s="77">
        <v>3.5356624738616702</v>
      </c>
      <c r="R1397" s="77">
        <v>0</v>
      </c>
      <c r="S1397" s="77">
        <v>6.3454614739177797E-4</v>
      </c>
      <c r="T1397" s="77" t="s">
        <v>179</v>
      </c>
      <c r="U1397" s="105">
        <v>-6.2987373732828296</v>
      </c>
      <c r="V1397" s="105">
        <v>-5.3720354564270201</v>
      </c>
      <c r="W1397" s="101">
        <v>-0.92674872028801203</v>
      </c>
    </row>
    <row r="1398" spans="2:23" x14ac:dyDescent="0.25">
      <c r="B1398" s="55" t="s">
        <v>140</v>
      </c>
      <c r="C1398" s="76" t="s">
        <v>163</v>
      </c>
      <c r="D1398" s="55" t="s">
        <v>59</v>
      </c>
      <c r="E1398" s="55" t="s">
        <v>71</v>
      </c>
      <c r="F1398" s="70">
        <v>393.05</v>
      </c>
      <c r="G1398" s="77">
        <v>50150</v>
      </c>
      <c r="H1398" s="77">
        <v>393.6</v>
      </c>
      <c r="I1398" s="77">
        <v>1</v>
      </c>
      <c r="J1398" s="77">
        <v>91.342880168755201</v>
      </c>
      <c r="K1398" s="77">
        <v>4.3553183574273097E-2</v>
      </c>
      <c r="L1398" s="77">
        <v>87.824225940072594</v>
      </c>
      <c r="M1398" s="77">
        <v>4.0262354135498599E-2</v>
      </c>
      <c r="N1398" s="77">
        <v>3.5186542286826601</v>
      </c>
      <c r="O1398" s="77">
        <v>3.2908294387744498E-3</v>
      </c>
      <c r="P1398" s="77">
        <v>3.5356624738509601</v>
      </c>
      <c r="Q1398" s="77">
        <v>3.5356624738509601</v>
      </c>
      <c r="R1398" s="77">
        <v>0</v>
      </c>
      <c r="S1398" s="77">
        <v>6.5254745653369001E-5</v>
      </c>
      <c r="T1398" s="77" t="s">
        <v>179</v>
      </c>
      <c r="U1398" s="105">
        <v>-0.64089433676954</v>
      </c>
      <c r="V1398" s="105">
        <v>-0.54660273907480705</v>
      </c>
      <c r="W1398" s="101">
        <v>-9.4296359927679693E-2</v>
      </c>
    </row>
    <row r="1399" spans="2:23" x14ac:dyDescent="0.25">
      <c r="B1399" s="55" t="s">
        <v>140</v>
      </c>
      <c r="C1399" s="76" t="s">
        <v>163</v>
      </c>
      <c r="D1399" s="55" t="s">
        <v>59</v>
      </c>
      <c r="E1399" s="55" t="s">
        <v>71</v>
      </c>
      <c r="F1399" s="70">
        <v>393.05</v>
      </c>
      <c r="G1399" s="77">
        <v>50250</v>
      </c>
      <c r="H1399" s="77">
        <v>386.87</v>
      </c>
      <c r="I1399" s="77">
        <v>1</v>
      </c>
      <c r="J1399" s="77">
        <v>-153.73055434368499</v>
      </c>
      <c r="K1399" s="77">
        <v>1.1667653244373899</v>
      </c>
      <c r="L1399" s="77">
        <v>-147.895978029964</v>
      </c>
      <c r="M1399" s="77">
        <v>1.07988088707199</v>
      </c>
      <c r="N1399" s="77">
        <v>-5.83457631372164</v>
      </c>
      <c r="O1399" s="77">
        <v>8.6884437365396597E-2</v>
      </c>
      <c r="P1399" s="77">
        <v>-3.3714960993526999</v>
      </c>
      <c r="Q1399" s="77">
        <v>-3.3714960993526999</v>
      </c>
      <c r="R1399" s="77">
        <v>0</v>
      </c>
      <c r="S1399" s="77">
        <v>5.6118809625031599E-4</v>
      </c>
      <c r="T1399" s="77" t="s">
        <v>179</v>
      </c>
      <c r="U1399" s="105">
        <v>-2.1762264237897102</v>
      </c>
      <c r="V1399" s="105">
        <v>-1.8560490487188901</v>
      </c>
      <c r="W1399" s="101">
        <v>-0.320193545750731</v>
      </c>
    </row>
    <row r="1400" spans="2:23" x14ac:dyDescent="0.25">
      <c r="B1400" s="55" t="s">
        <v>140</v>
      </c>
      <c r="C1400" s="76" t="s">
        <v>163</v>
      </c>
      <c r="D1400" s="55" t="s">
        <v>59</v>
      </c>
      <c r="E1400" s="55" t="s">
        <v>71</v>
      </c>
      <c r="F1400" s="70">
        <v>393.05</v>
      </c>
      <c r="G1400" s="77">
        <v>50900</v>
      </c>
      <c r="H1400" s="77">
        <v>399.73</v>
      </c>
      <c r="I1400" s="77">
        <v>1</v>
      </c>
      <c r="J1400" s="77">
        <v>103.837550515864</v>
      </c>
      <c r="K1400" s="77">
        <v>1.0297036236763499</v>
      </c>
      <c r="L1400" s="77">
        <v>102.480825633992</v>
      </c>
      <c r="M1400" s="77">
        <v>1.00297152396065</v>
      </c>
      <c r="N1400" s="77">
        <v>1.35672488187242</v>
      </c>
      <c r="O1400" s="77">
        <v>2.6732099715707201E-2</v>
      </c>
      <c r="P1400" s="77">
        <v>1.6293172888618299</v>
      </c>
      <c r="Q1400" s="77">
        <v>1.6293172888618299</v>
      </c>
      <c r="R1400" s="77">
        <v>0</v>
      </c>
      <c r="S1400" s="77">
        <v>2.5352144605337998E-4</v>
      </c>
      <c r="T1400" s="77" t="s">
        <v>180</v>
      </c>
      <c r="U1400" s="105">
        <v>1.5334147954014099</v>
      </c>
      <c r="V1400" s="105">
        <v>-1.30781109960977</v>
      </c>
      <c r="W1400" s="101">
        <v>2.8410823978184698</v>
      </c>
    </row>
    <row r="1401" spans="2:23" x14ac:dyDescent="0.25">
      <c r="B1401" s="55" t="s">
        <v>140</v>
      </c>
      <c r="C1401" s="76" t="s">
        <v>163</v>
      </c>
      <c r="D1401" s="55" t="s">
        <v>59</v>
      </c>
      <c r="E1401" s="55" t="s">
        <v>71</v>
      </c>
      <c r="F1401" s="70">
        <v>393.05</v>
      </c>
      <c r="G1401" s="77">
        <v>53050</v>
      </c>
      <c r="H1401" s="77">
        <v>413.74</v>
      </c>
      <c r="I1401" s="77">
        <v>1</v>
      </c>
      <c r="J1401" s="77">
        <v>146.72559777343301</v>
      </c>
      <c r="K1401" s="77">
        <v>4.3207500891236297</v>
      </c>
      <c r="L1401" s="77">
        <v>144.53755697681501</v>
      </c>
      <c r="M1401" s="77">
        <v>4.1928448491289902</v>
      </c>
      <c r="N1401" s="77">
        <v>2.1880407966178499</v>
      </c>
      <c r="O1401" s="77">
        <v>0.12790523999463399</v>
      </c>
      <c r="P1401" s="77">
        <v>2.2314716042215701</v>
      </c>
      <c r="Q1401" s="77">
        <v>2.2314716042215599</v>
      </c>
      <c r="R1401" s="77">
        <v>0</v>
      </c>
      <c r="S1401" s="77">
        <v>9.9937872995374696E-4</v>
      </c>
      <c r="T1401" s="77" t="s">
        <v>179</v>
      </c>
      <c r="U1401" s="105">
        <v>6.3257702056118497</v>
      </c>
      <c r="V1401" s="105">
        <v>-5.3950910825236296</v>
      </c>
      <c r="W1401" s="101">
        <v>11.7202693215854</v>
      </c>
    </row>
    <row r="1402" spans="2:23" x14ac:dyDescent="0.25">
      <c r="B1402" s="55" t="s">
        <v>140</v>
      </c>
      <c r="C1402" s="76" t="s">
        <v>163</v>
      </c>
      <c r="D1402" s="55" t="s">
        <v>59</v>
      </c>
      <c r="E1402" s="55" t="s">
        <v>183</v>
      </c>
      <c r="F1402" s="70">
        <v>386.87</v>
      </c>
      <c r="G1402" s="77">
        <v>50300</v>
      </c>
      <c r="H1402" s="77">
        <v>386.15</v>
      </c>
      <c r="I1402" s="77">
        <v>1</v>
      </c>
      <c r="J1402" s="77">
        <v>-61.755912582142003</v>
      </c>
      <c r="K1402" s="77">
        <v>5.3011719070059103E-2</v>
      </c>
      <c r="L1402" s="77">
        <v>-55.873115072135398</v>
      </c>
      <c r="M1402" s="77">
        <v>4.3393089331310801E-2</v>
      </c>
      <c r="N1402" s="77">
        <v>-5.8827975100066396</v>
      </c>
      <c r="O1402" s="77">
        <v>9.6186297387483004E-3</v>
      </c>
      <c r="P1402" s="77">
        <v>-3.3714960993471599</v>
      </c>
      <c r="Q1402" s="77">
        <v>-3.3714960993471599</v>
      </c>
      <c r="R1402" s="77">
        <v>0</v>
      </c>
      <c r="S1402" s="77">
        <v>1.58001104675992E-4</v>
      </c>
      <c r="T1402" s="77" t="s">
        <v>179</v>
      </c>
      <c r="U1402" s="105">
        <v>-0.51791762688133902</v>
      </c>
      <c r="V1402" s="105">
        <v>-0.44171898115907698</v>
      </c>
      <c r="W1402" s="101">
        <v>-7.6202494163798595E-2</v>
      </c>
    </row>
    <row r="1403" spans="2:23" x14ac:dyDescent="0.25">
      <c r="B1403" s="55" t="s">
        <v>140</v>
      </c>
      <c r="C1403" s="76" t="s">
        <v>163</v>
      </c>
      <c r="D1403" s="55" t="s">
        <v>59</v>
      </c>
      <c r="E1403" s="55" t="s">
        <v>184</v>
      </c>
      <c r="F1403" s="70">
        <v>386.15</v>
      </c>
      <c r="G1403" s="77">
        <v>51150</v>
      </c>
      <c r="H1403" s="77">
        <v>386.13</v>
      </c>
      <c r="I1403" s="77">
        <v>1</v>
      </c>
      <c r="J1403" s="77">
        <v>5.1772165634397398</v>
      </c>
      <c r="K1403" s="77">
        <v>7.6658214045998601E-4</v>
      </c>
      <c r="L1403" s="77">
        <v>11.0634380354252</v>
      </c>
      <c r="M1403" s="77">
        <v>3.5006303092815902E-3</v>
      </c>
      <c r="N1403" s="77">
        <v>-5.8862214719854196</v>
      </c>
      <c r="O1403" s="77">
        <v>-2.7340481688216001E-3</v>
      </c>
      <c r="P1403" s="77">
        <v>-3.3714960993563401</v>
      </c>
      <c r="Q1403" s="77">
        <v>-3.3714960993563401</v>
      </c>
      <c r="R1403" s="77">
        <v>0</v>
      </c>
      <c r="S1403" s="77">
        <v>3.2509579811208599E-4</v>
      </c>
      <c r="T1403" s="77" t="s">
        <v>179</v>
      </c>
      <c r="U1403" s="105">
        <v>-1.17344978934837</v>
      </c>
      <c r="V1403" s="105">
        <v>-1.00080595540544</v>
      </c>
      <c r="W1403" s="101">
        <v>-0.17265255338532301</v>
      </c>
    </row>
    <row r="1404" spans="2:23" x14ac:dyDescent="0.25">
      <c r="B1404" s="55" t="s">
        <v>140</v>
      </c>
      <c r="C1404" s="76" t="s">
        <v>163</v>
      </c>
      <c r="D1404" s="55" t="s">
        <v>59</v>
      </c>
      <c r="E1404" s="55" t="s">
        <v>185</v>
      </c>
      <c r="F1404" s="70">
        <v>401.27</v>
      </c>
      <c r="G1404" s="77">
        <v>50354</v>
      </c>
      <c r="H1404" s="77">
        <v>401.27</v>
      </c>
      <c r="I1404" s="77">
        <v>1</v>
      </c>
      <c r="J1404" s="77">
        <v>1.9073800000000001E-13</v>
      </c>
      <c r="K1404" s="77">
        <v>0</v>
      </c>
      <c r="L1404" s="77">
        <v>6.5677999999999998E-14</v>
      </c>
      <c r="M1404" s="77">
        <v>0</v>
      </c>
      <c r="N1404" s="77">
        <v>1.25061E-13</v>
      </c>
      <c r="O1404" s="77">
        <v>0</v>
      </c>
      <c r="P1404" s="77">
        <v>9.8903000000000003E-14</v>
      </c>
      <c r="Q1404" s="77">
        <v>9.89E-14</v>
      </c>
      <c r="R1404" s="77">
        <v>0</v>
      </c>
      <c r="S1404" s="77">
        <v>0</v>
      </c>
      <c r="T1404" s="77" t="s">
        <v>180</v>
      </c>
      <c r="U1404" s="105">
        <v>0</v>
      </c>
      <c r="V1404" s="105">
        <v>0</v>
      </c>
      <c r="W1404" s="101">
        <v>0</v>
      </c>
    </row>
    <row r="1405" spans="2:23" x14ac:dyDescent="0.25">
      <c r="B1405" s="55" t="s">
        <v>140</v>
      </c>
      <c r="C1405" s="76" t="s">
        <v>163</v>
      </c>
      <c r="D1405" s="55" t="s">
        <v>59</v>
      </c>
      <c r="E1405" s="55" t="s">
        <v>185</v>
      </c>
      <c r="F1405" s="70">
        <v>401.27</v>
      </c>
      <c r="G1405" s="77">
        <v>50900</v>
      </c>
      <c r="H1405" s="77">
        <v>399.73</v>
      </c>
      <c r="I1405" s="77">
        <v>1</v>
      </c>
      <c r="J1405" s="77">
        <v>-249.28861317720501</v>
      </c>
      <c r="K1405" s="77">
        <v>0.49094402001253101</v>
      </c>
      <c r="L1405" s="77">
        <v>-245.70291040966001</v>
      </c>
      <c r="M1405" s="77">
        <v>0.47692236945184102</v>
      </c>
      <c r="N1405" s="77">
        <v>-3.5857027675451301</v>
      </c>
      <c r="O1405" s="77">
        <v>1.40216505606906E-2</v>
      </c>
      <c r="P1405" s="77">
        <v>-3.3009003520989402</v>
      </c>
      <c r="Q1405" s="77">
        <v>-3.30090035209893</v>
      </c>
      <c r="R1405" s="77">
        <v>0</v>
      </c>
      <c r="S1405" s="77">
        <v>8.6077950762445996E-5</v>
      </c>
      <c r="T1405" s="77" t="s">
        <v>179</v>
      </c>
      <c r="U1405" s="105">
        <v>9.3688787537235502E-2</v>
      </c>
      <c r="V1405" s="105">
        <v>-7.9904821981389096E-2</v>
      </c>
      <c r="W1405" s="101">
        <v>0.173584842107458</v>
      </c>
    </row>
    <row r="1406" spans="2:23" x14ac:dyDescent="0.25">
      <c r="B1406" s="55" t="s">
        <v>140</v>
      </c>
      <c r="C1406" s="76" t="s">
        <v>163</v>
      </c>
      <c r="D1406" s="55" t="s">
        <v>59</v>
      </c>
      <c r="E1406" s="55" t="s">
        <v>185</v>
      </c>
      <c r="F1406" s="70">
        <v>401.27</v>
      </c>
      <c r="G1406" s="77">
        <v>53200</v>
      </c>
      <c r="H1406" s="77">
        <v>408.85</v>
      </c>
      <c r="I1406" s="77">
        <v>1</v>
      </c>
      <c r="J1406" s="77">
        <v>199.047324353081</v>
      </c>
      <c r="K1406" s="77">
        <v>1.91363814314142</v>
      </c>
      <c r="L1406" s="77">
        <v>195.50240745055399</v>
      </c>
      <c r="M1406" s="77">
        <v>1.84608354070588</v>
      </c>
      <c r="N1406" s="77">
        <v>3.5449169025270701</v>
      </c>
      <c r="O1406" s="77">
        <v>6.7554602435542302E-2</v>
      </c>
      <c r="P1406" s="77">
        <v>3.3009003520955398</v>
      </c>
      <c r="Q1406" s="77">
        <v>3.30090035209553</v>
      </c>
      <c r="R1406" s="77">
        <v>0</v>
      </c>
      <c r="S1406" s="77">
        <v>5.26274053394632E-4</v>
      </c>
      <c r="T1406" s="77" t="s">
        <v>179</v>
      </c>
      <c r="U1406" s="105">
        <v>0.49319714138540399</v>
      </c>
      <c r="V1406" s="105">
        <v>-0.42063549780135701</v>
      </c>
      <c r="W1406" s="101">
        <v>0.91378648572231602</v>
      </c>
    </row>
    <row r="1407" spans="2:23" x14ac:dyDescent="0.25">
      <c r="B1407" s="55" t="s">
        <v>140</v>
      </c>
      <c r="C1407" s="76" t="s">
        <v>163</v>
      </c>
      <c r="D1407" s="55" t="s">
        <v>59</v>
      </c>
      <c r="E1407" s="55" t="s">
        <v>186</v>
      </c>
      <c r="F1407" s="70">
        <v>401.27</v>
      </c>
      <c r="G1407" s="77">
        <v>50404</v>
      </c>
      <c r="H1407" s="77">
        <v>401.27</v>
      </c>
      <c r="I1407" s="77">
        <v>1</v>
      </c>
      <c r="J1407" s="77">
        <v>0</v>
      </c>
      <c r="K1407" s="77">
        <v>0</v>
      </c>
      <c r="L1407" s="77">
        <v>0</v>
      </c>
      <c r="M1407" s="77">
        <v>0</v>
      </c>
      <c r="N1407" s="77">
        <v>0</v>
      </c>
      <c r="O1407" s="77">
        <v>0</v>
      </c>
      <c r="P1407" s="77">
        <v>0</v>
      </c>
      <c r="Q1407" s="77">
        <v>0</v>
      </c>
      <c r="R1407" s="77">
        <v>0</v>
      </c>
      <c r="S1407" s="77">
        <v>0</v>
      </c>
      <c r="T1407" s="77" t="s">
        <v>180</v>
      </c>
      <c r="U1407" s="105">
        <v>0</v>
      </c>
      <c r="V1407" s="105">
        <v>0</v>
      </c>
      <c r="W1407" s="101">
        <v>0</v>
      </c>
    </row>
    <row r="1408" spans="2:23" x14ac:dyDescent="0.25">
      <c r="B1408" s="55" t="s">
        <v>140</v>
      </c>
      <c r="C1408" s="76" t="s">
        <v>163</v>
      </c>
      <c r="D1408" s="55" t="s">
        <v>59</v>
      </c>
      <c r="E1408" s="55" t="s">
        <v>187</v>
      </c>
      <c r="F1408" s="70">
        <v>394.19</v>
      </c>
      <c r="G1408" s="77">
        <v>50499</v>
      </c>
      <c r="H1408" s="77">
        <v>394.19</v>
      </c>
      <c r="I1408" s="77">
        <v>1</v>
      </c>
      <c r="J1408" s="77">
        <v>0</v>
      </c>
      <c r="K1408" s="77">
        <v>0</v>
      </c>
      <c r="L1408" s="77">
        <v>0</v>
      </c>
      <c r="M1408" s="77">
        <v>0</v>
      </c>
      <c r="N1408" s="77">
        <v>0</v>
      </c>
      <c r="O1408" s="77">
        <v>0</v>
      </c>
      <c r="P1408" s="77">
        <v>0</v>
      </c>
      <c r="Q1408" s="77">
        <v>0</v>
      </c>
      <c r="R1408" s="77">
        <v>0</v>
      </c>
      <c r="S1408" s="77">
        <v>0</v>
      </c>
      <c r="T1408" s="77" t="s">
        <v>180</v>
      </c>
      <c r="U1408" s="105">
        <v>0</v>
      </c>
      <c r="V1408" s="105">
        <v>0</v>
      </c>
      <c r="W1408" s="101">
        <v>0</v>
      </c>
    </row>
    <row r="1409" spans="2:23" x14ac:dyDescent="0.25">
      <c r="B1409" s="55" t="s">
        <v>140</v>
      </c>
      <c r="C1409" s="76" t="s">
        <v>163</v>
      </c>
      <c r="D1409" s="55" t="s">
        <v>59</v>
      </c>
      <c r="E1409" s="55" t="s">
        <v>187</v>
      </c>
      <c r="F1409" s="70">
        <v>394.19</v>
      </c>
      <c r="G1409" s="77">
        <v>50554</v>
      </c>
      <c r="H1409" s="77">
        <v>394.19</v>
      </c>
      <c r="I1409" s="77">
        <v>1</v>
      </c>
      <c r="J1409" s="77">
        <v>0</v>
      </c>
      <c r="K1409" s="77">
        <v>0</v>
      </c>
      <c r="L1409" s="77">
        <v>0</v>
      </c>
      <c r="M1409" s="77">
        <v>0</v>
      </c>
      <c r="N1409" s="77">
        <v>0</v>
      </c>
      <c r="O1409" s="77">
        <v>0</v>
      </c>
      <c r="P1409" s="77">
        <v>0</v>
      </c>
      <c r="Q1409" s="77">
        <v>0</v>
      </c>
      <c r="R1409" s="77">
        <v>0</v>
      </c>
      <c r="S1409" s="77">
        <v>0</v>
      </c>
      <c r="T1409" s="77" t="s">
        <v>180</v>
      </c>
      <c r="U1409" s="105">
        <v>0</v>
      </c>
      <c r="V1409" s="105">
        <v>0</v>
      </c>
      <c r="W1409" s="101">
        <v>0</v>
      </c>
    </row>
    <row r="1410" spans="2:23" x14ac:dyDescent="0.25">
      <c r="B1410" s="55" t="s">
        <v>140</v>
      </c>
      <c r="C1410" s="76" t="s">
        <v>163</v>
      </c>
      <c r="D1410" s="55" t="s">
        <v>59</v>
      </c>
      <c r="E1410" s="55" t="s">
        <v>188</v>
      </c>
      <c r="F1410" s="70">
        <v>394.19</v>
      </c>
      <c r="G1410" s="77">
        <v>50604</v>
      </c>
      <c r="H1410" s="77">
        <v>394.19</v>
      </c>
      <c r="I1410" s="77">
        <v>1</v>
      </c>
      <c r="J1410" s="77">
        <v>-1.1063299999999999E-13</v>
      </c>
      <c r="K1410" s="77">
        <v>0</v>
      </c>
      <c r="L1410" s="77">
        <v>-3.6050999999999998E-14</v>
      </c>
      <c r="M1410" s="77">
        <v>0</v>
      </c>
      <c r="N1410" s="77">
        <v>-7.4582000000000002E-14</v>
      </c>
      <c r="O1410" s="77">
        <v>0</v>
      </c>
      <c r="P1410" s="77">
        <v>-5.8962999999999998E-14</v>
      </c>
      <c r="Q1410" s="77">
        <v>-5.8962000000000002E-14</v>
      </c>
      <c r="R1410" s="77">
        <v>0</v>
      </c>
      <c r="S1410" s="77">
        <v>0</v>
      </c>
      <c r="T1410" s="77" t="s">
        <v>180</v>
      </c>
      <c r="U1410" s="105">
        <v>0</v>
      </c>
      <c r="V1410" s="105">
        <v>0</v>
      </c>
      <c r="W1410" s="101">
        <v>0</v>
      </c>
    </row>
    <row r="1411" spans="2:23" x14ac:dyDescent="0.25">
      <c r="B1411" s="55" t="s">
        <v>140</v>
      </c>
      <c r="C1411" s="76" t="s">
        <v>163</v>
      </c>
      <c r="D1411" s="55" t="s">
        <v>59</v>
      </c>
      <c r="E1411" s="55" t="s">
        <v>189</v>
      </c>
      <c r="F1411" s="70">
        <v>403.9</v>
      </c>
      <c r="G1411" s="77">
        <v>50750</v>
      </c>
      <c r="H1411" s="77">
        <v>406.51</v>
      </c>
      <c r="I1411" s="77">
        <v>1</v>
      </c>
      <c r="J1411" s="77">
        <v>119.214031422188</v>
      </c>
      <c r="K1411" s="77">
        <v>0.33966644838153498</v>
      </c>
      <c r="L1411" s="77">
        <v>116.359995960608</v>
      </c>
      <c r="M1411" s="77">
        <v>0.32359760297286999</v>
      </c>
      <c r="N1411" s="77">
        <v>2.8540354615795001</v>
      </c>
      <c r="O1411" s="77">
        <v>1.60688454086646E-2</v>
      </c>
      <c r="P1411" s="77">
        <v>2.8669146076141798</v>
      </c>
      <c r="Q1411" s="77">
        <v>2.8669146076141701</v>
      </c>
      <c r="R1411" s="77">
        <v>0</v>
      </c>
      <c r="S1411" s="77">
        <v>1.9643886487970199E-4</v>
      </c>
      <c r="T1411" s="77" t="s">
        <v>179</v>
      </c>
      <c r="U1411" s="105">
        <v>-0.93785605090457103</v>
      </c>
      <c r="V1411" s="105">
        <v>-0.79987395249313697</v>
      </c>
      <c r="W1411" s="101">
        <v>-0.137989067249709</v>
      </c>
    </row>
    <row r="1412" spans="2:23" x14ac:dyDescent="0.25">
      <c r="B1412" s="55" t="s">
        <v>140</v>
      </c>
      <c r="C1412" s="76" t="s">
        <v>163</v>
      </c>
      <c r="D1412" s="55" t="s">
        <v>59</v>
      </c>
      <c r="E1412" s="55" t="s">
        <v>189</v>
      </c>
      <c r="F1412" s="70">
        <v>403.9</v>
      </c>
      <c r="G1412" s="77">
        <v>50800</v>
      </c>
      <c r="H1412" s="77">
        <v>402.2</v>
      </c>
      <c r="I1412" s="77">
        <v>1</v>
      </c>
      <c r="J1412" s="77">
        <v>-96.562437722362006</v>
      </c>
      <c r="K1412" s="77">
        <v>0.17436449188514999</v>
      </c>
      <c r="L1412" s="77">
        <v>-93.695276603860606</v>
      </c>
      <c r="M1412" s="77">
        <v>0.16416365084224299</v>
      </c>
      <c r="N1412" s="77">
        <v>-2.8671611185013899</v>
      </c>
      <c r="O1412" s="77">
        <v>1.02008410429074E-2</v>
      </c>
      <c r="P1412" s="77">
        <v>-2.8669146076161698</v>
      </c>
      <c r="Q1412" s="77">
        <v>-2.86691460761616</v>
      </c>
      <c r="R1412" s="77">
        <v>0</v>
      </c>
      <c r="S1412" s="77">
        <v>1.53699028169688E-4</v>
      </c>
      <c r="T1412" s="77" t="s">
        <v>179</v>
      </c>
      <c r="U1412" s="105">
        <v>-0.76272491910851004</v>
      </c>
      <c r="V1412" s="105">
        <v>-0.650508993489886</v>
      </c>
      <c r="W1412" s="101">
        <v>-0.112221593126557</v>
      </c>
    </row>
    <row r="1413" spans="2:23" x14ac:dyDescent="0.25">
      <c r="B1413" s="55" t="s">
        <v>140</v>
      </c>
      <c r="C1413" s="76" t="s">
        <v>163</v>
      </c>
      <c r="D1413" s="55" t="s">
        <v>59</v>
      </c>
      <c r="E1413" s="55" t="s">
        <v>190</v>
      </c>
      <c r="F1413" s="70">
        <v>407.46</v>
      </c>
      <c r="G1413" s="77">
        <v>50750</v>
      </c>
      <c r="H1413" s="77">
        <v>406.51</v>
      </c>
      <c r="I1413" s="77">
        <v>1</v>
      </c>
      <c r="J1413" s="77">
        <v>-136.462044915864</v>
      </c>
      <c r="K1413" s="77">
        <v>0.14152636173990599</v>
      </c>
      <c r="L1413" s="77">
        <v>-133.61895184915801</v>
      </c>
      <c r="M1413" s="77">
        <v>0.13569058462883299</v>
      </c>
      <c r="N1413" s="77">
        <v>-2.8430930667060701</v>
      </c>
      <c r="O1413" s="77">
        <v>5.8357771110728804E-3</v>
      </c>
      <c r="P1413" s="77">
        <v>-2.8669146076085101</v>
      </c>
      <c r="Q1413" s="77">
        <v>-2.8669146076084999</v>
      </c>
      <c r="R1413" s="77">
        <v>0</v>
      </c>
      <c r="S1413" s="77">
        <v>6.2465915191625004E-5</v>
      </c>
      <c r="T1413" s="77" t="s">
        <v>179</v>
      </c>
      <c r="U1413" s="105">
        <v>-0.32586466582073598</v>
      </c>
      <c r="V1413" s="105">
        <v>-0.27792181750758799</v>
      </c>
      <c r="W1413" s="101">
        <v>-4.7945269684906998E-2</v>
      </c>
    </row>
    <row r="1414" spans="2:23" x14ac:dyDescent="0.25">
      <c r="B1414" s="55" t="s">
        <v>140</v>
      </c>
      <c r="C1414" s="76" t="s">
        <v>163</v>
      </c>
      <c r="D1414" s="55" t="s">
        <v>59</v>
      </c>
      <c r="E1414" s="55" t="s">
        <v>190</v>
      </c>
      <c r="F1414" s="70">
        <v>407.46</v>
      </c>
      <c r="G1414" s="77">
        <v>50950</v>
      </c>
      <c r="H1414" s="77">
        <v>408.72</v>
      </c>
      <c r="I1414" s="77">
        <v>1</v>
      </c>
      <c r="J1414" s="77">
        <v>159.56596009486901</v>
      </c>
      <c r="K1414" s="77">
        <v>0.22405940146477701</v>
      </c>
      <c r="L1414" s="77">
        <v>156.72972403433599</v>
      </c>
      <c r="M1414" s="77">
        <v>0.21616501628373699</v>
      </c>
      <c r="N1414" s="77">
        <v>2.8362360605328498</v>
      </c>
      <c r="O1414" s="77">
        <v>7.8943851810398397E-3</v>
      </c>
      <c r="P1414" s="77">
        <v>2.8669146076095</v>
      </c>
      <c r="Q1414" s="77">
        <v>2.8669146076094898</v>
      </c>
      <c r="R1414" s="77">
        <v>0</v>
      </c>
      <c r="S1414" s="77">
        <v>7.2328954432457996E-5</v>
      </c>
      <c r="T1414" s="77" t="s">
        <v>179</v>
      </c>
      <c r="U1414" s="105">
        <v>-0.35203778774097499</v>
      </c>
      <c r="V1414" s="105">
        <v>-0.30024421811398599</v>
      </c>
      <c r="W1414" s="101">
        <v>-5.1796185480890003E-2</v>
      </c>
    </row>
    <row r="1415" spans="2:23" x14ac:dyDescent="0.25">
      <c r="B1415" s="55" t="s">
        <v>140</v>
      </c>
      <c r="C1415" s="76" t="s">
        <v>163</v>
      </c>
      <c r="D1415" s="55" t="s">
        <v>59</v>
      </c>
      <c r="E1415" s="55" t="s">
        <v>191</v>
      </c>
      <c r="F1415" s="70">
        <v>402.2</v>
      </c>
      <c r="G1415" s="77">
        <v>51300</v>
      </c>
      <c r="H1415" s="77">
        <v>403.6</v>
      </c>
      <c r="I1415" s="77">
        <v>1</v>
      </c>
      <c r="J1415" s="77">
        <v>91.431396276665495</v>
      </c>
      <c r="K1415" s="77">
        <v>0.12798701044629099</v>
      </c>
      <c r="L1415" s="77">
        <v>90.846973891250997</v>
      </c>
      <c r="M1415" s="77">
        <v>0.12635607350417599</v>
      </c>
      <c r="N1415" s="77">
        <v>0.58442238541449598</v>
      </c>
      <c r="O1415" s="77">
        <v>1.63093694211494E-3</v>
      </c>
      <c r="P1415" s="77">
        <v>0.66874786624846205</v>
      </c>
      <c r="Q1415" s="77">
        <v>0.66874786624846105</v>
      </c>
      <c r="R1415" s="77">
        <v>0</v>
      </c>
      <c r="S1415" s="77">
        <v>6.8469949788480003E-6</v>
      </c>
      <c r="T1415" s="77" t="s">
        <v>179</v>
      </c>
      <c r="U1415" s="105">
        <v>-0.16108684560220299</v>
      </c>
      <c r="V1415" s="105">
        <v>-0.137386938818819</v>
      </c>
      <c r="W1415" s="101">
        <v>-2.3701103756175099E-2</v>
      </c>
    </row>
    <row r="1416" spans="2:23" x14ac:dyDescent="0.25">
      <c r="B1416" s="55" t="s">
        <v>140</v>
      </c>
      <c r="C1416" s="76" t="s">
        <v>163</v>
      </c>
      <c r="D1416" s="55" t="s">
        <v>59</v>
      </c>
      <c r="E1416" s="55" t="s">
        <v>192</v>
      </c>
      <c r="F1416" s="70">
        <v>399.73</v>
      </c>
      <c r="G1416" s="77">
        <v>54750</v>
      </c>
      <c r="H1416" s="77">
        <v>412.6</v>
      </c>
      <c r="I1416" s="77">
        <v>1</v>
      </c>
      <c r="J1416" s="77">
        <v>165.38774696276499</v>
      </c>
      <c r="K1416" s="77">
        <v>2.9073617265996599</v>
      </c>
      <c r="L1416" s="77">
        <v>163.08131385127501</v>
      </c>
      <c r="M1416" s="77">
        <v>2.82683728163952</v>
      </c>
      <c r="N1416" s="77">
        <v>2.3064331114901702</v>
      </c>
      <c r="O1416" s="77">
        <v>8.0524444960136707E-2</v>
      </c>
      <c r="P1416" s="77">
        <v>2.1686316609165099</v>
      </c>
      <c r="Q1416" s="77">
        <v>2.1686316609165099</v>
      </c>
      <c r="R1416" s="77">
        <v>0</v>
      </c>
      <c r="S1416" s="77">
        <v>4.9987796710874001E-4</v>
      </c>
      <c r="T1416" s="77" t="s">
        <v>180</v>
      </c>
      <c r="U1416" s="105">
        <v>3.0224170423554102</v>
      </c>
      <c r="V1416" s="105">
        <v>-2.5777438482373598</v>
      </c>
      <c r="W1416" s="101">
        <v>5.5998780523404896</v>
      </c>
    </row>
    <row r="1417" spans="2:23" x14ac:dyDescent="0.25">
      <c r="B1417" s="55" t="s">
        <v>140</v>
      </c>
      <c r="C1417" s="76" t="s">
        <v>163</v>
      </c>
      <c r="D1417" s="55" t="s">
        <v>59</v>
      </c>
      <c r="E1417" s="55" t="s">
        <v>193</v>
      </c>
      <c r="F1417" s="70">
        <v>408.72</v>
      </c>
      <c r="G1417" s="77">
        <v>53150</v>
      </c>
      <c r="H1417" s="77">
        <v>414.56</v>
      </c>
      <c r="I1417" s="77">
        <v>1</v>
      </c>
      <c r="J1417" s="77">
        <v>151.90684262576201</v>
      </c>
      <c r="K1417" s="77">
        <v>1.0153303088072401</v>
      </c>
      <c r="L1417" s="77">
        <v>151.918952985397</v>
      </c>
      <c r="M1417" s="77">
        <v>1.0154922041518799</v>
      </c>
      <c r="N1417" s="77">
        <v>-1.2110359634109899E-2</v>
      </c>
      <c r="O1417" s="77">
        <v>-1.6189534464278201E-4</v>
      </c>
      <c r="P1417" s="77">
        <v>4.3226100679737499E-2</v>
      </c>
      <c r="Q1417" s="77">
        <v>4.3226100679737402E-2</v>
      </c>
      <c r="R1417" s="77">
        <v>0</v>
      </c>
      <c r="S1417" s="77">
        <v>8.2213814319000004E-8</v>
      </c>
      <c r="T1417" s="77" t="s">
        <v>179</v>
      </c>
      <c r="U1417" s="105">
        <v>4.0819005944467699E-3</v>
      </c>
      <c r="V1417" s="105">
        <v>0</v>
      </c>
      <c r="W1417" s="101">
        <v>4.0816944365072603E-3</v>
      </c>
    </row>
    <row r="1418" spans="2:23" x14ac:dyDescent="0.25">
      <c r="B1418" s="55" t="s">
        <v>140</v>
      </c>
      <c r="C1418" s="76" t="s">
        <v>163</v>
      </c>
      <c r="D1418" s="55" t="s">
        <v>59</v>
      </c>
      <c r="E1418" s="55" t="s">
        <v>193</v>
      </c>
      <c r="F1418" s="70">
        <v>408.72</v>
      </c>
      <c r="G1418" s="77">
        <v>54500</v>
      </c>
      <c r="H1418" s="77">
        <v>410.44</v>
      </c>
      <c r="I1418" s="77">
        <v>1</v>
      </c>
      <c r="J1418" s="77">
        <v>28.227371586202199</v>
      </c>
      <c r="K1418" s="77">
        <v>4.4117958134070802E-2</v>
      </c>
      <c r="L1418" s="77">
        <v>25.387099308844199</v>
      </c>
      <c r="M1418" s="77">
        <v>3.5686231402628901E-2</v>
      </c>
      <c r="N1418" s="77">
        <v>2.84027227735803</v>
      </c>
      <c r="O1418" s="77">
        <v>8.4317267314419804E-3</v>
      </c>
      <c r="P1418" s="77">
        <v>2.82368850692521</v>
      </c>
      <c r="Q1418" s="77">
        <v>2.8236885069251998</v>
      </c>
      <c r="R1418" s="77">
        <v>0</v>
      </c>
      <c r="S1418" s="77">
        <v>4.4147701333791602E-4</v>
      </c>
      <c r="T1418" s="77" t="s">
        <v>179</v>
      </c>
      <c r="U1418" s="105">
        <v>-1.4318016823917199</v>
      </c>
      <c r="V1418" s="105">
        <v>-1.2211478187685301</v>
      </c>
      <c r="W1418" s="101">
        <v>-0.21066450277655699</v>
      </c>
    </row>
    <row r="1419" spans="2:23" x14ac:dyDescent="0.25">
      <c r="B1419" s="55" t="s">
        <v>140</v>
      </c>
      <c r="C1419" s="76" t="s">
        <v>163</v>
      </c>
      <c r="D1419" s="55" t="s">
        <v>59</v>
      </c>
      <c r="E1419" s="55" t="s">
        <v>194</v>
      </c>
      <c r="F1419" s="70">
        <v>390.28</v>
      </c>
      <c r="G1419" s="77">
        <v>51250</v>
      </c>
      <c r="H1419" s="77">
        <v>390.28</v>
      </c>
      <c r="I1419" s="77">
        <v>1</v>
      </c>
      <c r="J1419" s="77">
        <v>0</v>
      </c>
      <c r="K1419" s="77">
        <v>0</v>
      </c>
      <c r="L1419" s="77">
        <v>0</v>
      </c>
      <c r="M1419" s="77">
        <v>0</v>
      </c>
      <c r="N1419" s="77">
        <v>0</v>
      </c>
      <c r="O1419" s="77">
        <v>0</v>
      </c>
      <c r="P1419" s="77">
        <v>0</v>
      </c>
      <c r="Q1419" s="77">
        <v>0</v>
      </c>
      <c r="R1419" s="77">
        <v>0</v>
      </c>
      <c r="S1419" s="77">
        <v>0</v>
      </c>
      <c r="T1419" s="77" t="s">
        <v>180</v>
      </c>
      <c r="U1419" s="105">
        <v>0</v>
      </c>
      <c r="V1419" s="105">
        <v>0</v>
      </c>
      <c r="W1419" s="101">
        <v>0</v>
      </c>
    </row>
    <row r="1420" spans="2:23" x14ac:dyDescent="0.25">
      <c r="B1420" s="55" t="s">
        <v>140</v>
      </c>
      <c r="C1420" s="76" t="s">
        <v>163</v>
      </c>
      <c r="D1420" s="55" t="s">
        <v>59</v>
      </c>
      <c r="E1420" s="55" t="s">
        <v>195</v>
      </c>
      <c r="F1420" s="70">
        <v>403.6</v>
      </c>
      <c r="G1420" s="77">
        <v>53200</v>
      </c>
      <c r="H1420" s="77">
        <v>408.85</v>
      </c>
      <c r="I1420" s="77">
        <v>1</v>
      </c>
      <c r="J1420" s="77">
        <v>109.322705442989</v>
      </c>
      <c r="K1420" s="77">
        <v>0.60940463565484704</v>
      </c>
      <c r="L1420" s="77">
        <v>108.742320218798</v>
      </c>
      <c r="M1420" s="77">
        <v>0.60295125361288104</v>
      </c>
      <c r="N1420" s="77">
        <v>0.58038522419112704</v>
      </c>
      <c r="O1420" s="77">
        <v>6.4533820419668299E-3</v>
      </c>
      <c r="P1420" s="77">
        <v>0.668747866246582</v>
      </c>
      <c r="Q1420" s="77">
        <v>0.668747866246581</v>
      </c>
      <c r="R1420" s="77">
        <v>0</v>
      </c>
      <c r="S1420" s="77">
        <v>2.2803936901991002E-5</v>
      </c>
      <c r="T1420" s="77" t="s">
        <v>180</v>
      </c>
      <c r="U1420" s="105">
        <v>-0.42549730700543997</v>
      </c>
      <c r="V1420" s="105">
        <v>-0.36289600349793799</v>
      </c>
      <c r="W1420" s="101">
        <v>-6.2604465210107305E-2</v>
      </c>
    </row>
    <row r="1421" spans="2:23" x14ac:dyDescent="0.25">
      <c r="B1421" s="55" t="s">
        <v>140</v>
      </c>
      <c r="C1421" s="76" t="s">
        <v>163</v>
      </c>
      <c r="D1421" s="55" t="s">
        <v>59</v>
      </c>
      <c r="E1421" s="55" t="s">
        <v>196</v>
      </c>
      <c r="F1421" s="70">
        <v>414.63</v>
      </c>
      <c r="G1421" s="77">
        <v>53100</v>
      </c>
      <c r="H1421" s="77">
        <v>414.63</v>
      </c>
      <c r="I1421" s="77">
        <v>1</v>
      </c>
      <c r="J1421" s="77">
        <v>-2.5346860000000001E-12</v>
      </c>
      <c r="K1421" s="77">
        <v>0</v>
      </c>
      <c r="L1421" s="77">
        <v>-1.115842E-12</v>
      </c>
      <c r="M1421" s="77">
        <v>0</v>
      </c>
      <c r="N1421" s="77">
        <v>-1.4188439999999999E-12</v>
      </c>
      <c r="O1421" s="77">
        <v>0</v>
      </c>
      <c r="P1421" s="77">
        <v>-1.1229600000000001E-12</v>
      </c>
      <c r="Q1421" s="77">
        <v>-1.1229610000000001E-12</v>
      </c>
      <c r="R1421" s="77">
        <v>0</v>
      </c>
      <c r="S1421" s="77">
        <v>0</v>
      </c>
      <c r="T1421" s="77" t="s">
        <v>180</v>
      </c>
      <c r="U1421" s="105">
        <v>0</v>
      </c>
      <c r="V1421" s="105">
        <v>0</v>
      </c>
      <c r="W1421" s="101">
        <v>0</v>
      </c>
    </row>
    <row r="1422" spans="2:23" x14ac:dyDescent="0.25">
      <c r="B1422" s="55" t="s">
        <v>140</v>
      </c>
      <c r="C1422" s="76" t="s">
        <v>163</v>
      </c>
      <c r="D1422" s="55" t="s">
        <v>59</v>
      </c>
      <c r="E1422" s="55" t="s">
        <v>197</v>
      </c>
      <c r="F1422" s="70">
        <v>414.63</v>
      </c>
      <c r="G1422" s="77">
        <v>52000</v>
      </c>
      <c r="H1422" s="77">
        <v>414.63</v>
      </c>
      <c r="I1422" s="77">
        <v>1</v>
      </c>
      <c r="J1422" s="77">
        <v>1.5708458999999999E-11</v>
      </c>
      <c r="K1422" s="77">
        <v>0</v>
      </c>
      <c r="L1422" s="77">
        <v>6.9153149999999996E-12</v>
      </c>
      <c r="M1422" s="77">
        <v>0</v>
      </c>
      <c r="N1422" s="77">
        <v>8.7931440000000001E-12</v>
      </c>
      <c r="O1422" s="77">
        <v>0</v>
      </c>
      <c r="P1422" s="77">
        <v>6.9594330000000001E-12</v>
      </c>
      <c r="Q1422" s="77">
        <v>6.9594330000000001E-12</v>
      </c>
      <c r="R1422" s="77">
        <v>0</v>
      </c>
      <c r="S1422" s="77">
        <v>0</v>
      </c>
      <c r="T1422" s="77" t="s">
        <v>180</v>
      </c>
      <c r="U1422" s="105">
        <v>0</v>
      </c>
      <c r="V1422" s="105">
        <v>0</v>
      </c>
      <c r="W1422" s="101">
        <v>0</v>
      </c>
    </row>
    <row r="1423" spans="2:23" x14ac:dyDescent="0.25">
      <c r="B1423" s="55" t="s">
        <v>140</v>
      </c>
      <c r="C1423" s="76" t="s">
        <v>163</v>
      </c>
      <c r="D1423" s="55" t="s">
        <v>59</v>
      </c>
      <c r="E1423" s="55" t="s">
        <v>197</v>
      </c>
      <c r="F1423" s="70">
        <v>414.63</v>
      </c>
      <c r="G1423" s="77">
        <v>53050</v>
      </c>
      <c r="H1423" s="77">
        <v>413.74</v>
      </c>
      <c r="I1423" s="77">
        <v>1</v>
      </c>
      <c r="J1423" s="77">
        <v>-123.57389248739</v>
      </c>
      <c r="K1423" s="77">
        <v>0.14354276490216</v>
      </c>
      <c r="L1423" s="77">
        <v>-124.053901672188</v>
      </c>
      <c r="M1423" s="77">
        <v>0.144660082888872</v>
      </c>
      <c r="N1423" s="77">
        <v>0.48000918479749199</v>
      </c>
      <c r="O1423" s="77">
        <v>-1.1173179867127699E-3</v>
      </c>
      <c r="P1423" s="77">
        <v>0.44378930860650201</v>
      </c>
      <c r="Q1423" s="77">
        <v>0.44378930860650101</v>
      </c>
      <c r="R1423" s="77">
        <v>0</v>
      </c>
      <c r="S1423" s="77">
        <v>1.8513201340739999E-6</v>
      </c>
      <c r="T1423" s="77" t="s">
        <v>179</v>
      </c>
      <c r="U1423" s="105">
        <v>-3.55681758568656E-2</v>
      </c>
      <c r="V1423" s="105">
        <v>-3.03352069629041E-2</v>
      </c>
      <c r="W1423" s="101">
        <v>-5.2332331870425901E-3</v>
      </c>
    </row>
    <row r="1424" spans="2:23" x14ac:dyDescent="0.25">
      <c r="B1424" s="55" t="s">
        <v>140</v>
      </c>
      <c r="C1424" s="76" t="s">
        <v>163</v>
      </c>
      <c r="D1424" s="55" t="s">
        <v>59</v>
      </c>
      <c r="E1424" s="55" t="s">
        <v>197</v>
      </c>
      <c r="F1424" s="70">
        <v>414.63</v>
      </c>
      <c r="G1424" s="77">
        <v>53050</v>
      </c>
      <c r="H1424" s="77">
        <v>413.74</v>
      </c>
      <c r="I1424" s="77">
        <v>2</v>
      </c>
      <c r="J1424" s="77">
        <v>-109.72322853083</v>
      </c>
      <c r="K1424" s="77">
        <v>0.10233308847344499</v>
      </c>
      <c r="L1424" s="77">
        <v>-110.149436335898</v>
      </c>
      <c r="M1424" s="77">
        <v>0.10312963576348699</v>
      </c>
      <c r="N1424" s="77">
        <v>0.42620780506783501</v>
      </c>
      <c r="O1424" s="77">
        <v>-7.9654729004173595E-4</v>
      </c>
      <c r="P1424" s="77">
        <v>0.39404759976288001</v>
      </c>
      <c r="Q1424" s="77">
        <v>0.39404759976287901</v>
      </c>
      <c r="R1424" s="77">
        <v>0</v>
      </c>
      <c r="S1424" s="77">
        <v>1.319824842471E-6</v>
      </c>
      <c r="T1424" s="77" t="s">
        <v>179</v>
      </c>
      <c r="U1424" s="105">
        <v>4.9407007184431001E-2</v>
      </c>
      <c r="V1424" s="105">
        <v>-4.2137999834143902E-2</v>
      </c>
      <c r="W1424" s="101">
        <v>9.1540383503233694E-2</v>
      </c>
    </row>
    <row r="1425" spans="2:23" x14ac:dyDescent="0.25">
      <c r="B1425" s="55" t="s">
        <v>140</v>
      </c>
      <c r="C1425" s="76" t="s">
        <v>163</v>
      </c>
      <c r="D1425" s="55" t="s">
        <v>59</v>
      </c>
      <c r="E1425" s="55" t="s">
        <v>197</v>
      </c>
      <c r="F1425" s="70">
        <v>414.63</v>
      </c>
      <c r="G1425" s="77">
        <v>53100</v>
      </c>
      <c r="H1425" s="77">
        <v>414.63</v>
      </c>
      <c r="I1425" s="77">
        <v>2</v>
      </c>
      <c r="J1425" s="77">
        <v>1.3744900999999999E-11</v>
      </c>
      <c r="K1425" s="77">
        <v>0</v>
      </c>
      <c r="L1425" s="77">
        <v>6.0509000000000004E-12</v>
      </c>
      <c r="M1425" s="77">
        <v>0</v>
      </c>
      <c r="N1425" s="77">
        <v>7.6940010000000007E-12</v>
      </c>
      <c r="O1425" s="77">
        <v>0</v>
      </c>
      <c r="P1425" s="77">
        <v>6.0895039999999997E-12</v>
      </c>
      <c r="Q1425" s="77">
        <v>6.0895050000000003E-12</v>
      </c>
      <c r="R1425" s="77">
        <v>0</v>
      </c>
      <c r="S1425" s="77">
        <v>0</v>
      </c>
      <c r="T1425" s="77" t="s">
        <v>180</v>
      </c>
      <c r="U1425" s="105">
        <v>0</v>
      </c>
      <c r="V1425" s="105">
        <v>0</v>
      </c>
      <c r="W1425" s="101">
        <v>0</v>
      </c>
    </row>
    <row r="1426" spans="2:23" x14ac:dyDescent="0.25">
      <c r="B1426" s="55" t="s">
        <v>140</v>
      </c>
      <c r="C1426" s="76" t="s">
        <v>163</v>
      </c>
      <c r="D1426" s="55" t="s">
        <v>59</v>
      </c>
      <c r="E1426" s="55" t="s">
        <v>198</v>
      </c>
      <c r="F1426" s="70">
        <v>414.36</v>
      </c>
      <c r="G1426" s="77">
        <v>53000</v>
      </c>
      <c r="H1426" s="77">
        <v>414.63</v>
      </c>
      <c r="I1426" s="77">
        <v>1</v>
      </c>
      <c r="J1426" s="77">
        <v>-54.586426599569002</v>
      </c>
      <c r="K1426" s="77">
        <v>0</v>
      </c>
      <c r="L1426" s="77">
        <v>-54.225604463870901</v>
      </c>
      <c r="M1426" s="77">
        <v>0</v>
      </c>
      <c r="N1426" s="77">
        <v>-0.36082213569806898</v>
      </c>
      <c r="O1426" s="77">
        <v>0</v>
      </c>
      <c r="P1426" s="77">
        <v>-0.35619139280444301</v>
      </c>
      <c r="Q1426" s="77">
        <v>-0.35619139280444301</v>
      </c>
      <c r="R1426" s="77">
        <v>0</v>
      </c>
      <c r="S1426" s="77">
        <v>0</v>
      </c>
      <c r="T1426" s="77" t="s">
        <v>179</v>
      </c>
      <c r="U1426" s="105">
        <v>9.7421976638472005E-2</v>
      </c>
      <c r="V1426" s="105">
        <v>-8.3088765528941302E-2</v>
      </c>
      <c r="W1426" s="101">
        <v>0.18050162540383499</v>
      </c>
    </row>
    <row r="1427" spans="2:23" x14ac:dyDescent="0.25">
      <c r="B1427" s="55" t="s">
        <v>140</v>
      </c>
      <c r="C1427" s="76" t="s">
        <v>163</v>
      </c>
      <c r="D1427" s="55" t="s">
        <v>59</v>
      </c>
      <c r="E1427" s="55" t="s">
        <v>198</v>
      </c>
      <c r="F1427" s="70">
        <v>414.36</v>
      </c>
      <c r="G1427" s="77">
        <v>53000</v>
      </c>
      <c r="H1427" s="77">
        <v>414.63</v>
      </c>
      <c r="I1427" s="77">
        <v>2</v>
      </c>
      <c r="J1427" s="77">
        <v>-48.218010162950101</v>
      </c>
      <c r="K1427" s="77">
        <v>0</v>
      </c>
      <c r="L1427" s="77">
        <v>-47.899283943084697</v>
      </c>
      <c r="M1427" s="77">
        <v>0</v>
      </c>
      <c r="N1427" s="77">
        <v>-0.31872621986530097</v>
      </c>
      <c r="O1427" s="77">
        <v>0</v>
      </c>
      <c r="P1427" s="77">
        <v>-0.314635730309545</v>
      </c>
      <c r="Q1427" s="77">
        <v>-0.314635730309545</v>
      </c>
      <c r="R1427" s="77">
        <v>0</v>
      </c>
      <c r="S1427" s="77">
        <v>0</v>
      </c>
      <c r="T1427" s="77" t="s">
        <v>179</v>
      </c>
      <c r="U1427" s="105">
        <v>8.6056079363625304E-2</v>
      </c>
      <c r="V1427" s="105">
        <v>-7.3395076216925897E-2</v>
      </c>
      <c r="W1427" s="101">
        <v>0.159443102439391</v>
      </c>
    </row>
    <row r="1428" spans="2:23" x14ac:dyDescent="0.25">
      <c r="B1428" s="55" t="s">
        <v>140</v>
      </c>
      <c r="C1428" s="76" t="s">
        <v>163</v>
      </c>
      <c r="D1428" s="55" t="s">
        <v>59</v>
      </c>
      <c r="E1428" s="55" t="s">
        <v>198</v>
      </c>
      <c r="F1428" s="70">
        <v>414.36</v>
      </c>
      <c r="G1428" s="77">
        <v>53000</v>
      </c>
      <c r="H1428" s="77">
        <v>414.63</v>
      </c>
      <c r="I1428" s="77">
        <v>3</v>
      </c>
      <c r="J1428" s="77">
        <v>-48.218010162950101</v>
      </c>
      <c r="K1428" s="77">
        <v>0</v>
      </c>
      <c r="L1428" s="77">
        <v>-47.899283943084697</v>
      </c>
      <c r="M1428" s="77">
        <v>0</v>
      </c>
      <c r="N1428" s="77">
        <v>-0.31872621986530097</v>
      </c>
      <c r="O1428" s="77">
        <v>0</v>
      </c>
      <c r="P1428" s="77">
        <v>-0.314635730309545</v>
      </c>
      <c r="Q1428" s="77">
        <v>-0.314635730309545</v>
      </c>
      <c r="R1428" s="77">
        <v>0</v>
      </c>
      <c r="S1428" s="77">
        <v>0</v>
      </c>
      <c r="T1428" s="77" t="s">
        <v>179</v>
      </c>
      <c r="U1428" s="105">
        <v>8.6056079363625304E-2</v>
      </c>
      <c r="V1428" s="105">
        <v>-7.3395076216925897E-2</v>
      </c>
      <c r="W1428" s="101">
        <v>0.159443102439391</v>
      </c>
    </row>
    <row r="1429" spans="2:23" x14ac:dyDescent="0.25">
      <c r="B1429" s="55" t="s">
        <v>140</v>
      </c>
      <c r="C1429" s="76" t="s">
        <v>163</v>
      </c>
      <c r="D1429" s="55" t="s">
        <v>59</v>
      </c>
      <c r="E1429" s="55" t="s">
        <v>198</v>
      </c>
      <c r="F1429" s="70">
        <v>414.36</v>
      </c>
      <c r="G1429" s="77">
        <v>53000</v>
      </c>
      <c r="H1429" s="77">
        <v>414.63</v>
      </c>
      <c r="I1429" s="77">
        <v>4</v>
      </c>
      <c r="J1429" s="77">
        <v>-52.922206276411004</v>
      </c>
      <c r="K1429" s="77">
        <v>0</v>
      </c>
      <c r="L1429" s="77">
        <v>-52.572384815581998</v>
      </c>
      <c r="M1429" s="77">
        <v>0</v>
      </c>
      <c r="N1429" s="77">
        <v>-0.34982146082904703</v>
      </c>
      <c r="O1429" s="77">
        <v>0</v>
      </c>
      <c r="P1429" s="77">
        <v>-0.34533189912128198</v>
      </c>
      <c r="Q1429" s="77">
        <v>-0.34533189912128098</v>
      </c>
      <c r="R1429" s="77">
        <v>0</v>
      </c>
      <c r="S1429" s="77">
        <v>0</v>
      </c>
      <c r="T1429" s="77" t="s">
        <v>179</v>
      </c>
      <c r="U1429" s="105">
        <v>9.4451794423836402E-2</v>
      </c>
      <c r="V1429" s="105">
        <v>-8.0555571457895894E-2</v>
      </c>
      <c r="W1429" s="101">
        <v>0.17499852706826399</v>
      </c>
    </row>
    <row r="1430" spans="2:23" x14ac:dyDescent="0.25">
      <c r="B1430" s="55" t="s">
        <v>140</v>
      </c>
      <c r="C1430" s="76" t="s">
        <v>163</v>
      </c>
      <c r="D1430" s="55" t="s">
        <v>59</v>
      </c>
      <c r="E1430" s="55" t="s">
        <v>198</v>
      </c>
      <c r="F1430" s="70">
        <v>414.36</v>
      </c>
      <c r="G1430" s="77">
        <v>53204</v>
      </c>
      <c r="H1430" s="77">
        <v>410.73</v>
      </c>
      <c r="I1430" s="77">
        <v>1</v>
      </c>
      <c r="J1430" s="77">
        <v>-27.173794513222902</v>
      </c>
      <c r="K1430" s="77">
        <v>9.4369450833949001E-2</v>
      </c>
      <c r="L1430" s="77">
        <v>-26.794641702816701</v>
      </c>
      <c r="M1430" s="77">
        <v>9.1754370904940999E-2</v>
      </c>
      <c r="N1430" s="77">
        <v>-0.37915281040618598</v>
      </c>
      <c r="O1430" s="77">
        <v>2.6150799290080001E-3</v>
      </c>
      <c r="P1430" s="77">
        <v>-0.373100143528864</v>
      </c>
      <c r="Q1430" s="77">
        <v>-0.373100143528863</v>
      </c>
      <c r="R1430" s="77">
        <v>0</v>
      </c>
      <c r="S1430" s="77">
        <v>1.7790235045541001E-5</v>
      </c>
      <c r="T1430" s="77" t="s">
        <v>179</v>
      </c>
      <c r="U1430" s="105">
        <v>-0.29748655246184502</v>
      </c>
      <c r="V1430" s="105">
        <v>-0.25371883489124603</v>
      </c>
      <c r="W1430" s="101">
        <v>-4.3769928075794398E-2</v>
      </c>
    </row>
    <row r="1431" spans="2:23" x14ac:dyDescent="0.25">
      <c r="B1431" s="55" t="s">
        <v>140</v>
      </c>
      <c r="C1431" s="76" t="s">
        <v>163</v>
      </c>
      <c r="D1431" s="55" t="s">
        <v>59</v>
      </c>
      <c r="E1431" s="55" t="s">
        <v>198</v>
      </c>
      <c r="F1431" s="70">
        <v>414.36</v>
      </c>
      <c r="G1431" s="77">
        <v>53304</v>
      </c>
      <c r="H1431" s="77">
        <v>415.18</v>
      </c>
      <c r="I1431" s="77">
        <v>1</v>
      </c>
      <c r="J1431" s="77">
        <v>14.9098770614917</v>
      </c>
      <c r="K1431" s="77">
        <v>2.0607621030761299E-2</v>
      </c>
      <c r="L1431" s="77">
        <v>15.151634744444101</v>
      </c>
      <c r="M1431" s="77">
        <v>2.1281327684272398E-2</v>
      </c>
      <c r="N1431" s="77">
        <v>-0.24175768295240899</v>
      </c>
      <c r="O1431" s="77">
        <v>-6.73706653511131E-4</v>
      </c>
      <c r="P1431" s="77">
        <v>-0.238356081308496</v>
      </c>
      <c r="Q1431" s="77">
        <v>-0.238356081308495</v>
      </c>
      <c r="R1431" s="77">
        <v>0</v>
      </c>
      <c r="S1431" s="77">
        <v>5.2666227127480003E-6</v>
      </c>
      <c r="T1431" s="77" t="s">
        <v>180</v>
      </c>
      <c r="U1431" s="105">
        <v>-8.1192008655837797E-2</v>
      </c>
      <c r="V1431" s="105">
        <v>-6.9246632051649604E-2</v>
      </c>
      <c r="W1431" s="101">
        <v>-1.19459799099695E-2</v>
      </c>
    </row>
    <row r="1432" spans="2:23" x14ac:dyDescent="0.25">
      <c r="B1432" s="55" t="s">
        <v>140</v>
      </c>
      <c r="C1432" s="76" t="s">
        <v>163</v>
      </c>
      <c r="D1432" s="55" t="s">
        <v>59</v>
      </c>
      <c r="E1432" s="55" t="s">
        <v>198</v>
      </c>
      <c r="F1432" s="70">
        <v>414.36</v>
      </c>
      <c r="G1432" s="77">
        <v>53354</v>
      </c>
      <c r="H1432" s="77">
        <v>415.59</v>
      </c>
      <c r="I1432" s="77">
        <v>1</v>
      </c>
      <c r="J1432" s="77">
        <v>69.549987609638805</v>
      </c>
      <c r="K1432" s="77">
        <v>0.10158121630651901</v>
      </c>
      <c r="L1432" s="77">
        <v>68.9419844602658</v>
      </c>
      <c r="M1432" s="77">
        <v>9.9812941647710193E-2</v>
      </c>
      <c r="N1432" s="77">
        <v>0.60800314937300404</v>
      </c>
      <c r="O1432" s="77">
        <v>1.76827465880899E-3</v>
      </c>
      <c r="P1432" s="77">
        <v>0.60179168974739405</v>
      </c>
      <c r="Q1432" s="77">
        <v>0.60179168974739405</v>
      </c>
      <c r="R1432" s="77">
        <v>0</v>
      </c>
      <c r="S1432" s="77">
        <v>7.6052179948300003E-6</v>
      </c>
      <c r="T1432" s="77" t="s">
        <v>180</v>
      </c>
      <c r="U1432" s="105">
        <v>-1.4054097189509099E-2</v>
      </c>
      <c r="V1432" s="105">
        <v>-1.1986387737065601E-2</v>
      </c>
      <c r="W1432" s="101">
        <v>-2.06781388289454E-3</v>
      </c>
    </row>
    <row r="1433" spans="2:23" x14ac:dyDescent="0.25">
      <c r="B1433" s="55" t="s">
        <v>140</v>
      </c>
      <c r="C1433" s="76" t="s">
        <v>163</v>
      </c>
      <c r="D1433" s="55" t="s">
        <v>59</v>
      </c>
      <c r="E1433" s="55" t="s">
        <v>198</v>
      </c>
      <c r="F1433" s="70">
        <v>414.36</v>
      </c>
      <c r="G1433" s="77">
        <v>53454</v>
      </c>
      <c r="H1433" s="77">
        <v>418.39</v>
      </c>
      <c r="I1433" s="77">
        <v>1</v>
      </c>
      <c r="J1433" s="77">
        <v>71.327571582711798</v>
      </c>
      <c r="K1433" s="77">
        <v>0.34697585230988498</v>
      </c>
      <c r="L1433" s="77">
        <v>70.7387696054316</v>
      </c>
      <c r="M1433" s="77">
        <v>0.34127099442480102</v>
      </c>
      <c r="N1433" s="77">
        <v>0.58880197728018402</v>
      </c>
      <c r="O1433" s="77">
        <v>5.7048578850840597E-3</v>
      </c>
      <c r="P1433" s="77">
        <v>0.58414358086737705</v>
      </c>
      <c r="Q1433" s="77">
        <v>0.58414358086737606</v>
      </c>
      <c r="R1433" s="77">
        <v>0</v>
      </c>
      <c r="S1433" s="77">
        <v>2.3271457913276001E-5</v>
      </c>
      <c r="T1433" s="77" t="s">
        <v>180</v>
      </c>
      <c r="U1433" s="105">
        <v>2.4882334627485802E-3</v>
      </c>
      <c r="V1433" s="105">
        <v>-2.1221520431144599E-3</v>
      </c>
      <c r="W1433" s="101">
        <v>4.61015265659239E-3</v>
      </c>
    </row>
    <row r="1434" spans="2:23" x14ac:dyDescent="0.25">
      <c r="B1434" s="55" t="s">
        <v>140</v>
      </c>
      <c r="C1434" s="76" t="s">
        <v>163</v>
      </c>
      <c r="D1434" s="55" t="s">
        <v>59</v>
      </c>
      <c r="E1434" s="55" t="s">
        <v>198</v>
      </c>
      <c r="F1434" s="70">
        <v>414.36</v>
      </c>
      <c r="G1434" s="77">
        <v>53604</v>
      </c>
      <c r="H1434" s="77">
        <v>416.31</v>
      </c>
      <c r="I1434" s="77">
        <v>1</v>
      </c>
      <c r="J1434" s="77">
        <v>53.801973193571598</v>
      </c>
      <c r="K1434" s="77">
        <v>0.12591737589919799</v>
      </c>
      <c r="L1434" s="77">
        <v>53.502391453709599</v>
      </c>
      <c r="M1434" s="77">
        <v>0.12451900627007</v>
      </c>
      <c r="N1434" s="77">
        <v>0.29958173986196501</v>
      </c>
      <c r="O1434" s="77">
        <v>1.3983696291279401E-3</v>
      </c>
      <c r="P1434" s="77">
        <v>0.29556577273303503</v>
      </c>
      <c r="Q1434" s="77">
        <v>0.29556577273303503</v>
      </c>
      <c r="R1434" s="77">
        <v>0</v>
      </c>
      <c r="S1434" s="77">
        <v>3.8001219814909999E-6</v>
      </c>
      <c r="T1434" s="77" t="s">
        <v>180</v>
      </c>
      <c r="U1434" s="105">
        <v>-3.3925428169763201E-3</v>
      </c>
      <c r="V1434" s="105">
        <v>-2.8934148576423399E-3</v>
      </c>
      <c r="W1434" s="101">
        <v>-4.99153167981103E-4</v>
      </c>
    </row>
    <row r="1435" spans="2:23" x14ac:dyDescent="0.25">
      <c r="B1435" s="55" t="s">
        <v>140</v>
      </c>
      <c r="C1435" s="76" t="s">
        <v>163</v>
      </c>
      <c r="D1435" s="55" t="s">
        <v>59</v>
      </c>
      <c r="E1435" s="55" t="s">
        <v>198</v>
      </c>
      <c r="F1435" s="70">
        <v>414.36</v>
      </c>
      <c r="G1435" s="77">
        <v>53654</v>
      </c>
      <c r="H1435" s="77">
        <v>415.37</v>
      </c>
      <c r="I1435" s="77">
        <v>1</v>
      </c>
      <c r="J1435" s="77">
        <v>21.1733804204355</v>
      </c>
      <c r="K1435" s="77">
        <v>2.1864178114156901E-2</v>
      </c>
      <c r="L1435" s="77">
        <v>20.706643847170199</v>
      </c>
      <c r="M1435" s="77">
        <v>2.09108738983989E-2</v>
      </c>
      <c r="N1435" s="77">
        <v>0.46673657326527801</v>
      </c>
      <c r="O1435" s="77">
        <v>9.5330421575808596E-4</v>
      </c>
      <c r="P1435" s="77">
        <v>0.46074993403168801</v>
      </c>
      <c r="Q1435" s="77">
        <v>0.46074993403168701</v>
      </c>
      <c r="R1435" s="77">
        <v>0</v>
      </c>
      <c r="S1435" s="77">
        <v>1.0353407768406999E-5</v>
      </c>
      <c r="T1435" s="77" t="s">
        <v>180</v>
      </c>
      <c r="U1435" s="105">
        <v>-7.5911385527448097E-2</v>
      </c>
      <c r="V1435" s="105">
        <v>-6.4742920752609803E-2</v>
      </c>
      <c r="W1435" s="101">
        <v>-1.1169028842392599E-2</v>
      </c>
    </row>
    <row r="1436" spans="2:23" x14ac:dyDescent="0.25">
      <c r="B1436" s="55" t="s">
        <v>140</v>
      </c>
      <c r="C1436" s="76" t="s">
        <v>163</v>
      </c>
      <c r="D1436" s="55" t="s">
        <v>59</v>
      </c>
      <c r="E1436" s="55" t="s">
        <v>199</v>
      </c>
      <c r="F1436" s="70">
        <v>413.74</v>
      </c>
      <c r="G1436" s="77">
        <v>53150</v>
      </c>
      <c r="H1436" s="77">
        <v>414.56</v>
      </c>
      <c r="I1436" s="77">
        <v>1</v>
      </c>
      <c r="J1436" s="77">
        <v>49.319780493011102</v>
      </c>
      <c r="K1436" s="77">
        <v>6.6551578861963806E-2</v>
      </c>
      <c r="L1436" s="77">
        <v>47.436373294916898</v>
      </c>
      <c r="M1436" s="77">
        <v>6.1565732231211902E-2</v>
      </c>
      <c r="N1436" s="77">
        <v>1.88340719809419</v>
      </c>
      <c r="O1436" s="77">
        <v>4.9858466307519502E-3</v>
      </c>
      <c r="P1436" s="77">
        <v>1.85938349842768</v>
      </c>
      <c r="Q1436" s="77">
        <v>1.85938349842768</v>
      </c>
      <c r="R1436" s="77">
        <v>0</v>
      </c>
      <c r="S1436" s="77">
        <v>9.4591919362001001E-5</v>
      </c>
      <c r="T1436" s="77" t="s">
        <v>179</v>
      </c>
      <c r="U1436" s="105">
        <v>0.520494479688696</v>
      </c>
      <c r="V1436" s="105">
        <v>-0.44391671442317998</v>
      </c>
      <c r="W1436" s="101">
        <v>0.964362486158308</v>
      </c>
    </row>
    <row r="1437" spans="2:23" x14ac:dyDescent="0.25">
      <c r="B1437" s="55" t="s">
        <v>140</v>
      </c>
      <c r="C1437" s="76" t="s">
        <v>163</v>
      </c>
      <c r="D1437" s="55" t="s">
        <v>59</v>
      </c>
      <c r="E1437" s="55" t="s">
        <v>199</v>
      </c>
      <c r="F1437" s="70">
        <v>413.74</v>
      </c>
      <c r="G1437" s="77">
        <v>53150</v>
      </c>
      <c r="H1437" s="77">
        <v>414.56</v>
      </c>
      <c r="I1437" s="77">
        <v>2</v>
      </c>
      <c r="J1437" s="77">
        <v>49.174971431688398</v>
      </c>
      <c r="K1437" s="77">
        <v>6.6233890361269004E-2</v>
      </c>
      <c r="L1437" s="77">
        <v>47.297094153343998</v>
      </c>
      <c r="M1437" s="77">
        <v>6.1271844009444298E-2</v>
      </c>
      <c r="N1437" s="77">
        <v>1.8778772783444599</v>
      </c>
      <c r="O1437" s="77">
        <v>4.9620463518246704E-3</v>
      </c>
      <c r="P1437" s="77">
        <v>1.8539241152722401</v>
      </c>
      <c r="Q1437" s="77">
        <v>1.8539241152722301</v>
      </c>
      <c r="R1437" s="77">
        <v>0</v>
      </c>
      <c r="S1437" s="77">
        <v>9.4140378383898002E-5</v>
      </c>
      <c r="T1437" s="77" t="s">
        <v>179</v>
      </c>
      <c r="U1437" s="105">
        <v>0.515172128365743</v>
      </c>
      <c r="V1437" s="105">
        <v>-0.43937741419139997</v>
      </c>
      <c r="W1437" s="101">
        <v>0.95450133267003101</v>
      </c>
    </row>
    <row r="1438" spans="2:23" x14ac:dyDescent="0.25">
      <c r="B1438" s="55" t="s">
        <v>140</v>
      </c>
      <c r="C1438" s="76" t="s">
        <v>163</v>
      </c>
      <c r="D1438" s="55" t="s">
        <v>59</v>
      </c>
      <c r="E1438" s="55" t="s">
        <v>199</v>
      </c>
      <c r="F1438" s="70">
        <v>413.74</v>
      </c>
      <c r="G1438" s="77">
        <v>53900</v>
      </c>
      <c r="H1438" s="77">
        <v>414.25</v>
      </c>
      <c r="I1438" s="77">
        <v>1</v>
      </c>
      <c r="J1438" s="77">
        <v>18.457058297841002</v>
      </c>
      <c r="K1438" s="77">
        <v>1.59770947473644E-2</v>
      </c>
      <c r="L1438" s="77">
        <v>17.115212078177901</v>
      </c>
      <c r="M1438" s="77">
        <v>1.3738439722159299E-2</v>
      </c>
      <c r="N1438" s="77">
        <v>1.3418462196630601</v>
      </c>
      <c r="O1438" s="77">
        <v>2.2386550252050902E-3</v>
      </c>
      <c r="P1438" s="77">
        <v>1.3563640442292899</v>
      </c>
      <c r="Q1438" s="77">
        <v>1.3563640442292899</v>
      </c>
      <c r="R1438" s="77">
        <v>0</v>
      </c>
      <c r="S1438" s="77">
        <v>8.6283028420420003E-5</v>
      </c>
      <c r="T1438" s="77" t="s">
        <v>179</v>
      </c>
      <c r="U1438" s="105">
        <v>0.24245041513163401</v>
      </c>
      <c r="V1438" s="105">
        <v>-0.20677989084560999</v>
      </c>
      <c r="W1438" s="101">
        <v>0.44920761743005799</v>
      </c>
    </row>
    <row r="1439" spans="2:23" x14ac:dyDescent="0.25">
      <c r="B1439" s="55" t="s">
        <v>140</v>
      </c>
      <c r="C1439" s="76" t="s">
        <v>163</v>
      </c>
      <c r="D1439" s="55" t="s">
        <v>59</v>
      </c>
      <c r="E1439" s="55" t="s">
        <v>199</v>
      </c>
      <c r="F1439" s="70">
        <v>413.74</v>
      </c>
      <c r="G1439" s="77">
        <v>53900</v>
      </c>
      <c r="H1439" s="77">
        <v>414.25</v>
      </c>
      <c r="I1439" s="77">
        <v>2</v>
      </c>
      <c r="J1439" s="77">
        <v>18.476990978531799</v>
      </c>
      <c r="K1439" s="77">
        <v>1.5997966306788201E-2</v>
      </c>
      <c r="L1439" s="77">
        <v>17.133695633455101</v>
      </c>
      <c r="M1439" s="77">
        <v>1.3756386831165901E-2</v>
      </c>
      <c r="N1439" s="77">
        <v>1.34329534507673</v>
      </c>
      <c r="O1439" s="77">
        <v>2.2415794756222799E-3</v>
      </c>
      <c r="P1439" s="77">
        <v>1.35782884815223</v>
      </c>
      <c r="Q1439" s="77">
        <v>1.35782884815222</v>
      </c>
      <c r="R1439" s="77">
        <v>0</v>
      </c>
      <c r="S1439" s="77">
        <v>8.6395743615773994E-5</v>
      </c>
      <c r="T1439" s="77" t="s">
        <v>179</v>
      </c>
      <c r="U1439" s="105">
        <v>0.24292206902112701</v>
      </c>
      <c r="V1439" s="105">
        <v>-0.20718215264307199</v>
      </c>
      <c r="W1439" s="101">
        <v>0.45008148897956901</v>
      </c>
    </row>
    <row r="1440" spans="2:23" x14ac:dyDescent="0.25">
      <c r="B1440" s="55" t="s">
        <v>140</v>
      </c>
      <c r="C1440" s="76" t="s">
        <v>163</v>
      </c>
      <c r="D1440" s="55" t="s">
        <v>59</v>
      </c>
      <c r="E1440" s="55" t="s">
        <v>200</v>
      </c>
      <c r="F1440" s="70">
        <v>414.56</v>
      </c>
      <c r="G1440" s="77">
        <v>53550</v>
      </c>
      <c r="H1440" s="77">
        <v>414.92</v>
      </c>
      <c r="I1440" s="77">
        <v>1</v>
      </c>
      <c r="J1440" s="77">
        <v>23.536057233509201</v>
      </c>
      <c r="K1440" s="77">
        <v>1.36104529767329E-2</v>
      </c>
      <c r="L1440" s="77">
        <v>21.739581166622699</v>
      </c>
      <c r="M1440" s="77">
        <v>1.1612012695105299E-2</v>
      </c>
      <c r="N1440" s="77">
        <v>1.7964760668865001</v>
      </c>
      <c r="O1440" s="77">
        <v>1.9984402816275999E-3</v>
      </c>
      <c r="P1440" s="77">
        <v>1.8009531101291001</v>
      </c>
      <c r="Q1440" s="77">
        <v>1.8009531101290901</v>
      </c>
      <c r="R1440" s="77">
        <v>0</v>
      </c>
      <c r="S1440" s="77">
        <v>7.9691126816992E-5</v>
      </c>
      <c r="T1440" s="77" t="s">
        <v>180</v>
      </c>
      <c r="U1440" s="105">
        <v>0.182101738323068</v>
      </c>
      <c r="V1440" s="105">
        <v>-0.155310014844873</v>
      </c>
      <c r="W1440" s="101">
        <v>0.337394712059225</v>
      </c>
    </row>
    <row r="1441" spans="2:23" x14ac:dyDescent="0.25">
      <c r="B1441" s="55" t="s">
        <v>140</v>
      </c>
      <c r="C1441" s="76" t="s">
        <v>163</v>
      </c>
      <c r="D1441" s="55" t="s">
        <v>59</v>
      </c>
      <c r="E1441" s="55" t="s">
        <v>200</v>
      </c>
      <c r="F1441" s="70">
        <v>414.56</v>
      </c>
      <c r="G1441" s="77">
        <v>54200</v>
      </c>
      <c r="H1441" s="77">
        <v>414.74</v>
      </c>
      <c r="I1441" s="77">
        <v>1</v>
      </c>
      <c r="J1441" s="77">
        <v>38.7577846439493</v>
      </c>
      <c r="K1441" s="77">
        <v>9.9142947453445904E-3</v>
      </c>
      <c r="L1441" s="77">
        <v>36.929475288789902</v>
      </c>
      <c r="M1441" s="77">
        <v>9.0009885576952699E-3</v>
      </c>
      <c r="N1441" s="77">
        <v>1.82830935515946</v>
      </c>
      <c r="O1441" s="77">
        <v>9.1330618764932502E-4</v>
      </c>
      <c r="P1441" s="77">
        <v>1.83211800401585</v>
      </c>
      <c r="Q1441" s="77">
        <v>1.83211800401584</v>
      </c>
      <c r="R1441" s="77">
        <v>0</v>
      </c>
      <c r="S1441" s="77">
        <v>2.2153932112217001E-5</v>
      </c>
      <c r="T1441" s="77" t="s">
        <v>180</v>
      </c>
      <c r="U1441" s="105">
        <v>4.9606726780077701E-2</v>
      </c>
      <c r="V1441" s="105">
        <v>-4.2308335678547901E-2</v>
      </c>
      <c r="W1441" s="101">
        <v>9.1910420253493899E-2</v>
      </c>
    </row>
    <row r="1442" spans="2:23" x14ac:dyDescent="0.25">
      <c r="B1442" s="55" t="s">
        <v>140</v>
      </c>
      <c r="C1442" s="76" t="s">
        <v>163</v>
      </c>
      <c r="D1442" s="55" t="s">
        <v>59</v>
      </c>
      <c r="E1442" s="55" t="s">
        <v>201</v>
      </c>
      <c r="F1442" s="70">
        <v>414.38</v>
      </c>
      <c r="G1442" s="77">
        <v>53150</v>
      </c>
      <c r="H1442" s="77">
        <v>414.56</v>
      </c>
      <c r="I1442" s="77">
        <v>1</v>
      </c>
      <c r="J1442" s="77">
        <v>-52.715070130132901</v>
      </c>
      <c r="K1442" s="77">
        <v>0</v>
      </c>
      <c r="L1442" s="77">
        <v>-52.673896989228801</v>
      </c>
      <c r="M1442" s="77">
        <v>0</v>
      </c>
      <c r="N1442" s="77">
        <v>-4.1173140904060497E-2</v>
      </c>
      <c r="O1442" s="77">
        <v>0</v>
      </c>
      <c r="P1442" s="77">
        <v>-4.30646447888186E-2</v>
      </c>
      <c r="Q1442" s="77">
        <v>-4.30646447888186E-2</v>
      </c>
      <c r="R1442" s="77">
        <v>0</v>
      </c>
      <c r="S1442" s="77">
        <v>0</v>
      </c>
      <c r="T1442" s="77" t="s">
        <v>180</v>
      </c>
      <c r="U1442" s="105">
        <v>7.4111653627311697E-3</v>
      </c>
      <c r="V1442" s="105">
        <v>0</v>
      </c>
      <c r="W1442" s="101">
        <v>7.4107910590103304E-3</v>
      </c>
    </row>
    <row r="1443" spans="2:23" x14ac:dyDescent="0.25">
      <c r="B1443" s="55" t="s">
        <v>140</v>
      </c>
      <c r="C1443" s="76" t="s">
        <v>163</v>
      </c>
      <c r="D1443" s="55" t="s">
        <v>59</v>
      </c>
      <c r="E1443" s="55" t="s">
        <v>201</v>
      </c>
      <c r="F1443" s="70">
        <v>414.38</v>
      </c>
      <c r="G1443" s="77">
        <v>53150</v>
      </c>
      <c r="H1443" s="77">
        <v>414.56</v>
      </c>
      <c r="I1443" s="77">
        <v>2</v>
      </c>
      <c r="J1443" s="77">
        <v>-44.260072828926504</v>
      </c>
      <c r="K1443" s="77">
        <v>0</v>
      </c>
      <c r="L1443" s="77">
        <v>-44.225503469338797</v>
      </c>
      <c r="M1443" s="77">
        <v>0</v>
      </c>
      <c r="N1443" s="77">
        <v>-3.4569359587766101E-2</v>
      </c>
      <c r="O1443" s="77">
        <v>0</v>
      </c>
      <c r="P1443" s="77">
        <v>-3.6157484188315298E-2</v>
      </c>
      <c r="Q1443" s="77">
        <v>-3.6157484188315298E-2</v>
      </c>
      <c r="R1443" s="77">
        <v>0</v>
      </c>
      <c r="S1443" s="77">
        <v>0</v>
      </c>
      <c r="T1443" s="77" t="s">
        <v>180</v>
      </c>
      <c r="U1443" s="105">
        <v>6.2224847257981303E-3</v>
      </c>
      <c r="V1443" s="105">
        <v>0</v>
      </c>
      <c r="W1443" s="101">
        <v>6.2221704568442204E-3</v>
      </c>
    </row>
    <row r="1444" spans="2:23" x14ac:dyDescent="0.25">
      <c r="B1444" s="55" t="s">
        <v>140</v>
      </c>
      <c r="C1444" s="76" t="s">
        <v>163</v>
      </c>
      <c r="D1444" s="55" t="s">
        <v>59</v>
      </c>
      <c r="E1444" s="55" t="s">
        <v>201</v>
      </c>
      <c r="F1444" s="70">
        <v>414.38</v>
      </c>
      <c r="G1444" s="77">
        <v>53150</v>
      </c>
      <c r="H1444" s="77">
        <v>414.56</v>
      </c>
      <c r="I1444" s="77">
        <v>3</v>
      </c>
      <c r="J1444" s="77">
        <v>-54.154389451091902</v>
      </c>
      <c r="K1444" s="77">
        <v>0</v>
      </c>
      <c r="L1444" s="77">
        <v>-54.112092128866301</v>
      </c>
      <c r="M1444" s="77">
        <v>0</v>
      </c>
      <c r="N1444" s="77">
        <v>-4.2297322225603999E-2</v>
      </c>
      <c r="O1444" s="77">
        <v>0</v>
      </c>
      <c r="P1444" s="77">
        <v>-4.4240471267615503E-2</v>
      </c>
      <c r="Q1444" s="77">
        <v>-4.4240471267615399E-2</v>
      </c>
      <c r="R1444" s="77">
        <v>0</v>
      </c>
      <c r="S1444" s="77">
        <v>0</v>
      </c>
      <c r="T1444" s="77" t="s">
        <v>180</v>
      </c>
      <c r="U1444" s="105">
        <v>7.6135180006090099E-3</v>
      </c>
      <c r="V1444" s="105">
        <v>0</v>
      </c>
      <c r="W1444" s="101">
        <v>7.6131334769913503E-3</v>
      </c>
    </row>
    <row r="1445" spans="2:23" x14ac:dyDescent="0.25">
      <c r="B1445" s="55" t="s">
        <v>140</v>
      </c>
      <c r="C1445" s="76" t="s">
        <v>163</v>
      </c>
      <c r="D1445" s="55" t="s">
        <v>59</v>
      </c>
      <c r="E1445" s="55" t="s">
        <v>201</v>
      </c>
      <c r="F1445" s="70">
        <v>414.38</v>
      </c>
      <c r="G1445" s="77">
        <v>53654</v>
      </c>
      <c r="H1445" s="77">
        <v>415.37</v>
      </c>
      <c r="I1445" s="77">
        <v>1</v>
      </c>
      <c r="J1445" s="77">
        <v>39.714477223238603</v>
      </c>
      <c r="K1445" s="77">
        <v>4.9525326615015297E-2</v>
      </c>
      <c r="L1445" s="77">
        <v>40.097868146116298</v>
      </c>
      <c r="M1445" s="77">
        <v>5.0486145537708603E-2</v>
      </c>
      <c r="N1445" s="77">
        <v>-0.38339092287774101</v>
      </c>
      <c r="O1445" s="77">
        <v>-9.6081892269328799E-4</v>
      </c>
      <c r="P1445" s="77">
        <v>-0.37815785338671498</v>
      </c>
      <c r="Q1445" s="77">
        <v>-0.37815785338671398</v>
      </c>
      <c r="R1445" s="77">
        <v>0</v>
      </c>
      <c r="S1445" s="77">
        <v>4.4903055692509998E-6</v>
      </c>
      <c r="T1445" s="77" t="s">
        <v>180</v>
      </c>
      <c r="U1445" s="105">
        <v>-1.9062736903410499E-2</v>
      </c>
      <c r="V1445" s="105">
        <v>-1.6258131189281301E-2</v>
      </c>
      <c r="W1445" s="101">
        <v>-2.8047473618058299E-3</v>
      </c>
    </row>
    <row r="1446" spans="2:23" x14ac:dyDescent="0.25">
      <c r="B1446" s="55" t="s">
        <v>140</v>
      </c>
      <c r="C1446" s="76" t="s">
        <v>163</v>
      </c>
      <c r="D1446" s="55" t="s">
        <v>59</v>
      </c>
      <c r="E1446" s="55" t="s">
        <v>201</v>
      </c>
      <c r="F1446" s="70">
        <v>414.38</v>
      </c>
      <c r="G1446" s="77">
        <v>53654</v>
      </c>
      <c r="H1446" s="77">
        <v>415.37</v>
      </c>
      <c r="I1446" s="77">
        <v>2</v>
      </c>
      <c r="J1446" s="77">
        <v>39.714477223238603</v>
      </c>
      <c r="K1446" s="77">
        <v>4.9525326615015297E-2</v>
      </c>
      <c r="L1446" s="77">
        <v>40.097868146116298</v>
      </c>
      <c r="M1446" s="77">
        <v>5.0486145537708603E-2</v>
      </c>
      <c r="N1446" s="77">
        <v>-0.38339092287774101</v>
      </c>
      <c r="O1446" s="77">
        <v>-9.6081892269328799E-4</v>
      </c>
      <c r="P1446" s="77">
        <v>-0.37815785338671498</v>
      </c>
      <c r="Q1446" s="77">
        <v>-0.37815785338671398</v>
      </c>
      <c r="R1446" s="77">
        <v>0</v>
      </c>
      <c r="S1446" s="77">
        <v>4.4903055692509998E-6</v>
      </c>
      <c r="T1446" s="77" t="s">
        <v>180</v>
      </c>
      <c r="U1446" s="105">
        <v>-1.9062736903410499E-2</v>
      </c>
      <c r="V1446" s="105">
        <v>-1.6258131189281301E-2</v>
      </c>
      <c r="W1446" s="101">
        <v>-2.8047473618058299E-3</v>
      </c>
    </row>
    <row r="1447" spans="2:23" x14ac:dyDescent="0.25">
      <c r="B1447" s="55" t="s">
        <v>140</v>
      </c>
      <c r="C1447" s="76" t="s">
        <v>163</v>
      </c>
      <c r="D1447" s="55" t="s">
        <v>59</v>
      </c>
      <c r="E1447" s="55" t="s">
        <v>201</v>
      </c>
      <c r="F1447" s="70">
        <v>414.38</v>
      </c>
      <c r="G1447" s="77">
        <v>53704</v>
      </c>
      <c r="H1447" s="77">
        <v>416.58</v>
      </c>
      <c r="I1447" s="77">
        <v>1</v>
      </c>
      <c r="J1447" s="77">
        <v>63.650572485651999</v>
      </c>
      <c r="K1447" s="77">
        <v>0.169348326790002</v>
      </c>
      <c r="L1447" s="77">
        <v>63.242910778675302</v>
      </c>
      <c r="M1447" s="77">
        <v>0.167186028925146</v>
      </c>
      <c r="N1447" s="77">
        <v>0.40766170697675902</v>
      </c>
      <c r="O1447" s="77">
        <v>2.1622978648556698E-3</v>
      </c>
      <c r="P1447" s="77">
        <v>0.40545241448276897</v>
      </c>
      <c r="Q1447" s="77">
        <v>0.40545241448276897</v>
      </c>
      <c r="R1447" s="77">
        <v>0</v>
      </c>
      <c r="S1447" s="77">
        <v>6.8715714051339997E-6</v>
      </c>
      <c r="T1447" s="77" t="s">
        <v>180</v>
      </c>
      <c r="U1447" s="105">
        <v>1.5357615413710099E-3</v>
      </c>
      <c r="V1447" s="105">
        <v>-1.3098125805112201E-3</v>
      </c>
      <c r="W1447" s="101">
        <v>2.8454304050806799E-3</v>
      </c>
    </row>
    <row r="1448" spans="2:23" x14ac:dyDescent="0.25">
      <c r="B1448" s="55" t="s">
        <v>140</v>
      </c>
      <c r="C1448" s="76" t="s">
        <v>163</v>
      </c>
      <c r="D1448" s="55" t="s">
        <v>59</v>
      </c>
      <c r="E1448" s="55" t="s">
        <v>201</v>
      </c>
      <c r="F1448" s="70">
        <v>414.38</v>
      </c>
      <c r="G1448" s="77">
        <v>58004</v>
      </c>
      <c r="H1448" s="77">
        <v>415.68</v>
      </c>
      <c r="I1448" s="77">
        <v>1</v>
      </c>
      <c r="J1448" s="77">
        <v>7.9091813975749297</v>
      </c>
      <c r="K1448" s="77">
        <v>1.3249180850430101E-2</v>
      </c>
      <c r="L1448" s="77">
        <v>7.4329155685555799</v>
      </c>
      <c r="M1448" s="77">
        <v>1.1701575929276601E-2</v>
      </c>
      <c r="N1448" s="77">
        <v>0.47626582901935399</v>
      </c>
      <c r="O1448" s="77">
        <v>1.54760492115343E-3</v>
      </c>
      <c r="P1448" s="77">
        <v>0.47432589253032897</v>
      </c>
      <c r="Q1448" s="77">
        <v>0.47432589253032797</v>
      </c>
      <c r="R1448" s="77">
        <v>0</v>
      </c>
      <c r="S1448" s="77">
        <v>4.765183408237E-5</v>
      </c>
      <c r="T1448" s="77" t="s">
        <v>180</v>
      </c>
      <c r="U1448" s="105">
        <v>2.31568927011425E-2</v>
      </c>
      <c r="V1448" s="105">
        <v>-1.9749934197745098E-2</v>
      </c>
      <c r="W1448" s="101">
        <v>4.29046598733024E-2</v>
      </c>
    </row>
    <row r="1449" spans="2:23" x14ac:dyDescent="0.25">
      <c r="B1449" s="55" t="s">
        <v>140</v>
      </c>
      <c r="C1449" s="76" t="s">
        <v>163</v>
      </c>
      <c r="D1449" s="55" t="s">
        <v>59</v>
      </c>
      <c r="E1449" s="55" t="s">
        <v>202</v>
      </c>
      <c r="F1449" s="70">
        <v>408.85</v>
      </c>
      <c r="G1449" s="77">
        <v>53050</v>
      </c>
      <c r="H1449" s="77">
        <v>413.74</v>
      </c>
      <c r="I1449" s="77">
        <v>1</v>
      </c>
      <c r="J1449" s="77">
        <v>252.96500544918001</v>
      </c>
      <c r="K1449" s="77">
        <v>1.5421901849638699</v>
      </c>
      <c r="L1449" s="77">
        <v>249.52178620711899</v>
      </c>
      <c r="M1449" s="77">
        <v>1.5004930351869901</v>
      </c>
      <c r="N1449" s="77">
        <v>3.44321924206037</v>
      </c>
      <c r="O1449" s="77">
        <v>4.1697149776882998E-2</v>
      </c>
      <c r="P1449" s="77">
        <v>3.3581919935053501</v>
      </c>
      <c r="Q1449" s="77">
        <v>3.3581919935053399</v>
      </c>
      <c r="R1449" s="77">
        <v>0</v>
      </c>
      <c r="S1449" s="77">
        <v>2.71786628512366E-4</v>
      </c>
      <c r="T1449" s="77" t="s">
        <v>179</v>
      </c>
      <c r="U1449" s="105">
        <v>0.31248712380793298</v>
      </c>
      <c r="V1449" s="105">
        <v>-0.26651244674743402</v>
      </c>
      <c r="W1449" s="101">
        <v>0.57897032796219705</v>
      </c>
    </row>
    <row r="1450" spans="2:23" x14ac:dyDescent="0.25">
      <c r="B1450" s="55" t="s">
        <v>140</v>
      </c>
      <c r="C1450" s="76" t="s">
        <v>163</v>
      </c>
      <c r="D1450" s="55" t="s">
        <v>59</v>
      </c>
      <c r="E1450" s="55" t="s">
        <v>202</v>
      </c>
      <c r="F1450" s="70">
        <v>408.85</v>
      </c>
      <c r="G1450" s="77">
        <v>53204</v>
      </c>
      <c r="H1450" s="77">
        <v>410.73</v>
      </c>
      <c r="I1450" s="77">
        <v>1</v>
      </c>
      <c r="J1450" s="77">
        <v>38.915707274105102</v>
      </c>
      <c r="K1450" s="77">
        <v>0</v>
      </c>
      <c r="L1450" s="77">
        <v>38.6035887677847</v>
      </c>
      <c r="M1450" s="77">
        <v>0</v>
      </c>
      <c r="N1450" s="77">
        <v>0.31211850632038601</v>
      </c>
      <c r="O1450" s="77">
        <v>0</v>
      </c>
      <c r="P1450" s="77">
        <v>0.30572811241905301</v>
      </c>
      <c r="Q1450" s="77">
        <v>0.30572811241905201</v>
      </c>
      <c r="R1450" s="77">
        <v>0</v>
      </c>
      <c r="S1450" s="77">
        <v>0</v>
      </c>
      <c r="T1450" s="77" t="s">
        <v>180</v>
      </c>
      <c r="U1450" s="105">
        <v>-0.58678279188232296</v>
      </c>
      <c r="V1450" s="105">
        <v>-0.50045235678244804</v>
      </c>
      <c r="W1450" s="101">
        <v>-8.6334795251281807E-2</v>
      </c>
    </row>
    <row r="1451" spans="2:23" x14ac:dyDescent="0.25">
      <c r="B1451" s="55" t="s">
        <v>140</v>
      </c>
      <c r="C1451" s="76" t="s">
        <v>163</v>
      </c>
      <c r="D1451" s="55" t="s">
        <v>59</v>
      </c>
      <c r="E1451" s="55" t="s">
        <v>202</v>
      </c>
      <c r="F1451" s="70">
        <v>408.85</v>
      </c>
      <c r="G1451" s="77">
        <v>53204</v>
      </c>
      <c r="H1451" s="77">
        <v>410.73</v>
      </c>
      <c r="I1451" s="77">
        <v>2</v>
      </c>
      <c r="J1451" s="77">
        <v>38.915707274105102</v>
      </c>
      <c r="K1451" s="77">
        <v>0</v>
      </c>
      <c r="L1451" s="77">
        <v>38.6035887677847</v>
      </c>
      <c r="M1451" s="77">
        <v>0</v>
      </c>
      <c r="N1451" s="77">
        <v>0.31211850632038601</v>
      </c>
      <c r="O1451" s="77">
        <v>0</v>
      </c>
      <c r="P1451" s="77">
        <v>0.30572811241905301</v>
      </c>
      <c r="Q1451" s="77">
        <v>0.30572811241905201</v>
      </c>
      <c r="R1451" s="77">
        <v>0</v>
      </c>
      <c r="S1451" s="77">
        <v>0</v>
      </c>
      <c r="T1451" s="77" t="s">
        <v>180</v>
      </c>
      <c r="U1451" s="105">
        <v>-0.58678279188232296</v>
      </c>
      <c r="V1451" s="105">
        <v>-0.50045235678244804</v>
      </c>
      <c r="W1451" s="101">
        <v>-8.6334795251281807E-2</v>
      </c>
    </row>
    <row r="1452" spans="2:23" x14ac:dyDescent="0.25">
      <c r="B1452" s="55" t="s">
        <v>140</v>
      </c>
      <c r="C1452" s="76" t="s">
        <v>163</v>
      </c>
      <c r="D1452" s="55" t="s">
        <v>59</v>
      </c>
      <c r="E1452" s="55" t="s">
        <v>203</v>
      </c>
      <c r="F1452" s="70">
        <v>410.73</v>
      </c>
      <c r="G1452" s="77">
        <v>53254</v>
      </c>
      <c r="H1452" s="77">
        <v>412.93</v>
      </c>
      <c r="I1452" s="77">
        <v>1</v>
      </c>
      <c r="J1452" s="77">
        <v>25.193689459662799</v>
      </c>
      <c r="K1452" s="77">
        <v>6.6899697597378197E-2</v>
      </c>
      <c r="L1452" s="77">
        <v>25.193690391749101</v>
      </c>
      <c r="M1452" s="77">
        <v>6.6899702547529805E-2</v>
      </c>
      <c r="N1452" s="77">
        <v>-9.3208629148299997E-7</v>
      </c>
      <c r="O1452" s="77">
        <v>-4.9501516819999998E-9</v>
      </c>
      <c r="P1452" s="77">
        <v>0</v>
      </c>
      <c r="Q1452" s="77">
        <v>0</v>
      </c>
      <c r="R1452" s="77">
        <v>0</v>
      </c>
      <c r="S1452" s="77">
        <v>0</v>
      </c>
      <c r="T1452" s="77" t="s">
        <v>180</v>
      </c>
      <c r="U1452" s="105">
        <v>1.1968874152E-8</v>
      </c>
      <c r="V1452" s="105">
        <v>0</v>
      </c>
      <c r="W1452" s="101">
        <v>1.196826965947E-8</v>
      </c>
    </row>
    <row r="1453" spans="2:23" x14ac:dyDescent="0.25">
      <c r="B1453" s="55" t="s">
        <v>140</v>
      </c>
      <c r="C1453" s="76" t="s">
        <v>163</v>
      </c>
      <c r="D1453" s="55" t="s">
        <v>59</v>
      </c>
      <c r="E1453" s="55" t="s">
        <v>203</v>
      </c>
      <c r="F1453" s="70">
        <v>410.73</v>
      </c>
      <c r="G1453" s="77">
        <v>53304</v>
      </c>
      <c r="H1453" s="77">
        <v>415.18</v>
      </c>
      <c r="I1453" s="77">
        <v>1</v>
      </c>
      <c r="J1453" s="77">
        <v>44.0938212643809</v>
      </c>
      <c r="K1453" s="77">
        <v>0.21659112920964199</v>
      </c>
      <c r="L1453" s="77">
        <v>43.851213060264797</v>
      </c>
      <c r="M1453" s="77">
        <v>0.21421427799584</v>
      </c>
      <c r="N1453" s="77">
        <v>0.24260820411612399</v>
      </c>
      <c r="O1453" s="77">
        <v>2.3768512138014702E-3</v>
      </c>
      <c r="P1453" s="77">
        <v>0.238356081307324</v>
      </c>
      <c r="Q1453" s="77">
        <v>0.238356081307323</v>
      </c>
      <c r="R1453" s="77">
        <v>0</v>
      </c>
      <c r="S1453" s="77">
        <v>6.3290374346749996E-6</v>
      </c>
      <c r="T1453" s="77" t="s">
        <v>180</v>
      </c>
      <c r="U1453" s="105">
        <v>-9.8073915321362101E-2</v>
      </c>
      <c r="V1453" s="105">
        <v>-8.3644787714396596E-2</v>
      </c>
      <c r="W1453" s="101">
        <v>-1.44298563555343E-2</v>
      </c>
    </row>
    <row r="1454" spans="2:23" x14ac:dyDescent="0.25">
      <c r="B1454" s="55" t="s">
        <v>140</v>
      </c>
      <c r="C1454" s="76" t="s">
        <v>163</v>
      </c>
      <c r="D1454" s="55" t="s">
        <v>59</v>
      </c>
      <c r="E1454" s="55" t="s">
        <v>203</v>
      </c>
      <c r="F1454" s="70">
        <v>410.73</v>
      </c>
      <c r="G1454" s="77">
        <v>54104</v>
      </c>
      <c r="H1454" s="77">
        <v>412.6</v>
      </c>
      <c r="I1454" s="77">
        <v>1</v>
      </c>
      <c r="J1454" s="77">
        <v>22.998177602393099</v>
      </c>
      <c r="K1454" s="77">
        <v>5.2838725685818502E-2</v>
      </c>
      <c r="L1454" s="77">
        <v>22.9981788076878</v>
      </c>
      <c r="M1454" s="77">
        <v>5.2838731224190999E-2</v>
      </c>
      <c r="N1454" s="77">
        <v>-1.2052946973820001E-6</v>
      </c>
      <c r="O1454" s="77">
        <v>-5.5383725280000002E-9</v>
      </c>
      <c r="P1454" s="77">
        <v>1.2500400000000001E-13</v>
      </c>
      <c r="Q1454" s="77">
        <v>1.25007E-13</v>
      </c>
      <c r="R1454" s="77">
        <v>0</v>
      </c>
      <c r="S1454" s="77">
        <v>0</v>
      </c>
      <c r="T1454" s="77" t="s">
        <v>180</v>
      </c>
      <c r="U1454" s="105">
        <v>-2.6053042436999999E-8</v>
      </c>
      <c r="V1454" s="105">
        <v>0</v>
      </c>
      <c r="W1454" s="101">
        <v>-2.6054358255800001E-8</v>
      </c>
    </row>
    <row r="1455" spans="2:23" x14ac:dyDescent="0.25">
      <c r="B1455" s="55" t="s">
        <v>140</v>
      </c>
      <c r="C1455" s="76" t="s">
        <v>163</v>
      </c>
      <c r="D1455" s="55" t="s">
        <v>59</v>
      </c>
      <c r="E1455" s="55" t="s">
        <v>204</v>
      </c>
      <c r="F1455" s="70">
        <v>412.93</v>
      </c>
      <c r="G1455" s="77">
        <v>54104</v>
      </c>
      <c r="H1455" s="77">
        <v>412.6</v>
      </c>
      <c r="I1455" s="77">
        <v>1</v>
      </c>
      <c r="J1455" s="77">
        <v>-4.7781596927814798</v>
      </c>
      <c r="K1455" s="77">
        <v>1.99997896035562E-3</v>
      </c>
      <c r="L1455" s="77">
        <v>-4.7781594501256199</v>
      </c>
      <c r="M1455" s="77">
        <v>1.99997875722025E-3</v>
      </c>
      <c r="N1455" s="77">
        <v>-2.4265586068299998E-7</v>
      </c>
      <c r="O1455" s="77">
        <v>2.03135363E-10</v>
      </c>
      <c r="P1455" s="77">
        <v>0</v>
      </c>
      <c r="Q1455" s="77">
        <v>0</v>
      </c>
      <c r="R1455" s="77">
        <v>0</v>
      </c>
      <c r="S1455" s="77">
        <v>0</v>
      </c>
      <c r="T1455" s="77" t="s">
        <v>180</v>
      </c>
      <c r="U1455" s="105">
        <v>3.7707342829999999E-9</v>
      </c>
      <c r="V1455" s="105">
        <v>0</v>
      </c>
      <c r="W1455" s="101">
        <v>3.7705438406299996E-9</v>
      </c>
    </row>
    <row r="1456" spans="2:23" x14ac:dyDescent="0.25">
      <c r="B1456" s="55" t="s">
        <v>140</v>
      </c>
      <c r="C1456" s="76" t="s">
        <v>163</v>
      </c>
      <c r="D1456" s="55" t="s">
        <v>59</v>
      </c>
      <c r="E1456" s="55" t="s">
        <v>205</v>
      </c>
      <c r="F1456" s="70">
        <v>415.59</v>
      </c>
      <c r="G1456" s="77">
        <v>53404</v>
      </c>
      <c r="H1456" s="77">
        <v>418.75</v>
      </c>
      <c r="I1456" s="77">
        <v>1</v>
      </c>
      <c r="J1456" s="77">
        <v>38.399237776987299</v>
      </c>
      <c r="K1456" s="77">
        <v>0.14332154209217099</v>
      </c>
      <c r="L1456" s="77">
        <v>37.794357094079601</v>
      </c>
      <c r="M1456" s="77">
        <v>0.138841785216647</v>
      </c>
      <c r="N1456" s="77">
        <v>0.60488068290778196</v>
      </c>
      <c r="O1456" s="77">
        <v>4.4797568755243298E-3</v>
      </c>
      <c r="P1456" s="77">
        <v>0.60179168974939401</v>
      </c>
      <c r="Q1456" s="77">
        <v>0.60179168974939301</v>
      </c>
      <c r="R1456" s="77">
        <v>0</v>
      </c>
      <c r="S1456" s="77">
        <v>3.5201294719159E-5</v>
      </c>
      <c r="T1456" s="77" t="s">
        <v>180</v>
      </c>
      <c r="U1456" s="105">
        <v>-4.2602782226124403E-2</v>
      </c>
      <c r="V1456" s="105">
        <v>-3.6334846668150199E-2</v>
      </c>
      <c r="W1456" s="101">
        <v>-6.2682521224395804E-3</v>
      </c>
    </row>
    <row r="1457" spans="2:23" x14ac:dyDescent="0.25">
      <c r="B1457" s="55" t="s">
        <v>140</v>
      </c>
      <c r="C1457" s="76" t="s">
        <v>163</v>
      </c>
      <c r="D1457" s="55" t="s">
        <v>59</v>
      </c>
      <c r="E1457" s="55" t="s">
        <v>206</v>
      </c>
      <c r="F1457" s="70">
        <v>418.75</v>
      </c>
      <c r="G1457" s="77">
        <v>53854</v>
      </c>
      <c r="H1457" s="77">
        <v>415.17</v>
      </c>
      <c r="I1457" s="77">
        <v>1</v>
      </c>
      <c r="J1457" s="77">
        <v>-22.2768109352495</v>
      </c>
      <c r="K1457" s="77">
        <v>9.7975882383977198E-2</v>
      </c>
      <c r="L1457" s="77">
        <v>-22.88215026184</v>
      </c>
      <c r="M1457" s="77">
        <v>0.103372926623529</v>
      </c>
      <c r="N1457" s="77">
        <v>0.60533932659044598</v>
      </c>
      <c r="O1457" s="77">
        <v>-5.3970442395513902E-3</v>
      </c>
      <c r="P1457" s="77">
        <v>0.60179168974989095</v>
      </c>
      <c r="Q1457" s="77">
        <v>0.60179168974988995</v>
      </c>
      <c r="R1457" s="77">
        <v>0</v>
      </c>
      <c r="S1457" s="77">
        <v>7.1499913749126007E-5</v>
      </c>
      <c r="T1457" s="77" t="s">
        <v>180</v>
      </c>
      <c r="U1457" s="105">
        <v>-8.3236776929560302E-2</v>
      </c>
      <c r="V1457" s="105">
        <v>-7.09905637344036E-2</v>
      </c>
      <c r="W1457" s="101">
        <v>-1.2246831694804301E-2</v>
      </c>
    </row>
    <row r="1458" spans="2:23" x14ac:dyDescent="0.25">
      <c r="B1458" s="55" t="s">
        <v>140</v>
      </c>
      <c r="C1458" s="76" t="s">
        <v>163</v>
      </c>
      <c r="D1458" s="55" t="s">
        <v>59</v>
      </c>
      <c r="E1458" s="55" t="s">
        <v>207</v>
      </c>
      <c r="F1458" s="70">
        <v>418.39</v>
      </c>
      <c r="G1458" s="77">
        <v>53754</v>
      </c>
      <c r="H1458" s="77">
        <v>416.98</v>
      </c>
      <c r="I1458" s="77">
        <v>1</v>
      </c>
      <c r="J1458" s="77">
        <v>-9.9232022558261708</v>
      </c>
      <c r="K1458" s="77">
        <v>1.5971824756227399E-2</v>
      </c>
      <c r="L1458" s="77">
        <v>-10.510124417992399</v>
      </c>
      <c r="M1458" s="77">
        <v>1.7917052418688701E-2</v>
      </c>
      <c r="N1458" s="77">
        <v>0.58692216216628001</v>
      </c>
      <c r="O1458" s="77">
        <v>-1.9452276624612301E-3</v>
      </c>
      <c r="P1458" s="77">
        <v>0.58414358086539997</v>
      </c>
      <c r="Q1458" s="77">
        <v>0.58414358086539997</v>
      </c>
      <c r="R1458" s="77">
        <v>0</v>
      </c>
      <c r="S1458" s="77">
        <v>5.5346487881346002E-5</v>
      </c>
      <c r="T1458" s="77" t="s">
        <v>180</v>
      </c>
      <c r="U1458" s="105">
        <v>1.5067832459317599E-2</v>
      </c>
      <c r="V1458" s="105">
        <v>-1.28509771762033E-2</v>
      </c>
      <c r="W1458" s="101">
        <v>2.7917399585438801E-2</v>
      </c>
    </row>
    <row r="1459" spans="2:23" x14ac:dyDescent="0.25">
      <c r="B1459" s="55" t="s">
        <v>140</v>
      </c>
      <c r="C1459" s="76" t="s">
        <v>163</v>
      </c>
      <c r="D1459" s="55" t="s">
        <v>59</v>
      </c>
      <c r="E1459" s="55" t="s">
        <v>208</v>
      </c>
      <c r="F1459" s="70">
        <v>414.92</v>
      </c>
      <c r="G1459" s="77">
        <v>54050</v>
      </c>
      <c r="H1459" s="77">
        <v>415.1</v>
      </c>
      <c r="I1459" s="77">
        <v>1</v>
      </c>
      <c r="J1459" s="77">
        <v>29.342770136534199</v>
      </c>
      <c r="K1459" s="77">
        <v>1.20023143404396E-2</v>
      </c>
      <c r="L1459" s="77">
        <v>24.8875833725116</v>
      </c>
      <c r="M1459" s="77">
        <v>8.6343217773645793E-3</v>
      </c>
      <c r="N1459" s="77">
        <v>4.4551867640226197</v>
      </c>
      <c r="O1459" s="77">
        <v>3.3679925630750499E-3</v>
      </c>
      <c r="P1459" s="77">
        <v>4.4445195380786604</v>
      </c>
      <c r="Q1459" s="77">
        <v>4.4445195380786604</v>
      </c>
      <c r="R1459" s="77">
        <v>0</v>
      </c>
      <c r="S1459" s="77">
        <v>2.7536732970562001E-4</v>
      </c>
      <c r="T1459" s="77" t="s">
        <v>179</v>
      </c>
      <c r="U1459" s="105">
        <v>0.59581697607767503</v>
      </c>
      <c r="V1459" s="105">
        <v>-0.50815738636872299</v>
      </c>
      <c r="W1459" s="101">
        <v>1.1039186058020101</v>
      </c>
    </row>
    <row r="1460" spans="2:23" x14ac:dyDescent="0.25">
      <c r="B1460" s="55" t="s">
        <v>140</v>
      </c>
      <c r="C1460" s="76" t="s">
        <v>163</v>
      </c>
      <c r="D1460" s="55" t="s">
        <v>59</v>
      </c>
      <c r="E1460" s="55" t="s">
        <v>208</v>
      </c>
      <c r="F1460" s="70">
        <v>414.92</v>
      </c>
      <c r="G1460" s="77">
        <v>54850</v>
      </c>
      <c r="H1460" s="77">
        <v>414.48</v>
      </c>
      <c r="I1460" s="77">
        <v>1</v>
      </c>
      <c r="J1460" s="77">
        <v>-20.532584483492698</v>
      </c>
      <c r="K1460" s="77">
        <v>1.09570467946102E-2</v>
      </c>
      <c r="L1460" s="77">
        <v>-19.697473414512299</v>
      </c>
      <c r="M1460" s="77">
        <v>1.0083872027211701E-2</v>
      </c>
      <c r="N1460" s="77">
        <v>-0.83511106898046505</v>
      </c>
      <c r="O1460" s="77">
        <v>8.7317476739850997E-4</v>
      </c>
      <c r="P1460" s="77">
        <v>-0.811448423937143</v>
      </c>
      <c r="Q1460" s="77">
        <v>-0.811448423937142</v>
      </c>
      <c r="R1460" s="77">
        <v>0</v>
      </c>
      <c r="S1460" s="77">
        <v>1.7113077677015001E-5</v>
      </c>
      <c r="T1460" s="77" t="s">
        <v>180</v>
      </c>
      <c r="U1460" s="105">
        <v>-5.3432943112407998E-3</v>
      </c>
      <c r="V1460" s="105">
        <v>-4.5571619823148697E-3</v>
      </c>
      <c r="W1460" s="101">
        <v>-7.8617203283771E-4</v>
      </c>
    </row>
    <row r="1461" spans="2:23" x14ac:dyDescent="0.25">
      <c r="B1461" s="55" t="s">
        <v>140</v>
      </c>
      <c r="C1461" s="76" t="s">
        <v>163</v>
      </c>
      <c r="D1461" s="55" t="s">
        <v>59</v>
      </c>
      <c r="E1461" s="55" t="s">
        <v>209</v>
      </c>
      <c r="F1461" s="70">
        <v>416.31</v>
      </c>
      <c r="G1461" s="77">
        <v>53654</v>
      </c>
      <c r="H1461" s="77">
        <v>415.37</v>
      </c>
      <c r="I1461" s="77">
        <v>1</v>
      </c>
      <c r="J1461" s="77">
        <v>-28.6285314728174</v>
      </c>
      <c r="K1461" s="77">
        <v>3.2291956883029702E-2</v>
      </c>
      <c r="L1461" s="77">
        <v>-28.927753303174399</v>
      </c>
      <c r="M1461" s="77">
        <v>3.2970507500071099E-2</v>
      </c>
      <c r="N1461" s="77">
        <v>0.29922183035704902</v>
      </c>
      <c r="O1461" s="77">
        <v>-6.7855061704142098E-4</v>
      </c>
      <c r="P1461" s="77">
        <v>0.29556577273395002</v>
      </c>
      <c r="Q1461" s="77">
        <v>0.29556577273395002</v>
      </c>
      <c r="R1461" s="77">
        <v>0</v>
      </c>
      <c r="S1461" s="77">
        <v>3.441949564866E-6</v>
      </c>
      <c r="T1461" s="77" t="s">
        <v>180</v>
      </c>
      <c r="U1461" s="105">
        <v>-8.99968054879005E-4</v>
      </c>
      <c r="V1461" s="105">
        <v>-7.6756022897044604E-4</v>
      </c>
      <c r="W1461" s="101">
        <v>-1.3241451321608399E-4</v>
      </c>
    </row>
    <row r="1462" spans="2:23" x14ac:dyDescent="0.25">
      <c r="B1462" s="55" t="s">
        <v>140</v>
      </c>
      <c r="C1462" s="76" t="s">
        <v>163</v>
      </c>
      <c r="D1462" s="55" t="s">
        <v>59</v>
      </c>
      <c r="E1462" s="55" t="s">
        <v>210</v>
      </c>
      <c r="F1462" s="70">
        <v>416.58</v>
      </c>
      <c r="G1462" s="77">
        <v>58004</v>
      </c>
      <c r="H1462" s="77">
        <v>415.68</v>
      </c>
      <c r="I1462" s="77">
        <v>1</v>
      </c>
      <c r="J1462" s="77">
        <v>-4.7831593188178996</v>
      </c>
      <c r="K1462" s="77">
        <v>4.7152821535609898E-3</v>
      </c>
      <c r="L1462" s="77">
        <v>-5.1901581700820696</v>
      </c>
      <c r="M1462" s="77">
        <v>5.5518685912598004E-3</v>
      </c>
      <c r="N1462" s="77">
        <v>0.40699885126416802</v>
      </c>
      <c r="O1462" s="77">
        <v>-8.3658643769880304E-4</v>
      </c>
      <c r="P1462" s="77">
        <v>0.40545241448358998</v>
      </c>
      <c r="Q1462" s="77">
        <v>0.40545241448358899</v>
      </c>
      <c r="R1462" s="77">
        <v>0</v>
      </c>
      <c r="S1462" s="77">
        <v>3.3881121210618999E-5</v>
      </c>
      <c r="T1462" s="77" t="s">
        <v>180</v>
      </c>
      <c r="U1462" s="105">
        <v>1.81702518181391E-2</v>
      </c>
      <c r="V1462" s="105">
        <v>-1.54969529978E-2</v>
      </c>
      <c r="W1462" s="101">
        <v>3.3665504440975699E-2</v>
      </c>
    </row>
    <row r="1463" spans="2:23" x14ac:dyDescent="0.25">
      <c r="B1463" s="55" t="s">
        <v>140</v>
      </c>
      <c r="C1463" s="76" t="s">
        <v>163</v>
      </c>
      <c r="D1463" s="55" t="s">
        <v>59</v>
      </c>
      <c r="E1463" s="55" t="s">
        <v>211</v>
      </c>
      <c r="F1463" s="70">
        <v>416.98</v>
      </c>
      <c r="G1463" s="77">
        <v>53854</v>
      </c>
      <c r="H1463" s="77">
        <v>415.17</v>
      </c>
      <c r="I1463" s="77">
        <v>1</v>
      </c>
      <c r="J1463" s="77">
        <v>-45.343653052934599</v>
      </c>
      <c r="K1463" s="77">
        <v>0.10177432017315299</v>
      </c>
      <c r="L1463" s="77">
        <v>-46.013417770786297</v>
      </c>
      <c r="M1463" s="77">
        <v>0.10480311343997099</v>
      </c>
      <c r="N1463" s="77">
        <v>0.66976471785165603</v>
      </c>
      <c r="O1463" s="77">
        <v>-3.0287932668181601E-3</v>
      </c>
      <c r="P1463" s="77">
        <v>0.66466965617856799</v>
      </c>
      <c r="Q1463" s="77">
        <v>0.66466965617856699</v>
      </c>
      <c r="R1463" s="77">
        <v>0</v>
      </c>
      <c r="S1463" s="77">
        <v>2.1868394716304998E-5</v>
      </c>
      <c r="T1463" s="77" t="s">
        <v>179</v>
      </c>
      <c r="U1463" s="105">
        <v>-4.7931019179864601E-2</v>
      </c>
      <c r="V1463" s="105">
        <v>-4.0879166607119002E-2</v>
      </c>
      <c r="W1463" s="101">
        <v>-7.0522087292375002E-3</v>
      </c>
    </row>
    <row r="1464" spans="2:23" x14ac:dyDescent="0.25">
      <c r="B1464" s="55" t="s">
        <v>140</v>
      </c>
      <c r="C1464" s="76" t="s">
        <v>163</v>
      </c>
      <c r="D1464" s="55" t="s">
        <v>59</v>
      </c>
      <c r="E1464" s="55" t="s">
        <v>211</v>
      </c>
      <c r="F1464" s="70">
        <v>416.98</v>
      </c>
      <c r="G1464" s="77">
        <v>58104</v>
      </c>
      <c r="H1464" s="77">
        <v>416.12</v>
      </c>
      <c r="I1464" s="77">
        <v>1</v>
      </c>
      <c r="J1464" s="77">
        <v>-5.1507195335670399</v>
      </c>
      <c r="K1464" s="77">
        <v>3.4064406640094301E-3</v>
      </c>
      <c r="L1464" s="77">
        <v>-5.0703172018402602</v>
      </c>
      <c r="M1464" s="77">
        <v>3.3009221621024001E-3</v>
      </c>
      <c r="N1464" s="77">
        <v>-8.0402331726783099E-2</v>
      </c>
      <c r="O1464" s="77">
        <v>1.05518501907034E-4</v>
      </c>
      <c r="P1464" s="77">
        <v>-8.0526075310901196E-2</v>
      </c>
      <c r="Q1464" s="77">
        <v>-8.0526075310901099E-2</v>
      </c>
      <c r="R1464" s="77">
        <v>0</v>
      </c>
      <c r="S1464" s="77">
        <v>8.3260322655899996E-7</v>
      </c>
      <c r="T1464" s="77" t="s">
        <v>180</v>
      </c>
      <c r="U1464" s="105">
        <v>-2.51922733156595E-2</v>
      </c>
      <c r="V1464" s="105">
        <v>0</v>
      </c>
      <c r="W1464" s="101">
        <v>-2.51935456609894E-2</v>
      </c>
    </row>
    <row r="1465" spans="2:23" x14ac:dyDescent="0.25">
      <c r="B1465" s="55" t="s">
        <v>140</v>
      </c>
      <c r="C1465" s="76" t="s">
        <v>163</v>
      </c>
      <c r="D1465" s="55" t="s">
        <v>59</v>
      </c>
      <c r="E1465" s="55" t="s">
        <v>212</v>
      </c>
      <c r="F1465" s="70">
        <v>415.1</v>
      </c>
      <c r="G1465" s="77">
        <v>54050</v>
      </c>
      <c r="H1465" s="77">
        <v>415.1</v>
      </c>
      <c r="I1465" s="77">
        <v>1</v>
      </c>
      <c r="J1465" s="77">
        <v>-7.4677235456237598</v>
      </c>
      <c r="K1465" s="77">
        <v>1.1761238145769799E-3</v>
      </c>
      <c r="L1465" s="77">
        <v>-2.7058630137237198</v>
      </c>
      <c r="M1465" s="77">
        <v>1.5441454014821201E-4</v>
      </c>
      <c r="N1465" s="77">
        <v>-4.76186053190004</v>
      </c>
      <c r="O1465" s="77">
        <v>1.0217092744287701E-3</v>
      </c>
      <c r="P1465" s="77">
        <v>-4.7004962286289604</v>
      </c>
      <c r="Q1465" s="77">
        <v>-4.7004962286289498</v>
      </c>
      <c r="R1465" s="77">
        <v>0</v>
      </c>
      <c r="S1465" s="77">
        <v>4.6597648053403802E-4</v>
      </c>
      <c r="T1465" s="77" t="s">
        <v>179</v>
      </c>
      <c r="U1465" s="105">
        <v>0.42411151981538198</v>
      </c>
      <c r="V1465" s="105">
        <v>-0.361714100287997</v>
      </c>
      <c r="W1465" s="101">
        <v>0.78578593168203903</v>
      </c>
    </row>
    <row r="1466" spans="2:23" x14ac:dyDescent="0.25">
      <c r="B1466" s="55" t="s">
        <v>140</v>
      </c>
      <c r="C1466" s="76" t="s">
        <v>163</v>
      </c>
      <c r="D1466" s="55" t="s">
        <v>59</v>
      </c>
      <c r="E1466" s="55" t="s">
        <v>212</v>
      </c>
      <c r="F1466" s="70">
        <v>415.1</v>
      </c>
      <c r="G1466" s="77">
        <v>56000</v>
      </c>
      <c r="H1466" s="77">
        <v>417.87</v>
      </c>
      <c r="I1466" s="77">
        <v>1</v>
      </c>
      <c r="J1466" s="77">
        <v>32.9747035045987</v>
      </c>
      <c r="K1466" s="77">
        <v>0.105003561547348</v>
      </c>
      <c r="L1466" s="77">
        <v>28.944400963039701</v>
      </c>
      <c r="M1466" s="77">
        <v>8.0904254980336807E-2</v>
      </c>
      <c r="N1466" s="77">
        <v>4.0303025415589602</v>
      </c>
      <c r="O1466" s="77">
        <v>2.40993065670108E-2</v>
      </c>
      <c r="P1466" s="77">
        <v>4.0037115398061198</v>
      </c>
      <c r="Q1466" s="77">
        <v>4.0037115398061198</v>
      </c>
      <c r="R1466" s="77">
        <v>0</v>
      </c>
      <c r="S1466" s="77">
        <v>1.54798871749533E-3</v>
      </c>
      <c r="T1466" s="77" t="s">
        <v>179</v>
      </c>
      <c r="U1466" s="105">
        <v>-1.12693834455674</v>
      </c>
      <c r="V1466" s="105">
        <v>-0.96113750826393396</v>
      </c>
      <c r="W1466" s="101">
        <v>-0.16580921012700101</v>
      </c>
    </row>
    <row r="1467" spans="2:23" x14ac:dyDescent="0.25">
      <c r="B1467" s="55" t="s">
        <v>140</v>
      </c>
      <c r="C1467" s="76" t="s">
        <v>163</v>
      </c>
      <c r="D1467" s="55" t="s">
        <v>59</v>
      </c>
      <c r="E1467" s="55" t="s">
        <v>212</v>
      </c>
      <c r="F1467" s="70">
        <v>415.1</v>
      </c>
      <c r="G1467" s="77">
        <v>58450</v>
      </c>
      <c r="H1467" s="77">
        <v>413.04</v>
      </c>
      <c r="I1467" s="77">
        <v>1</v>
      </c>
      <c r="J1467" s="77">
        <v>-82.049130910117896</v>
      </c>
      <c r="K1467" s="77">
        <v>0.172206091809843</v>
      </c>
      <c r="L1467" s="77">
        <v>-84.856529176906903</v>
      </c>
      <c r="M1467" s="77">
        <v>0.18419212931427301</v>
      </c>
      <c r="N1467" s="77">
        <v>2.8073982667889998</v>
      </c>
      <c r="O1467" s="77">
        <v>-1.19860375044301E-2</v>
      </c>
      <c r="P1467" s="77">
        <v>2.7624982664582598</v>
      </c>
      <c r="Q1467" s="77">
        <v>2.76249826645825</v>
      </c>
      <c r="R1467" s="77">
        <v>0</v>
      </c>
      <c r="S1467" s="77">
        <v>1.9521112687448901E-4</v>
      </c>
      <c r="T1467" s="77" t="s">
        <v>179</v>
      </c>
      <c r="U1467" s="105">
        <v>0.82018188012596605</v>
      </c>
      <c r="V1467" s="105">
        <v>-0.69951259746828898</v>
      </c>
      <c r="W1467" s="101">
        <v>1.5196177248475999</v>
      </c>
    </row>
    <row r="1468" spans="2:23" x14ac:dyDescent="0.25">
      <c r="B1468" s="55" t="s">
        <v>140</v>
      </c>
      <c r="C1468" s="76" t="s">
        <v>163</v>
      </c>
      <c r="D1468" s="55" t="s">
        <v>59</v>
      </c>
      <c r="E1468" s="55" t="s">
        <v>213</v>
      </c>
      <c r="F1468" s="70">
        <v>415.17</v>
      </c>
      <c r="G1468" s="77">
        <v>53850</v>
      </c>
      <c r="H1468" s="77">
        <v>415.1</v>
      </c>
      <c r="I1468" s="77">
        <v>1</v>
      </c>
      <c r="J1468" s="77">
        <v>-17.024856005064599</v>
      </c>
      <c r="K1468" s="77">
        <v>0</v>
      </c>
      <c r="L1468" s="77">
        <v>-17.653416874405899</v>
      </c>
      <c r="M1468" s="77">
        <v>0</v>
      </c>
      <c r="N1468" s="77">
        <v>0.62856086934129596</v>
      </c>
      <c r="O1468" s="77">
        <v>0</v>
      </c>
      <c r="P1468" s="77">
        <v>0.62352184025095103</v>
      </c>
      <c r="Q1468" s="77">
        <v>0.62352184025095103</v>
      </c>
      <c r="R1468" s="77">
        <v>0</v>
      </c>
      <c r="S1468" s="77">
        <v>0</v>
      </c>
      <c r="T1468" s="77" t="s">
        <v>179</v>
      </c>
      <c r="U1468" s="105">
        <v>4.3999260853886397E-2</v>
      </c>
      <c r="V1468" s="105">
        <v>-3.7525868337715498E-2</v>
      </c>
      <c r="W1468" s="101">
        <v>8.1521011733995105E-2</v>
      </c>
    </row>
    <row r="1469" spans="2:23" x14ac:dyDescent="0.25">
      <c r="B1469" s="55" t="s">
        <v>140</v>
      </c>
      <c r="C1469" s="76" t="s">
        <v>163</v>
      </c>
      <c r="D1469" s="55" t="s">
        <v>59</v>
      </c>
      <c r="E1469" s="55" t="s">
        <v>213</v>
      </c>
      <c r="F1469" s="70">
        <v>415.17</v>
      </c>
      <c r="G1469" s="77">
        <v>53850</v>
      </c>
      <c r="H1469" s="77">
        <v>415.1</v>
      </c>
      <c r="I1469" s="77">
        <v>2</v>
      </c>
      <c r="J1469" s="77">
        <v>-39.378102057520799</v>
      </c>
      <c r="K1469" s="77">
        <v>0</v>
      </c>
      <c r="L1469" s="77">
        <v>-40.831948953781001</v>
      </c>
      <c r="M1469" s="77">
        <v>0</v>
      </c>
      <c r="N1469" s="77">
        <v>1.45384689626026</v>
      </c>
      <c r="O1469" s="77">
        <v>0</v>
      </c>
      <c r="P1469" s="77">
        <v>1.4421917373723601</v>
      </c>
      <c r="Q1469" s="77">
        <v>1.4421917373723601</v>
      </c>
      <c r="R1469" s="77">
        <v>0</v>
      </c>
      <c r="S1469" s="77">
        <v>0</v>
      </c>
      <c r="T1469" s="77" t="s">
        <v>179</v>
      </c>
      <c r="U1469" s="105">
        <v>0.101769282738208</v>
      </c>
      <c r="V1469" s="105">
        <v>-8.6796474093960199E-2</v>
      </c>
      <c r="W1469" s="101">
        <v>0.18855623324701701</v>
      </c>
    </row>
    <row r="1470" spans="2:23" x14ac:dyDescent="0.25">
      <c r="B1470" s="55" t="s">
        <v>140</v>
      </c>
      <c r="C1470" s="76" t="s">
        <v>163</v>
      </c>
      <c r="D1470" s="55" t="s">
        <v>59</v>
      </c>
      <c r="E1470" s="55" t="s">
        <v>213</v>
      </c>
      <c r="F1470" s="70">
        <v>415.17</v>
      </c>
      <c r="G1470" s="77">
        <v>58004</v>
      </c>
      <c r="H1470" s="77">
        <v>415.68</v>
      </c>
      <c r="I1470" s="77">
        <v>1</v>
      </c>
      <c r="J1470" s="77">
        <v>12.381821182148199</v>
      </c>
      <c r="K1470" s="77">
        <v>5.2125228567475703E-3</v>
      </c>
      <c r="L1470" s="77">
        <v>13.1845546082619</v>
      </c>
      <c r="M1470" s="77">
        <v>5.9103043274201898E-3</v>
      </c>
      <c r="N1470" s="77">
        <v>-0.80273342611374998</v>
      </c>
      <c r="O1470" s="77">
        <v>-6.9778147067261695E-4</v>
      </c>
      <c r="P1470" s="77">
        <v>-0.79925223170030602</v>
      </c>
      <c r="Q1470" s="77">
        <v>-0.79925223170030602</v>
      </c>
      <c r="R1470" s="77">
        <v>0</v>
      </c>
      <c r="S1470" s="77">
        <v>2.1719340415848999E-5</v>
      </c>
      <c r="T1470" s="77" t="s">
        <v>179</v>
      </c>
      <c r="U1470" s="105">
        <v>0.11951817986383299</v>
      </c>
      <c r="V1470" s="105">
        <v>-0.101934064220477</v>
      </c>
      <c r="W1470" s="101">
        <v>0.221441059554632</v>
      </c>
    </row>
    <row r="1471" spans="2:23" x14ac:dyDescent="0.25">
      <c r="B1471" s="55" t="s">
        <v>140</v>
      </c>
      <c r="C1471" s="76" t="s">
        <v>163</v>
      </c>
      <c r="D1471" s="55" t="s">
        <v>59</v>
      </c>
      <c r="E1471" s="55" t="s">
        <v>214</v>
      </c>
      <c r="F1471" s="70">
        <v>414.25</v>
      </c>
      <c r="G1471" s="77">
        <v>54000</v>
      </c>
      <c r="H1471" s="77">
        <v>413.48</v>
      </c>
      <c r="I1471" s="77">
        <v>1</v>
      </c>
      <c r="J1471" s="77">
        <v>-5.1299610390933097</v>
      </c>
      <c r="K1471" s="77">
        <v>1.59477991591449E-3</v>
      </c>
      <c r="L1471" s="77">
        <v>-6.97755200683876</v>
      </c>
      <c r="M1471" s="77">
        <v>2.9503856596932599E-3</v>
      </c>
      <c r="N1471" s="77">
        <v>1.8475909677454501</v>
      </c>
      <c r="O1471" s="77">
        <v>-1.3556057437787701E-3</v>
      </c>
      <c r="P1471" s="77">
        <v>1.9027444684522801</v>
      </c>
      <c r="Q1471" s="77">
        <v>1.9027444684522701</v>
      </c>
      <c r="R1471" s="77">
        <v>0</v>
      </c>
      <c r="S1471" s="77">
        <v>2.1939845264088001E-4</v>
      </c>
      <c r="T1471" s="77" t="s">
        <v>179</v>
      </c>
      <c r="U1471" s="105">
        <v>0.86160727401495996</v>
      </c>
      <c r="V1471" s="105">
        <v>-0.73484327909220803</v>
      </c>
      <c r="W1471" s="101">
        <v>1.59636992376577</v>
      </c>
    </row>
    <row r="1472" spans="2:23" x14ac:dyDescent="0.25">
      <c r="B1472" s="55" t="s">
        <v>140</v>
      </c>
      <c r="C1472" s="76" t="s">
        <v>163</v>
      </c>
      <c r="D1472" s="55" t="s">
        <v>59</v>
      </c>
      <c r="E1472" s="55" t="s">
        <v>214</v>
      </c>
      <c r="F1472" s="70">
        <v>414.25</v>
      </c>
      <c r="G1472" s="77">
        <v>54850</v>
      </c>
      <c r="H1472" s="77">
        <v>414.48</v>
      </c>
      <c r="I1472" s="77">
        <v>1</v>
      </c>
      <c r="J1472" s="77">
        <v>33.955494200950703</v>
      </c>
      <c r="K1472" s="77">
        <v>9.0623881093460593E-3</v>
      </c>
      <c r="L1472" s="77">
        <v>33.119726231452702</v>
      </c>
      <c r="M1472" s="77">
        <v>8.62176184798049E-3</v>
      </c>
      <c r="N1472" s="77">
        <v>0.83576796949804699</v>
      </c>
      <c r="O1472" s="77">
        <v>4.4062626136556998E-4</v>
      </c>
      <c r="P1472" s="77">
        <v>0.81144842393966599</v>
      </c>
      <c r="Q1472" s="77">
        <v>0.81144842393966599</v>
      </c>
      <c r="R1472" s="77">
        <v>0</v>
      </c>
      <c r="S1472" s="77">
        <v>5.1754055614529998E-6</v>
      </c>
      <c r="T1472" s="77" t="s">
        <v>180</v>
      </c>
      <c r="U1472" s="105">
        <v>-9.6465321938215397E-3</v>
      </c>
      <c r="V1472" s="105">
        <v>-8.22728586789216E-3</v>
      </c>
      <c r="W1472" s="101">
        <v>-1.41931800550398E-3</v>
      </c>
    </row>
    <row r="1473" spans="2:23" x14ac:dyDescent="0.25">
      <c r="B1473" s="55" t="s">
        <v>140</v>
      </c>
      <c r="C1473" s="76" t="s">
        <v>163</v>
      </c>
      <c r="D1473" s="55" t="s">
        <v>59</v>
      </c>
      <c r="E1473" s="55" t="s">
        <v>161</v>
      </c>
      <c r="F1473" s="70">
        <v>413.48</v>
      </c>
      <c r="G1473" s="77">
        <v>54250</v>
      </c>
      <c r="H1473" s="77">
        <v>413.77</v>
      </c>
      <c r="I1473" s="77">
        <v>1</v>
      </c>
      <c r="J1473" s="77">
        <v>24.1287912334871</v>
      </c>
      <c r="K1473" s="77">
        <v>7.9179005028931701E-3</v>
      </c>
      <c r="L1473" s="77">
        <v>23.8189473520574</v>
      </c>
      <c r="M1473" s="77">
        <v>7.7158546402571401E-3</v>
      </c>
      <c r="N1473" s="77">
        <v>0.30984388142965802</v>
      </c>
      <c r="O1473" s="77">
        <v>2.0204586263602799E-4</v>
      </c>
      <c r="P1473" s="77">
        <v>0.25597669054813299</v>
      </c>
      <c r="Q1473" s="77">
        <v>0.25597669054813199</v>
      </c>
      <c r="R1473" s="77">
        <v>0</v>
      </c>
      <c r="S1473" s="77">
        <v>8.9112729901400003E-7</v>
      </c>
      <c r="T1473" s="77" t="s">
        <v>179</v>
      </c>
      <c r="U1473" s="105">
        <v>-6.2835056817627504E-3</v>
      </c>
      <c r="V1473" s="105">
        <v>-5.3590447279590701E-3</v>
      </c>
      <c r="W1473" s="101">
        <v>-9.2450764405518904E-4</v>
      </c>
    </row>
    <row r="1474" spans="2:23" x14ac:dyDescent="0.25">
      <c r="B1474" s="55" t="s">
        <v>140</v>
      </c>
      <c r="C1474" s="76" t="s">
        <v>163</v>
      </c>
      <c r="D1474" s="55" t="s">
        <v>59</v>
      </c>
      <c r="E1474" s="55" t="s">
        <v>215</v>
      </c>
      <c r="F1474" s="70">
        <v>415.1</v>
      </c>
      <c r="G1474" s="77">
        <v>54250</v>
      </c>
      <c r="H1474" s="77">
        <v>413.77</v>
      </c>
      <c r="I1474" s="77">
        <v>1</v>
      </c>
      <c r="J1474" s="77">
        <v>-24.107687455702798</v>
      </c>
      <c r="K1474" s="77">
        <v>3.4289655073249103E-2</v>
      </c>
      <c r="L1474" s="77">
        <v>-23.798381717054699</v>
      </c>
      <c r="M1474" s="77">
        <v>3.3415415368688001E-2</v>
      </c>
      <c r="N1474" s="77">
        <v>-0.30930573864806399</v>
      </c>
      <c r="O1474" s="77">
        <v>8.7423970456109704E-4</v>
      </c>
      <c r="P1474" s="77">
        <v>-0.25597669054979</v>
      </c>
      <c r="Q1474" s="77">
        <v>-0.255976690549789</v>
      </c>
      <c r="R1474" s="77">
        <v>0</v>
      </c>
      <c r="S1474" s="77">
        <v>3.8659199001849999E-6</v>
      </c>
      <c r="T1474" s="77" t="s">
        <v>179</v>
      </c>
      <c r="U1474" s="105">
        <v>-4.9061100442159E-2</v>
      </c>
      <c r="V1474" s="105">
        <v>-4.1842984631258198E-2</v>
      </c>
      <c r="W1474" s="101">
        <v>-7.2184803645806601E-3</v>
      </c>
    </row>
    <row r="1475" spans="2:23" x14ac:dyDescent="0.25">
      <c r="B1475" s="55" t="s">
        <v>140</v>
      </c>
      <c r="C1475" s="76" t="s">
        <v>163</v>
      </c>
      <c r="D1475" s="55" t="s">
        <v>59</v>
      </c>
      <c r="E1475" s="55" t="s">
        <v>216</v>
      </c>
      <c r="F1475" s="70">
        <v>414.74</v>
      </c>
      <c r="G1475" s="77">
        <v>53550</v>
      </c>
      <c r="H1475" s="77">
        <v>414.92</v>
      </c>
      <c r="I1475" s="77">
        <v>1</v>
      </c>
      <c r="J1475" s="77">
        <v>18.433220411580901</v>
      </c>
      <c r="K1475" s="77">
        <v>6.0141699809320498E-3</v>
      </c>
      <c r="L1475" s="77">
        <v>16.6059343445678</v>
      </c>
      <c r="M1475" s="77">
        <v>4.8808998815729103E-3</v>
      </c>
      <c r="N1475" s="77">
        <v>1.8272860670131299</v>
      </c>
      <c r="O1475" s="77">
        <v>1.1332700993591401E-3</v>
      </c>
      <c r="P1475" s="77">
        <v>1.83211800401365</v>
      </c>
      <c r="Q1475" s="77">
        <v>1.83211800401365</v>
      </c>
      <c r="R1475" s="77">
        <v>0</v>
      </c>
      <c r="S1475" s="77">
        <v>5.9412817937168001E-5</v>
      </c>
      <c r="T1475" s="77" t="s">
        <v>180</v>
      </c>
      <c r="U1475" s="105">
        <v>0.141202943254778</v>
      </c>
      <c r="V1475" s="105">
        <v>-0.12042845617504699</v>
      </c>
      <c r="W1475" s="101">
        <v>0.26161818563664901</v>
      </c>
    </row>
    <row r="1476" spans="2:23" x14ac:dyDescent="0.25">
      <c r="B1476" s="55" t="s">
        <v>140</v>
      </c>
      <c r="C1476" s="76" t="s">
        <v>163</v>
      </c>
      <c r="D1476" s="55" t="s">
        <v>59</v>
      </c>
      <c r="E1476" s="55" t="s">
        <v>217</v>
      </c>
      <c r="F1476" s="70">
        <v>410.44</v>
      </c>
      <c r="G1476" s="77">
        <v>58200</v>
      </c>
      <c r="H1476" s="77">
        <v>411.32</v>
      </c>
      <c r="I1476" s="77">
        <v>1</v>
      </c>
      <c r="J1476" s="77">
        <v>52.181303289126497</v>
      </c>
      <c r="K1476" s="77">
        <v>4.8031751604469798E-2</v>
      </c>
      <c r="L1476" s="77">
        <v>49.347777689564502</v>
      </c>
      <c r="M1476" s="77">
        <v>4.2956983793532799E-2</v>
      </c>
      <c r="N1476" s="77">
        <v>2.8335255995619502</v>
      </c>
      <c r="O1476" s="77">
        <v>5.0747678109370397E-3</v>
      </c>
      <c r="P1476" s="77">
        <v>2.8236885069307101</v>
      </c>
      <c r="Q1476" s="77">
        <v>2.8236885069306998</v>
      </c>
      <c r="R1476" s="77">
        <v>0</v>
      </c>
      <c r="S1476" s="77">
        <v>1.4064754407280399E-4</v>
      </c>
      <c r="T1476" s="77" t="s">
        <v>179</v>
      </c>
      <c r="U1476" s="105">
        <v>-0.40838192945669599</v>
      </c>
      <c r="V1476" s="105">
        <v>-0.34829872636236597</v>
      </c>
      <c r="W1476" s="101">
        <v>-6.0086237619316502E-2</v>
      </c>
    </row>
    <row r="1477" spans="2:23" x14ac:dyDescent="0.25">
      <c r="B1477" s="55" t="s">
        <v>140</v>
      </c>
      <c r="C1477" s="76" t="s">
        <v>163</v>
      </c>
      <c r="D1477" s="55" t="s">
        <v>59</v>
      </c>
      <c r="E1477" s="55" t="s">
        <v>218</v>
      </c>
      <c r="F1477" s="70">
        <v>412.6</v>
      </c>
      <c r="G1477" s="77">
        <v>53000</v>
      </c>
      <c r="H1477" s="77">
        <v>414.63</v>
      </c>
      <c r="I1477" s="77">
        <v>1</v>
      </c>
      <c r="J1477" s="77">
        <v>115.83671782481601</v>
      </c>
      <c r="K1477" s="77">
        <v>0.33169654925564901</v>
      </c>
      <c r="L1477" s="77">
        <v>113.57695461415</v>
      </c>
      <c r="M1477" s="77">
        <v>0.31888119259217801</v>
      </c>
      <c r="N1477" s="77">
        <v>2.2597632106655898</v>
      </c>
      <c r="O1477" s="77">
        <v>1.28153566634712E-2</v>
      </c>
      <c r="P1477" s="77">
        <v>2.1686316609069598</v>
      </c>
      <c r="Q1477" s="77">
        <v>2.1686316609069598</v>
      </c>
      <c r="R1477" s="77">
        <v>0</v>
      </c>
      <c r="S1477" s="77">
        <v>1.1625725229861E-4</v>
      </c>
      <c r="T1477" s="77" t="s">
        <v>180</v>
      </c>
      <c r="U1477" s="105">
        <v>0.71330442871054001</v>
      </c>
      <c r="V1477" s="105">
        <v>-0.60835949416038204</v>
      </c>
      <c r="W1477" s="101">
        <v>1.32159717173263</v>
      </c>
    </row>
    <row r="1478" spans="2:23" x14ac:dyDescent="0.25">
      <c r="B1478" s="55" t="s">
        <v>140</v>
      </c>
      <c r="C1478" s="76" t="s">
        <v>163</v>
      </c>
      <c r="D1478" s="55" t="s">
        <v>59</v>
      </c>
      <c r="E1478" s="55" t="s">
        <v>219</v>
      </c>
      <c r="F1478" s="70">
        <v>417.87</v>
      </c>
      <c r="G1478" s="77">
        <v>56100</v>
      </c>
      <c r="H1478" s="77">
        <v>417.48</v>
      </c>
      <c r="I1478" s="77">
        <v>1</v>
      </c>
      <c r="J1478" s="77">
        <v>-6.4308275122237699</v>
      </c>
      <c r="K1478" s="77">
        <v>3.8584721145011902E-3</v>
      </c>
      <c r="L1478" s="77">
        <v>-10.4522476527344</v>
      </c>
      <c r="M1478" s="77">
        <v>1.01929765767487E-2</v>
      </c>
      <c r="N1478" s="77">
        <v>4.02142014051062</v>
      </c>
      <c r="O1478" s="77">
        <v>-6.33450446224756E-3</v>
      </c>
      <c r="P1478" s="77">
        <v>4.00371153980974</v>
      </c>
      <c r="Q1478" s="77">
        <v>4.0037115398097303</v>
      </c>
      <c r="R1478" s="77">
        <v>0</v>
      </c>
      <c r="S1478" s="77">
        <v>1.49557157857073E-3</v>
      </c>
      <c r="T1478" s="77" t="s">
        <v>179</v>
      </c>
      <c r="U1478" s="105">
        <v>-1.07741029647016</v>
      </c>
      <c r="V1478" s="105">
        <v>-0.91889627567384502</v>
      </c>
      <c r="W1478" s="101">
        <v>-0.158522026607127</v>
      </c>
    </row>
    <row r="1479" spans="2:23" x14ac:dyDescent="0.25">
      <c r="B1479" s="55" t="s">
        <v>140</v>
      </c>
      <c r="C1479" s="76" t="s">
        <v>163</v>
      </c>
      <c r="D1479" s="55" t="s">
        <v>59</v>
      </c>
      <c r="E1479" s="55" t="s">
        <v>162</v>
      </c>
      <c r="F1479" s="70">
        <v>417.88</v>
      </c>
      <c r="G1479" s="77">
        <v>56100</v>
      </c>
      <c r="H1479" s="77">
        <v>417.48</v>
      </c>
      <c r="I1479" s="77">
        <v>1</v>
      </c>
      <c r="J1479" s="77">
        <v>-4.5754817217380799</v>
      </c>
      <c r="K1479" s="77">
        <v>1.7292337246402399E-3</v>
      </c>
      <c r="L1479" s="77">
        <v>-0.39065129024797401</v>
      </c>
      <c r="M1479" s="77">
        <v>1.2605456365281E-5</v>
      </c>
      <c r="N1479" s="77">
        <v>-4.1848304314901101</v>
      </c>
      <c r="O1479" s="77">
        <v>1.71662826827496E-3</v>
      </c>
      <c r="P1479" s="77">
        <v>-4.15712695887916</v>
      </c>
      <c r="Q1479" s="77">
        <v>-4.15712695887916</v>
      </c>
      <c r="R1479" s="77">
        <v>0</v>
      </c>
      <c r="S1479" s="77">
        <v>1.4274687960150201E-3</v>
      </c>
      <c r="T1479" s="77" t="s">
        <v>179</v>
      </c>
      <c r="U1479" s="105">
        <v>-0.95693087750286399</v>
      </c>
      <c r="V1479" s="105">
        <v>-0.81614239468059402</v>
      </c>
      <c r="W1479" s="101">
        <v>-0.140795593398055</v>
      </c>
    </row>
    <row r="1480" spans="2:23" x14ac:dyDescent="0.25">
      <c r="B1480" s="55" t="s">
        <v>140</v>
      </c>
      <c r="C1480" s="76" t="s">
        <v>163</v>
      </c>
      <c r="D1480" s="55" t="s">
        <v>59</v>
      </c>
      <c r="E1480" s="55" t="s">
        <v>220</v>
      </c>
      <c r="F1480" s="70">
        <v>415.68</v>
      </c>
      <c r="G1480" s="77">
        <v>58054</v>
      </c>
      <c r="H1480" s="77">
        <v>415.99</v>
      </c>
      <c r="I1480" s="77">
        <v>1</v>
      </c>
      <c r="J1480" s="77">
        <v>5.7839018533865802</v>
      </c>
      <c r="K1480" s="77">
        <v>1.88008786050801E-3</v>
      </c>
      <c r="L1480" s="77">
        <v>5.7436306679948101</v>
      </c>
      <c r="M1480" s="77">
        <v>1.8539982806685801E-3</v>
      </c>
      <c r="N1480" s="77">
        <v>4.0271185391764497E-2</v>
      </c>
      <c r="O1480" s="77">
        <v>2.6089579839432E-5</v>
      </c>
      <c r="P1480" s="77">
        <v>4.0284369066233797E-2</v>
      </c>
      <c r="Q1480" s="77">
        <v>4.0284369066233797E-2</v>
      </c>
      <c r="R1480" s="77">
        <v>0</v>
      </c>
      <c r="S1480" s="77">
        <v>9.1203067977999995E-8</v>
      </c>
      <c r="T1480" s="77" t="s">
        <v>179</v>
      </c>
      <c r="U1480" s="105">
        <v>-1.6351070389170599E-3</v>
      </c>
      <c r="V1480" s="105">
        <v>0</v>
      </c>
      <c r="W1480" s="101">
        <v>-1.6351896206189499E-3</v>
      </c>
    </row>
    <row r="1481" spans="2:23" x14ac:dyDescent="0.25">
      <c r="B1481" s="55" t="s">
        <v>140</v>
      </c>
      <c r="C1481" s="76" t="s">
        <v>163</v>
      </c>
      <c r="D1481" s="55" t="s">
        <v>59</v>
      </c>
      <c r="E1481" s="55" t="s">
        <v>220</v>
      </c>
      <c r="F1481" s="70">
        <v>415.68</v>
      </c>
      <c r="G1481" s="77">
        <v>58104</v>
      </c>
      <c r="H1481" s="77">
        <v>416.12</v>
      </c>
      <c r="I1481" s="77">
        <v>1</v>
      </c>
      <c r="J1481" s="77">
        <v>4.9763059368028699</v>
      </c>
      <c r="K1481" s="77">
        <v>2.2138676974333602E-3</v>
      </c>
      <c r="L1481" s="77">
        <v>4.9360833532998498</v>
      </c>
      <c r="M1481" s="77">
        <v>2.1782237470427102E-3</v>
      </c>
      <c r="N1481" s="77">
        <v>4.0222583503023199E-2</v>
      </c>
      <c r="O1481" s="77">
        <v>3.5643950390644998E-5</v>
      </c>
      <c r="P1481" s="77">
        <v>4.0241706244599502E-2</v>
      </c>
      <c r="Q1481" s="77">
        <v>4.0241706244599502E-2</v>
      </c>
      <c r="R1481" s="77">
        <v>0</v>
      </c>
      <c r="S1481" s="77">
        <v>1.4477390597999999E-7</v>
      </c>
      <c r="T1481" s="77" t="s">
        <v>179</v>
      </c>
      <c r="U1481" s="105">
        <v>-2.8736177738607599E-3</v>
      </c>
      <c r="V1481" s="105">
        <v>0</v>
      </c>
      <c r="W1481" s="101">
        <v>-2.8737629070176101E-3</v>
      </c>
    </row>
    <row r="1482" spans="2:23" x14ac:dyDescent="0.25">
      <c r="B1482" s="55" t="s">
        <v>140</v>
      </c>
      <c r="C1482" s="76" t="s">
        <v>163</v>
      </c>
      <c r="D1482" s="55" t="s">
        <v>59</v>
      </c>
      <c r="E1482" s="55" t="s">
        <v>221</v>
      </c>
      <c r="F1482" s="70">
        <v>415.99</v>
      </c>
      <c r="G1482" s="77">
        <v>58104</v>
      </c>
      <c r="H1482" s="77">
        <v>416.12</v>
      </c>
      <c r="I1482" s="77">
        <v>1</v>
      </c>
      <c r="J1482" s="77">
        <v>3.6293437256122498</v>
      </c>
      <c r="K1482" s="77">
        <v>4.3994933834660998E-4</v>
      </c>
      <c r="L1482" s="77">
        <v>3.5890885434888902</v>
      </c>
      <c r="M1482" s="77">
        <v>4.3024398953830798E-4</v>
      </c>
      <c r="N1482" s="77">
        <v>4.0255182123356797E-2</v>
      </c>
      <c r="O1482" s="77">
        <v>9.7053488083019995E-6</v>
      </c>
      <c r="P1482" s="77">
        <v>4.02843690655348E-2</v>
      </c>
      <c r="Q1482" s="77">
        <v>4.0284369065534703E-2</v>
      </c>
      <c r="R1482" s="77">
        <v>0</v>
      </c>
      <c r="S1482" s="77">
        <v>5.4202535060000002E-8</v>
      </c>
      <c r="T1482" s="77" t="s">
        <v>179</v>
      </c>
      <c r="U1482" s="105">
        <v>-1.1952147775981701E-3</v>
      </c>
      <c r="V1482" s="105">
        <v>0</v>
      </c>
      <c r="W1482" s="101">
        <v>-1.1952751423743599E-3</v>
      </c>
    </row>
    <row r="1483" spans="2:23" x14ac:dyDescent="0.25">
      <c r="B1483" s="55" t="s">
        <v>140</v>
      </c>
      <c r="C1483" s="76" t="s">
        <v>163</v>
      </c>
      <c r="D1483" s="55" t="s">
        <v>59</v>
      </c>
      <c r="E1483" s="55" t="s">
        <v>222</v>
      </c>
      <c r="F1483" s="70">
        <v>411.83</v>
      </c>
      <c r="G1483" s="77">
        <v>58200</v>
      </c>
      <c r="H1483" s="77">
        <v>411.32</v>
      </c>
      <c r="I1483" s="77">
        <v>1</v>
      </c>
      <c r="J1483" s="77">
        <v>-7.9722860766789303</v>
      </c>
      <c r="K1483" s="77">
        <v>2.6026732895603399E-3</v>
      </c>
      <c r="L1483" s="77">
        <v>-5.14205782313417</v>
      </c>
      <c r="M1483" s="77">
        <v>1.08274906698185E-3</v>
      </c>
      <c r="N1483" s="77">
        <v>-2.8302282535447598</v>
      </c>
      <c r="O1483" s="77">
        <v>1.5199242225784899E-3</v>
      </c>
      <c r="P1483" s="77">
        <v>-2.8236885069305</v>
      </c>
      <c r="Q1483" s="77">
        <v>-2.8236885069305</v>
      </c>
      <c r="R1483" s="77">
        <v>0</v>
      </c>
      <c r="S1483" s="77">
        <v>3.2650322731181901E-4</v>
      </c>
      <c r="T1483" s="77" t="s">
        <v>179</v>
      </c>
      <c r="U1483" s="105">
        <v>-0.81785359740005803</v>
      </c>
      <c r="V1483" s="105">
        <v>-0.69752686340526704</v>
      </c>
      <c r="W1483" s="101">
        <v>-0.120332811142182</v>
      </c>
    </row>
    <row r="1484" spans="2:23" x14ac:dyDescent="0.25">
      <c r="B1484" s="55" t="s">
        <v>140</v>
      </c>
      <c r="C1484" s="76" t="s">
        <v>163</v>
      </c>
      <c r="D1484" s="55" t="s">
        <v>59</v>
      </c>
      <c r="E1484" s="55" t="s">
        <v>222</v>
      </c>
      <c r="F1484" s="70">
        <v>411.83</v>
      </c>
      <c r="G1484" s="77">
        <v>58300</v>
      </c>
      <c r="H1484" s="77">
        <v>410.92</v>
      </c>
      <c r="I1484" s="77">
        <v>1</v>
      </c>
      <c r="J1484" s="77">
        <v>-26.3125726465233</v>
      </c>
      <c r="K1484" s="77">
        <v>2.6607067348675299E-2</v>
      </c>
      <c r="L1484" s="77">
        <v>-29.479301351621402</v>
      </c>
      <c r="M1484" s="77">
        <v>3.3396792470346097E-2</v>
      </c>
      <c r="N1484" s="77">
        <v>3.1667287050980599</v>
      </c>
      <c r="O1484" s="77">
        <v>-6.7897251216707602E-3</v>
      </c>
      <c r="P1484" s="77">
        <v>3.1292535505256902</v>
      </c>
      <c r="Q1484" s="77">
        <v>3.12925355052568</v>
      </c>
      <c r="R1484" s="77">
        <v>0</v>
      </c>
      <c r="S1484" s="77">
        <v>3.76315313719045E-4</v>
      </c>
      <c r="T1484" s="77" t="s">
        <v>179</v>
      </c>
      <c r="U1484" s="105">
        <v>8.8599949711823306E-2</v>
      </c>
      <c r="V1484" s="105">
        <v>-7.5564679567120902E-2</v>
      </c>
      <c r="W1484" s="101">
        <v>0.164156338082005</v>
      </c>
    </row>
    <row r="1485" spans="2:23" x14ac:dyDescent="0.25">
      <c r="B1485" s="55" t="s">
        <v>140</v>
      </c>
      <c r="C1485" s="76" t="s">
        <v>163</v>
      </c>
      <c r="D1485" s="55" t="s">
        <v>59</v>
      </c>
      <c r="E1485" s="55" t="s">
        <v>222</v>
      </c>
      <c r="F1485" s="70">
        <v>411.83</v>
      </c>
      <c r="G1485" s="77">
        <v>58500</v>
      </c>
      <c r="H1485" s="77">
        <v>411.91</v>
      </c>
      <c r="I1485" s="77">
        <v>1</v>
      </c>
      <c r="J1485" s="77">
        <v>8.0359856296102006</v>
      </c>
      <c r="K1485" s="77">
        <v>3.3644650885476102E-4</v>
      </c>
      <c r="L1485" s="77">
        <v>8.3698369128650505</v>
      </c>
      <c r="M1485" s="77">
        <v>3.6498222542886299E-4</v>
      </c>
      <c r="N1485" s="77">
        <v>-0.33385128325484897</v>
      </c>
      <c r="O1485" s="77">
        <v>-2.8535716574101001E-5</v>
      </c>
      <c r="P1485" s="77">
        <v>-0.30556504360279302</v>
      </c>
      <c r="Q1485" s="77">
        <v>-0.30556504360279202</v>
      </c>
      <c r="R1485" s="77">
        <v>0</v>
      </c>
      <c r="S1485" s="77">
        <v>4.8645767849299999E-7</v>
      </c>
      <c r="T1485" s="77" t="s">
        <v>179</v>
      </c>
      <c r="U1485" s="105">
        <v>1.4955097075026401E-2</v>
      </c>
      <c r="V1485" s="105">
        <v>-1.27548279885621E-2</v>
      </c>
      <c r="W1485" s="101">
        <v>2.7708525563301101E-2</v>
      </c>
    </row>
    <row r="1486" spans="2:23" x14ac:dyDescent="0.25">
      <c r="B1486" s="55" t="s">
        <v>140</v>
      </c>
      <c r="C1486" s="76" t="s">
        <v>163</v>
      </c>
      <c r="D1486" s="55" t="s">
        <v>59</v>
      </c>
      <c r="E1486" s="55" t="s">
        <v>223</v>
      </c>
      <c r="F1486" s="70">
        <v>410.92</v>
      </c>
      <c r="G1486" s="77">
        <v>58304</v>
      </c>
      <c r="H1486" s="77">
        <v>410.92</v>
      </c>
      <c r="I1486" s="77">
        <v>1</v>
      </c>
      <c r="J1486" s="77">
        <v>-38.260679234780802</v>
      </c>
      <c r="K1486" s="77">
        <v>0</v>
      </c>
      <c r="L1486" s="77">
        <v>-38.260663817794899</v>
      </c>
      <c r="M1486" s="77">
        <v>0</v>
      </c>
      <c r="N1486" s="77">
        <v>-1.5416985871263999E-5</v>
      </c>
      <c r="O1486" s="77">
        <v>0</v>
      </c>
      <c r="P1486" s="77">
        <v>0</v>
      </c>
      <c r="Q1486" s="77">
        <v>0</v>
      </c>
      <c r="R1486" s="77">
        <v>0</v>
      </c>
      <c r="S1486" s="77">
        <v>0</v>
      </c>
      <c r="T1486" s="77" t="s">
        <v>179</v>
      </c>
      <c r="U1486" s="105">
        <v>0</v>
      </c>
      <c r="V1486" s="105">
        <v>0</v>
      </c>
      <c r="W1486" s="101">
        <v>0</v>
      </c>
    </row>
    <row r="1487" spans="2:23" x14ac:dyDescent="0.25">
      <c r="B1487" s="55" t="s">
        <v>140</v>
      </c>
      <c r="C1487" s="76" t="s">
        <v>163</v>
      </c>
      <c r="D1487" s="55" t="s">
        <v>59</v>
      </c>
      <c r="E1487" s="55" t="s">
        <v>223</v>
      </c>
      <c r="F1487" s="70">
        <v>410.92</v>
      </c>
      <c r="G1487" s="77">
        <v>58350</v>
      </c>
      <c r="H1487" s="77">
        <v>413.16</v>
      </c>
      <c r="I1487" s="77">
        <v>1</v>
      </c>
      <c r="J1487" s="77">
        <v>40.636475690064898</v>
      </c>
      <c r="K1487" s="77">
        <v>0.119390664215618</v>
      </c>
      <c r="L1487" s="77">
        <v>34.989999840399797</v>
      </c>
      <c r="M1487" s="77">
        <v>8.8516896422493996E-2</v>
      </c>
      <c r="N1487" s="77">
        <v>5.64647584966509</v>
      </c>
      <c r="O1487" s="77">
        <v>3.0873767793123501E-2</v>
      </c>
      <c r="P1487" s="77">
        <v>5.5861867733887003</v>
      </c>
      <c r="Q1487" s="77">
        <v>5.5861867733887003</v>
      </c>
      <c r="R1487" s="77">
        <v>0</v>
      </c>
      <c r="S1487" s="77">
        <v>2.25615639683732E-3</v>
      </c>
      <c r="T1487" s="77" t="s">
        <v>179</v>
      </c>
      <c r="U1487" s="105">
        <v>7.3121378228746495E-2</v>
      </c>
      <c r="V1487" s="105">
        <v>-6.2363393357819603E-2</v>
      </c>
      <c r="W1487" s="101">
        <v>0.13547792887672999</v>
      </c>
    </row>
    <row r="1488" spans="2:23" x14ac:dyDescent="0.25">
      <c r="B1488" s="55" t="s">
        <v>140</v>
      </c>
      <c r="C1488" s="76" t="s">
        <v>163</v>
      </c>
      <c r="D1488" s="55" t="s">
        <v>59</v>
      </c>
      <c r="E1488" s="55" t="s">
        <v>223</v>
      </c>
      <c r="F1488" s="70">
        <v>410.92</v>
      </c>
      <c r="G1488" s="77">
        <v>58600</v>
      </c>
      <c r="H1488" s="77">
        <v>411.02</v>
      </c>
      <c r="I1488" s="77">
        <v>1</v>
      </c>
      <c r="J1488" s="77">
        <v>27.816701052339099</v>
      </c>
      <c r="K1488" s="77">
        <v>2.9712724125511899E-3</v>
      </c>
      <c r="L1488" s="77">
        <v>30.308178218663201</v>
      </c>
      <c r="M1488" s="77">
        <v>3.52736896102753E-3</v>
      </c>
      <c r="N1488" s="77">
        <v>-2.4914771663240902</v>
      </c>
      <c r="O1488" s="77">
        <v>-5.5609654847634004E-4</v>
      </c>
      <c r="P1488" s="77">
        <v>-2.4569332228493801</v>
      </c>
      <c r="Q1488" s="77">
        <v>-2.4569332228493801</v>
      </c>
      <c r="R1488" s="77">
        <v>0</v>
      </c>
      <c r="S1488" s="77">
        <v>2.3180240108317999E-5</v>
      </c>
      <c r="T1488" s="77" t="s">
        <v>180</v>
      </c>
      <c r="U1488" s="105">
        <v>2.0608718105002501E-2</v>
      </c>
      <c r="V1488" s="105">
        <v>-1.75766598622101E-2</v>
      </c>
      <c r="W1488" s="101">
        <v>3.8183449400198598E-2</v>
      </c>
    </row>
    <row r="1489" spans="2:23" x14ac:dyDescent="0.25">
      <c r="B1489" s="55" t="s">
        <v>140</v>
      </c>
      <c r="C1489" s="76" t="s">
        <v>163</v>
      </c>
      <c r="D1489" s="55" t="s">
        <v>59</v>
      </c>
      <c r="E1489" s="55" t="s">
        <v>224</v>
      </c>
      <c r="F1489" s="70">
        <v>410.92</v>
      </c>
      <c r="G1489" s="77">
        <v>58300</v>
      </c>
      <c r="H1489" s="77">
        <v>410.92</v>
      </c>
      <c r="I1489" s="77">
        <v>2</v>
      </c>
      <c r="J1489" s="77">
        <v>23.579545639154901</v>
      </c>
      <c r="K1489" s="77">
        <v>0</v>
      </c>
      <c r="L1489" s="77">
        <v>23.579536137872299</v>
      </c>
      <c r="M1489" s="77">
        <v>0</v>
      </c>
      <c r="N1489" s="77">
        <v>9.5012825385150002E-6</v>
      </c>
      <c r="O1489" s="77">
        <v>0</v>
      </c>
      <c r="P1489" s="77">
        <v>3.1130999999999999E-14</v>
      </c>
      <c r="Q1489" s="77">
        <v>3.1130999999999999E-14</v>
      </c>
      <c r="R1489" s="77">
        <v>0</v>
      </c>
      <c r="S1489" s="77">
        <v>0</v>
      </c>
      <c r="T1489" s="77" t="s">
        <v>179</v>
      </c>
      <c r="U1489" s="105">
        <v>0</v>
      </c>
      <c r="V1489" s="105">
        <v>0</v>
      </c>
      <c r="W1489" s="101">
        <v>0</v>
      </c>
    </row>
    <row r="1490" spans="2:23" x14ac:dyDescent="0.25">
      <c r="B1490" s="55" t="s">
        <v>140</v>
      </c>
      <c r="C1490" s="76" t="s">
        <v>163</v>
      </c>
      <c r="D1490" s="55" t="s">
        <v>59</v>
      </c>
      <c r="E1490" s="55" t="s">
        <v>225</v>
      </c>
      <c r="F1490" s="70">
        <v>413.04</v>
      </c>
      <c r="G1490" s="77">
        <v>58500</v>
      </c>
      <c r="H1490" s="77">
        <v>411.91</v>
      </c>
      <c r="I1490" s="77">
        <v>1</v>
      </c>
      <c r="J1490" s="77">
        <v>-82.182849802703601</v>
      </c>
      <c r="K1490" s="77">
        <v>9.5231693303881704E-2</v>
      </c>
      <c r="L1490" s="77">
        <v>-84.999560965396299</v>
      </c>
      <c r="M1490" s="77">
        <v>0.101871447636773</v>
      </c>
      <c r="N1490" s="77">
        <v>2.8167111626927102</v>
      </c>
      <c r="O1490" s="77">
        <v>-6.6397543328910102E-3</v>
      </c>
      <c r="P1490" s="77">
        <v>2.7624982664456299</v>
      </c>
      <c r="Q1490" s="77">
        <v>2.7624982664456201</v>
      </c>
      <c r="R1490" s="77">
        <v>0</v>
      </c>
      <c r="S1490" s="77">
        <v>1.07602693076823E-4</v>
      </c>
      <c r="T1490" s="77" t="s">
        <v>179</v>
      </c>
      <c r="U1490" s="105">
        <v>0.44415094538352701</v>
      </c>
      <c r="V1490" s="105">
        <v>-0.378805224794177</v>
      </c>
      <c r="W1490" s="101">
        <v>0.82291460646383396</v>
      </c>
    </row>
    <row r="1491" spans="2:23" x14ac:dyDescent="0.25">
      <c r="B1491" s="55" t="s">
        <v>140</v>
      </c>
      <c r="C1491" s="76" t="s">
        <v>163</v>
      </c>
      <c r="D1491" s="55" t="s">
        <v>59</v>
      </c>
      <c r="E1491" s="55" t="s">
        <v>226</v>
      </c>
      <c r="F1491" s="70">
        <v>411.91</v>
      </c>
      <c r="G1491" s="77">
        <v>58600</v>
      </c>
      <c r="H1491" s="77">
        <v>411.02</v>
      </c>
      <c r="I1491" s="77">
        <v>1</v>
      </c>
      <c r="J1491" s="77">
        <v>-20.704424520375301</v>
      </c>
      <c r="K1491" s="77">
        <v>1.9581791534805899E-2</v>
      </c>
      <c r="L1491" s="77">
        <v>-23.1931284138508</v>
      </c>
      <c r="M1491" s="77">
        <v>2.45722406727844E-2</v>
      </c>
      <c r="N1491" s="77">
        <v>2.4887038934754999</v>
      </c>
      <c r="O1491" s="77">
        <v>-4.9904491379784898E-3</v>
      </c>
      <c r="P1491" s="77">
        <v>2.4569332228452199</v>
      </c>
      <c r="Q1491" s="77">
        <v>2.4569332228452101</v>
      </c>
      <c r="R1491" s="77">
        <v>0</v>
      </c>
      <c r="S1491" s="77">
        <v>2.7574827295425997E-4</v>
      </c>
      <c r="T1491" s="77" t="s">
        <v>180</v>
      </c>
      <c r="U1491" s="105">
        <v>0.16155131063498401</v>
      </c>
      <c r="V1491" s="105">
        <v>-0.13778306942031901</v>
      </c>
      <c r="W1491" s="101">
        <v>0.29931926205877402</v>
      </c>
    </row>
    <row r="1492" spans="2:23" x14ac:dyDescent="0.25">
      <c r="B1492" s="55" t="s">
        <v>140</v>
      </c>
      <c r="C1492" s="76" t="s">
        <v>141</v>
      </c>
      <c r="D1492" s="55" t="s">
        <v>60</v>
      </c>
      <c r="E1492" s="55" t="s">
        <v>142</v>
      </c>
      <c r="F1492" s="70">
        <v>391.19</v>
      </c>
      <c r="G1492" s="77">
        <v>50050</v>
      </c>
      <c r="H1492" s="77">
        <v>394.18</v>
      </c>
      <c r="I1492" s="77">
        <v>1</v>
      </c>
      <c r="J1492" s="77">
        <v>21.3704893824785</v>
      </c>
      <c r="K1492" s="77">
        <v>8.3575700409732306E-2</v>
      </c>
      <c r="L1492" s="77">
        <v>10.32678638869</v>
      </c>
      <c r="M1492" s="77">
        <v>1.9515580632527001E-2</v>
      </c>
      <c r="N1492" s="77">
        <v>11.043702993788401</v>
      </c>
      <c r="O1492" s="77">
        <v>6.4060119777205299E-2</v>
      </c>
      <c r="P1492" s="77">
        <v>6.33904572882801</v>
      </c>
      <c r="Q1492" s="77">
        <v>6.33904572882801</v>
      </c>
      <c r="R1492" s="77">
        <v>0</v>
      </c>
      <c r="S1492" s="77">
        <v>7.3535806376475903E-3</v>
      </c>
      <c r="T1492" s="77" t="s">
        <v>157</v>
      </c>
      <c r="U1492" s="105">
        <v>-7.8388736506909602</v>
      </c>
      <c r="V1492" s="105">
        <v>-6.6697985941732298</v>
      </c>
      <c r="W1492" s="101">
        <v>-1.16904503615892</v>
      </c>
    </row>
    <row r="1493" spans="2:23" x14ac:dyDescent="0.25">
      <c r="B1493" s="55" t="s">
        <v>140</v>
      </c>
      <c r="C1493" s="76" t="s">
        <v>141</v>
      </c>
      <c r="D1493" s="55" t="s">
        <v>60</v>
      </c>
      <c r="E1493" s="55" t="s">
        <v>158</v>
      </c>
      <c r="F1493" s="70">
        <v>416.06</v>
      </c>
      <c r="G1493" s="77">
        <v>56050</v>
      </c>
      <c r="H1493" s="77">
        <v>416.23</v>
      </c>
      <c r="I1493" s="77">
        <v>1</v>
      </c>
      <c r="J1493" s="77">
        <v>7.1361677360281304</v>
      </c>
      <c r="K1493" s="77">
        <v>1.62959647861532E-3</v>
      </c>
      <c r="L1493" s="77">
        <v>10.641988218774999</v>
      </c>
      <c r="M1493" s="77">
        <v>3.62406122395347E-3</v>
      </c>
      <c r="N1493" s="77">
        <v>-3.50582048274687</v>
      </c>
      <c r="O1493" s="77">
        <v>-1.9944647453381402E-3</v>
      </c>
      <c r="P1493" s="77">
        <v>-3.4877955583671998</v>
      </c>
      <c r="Q1493" s="77">
        <v>-3.48779555836719</v>
      </c>
      <c r="R1493" s="77">
        <v>0</v>
      </c>
      <c r="S1493" s="77">
        <v>3.8927097142290999E-4</v>
      </c>
      <c r="T1493" s="77" t="s">
        <v>157</v>
      </c>
      <c r="U1493" s="105">
        <v>-0.226654229763809</v>
      </c>
      <c r="V1493" s="105">
        <v>-0.19285143891926501</v>
      </c>
      <c r="W1493" s="101">
        <v>-3.38019228319172E-2</v>
      </c>
    </row>
    <row r="1494" spans="2:23" x14ac:dyDescent="0.25">
      <c r="B1494" s="55" t="s">
        <v>140</v>
      </c>
      <c r="C1494" s="76" t="s">
        <v>141</v>
      </c>
      <c r="D1494" s="55" t="s">
        <v>60</v>
      </c>
      <c r="E1494" s="55" t="s">
        <v>144</v>
      </c>
      <c r="F1494" s="70">
        <v>394.18</v>
      </c>
      <c r="G1494" s="77">
        <v>51450</v>
      </c>
      <c r="H1494" s="77">
        <v>409.35</v>
      </c>
      <c r="I1494" s="77">
        <v>10</v>
      </c>
      <c r="J1494" s="77">
        <v>90.458436826609898</v>
      </c>
      <c r="K1494" s="77">
        <v>1.42674059236732</v>
      </c>
      <c r="L1494" s="77">
        <v>87.6139090523737</v>
      </c>
      <c r="M1494" s="77">
        <v>1.3384217192835399</v>
      </c>
      <c r="N1494" s="77">
        <v>2.8445277742362598</v>
      </c>
      <c r="O1494" s="77">
        <v>8.8318873083777893E-2</v>
      </c>
      <c r="P1494" s="77">
        <v>2.5333339088931699</v>
      </c>
      <c r="Q1494" s="77">
        <v>2.5333339088931601</v>
      </c>
      <c r="R1494" s="77">
        <v>0</v>
      </c>
      <c r="S1494" s="77">
        <v>1.11900424179676E-3</v>
      </c>
      <c r="T1494" s="77" t="s">
        <v>159</v>
      </c>
      <c r="U1494" s="105">
        <v>-7.6680542906600797</v>
      </c>
      <c r="V1494" s="105">
        <v>-6.5244549162213401</v>
      </c>
      <c r="W1494" s="101">
        <v>-1.143570008263</v>
      </c>
    </row>
    <row r="1495" spans="2:23" x14ac:dyDescent="0.25">
      <c r="B1495" s="55" t="s">
        <v>140</v>
      </c>
      <c r="C1495" s="76" t="s">
        <v>141</v>
      </c>
      <c r="D1495" s="55" t="s">
        <v>60</v>
      </c>
      <c r="E1495" s="55" t="s">
        <v>160</v>
      </c>
      <c r="F1495" s="70">
        <v>409.35</v>
      </c>
      <c r="G1495" s="77">
        <v>54000</v>
      </c>
      <c r="H1495" s="77">
        <v>412.75</v>
      </c>
      <c r="I1495" s="77">
        <v>10</v>
      </c>
      <c r="J1495" s="77">
        <v>69.020216666257596</v>
      </c>
      <c r="K1495" s="77">
        <v>0.22789972836615699</v>
      </c>
      <c r="L1495" s="77">
        <v>66.228878748763805</v>
      </c>
      <c r="M1495" s="77">
        <v>0.209838887954435</v>
      </c>
      <c r="N1495" s="77">
        <v>2.7913379174937898</v>
      </c>
      <c r="O1495" s="77">
        <v>1.8060840411722599E-2</v>
      </c>
      <c r="P1495" s="77">
        <v>2.5333339088998299</v>
      </c>
      <c r="Q1495" s="77">
        <v>2.5333339088998201</v>
      </c>
      <c r="R1495" s="77">
        <v>0</v>
      </c>
      <c r="S1495" s="77">
        <v>3.0702662840008399E-4</v>
      </c>
      <c r="T1495" s="77" t="s">
        <v>159</v>
      </c>
      <c r="U1495" s="105">
        <v>-2.06664046824022</v>
      </c>
      <c r="V1495" s="105">
        <v>-1.7584255473380499</v>
      </c>
      <c r="W1495" s="101">
        <v>-0.30820700633546</v>
      </c>
    </row>
    <row r="1496" spans="2:23" x14ac:dyDescent="0.25">
      <c r="B1496" s="55" t="s">
        <v>140</v>
      </c>
      <c r="C1496" s="76" t="s">
        <v>141</v>
      </c>
      <c r="D1496" s="55" t="s">
        <v>60</v>
      </c>
      <c r="E1496" s="55" t="s">
        <v>161</v>
      </c>
      <c r="F1496" s="70">
        <v>412.75</v>
      </c>
      <c r="G1496" s="77">
        <v>56100</v>
      </c>
      <c r="H1496" s="77">
        <v>416.02</v>
      </c>
      <c r="I1496" s="77">
        <v>10</v>
      </c>
      <c r="J1496" s="77">
        <v>18.124131174048699</v>
      </c>
      <c r="K1496" s="77">
        <v>6.00468991128216E-2</v>
      </c>
      <c r="L1496" s="77">
        <v>13.8987296310458</v>
      </c>
      <c r="M1496" s="77">
        <v>3.5312332483243301E-2</v>
      </c>
      <c r="N1496" s="77">
        <v>4.2254015430028504</v>
      </c>
      <c r="O1496" s="77">
        <v>2.4734566629578299E-2</v>
      </c>
      <c r="P1496" s="77">
        <v>4.18010168679952</v>
      </c>
      <c r="Q1496" s="77">
        <v>4.18010168679952</v>
      </c>
      <c r="R1496" s="77">
        <v>0</v>
      </c>
      <c r="S1496" s="77">
        <v>3.1941101204707098E-3</v>
      </c>
      <c r="T1496" s="77" t="s">
        <v>159</v>
      </c>
      <c r="U1496" s="105">
        <v>-3.5674296528214402</v>
      </c>
      <c r="V1496" s="105">
        <v>-3.0353898204626599</v>
      </c>
      <c r="W1496" s="101">
        <v>-0.53202617025335497</v>
      </c>
    </row>
    <row r="1497" spans="2:23" x14ac:dyDescent="0.25">
      <c r="B1497" s="55" t="s">
        <v>140</v>
      </c>
      <c r="C1497" s="76" t="s">
        <v>141</v>
      </c>
      <c r="D1497" s="55" t="s">
        <v>60</v>
      </c>
      <c r="E1497" s="55" t="s">
        <v>162</v>
      </c>
      <c r="F1497" s="70">
        <v>416.23</v>
      </c>
      <c r="G1497" s="77">
        <v>56100</v>
      </c>
      <c r="H1497" s="77">
        <v>416.02</v>
      </c>
      <c r="I1497" s="77">
        <v>10</v>
      </c>
      <c r="J1497" s="77">
        <v>-0.338289503882857</v>
      </c>
      <c r="K1497" s="77">
        <v>8.2053328309549999E-6</v>
      </c>
      <c r="L1497" s="77">
        <v>3.7056981473217001</v>
      </c>
      <c r="M1497" s="77">
        <v>9.8459865102484899E-4</v>
      </c>
      <c r="N1497" s="77">
        <v>-4.0439876512045503</v>
      </c>
      <c r="O1497" s="77">
        <v>-9.7639331819389396E-4</v>
      </c>
      <c r="P1497" s="77">
        <v>-4.02668626770775</v>
      </c>
      <c r="Q1497" s="77">
        <v>-4.02668626770775</v>
      </c>
      <c r="R1497" s="77">
        <v>0</v>
      </c>
      <c r="S1497" s="77">
        <v>1.16255830480576E-3</v>
      </c>
      <c r="T1497" s="77" t="s">
        <v>159</v>
      </c>
      <c r="U1497" s="105">
        <v>-1.2555390762865299</v>
      </c>
      <c r="V1497" s="105">
        <v>-1.06829031045899</v>
      </c>
      <c r="W1497" s="101">
        <v>-0.18724395751766601</v>
      </c>
    </row>
    <row r="1498" spans="2:23" x14ac:dyDescent="0.25">
      <c r="B1498" s="55" t="s">
        <v>140</v>
      </c>
      <c r="C1498" s="76" t="s">
        <v>163</v>
      </c>
      <c r="D1498" s="55" t="s">
        <v>60</v>
      </c>
      <c r="E1498" s="55" t="s">
        <v>164</v>
      </c>
      <c r="F1498" s="70">
        <v>390.11</v>
      </c>
      <c r="G1498" s="77">
        <v>50000</v>
      </c>
      <c r="H1498" s="77">
        <v>390.48</v>
      </c>
      <c r="I1498" s="77">
        <v>1</v>
      </c>
      <c r="J1498" s="77">
        <v>4.4338388517551799</v>
      </c>
      <c r="K1498" s="77">
        <v>1.8734957396057E-3</v>
      </c>
      <c r="L1498" s="77">
        <v>-10.442661357087699</v>
      </c>
      <c r="M1498" s="77">
        <v>1.03923864936529E-2</v>
      </c>
      <c r="N1498" s="77">
        <v>14.8765002088429</v>
      </c>
      <c r="O1498" s="77">
        <v>-8.5188907540472494E-3</v>
      </c>
      <c r="P1498" s="77">
        <v>8.4309542711589902</v>
      </c>
      <c r="Q1498" s="77">
        <v>8.4309542711589796</v>
      </c>
      <c r="R1498" s="77">
        <v>0</v>
      </c>
      <c r="S1498" s="77">
        <v>6.7740183396022401E-3</v>
      </c>
      <c r="T1498" s="77" t="s">
        <v>165</v>
      </c>
      <c r="U1498" s="105">
        <v>-8.8292620917695697</v>
      </c>
      <c r="V1498" s="105">
        <v>-7.5124823426744296</v>
      </c>
      <c r="W1498" s="101">
        <v>-1.3167459358678999</v>
      </c>
    </row>
    <row r="1499" spans="2:23" x14ac:dyDescent="0.25">
      <c r="B1499" s="55" t="s">
        <v>140</v>
      </c>
      <c r="C1499" s="76" t="s">
        <v>163</v>
      </c>
      <c r="D1499" s="55" t="s">
        <v>60</v>
      </c>
      <c r="E1499" s="55" t="s">
        <v>166</v>
      </c>
      <c r="F1499" s="70">
        <v>415.64</v>
      </c>
      <c r="G1499" s="77">
        <v>56050</v>
      </c>
      <c r="H1499" s="77">
        <v>416.23</v>
      </c>
      <c r="I1499" s="77">
        <v>1</v>
      </c>
      <c r="J1499" s="77">
        <v>17.2343134429034</v>
      </c>
      <c r="K1499" s="77">
        <v>1.6989633223319301E-2</v>
      </c>
      <c r="L1499" s="77">
        <v>21.954845104824201</v>
      </c>
      <c r="M1499" s="77">
        <v>2.7571270788594299E-2</v>
      </c>
      <c r="N1499" s="77">
        <v>-4.7205316619208197</v>
      </c>
      <c r="O1499" s="77">
        <v>-1.0581637565274899E-2</v>
      </c>
      <c r="P1499" s="77">
        <v>-4.6960176682150498</v>
      </c>
      <c r="Q1499" s="77">
        <v>-4.6960176682150498</v>
      </c>
      <c r="R1499" s="77">
        <v>0</v>
      </c>
      <c r="S1499" s="77">
        <v>1.2614076869787499E-3</v>
      </c>
      <c r="T1499" s="77" t="s">
        <v>165</v>
      </c>
      <c r="U1499" s="105">
        <v>-1.61127073323064</v>
      </c>
      <c r="V1499" s="105">
        <v>-1.3709688088143701</v>
      </c>
      <c r="W1499" s="101">
        <v>-0.240295753768833</v>
      </c>
    </row>
    <row r="1500" spans="2:23" x14ac:dyDescent="0.25">
      <c r="B1500" s="55" t="s">
        <v>140</v>
      </c>
      <c r="C1500" s="76" t="s">
        <v>163</v>
      </c>
      <c r="D1500" s="55" t="s">
        <v>60</v>
      </c>
      <c r="E1500" s="55" t="s">
        <v>177</v>
      </c>
      <c r="F1500" s="70">
        <v>412.01</v>
      </c>
      <c r="G1500" s="77">
        <v>58350</v>
      </c>
      <c r="H1500" s="77">
        <v>410.1</v>
      </c>
      <c r="I1500" s="77">
        <v>1</v>
      </c>
      <c r="J1500" s="77">
        <v>-38.388902611834403</v>
      </c>
      <c r="K1500" s="77">
        <v>0.104927998474352</v>
      </c>
      <c r="L1500" s="77">
        <v>-32.784009628987299</v>
      </c>
      <c r="M1500" s="77">
        <v>7.6525139659571306E-2</v>
      </c>
      <c r="N1500" s="77">
        <v>-5.6048929828471303</v>
      </c>
      <c r="O1500" s="77">
        <v>2.84028588147811E-2</v>
      </c>
      <c r="P1500" s="77">
        <v>-5.5861867733768502</v>
      </c>
      <c r="Q1500" s="77">
        <v>-5.5861867733768502</v>
      </c>
      <c r="R1500" s="77">
        <v>0</v>
      </c>
      <c r="S1500" s="77">
        <v>2.2218303658940002E-3</v>
      </c>
      <c r="T1500" s="77" t="s">
        <v>165</v>
      </c>
      <c r="U1500" s="105">
        <v>0.99894691407605996</v>
      </c>
      <c r="V1500" s="105">
        <v>-0.84996582673212195</v>
      </c>
      <c r="W1500" s="101">
        <v>1.84896021853305</v>
      </c>
    </row>
    <row r="1501" spans="2:23" x14ac:dyDescent="0.25">
      <c r="B1501" s="55" t="s">
        <v>140</v>
      </c>
      <c r="C1501" s="76" t="s">
        <v>163</v>
      </c>
      <c r="D1501" s="55" t="s">
        <v>60</v>
      </c>
      <c r="E1501" s="55" t="s">
        <v>178</v>
      </c>
      <c r="F1501" s="70">
        <v>390.48</v>
      </c>
      <c r="G1501" s="77">
        <v>50050</v>
      </c>
      <c r="H1501" s="77">
        <v>394.18</v>
      </c>
      <c r="I1501" s="77">
        <v>1</v>
      </c>
      <c r="J1501" s="77">
        <v>87.097730472699894</v>
      </c>
      <c r="K1501" s="77">
        <v>0.43923024843736502</v>
      </c>
      <c r="L1501" s="77">
        <v>78.315407569177495</v>
      </c>
      <c r="M1501" s="77">
        <v>0.35511824733185798</v>
      </c>
      <c r="N1501" s="77">
        <v>8.7823229035223402</v>
      </c>
      <c r="O1501" s="77">
        <v>8.4112001105506706E-2</v>
      </c>
      <c r="P1501" s="77">
        <v>5.0594581718091698</v>
      </c>
      <c r="Q1501" s="77">
        <v>5.05945817180916</v>
      </c>
      <c r="R1501" s="77">
        <v>0</v>
      </c>
      <c r="S1501" s="77">
        <v>1.48213097385339E-3</v>
      </c>
      <c r="T1501" s="77" t="s">
        <v>179</v>
      </c>
      <c r="U1501" s="105">
        <v>0.50506665069088796</v>
      </c>
      <c r="V1501" s="105">
        <v>-0.42974194850620301</v>
      </c>
      <c r="W1501" s="101">
        <v>0.93483260389158196</v>
      </c>
    </row>
    <row r="1502" spans="2:23" x14ac:dyDescent="0.25">
      <c r="B1502" s="55" t="s">
        <v>140</v>
      </c>
      <c r="C1502" s="76" t="s">
        <v>163</v>
      </c>
      <c r="D1502" s="55" t="s">
        <v>60</v>
      </c>
      <c r="E1502" s="55" t="s">
        <v>178</v>
      </c>
      <c r="F1502" s="70">
        <v>390.48</v>
      </c>
      <c r="G1502" s="77">
        <v>51150</v>
      </c>
      <c r="H1502" s="77">
        <v>386.53</v>
      </c>
      <c r="I1502" s="77">
        <v>1</v>
      </c>
      <c r="J1502" s="77">
        <v>-150.93421338652001</v>
      </c>
      <c r="K1502" s="77">
        <v>0.79733978697126096</v>
      </c>
      <c r="L1502" s="77">
        <v>-157.02341039287899</v>
      </c>
      <c r="M1502" s="77">
        <v>0.86297229939936504</v>
      </c>
      <c r="N1502" s="77">
        <v>6.0891970063590799</v>
      </c>
      <c r="O1502" s="77">
        <v>-6.5632512428103806E-2</v>
      </c>
      <c r="P1502" s="77">
        <v>3.37149609934926</v>
      </c>
      <c r="Q1502" s="77">
        <v>3.3714960993492502</v>
      </c>
      <c r="R1502" s="77">
        <v>0</v>
      </c>
      <c r="S1502" s="77">
        <v>3.9784450817745401E-4</v>
      </c>
      <c r="T1502" s="77" t="s">
        <v>179</v>
      </c>
      <c r="U1502" s="105">
        <v>-1.4462310657618</v>
      </c>
      <c r="V1502" s="105">
        <v>-1.2305428508109</v>
      </c>
      <c r="W1502" s="101">
        <v>-0.21568267635218699</v>
      </c>
    </row>
    <row r="1503" spans="2:23" x14ac:dyDescent="0.25">
      <c r="B1503" s="55" t="s">
        <v>140</v>
      </c>
      <c r="C1503" s="76" t="s">
        <v>163</v>
      </c>
      <c r="D1503" s="55" t="s">
        <v>60</v>
      </c>
      <c r="E1503" s="55" t="s">
        <v>178</v>
      </c>
      <c r="F1503" s="70">
        <v>390.48</v>
      </c>
      <c r="G1503" s="77">
        <v>51200</v>
      </c>
      <c r="H1503" s="77">
        <v>390.48</v>
      </c>
      <c r="I1503" s="77">
        <v>1</v>
      </c>
      <c r="J1503" s="77">
        <v>0</v>
      </c>
      <c r="K1503" s="77">
        <v>0</v>
      </c>
      <c r="L1503" s="77">
        <v>0</v>
      </c>
      <c r="M1503" s="77">
        <v>0</v>
      </c>
      <c r="N1503" s="77">
        <v>0</v>
      </c>
      <c r="O1503" s="77">
        <v>0</v>
      </c>
      <c r="P1503" s="77">
        <v>0</v>
      </c>
      <c r="Q1503" s="77">
        <v>0</v>
      </c>
      <c r="R1503" s="77">
        <v>0</v>
      </c>
      <c r="S1503" s="77">
        <v>0</v>
      </c>
      <c r="T1503" s="77" t="s">
        <v>180</v>
      </c>
      <c r="U1503" s="105">
        <v>0</v>
      </c>
      <c r="V1503" s="105">
        <v>0</v>
      </c>
      <c r="W1503" s="101">
        <v>0</v>
      </c>
    </row>
    <row r="1504" spans="2:23" x14ac:dyDescent="0.25">
      <c r="B1504" s="55" t="s">
        <v>140</v>
      </c>
      <c r="C1504" s="76" t="s">
        <v>163</v>
      </c>
      <c r="D1504" s="55" t="s">
        <v>60</v>
      </c>
      <c r="E1504" s="55" t="s">
        <v>144</v>
      </c>
      <c r="F1504" s="70">
        <v>394.18</v>
      </c>
      <c r="G1504" s="77">
        <v>50054</v>
      </c>
      <c r="H1504" s="77">
        <v>394.18</v>
      </c>
      <c r="I1504" s="77">
        <v>1</v>
      </c>
      <c r="J1504" s="77">
        <v>61.964304006761999</v>
      </c>
      <c r="K1504" s="77">
        <v>0</v>
      </c>
      <c r="L1504" s="77">
        <v>61.964299971628797</v>
      </c>
      <c r="M1504" s="77">
        <v>0</v>
      </c>
      <c r="N1504" s="77">
        <v>4.0351331942470004E-6</v>
      </c>
      <c r="O1504" s="77">
        <v>0</v>
      </c>
      <c r="P1504" s="77">
        <v>7.6286599999999997E-13</v>
      </c>
      <c r="Q1504" s="77">
        <v>7.6286700000000005E-13</v>
      </c>
      <c r="R1504" s="77">
        <v>0</v>
      </c>
      <c r="S1504" s="77">
        <v>0</v>
      </c>
      <c r="T1504" s="77" t="s">
        <v>180</v>
      </c>
      <c r="U1504" s="105">
        <v>0</v>
      </c>
      <c r="V1504" s="105">
        <v>0</v>
      </c>
      <c r="W1504" s="101">
        <v>0</v>
      </c>
    </row>
    <row r="1505" spans="2:23" x14ac:dyDescent="0.25">
      <c r="B1505" s="55" t="s">
        <v>140</v>
      </c>
      <c r="C1505" s="76" t="s">
        <v>163</v>
      </c>
      <c r="D1505" s="55" t="s">
        <v>60</v>
      </c>
      <c r="E1505" s="55" t="s">
        <v>144</v>
      </c>
      <c r="F1505" s="70">
        <v>394.18</v>
      </c>
      <c r="G1505" s="77">
        <v>50100</v>
      </c>
      <c r="H1505" s="77">
        <v>393</v>
      </c>
      <c r="I1505" s="77">
        <v>1</v>
      </c>
      <c r="J1505" s="77">
        <v>-169.81277686345001</v>
      </c>
      <c r="K1505" s="77">
        <v>0.22982594211302601</v>
      </c>
      <c r="L1505" s="77">
        <v>-181.70491313926601</v>
      </c>
      <c r="M1505" s="77">
        <v>0.26314290340781599</v>
      </c>
      <c r="N1505" s="77">
        <v>11.892136275815201</v>
      </c>
      <c r="O1505" s="77">
        <v>-3.33169612947904E-2</v>
      </c>
      <c r="P1505" s="77">
        <v>5.0249552675815101</v>
      </c>
      <c r="Q1505" s="77">
        <v>5.0249552675815004</v>
      </c>
      <c r="R1505" s="77">
        <v>0</v>
      </c>
      <c r="S1505" s="77">
        <v>2.0124389826632499E-4</v>
      </c>
      <c r="T1505" s="77" t="s">
        <v>179</v>
      </c>
      <c r="U1505" s="105">
        <v>0.91949800944548499</v>
      </c>
      <c r="V1505" s="105">
        <v>-0.782365784171555</v>
      </c>
      <c r="W1505" s="101">
        <v>1.70190749531219</v>
      </c>
    </row>
    <row r="1506" spans="2:23" x14ac:dyDescent="0.25">
      <c r="B1506" s="55" t="s">
        <v>140</v>
      </c>
      <c r="C1506" s="76" t="s">
        <v>163</v>
      </c>
      <c r="D1506" s="55" t="s">
        <v>60</v>
      </c>
      <c r="E1506" s="55" t="s">
        <v>144</v>
      </c>
      <c r="F1506" s="70">
        <v>394.18</v>
      </c>
      <c r="G1506" s="77">
        <v>50900</v>
      </c>
      <c r="H1506" s="77">
        <v>399.66</v>
      </c>
      <c r="I1506" s="77">
        <v>1</v>
      </c>
      <c r="J1506" s="77">
        <v>105.133052001734</v>
      </c>
      <c r="K1506" s="77">
        <v>0.779233582935556</v>
      </c>
      <c r="L1506" s="77">
        <v>100.18112079585001</v>
      </c>
      <c r="M1506" s="77">
        <v>0.707556115955839</v>
      </c>
      <c r="N1506" s="77">
        <v>4.9519312058847103</v>
      </c>
      <c r="O1506" s="77">
        <v>7.1677466979716595E-2</v>
      </c>
      <c r="P1506" s="77">
        <v>3.8402147241631099</v>
      </c>
      <c r="Q1506" s="77">
        <v>3.8402147241631002</v>
      </c>
      <c r="R1506" s="77">
        <v>0</v>
      </c>
      <c r="S1506" s="77">
        <v>1.0396810635013799E-3</v>
      </c>
      <c r="T1506" s="77" t="s">
        <v>179</v>
      </c>
      <c r="U1506" s="105">
        <v>1.31363718534084</v>
      </c>
      <c r="V1506" s="105">
        <v>-1.1177237754390501</v>
      </c>
      <c r="W1506" s="101">
        <v>2.4314233950333999</v>
      </c>
    </row>
    <row r="1507" spans="2:23" x14ac:dyDescent="0.25">
      <c r="B1507" s="55" t="s">
        <v>140</v>
      </c>
      <c r="C1507" s="76" t="s">
        <v>163</v>
      </c>
      <c r="D1507" s="55" t="s">
        <v>60</v>
      </c>
      <c r="E1507" s="55" t="s">
        <v>181</v>
      </c>
      <c r="F1507" s="70">
        <v>394.18</v>
      </c>
      <c r="G1507" s="77">
        <v>50454</v>
      </c>
      <c r="H1507" s="77">
        <v>394.18</v>
      </c>
      <c r="I1507" s="77">
        <v>1</v>
      </c>
      <c r="J1507" s="77">
        <v>9.1137400000000007E-13</v>
      </c>
      <c r="K1507" s="77">
        <v>0</v>
      </c>
      <c r="L1507" s="77">
        <v>2.98777E-13</v>
      </c>
      <c r="M1507" s="77">
        <v>0</v>
      </c>
      <c r="N1507" s="77">
        <v>6.1259799999999999E-13</v>
      </c>
      <c r="O1507" s="77">
        <v>0</v>
      </c>
      <c r="P1507" s="77">
        <v>4.8437399999999997E-13</v>
      </c>
      <c r="Q1507" s="77">
        <v>4.8437399999999997E-13</v>
      </c>
      <c r="R1507" s="77">
        <v>0</v>
      </c>
      <c r="S1507" s="77">
        <v>0</v>
      </c>
      <c r="T1507" s="77" t="s">
        <v>180</v>
      </c>
      <c r="U1507" s="105">
        <v>0</v>
      </c>
      <c r="V1507" s="105">
        <v>0</v>
      </c>
      <c r="W1507" s="101">
        <v>0</v>
      </c>
    </row>
    <row r="1508" spans="2:23" x14ac:dyDescent="0.25">
      <c r="B1508" s="55" t="s">
        <v>140</v>
      </c>
      <c r="C1508" s="76" t="s">
        <v>163</v>
      </c>
      <c r="D1508" s="55" t="s">
        <v>60</v>
      </c>
      <c r="E1508" s="55" t="s">
        <v>181</v>
      </c>
      <c r="F1508" s="70">
        <v>394.18</v>
      </c>
      <c r="G1508" s="77">
        <v>50604</v>
      </c>
      <c r="H1508" s="77">
        <v>394.18</v>
      </c>
      <c r="I1508" s="77">
        <v>1</v>
      </c>
      <c r="J1508" s="77">
        <v>4.5568700000000004E-13</v>
      </c>
      <c r="K1508" s="77">
        <v>0</v>
      </c>
      <c r="L1508" s="77">
        <v>1.4938799999999999E-13</v>
      </c>
      <c r="M1508" s="77">
        <v>0</v>
      </c>
      <c r="N1508" s="77">
        <v>3.06299E-13</v>
      </c>
      <c r="O1508" s="77">
        <v>0</v>
      </c>
      <c r="P1508" s="77">
        <v>2.4218699999999999E-13</v>
      </c>
      <c r="Q1508" s="77">
        <v>2.4218699999999999E-13</v>
      </c>
      <c r="R1508" s="77">
        <v>0</v>
      </c>
      <c r="S1508" s="77">
        <v>0</v>
      </c>
      <c r="T1508" s="77" t="s">
        <v>180</v>
      </c>
      <c r="U1508" s="105">
        <v>0</v>
      </c>
      <c r="V1508" s="105">
        <v>0</v>
      </c>
      <c r="W1508" s="101">
        <v>0</v>
      </c>
    </row>
    <row r="1509" spans="2:23" x14ac:dyDescent="0.25">
      <c r="B1509" s="55" t="s">
        <v>140</v>
      </c>
      <c r="C1509" s="76" t="s">
        <v>163</v>
      </c>
      <c r="D1509" s="55" t="s">
        <v>60</v>
      </c>
      <c r="E1509" s="55" t="s">
        <v>41</v>
      </c>
      <c r="F1509" s="70">
        <v>393</v>
      </c>
      <c r="G1509" s="77">
        <v>50103</v>
      </c>
      <c r="H1509" s="77">
        <v>392.94</v>
      </c>
      <c r="I1509" s="77">
        <v>1</v>
      </c>
      <c r="J1509" s="77">
        <v>-13.9995080501894</v>
      </c>
      <c r="K1509" s="77">
        <v>9.799311282365831E-4</v>
      </c>
      <c r="L1509" s="77">
        <v>-13.9995100483463</v>
      </c>
      <c r="M1509" s="77">
        <v>9.7993140796874892E-4</v>
      </c>
      <c r="N1509" s="77">
        <v>1.9981569676640002E-6</v>
      </c>
      <c r="O1509" s="77">
        <v>-2.79732165E-10</v>
      </c>
      <c r="P1509" s="77">
        <v>0</v>
      </c>
      <c r="Q1509" s="77">
        <v>0</v>
      </c>
      <c r="R1509" s="77">
        <v>0</v>
      </c>
      <c r="S1509" s="77">
        <v>0</v>
      </c>
      <c r="T1509" s="77" t="s">
        <v>180</v>
      </c>
      <c r="U1509" s="105">
        <v>9.9630690609999993E-9</v>
      </c>
      <c r="V1509" s="105">
        <v>0</v>
      </c>
      <c r="W1509" s="101">
        <v>9.9633248999299996E-9</v>
      </c>
    </row>
    <row r="1510" spans="2:23" x14ac:dyDescent="0.25">
      <c r="B1510" s="55" t="s">
        <v>140</v>
      </c>
      <c r="C1510" s="76" t="s">
        <v>163</v>
      </c>
      <c r="D1510" s="55" t="s">
        <v>60</v>
      </c>
      <c r="E1510" s="55" t="s">
        <v>41</v>
      </c>
      <c r="F1510" s="70">
        <v>393</v>
      </c>
      <c r="G1510" s="77">
        <v>50200</v>
      </c>
      <c r="H1510" s="77">
        <v>393.23</v>
      </c>
      <c r="I1510" s="77">
        <v>1</v>
      </c>
      <c r="J1510" s="77">
        <v>29.2923794859298</v>
      </c>
      <c r="K1510" s="77">
        <v>1.42435220327322E-2</v>
      </c>
      <c r="L1510" s="77">
        <v>22.681465757120801</v>
      </c>
      <c r="M1510" s="77">
        <v>8.5398515555979802E-3</v>
      </c>
      <c r="N1510" s="77">
        <v>6.6109137288090203</v>
      </c>
      <c r="O1510" s="77">
        <v>5.7036704771342298E-3</v>
      </c>
      <c r="P1510" s="77">
        <v>4.02495526760028</v>
      </c>
      <c r="Q1510" s="77">
        <v>4.0249552676002702</v>
      </c>
      <c r="R1510" s="77">
        <v>0</v>
      </c>
      <c r="S1510" s="77">
        <v>2.6892439744264198E-4</v>
      </c>
      <c r="T1510" s="77" t="s">
        <v>179</v>
      </c>
      <c r="U1510" s="105">
        <v>0.72168826199242797</v>
      </c>
      <c r="V1510" s="105">
        <v>-0.61405701504630406</v>
      </c>
      <c r="W1510" s="101">
        <v>1.3357795772765699</v>
      </c>
    </row>
    <row r="1511" spans="2:23" x14ac:dyDescent="0.25">
      <c r="B1511" s="55" t="s">
        <v>140</v>
      </c>
      <c r="C1511" s="76" t="s">
        <v>163</v>
      </c>
      <c r="D1511" s="55" t="s">
        <v>60</v>
      </c>
      <c r="E1511" s="55" t="s">
        <v>182</v>
      </c>
      <c r="F1511" s="70">
        <v>393.83</v>
      </c>
      <c r="G1511" s="77">
        <v>50800</v>
      </c>
      <c r="H1511" s="77">
        <v>402.84</v>
      </c>
      <c r="I1511" s="77">
        <v>1</v>
      </c>
      <c r="J1511" s="77">
        <v>179.675054229106</v>
      </c>
      <c r="K1511" s="77">
        <v>1.63869143069691</v>
      </c>
      <c r="L1511" s="77">
        <v>176.344458010068</v>
      </c>
      <c r="M1511" s="77">
        <v>1.5785023931250799</v>
      </c>
      <c r="N1511" s="77">
        <v>3.3305962190386</v>
      </c>
      <c r="O1511" s="77">
        <v>6.0189037571827302E-2</v>
      </c>
      <c r="P1511" s="77">
        <v>3.5356624738616702</v>
      </c>
      <c r="Q1511" s="77">
        <v>3.5356624738616702</v>
      </c>
      <c r="R1511" s="77">
        <v>0</v>
      </c>
      <c r="S1511" s="77">
        <v>6.3454614739177797E-4</v>
      </c>
      <c r="T1511" s="77" t="s">
        <v>179</v>
      </c>
      <c r="U1511" s="105">
        <v>-6.0332716523638696</v>
      </c>
      <c r="V1511" s="105">
        <v>-5.1334807241923901</v>
      </c>
      <c r="W1511" s="101">
        <v>-0.89976782268618605</v>
      </c>
    </row>
    <row r="1512" spans="2:23" x14ac:dyDescent="0.25">
      <c r="B1512" s="55" t="s">
        <v>140</v>
      </c>
      <c r="C1512" s="76" t="s">
        <v>163</v>
      </c>
      <c r="D1512" s="55" t="s">
        <v>60</v>
      </c>
      <c r="E1512" s="55" t="s">
        <v>71</v>
      </c>
      <c r="F1512" s="70">
        <v>393.23</v>
      </c>
      <c r="G1512" s="77">
        <v>50150</v>
      </c>
      <c r="H1512" s="77">
        <v>393.83</v>
      </c>
      <c r="I1512" s="77">
        <v>1</v>
      </c>
      <c r="J1512" s="77">
        <v>100.98102582516201</v>
      </c>
      <c r="K1512" s="77">
        <v>5.32292147503843E-2</v>
      </c>
      <c r="L1512" s="77">
        <v>97.618580827705401</v>
      </c>
      <c r="M1512" s="77">
        <v>4.9743401825095603E-2</v>
      </c>
      <c r="N1512" s="77">
        <v>3.36244499745629</v>
      </c>
      <c r="O1512" s="77">
        <v>3.4858129252886699E-3</v>
      </c>
      <c r="P1512" s="77">
        <v>3.5356624738509601</v>
      </c>
      <c r="Q1512" s="77">
        <v>3.5356624738509601</v>
      </c>
      <c r="R1512" s="77">
        <v>0</v>
      </c>
      <c r="S1512" s="77">
        <v>6.5254745653369001E-5</v>
      </c>
      <c r="T1512" s="77" t="s">
        <v>179</v>
      </c>
      <c r="U1512" s="105">
        <v>-0.64569503798480898</v>
      </c>
      <c r="V1512" s="105">
        <v>-0.54939727931908899</v>
      </c>
      <c r="W1512" s="101">
        <v>-9.62952858618982E-2</v>
      </c>
    </row>
    <row r="1513" spans="2:23" x14ac:dyDescent="0.25">
      <c r="B1513" s="55" t="s">
        <v>140</v>
      </c>
      <c r="C1513" s="76" t="s">
        <v>163</v>
      </c>
      <c r="D1513" s="55" t="s">
        <v>60</v>
      </c>
      <c r="E1513" s="55" t="s">
        <v>71</v>
      </c>
      <c r="F1513" s="70">
        <v>393.23</v>
      </c>
      <c r="G1513" s="77">
        <v>50250</v>
      </c>
      <c r="H1513" s="77">
        <v>387.39</v>
      </c>
      <c r="I1513" s="77">
        <v>1</v>
      </c>
      <c r="J1513" s="77">
        <v>-144.94150236666101</v>
      </c>
      <c r="K1513" s="77">
        <v>1.03716689077701</v>
      </c>
      <c r="L1513" s="77">
        <v>-138.871139508933</v>
      </c>
      <c r="M1513" s="77">
        <v>0.95210999759071302</v>
      </c>
      <c r="N1513" s="77">
        <v>-6.0703628577285702</v>
      </c>
      <c r="O1513" s="77">
        <v>8.5056893186300303E-2</v>
      </c>
      <c r="P1513" s="77">
        <v>-3.3714960993526999</v>
      </c>
      <c r="Q1513" s="77">
        <v>-3.3714960993526999</v>
      </c>
      <c r="R1513" s="77">
        <v>0</v>
      </c>
      <c r="S1513" s="77">
        <v>5.6118809625031599E-4</v>
      </c>
      <c r="T1513" s="77" t="s">
        <v>179</v>
      </c>
      <c r="U1513" s="105">
        <v>-2.2523631095901901</v>
      </c>
      <c r="V1513" s="105">
        <v>-1.9164498589141199</v>
      </c>
      <c r="W1513" s="101">
        <v>-0.33590462485153</v>
      </c>
    </row>
    <row r="1514" spans="2:23" x14ac:dyDescent="0.25">
      <c r="B1514" s="55" t="s">
        <v>140</v>
      </c>
      <c r="C1514" s="76" t="s">
        <v>163</v>
      </c>
      <c r="D1514" s="55" t="s">
        <v>60</v>
      </c>
      <c r="E1514" s="55" t="s">
        <v>71</v>
      </c>
      <c r="F1514" s="70">
        <v>393.23</v>
      </c>
      <c r="G1514" s="77">
        <v>50900</v>
      </c>
      <c r="H1514" s="77">
        <v>399.66</v>
      </c>
      <c r="I1514" s="77">
        <v>1</v>
      </c>
      <c r="J1514" s="77">
        <v>100.691625314557</v>
      </c>
      <c r="K1514" s="77">
        <v>0.96825572551051398</v>
      </c>
      <c r="L1514" s="77">
        <v>99.577559185558698</v>
      </c>
      <c r="M1514" s="77">
        <v>0.94694842301525295</v>
      </c>
      <c r="N1514" s="77">
        <v>1.1140661289979601</v>
      </c>
      <c r="O1514" s="77">
        <v>2.1307302495260898E-2</v>
      </c>
      <c r="P1514" s="77">
        <v>1.6293172888618299</v>
      </c>
      <c r="Q1514" s="77">
        <v>1.6293172888618299</v>
      </c>
      <c r="R1514" s="77">
        <v>0</v>
      </c>
      <c r="S1514" s="77">
        <v>2.5352144605337998E-4</v>
      </c>
      <c r="T1514" s="77" t="s">
        <v>180</v>
      </c>
      <c r="U1514" s="105">
        <v>1.2837283282768099</v>
      </c>
      <c r="V1514" s="105">
        <v>-1.0922754697655199</v>
      </c>
      <c r="W1514" s="101">
        <v>2.3760648107943898</v>
      </c>
    </row>
    <row r="1515" spans="2:23" x14ac:dyDescent="0.25">
      <c r="B1515" s="55" t="s">
        <v>140</v>
      </c>
      <c r="C1515" s="76" t="s">
        <v>163</v>
      </c>
      <c r="D1515" s="55" t="s">
        <v>60</v>
      </c>
      <c r="E1515" s="55" t="s">
        <v>71</v>
      </c>
      <c r="F1515" s="70">
        <v>393.23</v>
      </c>
      <c r="G1515" s="77">
        <v>53050</v>
      </c>
      <c r="H1515" s="77">
        <v>413.38</v>
      </c>
      <c r="I1515" s="77">
        <v>1</v>
      </c>
      <c r="J1515" s="77">
        <v>143.33497389478899</v>
      </c>
      <c r="K1515" s="77">
        <v>4.1233643886029903</v>
      </c>
      <c r="L1515" s="77">
        <v>141.24762270284799</v>
      </c>
      <c r="M1515" s="77">
        <v>4.0041438074846702</v>
      </c>
      <c r="N1515" s="77">
        <v>2.0873511919413401</v>
      </c>
      <c r="O1515" s="77">
        <v>0.119220581118318</v>
      </c>
      <c r="P1515" s="77">
        <v>2.2314716042215701</v>
      </c>
      <c r="Q1515" s="77">
        <v>2.2314716042215599</v>
      </c>
      <c r="R1515" s="77">
        <v>0</v>
      </c>
      <c r="S1515" s="77">
        <v>9.9937872995374696E-4</v>
      </c>
      <c r="T1515" s="77" t="s">
        <v>179</v>
      </c>
      <c r="U1515" s="105">
        <v>6.0221299503053896</v>
      </c>
      <c r="V1515" s="105">
        <v>-5.1240006748845701</v>
      </c>
      <c r="W1515" s="101">
        <v>11.146416843631499</v>
      </c>
    </row>
    <row r="1516" spans="2:23" x14ac:dyDescent="0.25">
      <c r="B1516" s="55" t="s">
        <v>140</v>
      </c>
      <c r="C1516" s="76" t="s">
        <v>163</v>
      </c>
      <c r="D1516" s="55" t="s">
        <v>60</v>
      </c>
      <c r="E1516" s="55" t="s">
        <v>183</v>
      </c>
      <c r="F1516" s="70">
        <v>387.39</v>
      </c>
      <c r="G1516" s="77">
        <v>50300</v>
      </c>
      <c r="H1516" s="77">
        <v>386.68</v>
      </c>
      <c r="I1516" s="77">
        <v>1</v>
      </c>
      <c r="J1516" s="77">
        <v>-60.545177124046603</v>
      </c>
      <c r="K1516" s="77">
        <v>5.09534867744523E-2</v>
      </c>
      <c r="L1516" s="77">
        <v>-54.427382667452697</v>
      </c>
      <c r="M1516" s="77">
        <v>4.1176525778007698E-2</v>
      </c>
      <c r="N1516" s="77">
        <v>-6.1177944565939599</v>
      </c>
      <c r="O1516" s="77">
        <v>9.7769609964446502E-3</v>
      </c>
      <c r="P1516" s="77">
        <v>-3.3714960993471599</v>
      </c>
      <c r="Q1516" s="77">
        <v>-3.3714960993471599</v>
      </c>
      <c r="R1516" s="77">
        <v>0</v>
      </c>
      <c r="S1516" s="77">
        <v>1.58001104675992E-4</v>
      </c>
      <c r="T1516" s="77" t="s">
        <v>179</v>
      </c>
      <c r="U1516" s="105">
        <v>-0.55960796492263198</v>
      </c>
      <c r="V1516" s="105">
        <v>-0.47614907243722598</v>
      </c>
      <c r="W1516" s="101">
        <v>-8.3456749367319297E-2</v>
      </c>
    </row>
    <row r="1517" spans="2:23" x14ac:dyDescent="0.25">
      <c r="B1517" s="55" t="s">
        <v>140</v>
      </c>
      <c r="C1517" s="76" t="s">
        <v>163</v>
      </c>
      <c r="D1517" s="55" t="s">
        <v>60</v>
      </c>
      <c r="E1517" s="55" t="s">
        <v>184</v>
      </c>
      <c r="F1517" s="70">
        <v>386.68</v>
      </c>
      <c r="G1517" s="77">
        <v>51150</v>
      </c>
      <c r="H1517" s="77">
        <v>386.53</v>
      </c>
      <c r="I1517" s="77">
        <v>1</v>
      </c>
      <c r="J1517" s="77">
        <v>-1.06067838997204</v>
      </c>
      <c r="K1517" s="77">
        <v>3.2176105302875E-5</v>
      </c>
      <c r="L1517" s="77">
        <v>5.0616627572260704</v>
      </c>
      <c r="M1517" s="77">
        <v>7.3274429422163796E-4</v>
      </c>
      <c r="N1517" s="77">
        <v>-6.1223411471981102</v>
      </c>
      <c r="O1517" s="77">
        <v>-7.0056818891876197E-4</v>
      </c>
      <c r="P1517" s="77">
        <v>-3.3714960993563401</v>
      </c>
      <c r="Q1517" s="77">
        <v>-3.3714960993563401</v>
      </c>
      <c r="R1517" s="77">
        <v>0</v>
      </c>
      <c r="S1517" s="77">
        <v>3.2509579811208599E-4</v>
      </c>
      <c r="T1517" s="77" t="s">
        <v>179</v>
      </c>
      <c r="U1517" s="105">
        <v>-1.18919433675686</v>
      </c>
      <c r="V1517" s="105">
        <v>-1.0118401021555601</v>
      </c>
      <c r="W1517" s="101">
        <v>-0.17734968037038901</v>
      </c>
    </row>
    <row r="1518" spans="2:23" x14ac:dyDescent="0.25">
      <c r="B1518" s="55" t="s">
        <v>140</v>
      </c>
      <c r="C1518" s="76" t="s">
        <v>163</v>
      </c>
      <c r="D1518" s="55" t="s">
        <v>60</v>
      </c>
      <c r="E1518" s="55" t="s">
        <v>185</v>
      </c>
      <c r="F1518" s="70">
        <v>401.19</v>
      </c>
      <c r="G1518" s="77">
        <v>50354</v>
      </c>
      <c r="H1518" s="77">
        <v>401.19</v>
      </c>
      <c r="I1518" s="77">
        <v>1</v>
      </c>
      <c r="J1518" s="77">
        <v>1.91339E-13</v>
      </c>
      <c r="K1518" s="77">
        <v>0</v>
      </c>
      <c r="L1518" s="77">
        <v>6.6251000000000005E-14</v>
      </c>
      <c r="M1518" s="77">
        <v>0</v>
      </c>
      <c r="N1518" s="77">
        <v>1.25089E-13</v>
      </c>
      <c r="O1518" s="77">
        <v>0</v>
      </c>
      <c r="P1518" s="77">
        <v>9.8903000000000003E-14</v>
      </c>
      <c r="Q1518" s="77">
        <v>9.89E-14</v>
      </c>
      <c r="R1518" s="77">
        <v>0</v>
      </c>
      <c r="S1518" s="77">
        <v>0</v>
      </c>
      <c r="T1518" s="77" t="s">
        <v>180</v>
      </c>
      <c r="U1518" s="105">
        <v>0</v>
      </c>
      <c r="V1518" s="105">
        <v>0</v>
      </c>
      <c r="W1518" s="101">
        <v>0</v>
      </c>
    </row>
    <row r="1519" spans="2:23" x14ac:dyDescent="0.25">
      <c r="B1519" s="55" t="s">
        <v>140</v>
      </c>
      <c r="C1519" s="76" t="s">
        <v>163</v>
      </c>
      <c r="D1519" s="55" t="s">
        <v>60</v>
      </c>
      <c r="E1519" s="55" t="s">
        <v>185</v>
      </c>
      <c r="F1519" s="70">
        <v>401.19</v>
      </c>
      <c r="G1519" s="77">
        <v>50900</v>
      </c>
      <c r="H1519" s="77">
        <v>399.66</v>
      </c>
      <c r="I1519" s="77">
        <v>1</v>
      </c>
      <c r="J1519" s="77">
        <v>-248.42346420980601</v>
      </c>
      <c r="K1519" s="77">
        <v>0.48754231880300503</v>
      </c>
      <c r="L1519" s="77">
        <v>-244.77914707338499</v>
      </c>
      <c r="M1519" s="77">
        <v>0.47334296365159201</v>
      </c>
      <c r="N1519" s="77">
        <v>-3.6443171364209701</v>
      </c>
      <c r="O1519" s="77">
        <v>1.4199355151412499E-2</v>
      </c>
      <c r="P1519" s="77">
        <v>-3.3009003520989402</v>
      </c>
      <c r="Q1519" s="77">
        <v>-3.30090035209893</v>
      </c>
      <c r="R1519" s="77">
        <v>0</v>
      </c>
      <c r="S1519" s="77">
        <v>8.6077950762445996E-5</v>
      </c>
      <c r="T1519" s="77" t="s">
        <v>179</v>
      </c>
      <c r="U1519" s="105">
        <v>0.109971567780368</v>
      </c>
      <c r="V1519" s="105">
        <v>-9.3570612420303095E-2</v>
      </c>
      <c r="W1519" s="101">
        <v>0.20354740690467901</v>
      </c>
    </row>
    <row r="1520" spans="2:23" x14ac:dyDescent="0.25">
      <c r="B1520" s="55" t="s">
        <v>140</v>
      </c>
      <c r="C1520" s="76" t="s">
        <v>163</v>
      </c>
      <c r="D1520" s="55" t="s">
        <v>60</v>
      </c>
      <c r="E1520" s="55" t="s">
        <v>185</v>
      </c>
      <c r="F1520" s="70">
        <v>401.19</v>
      </c>
      <c r="G1520" s="77">
        <v>53200</v>
      </c>
      <c r="H1520" s="77">
        <v>408.76</v>
      </c>
      <c r="I1520" s="77">
        <v>1</v>
      </c>
      <c r="J1520" s="77">
        <v>199.57786539426999</v>
      </c>
      <c r="K1520" s="77">
        <v>1.9238529663625901</v>
      </c>
      <c r="L1520" s="77">
        <v>195.975065237259</v>
      </c>
      <c r="M1520" s="77">
        <v>1.85502072520633</v>
      </c>
      <c r="N1520" s="77">
        <v>3.6028001570102202</v>
      </c>
      <c r="O1520" s="77">
        <v>6.8832241156261201E-2</v>
      </c>
      <c r="P1520" s="77">
        <v>3.3009003520955398</v>
      </c>
      <c r="Q1520" s="77">
        <v>3.30090035209553</v>
      </c>
      <c r="R1520" s="77">
        <v>0</v>
      </c>
      <c r="S1520" s="77">
        <v>5.26274053394632E-4</v>
      </c>
      <c r="T1520" s="77" t="s">
        <v>179</v>
      </c>
      <c r="U1520" s="105">
        <v>0.60213967368952703</v>
      </c>
      <c r="V1520" s="105">
        <v>-0.51233768115605904</v>
      </c>
      <c r="W1520" s="101">
        <v>1.11450597320494</v>
      </c>
    </row>
    <row r="1521" spans="2:23" x14ac:dyDescent="0.25">
      <c r="B1521" s="55" t="s">
        <v>140</v>
      </c>
      <c r="C1521" s="76" t="s">
        <v>163</v>
      </c>
      <c r="D1521" s="55" t="s">
        <v>60</v>
      </c>
      <c r="E1521" s="55" t="s">
        <v>186</v>
      </c>
      <c r="F1521" s="70">
        <v>401.19</v>
      </c>
      <c r="G1521" s="77">
        <v>50404</v>
      </c>
      <c r="H1521" s="77">
        <v>401.19</v>
      </c>
      <c r="I1521" s="77">
        <v>1</v>
      </c>
      <c r="J1521" s="77">
        <v>0</v>
      </c>
      <c r="K1521" s="77">
        <v>0</v>
      </c>
      <c r="L1521" s="77">
        <v>0</v>
      </c>
      <c r="M1521" s="77">
        <v>0</v>
      </c>
      <c r="N1521" s="77">
        <v>0</v>
      </c>
      <c r="O1521" s="77">
        <v>0</v>
      </c>
      <c r="P1521" s="77">
        <v>0</v>
      </c>
      <c r="Q1521" s="77">
        <v>0</v>
      </c>
      <c r="R1521" s="77">
        <v>0</v>
      </c>
      <c r="S1521" s="77">
        <v>0</v>
      </c>
      <c r="T1521" s="77" t="s">
        <v>180</v>
      </c>
      <c r="U1521" s="105">
        <v>0</v>
      </c>
      <c r="V1521" s="105">
        <v>0</v>
      </c>
      <c r="W1521" s="101">
        <v>0</v>
      </c>
    </row>
    <row r="1522" spans="2:23" x14ac:dyDescent="0.25">
      <c r="B1522" s="55" t="s">
        <v>140</v>
      </c>
      <c r="C1522" s="76" t="s">
        <v>163</v>
      </c>
      <c r="D1522" s="55" t="s">
        <v>60</v>
      </c>
      <c r="E1522" s="55" t="s">
        <v>187</v>
      </c>
      <c r="F1522" s="70">
        <v>394.18</v>
      </c>
      <c r="G1522" s="77">
        <v>50499</v>
      </c>
      <c r="H1522" s="77">
        <v>394.18</v>
      </c>
      <c r="I1522" s="77">
        <v>1</v>
      </c>
      <c r="J1522" s="77">
        <v>0</v>
      </c>
      <c r="K1522" s="77">
        <v>0</v>
      </c>
      <c r="L1522" s="77">
        <v>0</v>
      </c>
      <c r="M1522" s="77">
        <v>0</v>
      </c>
      <c r="N1522" s="77">
        <v>0</v>
      </c>
      <c r="O1522" s="77">
        <v>0</v>
      </c>
      <c r="P1522" s="77">
        <v>0</v>
      </c>
      <c r="Q1522" s="77">
        <v>0</v>
      </c>
      <c r="R1522" s="77">
        <v>0</v>
      </c>
      <c r="S1522" s="77">
        <v>0</v>
      </c>
      <c r="T1522" s="77" t="s">
        <v>180</v>
      </c>
      <c r="U1522" s="105">
        <v>0</v>
      </c>
      <c r="V1522" s="105">
        <v>0</v>
      </c>
      <c r="W1522" s="101">
        <v>0</v>
      </c>
    </row>
    <row r="1523" spans="2:23" x14ac:dyDescent="0.25">
      <c r="B1523" s="55" t="s">
        <v>140</v>
      </c>
      <c r="C1523" s="76" t="s">
        <v>163</v>
      </c>
      <c r="D1523" s="55" t="s">
        <v>60</v>
      </c>
      <c r="E1523" s="55" t="s">
        <v>187</v>
      </c>
      <c r="F1523" s="70">
        <v>394.18</v>
      </c>
      <c r="G1523" s="77">
        <v>50554</v>
      </c>
      <c r="H1523" s="77">
        <v>394.18</v>
      </c>
      <c r="I1523" s="77">
        <v>1</v>
      </c>
      <c r="J1523" s="77">
        <v>0</v>
      </c>
      <c r="K1523" s="77">
        <v>0</v>
      </c>
      <c r="L1523" s="77">
        <v>0</v>
      </c>
      <c r="M1523" s="77">
        <v>0</v>
      </c>
      <c r="N1523" s="77">
        <v>0</v>
      </c>
      <c r="O1523" s="77">
        <v>0</v>
      </c>
      <c r="P1523" s="77">
        <v>0</v>
      </c>
      <c r="Q1523" s="77">
        <v>0</v>
      </c>
      <c r="R1523" s="77">
        <v>0</v>
      </c>
      <c r="S1523" s="77">
        <v>0</v>
      </c>
      <c r="T1523" s="77" t="s">
        <v>180</v>
      </c>
      <c r="U1523" s="105">
        <v>0</v>
      </c>
      <c r="V1523" s="105">
        <v>0</v>
      </c>
      <c r="W1523" s="101">
        <v>0</v>
      </c>
    </row>
    <row r="1524" spans="2:23" x14ac:dyDescent="0.25">
      <c r="B1524" s="55" t="s">
        <v>140</v>
      </c>
      <c r="C1524" s="76" t="s">
        <v>163</v>
      </c>
      <c r="D1524" s="55" t="s">
        <v>60</v>
      </c>
      <c r="E1524" s="55" t="s">
        <v>188</v>
      </c>
      <c r="F1524" s="70">
        <v>394.18</v>
      </c>
      <c r="G1524" s="77">
        <v>50604</v>
      </c>
      <c r="H1524" s="77">
        <v>394.18</v>
      </c>
      <c r="I1524" s="77">
        <v>1</v>
      </c>
      <c r="J1524" s="77">
        <v>-1.10941E-13</v>
      </c>
      <c r="K1524" s="77">
        <v>0</v>
      </c>
      <c r="L1524" s="77">
        <v>-3.6370000000000001E-14</v>
      </c>
      <c r="M1524" s="77">
        <v>0</v>
      </c>
      <c r="N1524" s="77">
        <v>-7.4571000000000001E-14</v>
      </c>
      <c r="O1524" s="77">
        <v>0</v>
      </c>
      <c r="P1524" s="77">
        <v>-5.8962999999999998E-14</v>
      </c>
      <c r="Q1524" s="77">
        <v>-5.8962000000000002E-14</v>
      </c>
      <c r="R1524" s="77">
        <v>0</v>
      </c>
      <c r="S1524" s="77">
        <v>0</v>
      </c>
      <c r="T1524" s="77" t="s">
        <v>180</v>
      </c>
      <c r="U1524" s="105">
        <v>0</v>
      </c>
      <c r="V1524" s="105">
        <v>0</v>
      </c>
      <c r="W1524" s="101">
        <v>0</v>
      </c>
    </row>
    <row r="1525" spans="2:23" x14ac:dyDescent="0.25">
      <c r="B1525" s="55" t="s">
        <v>140</v>
      </c>
      <c r="C1525" s="76" t="s">
        <v>163</v>
      </c>
      <c r="D1525" s="55" t="s">
        <v>60</v>
      </c>
      <c r="E1525" s="55" t="s">
        <v>189</v>
      </c>
      <c r="F1525" s="70">
        <v>404.48</v>
      </c>
      <c r="G1525" s="77">
        <v>50750</v>
      </c>
      <c r="H1525" s="77">
        <v>406.46</v>
      </c>
      <c r="I1525" s="77">
        <v>1</v>
      </c>
      <c r="J1525" s="77">
        <v>86.559310684572495</v>
      </c>
      <c r="K1525" s="77">
        <v>0.17907109096190199</v>
      </c>
      <c r="L1525" s="77">
        <v>83.779422344326605</v>
      </c>
      <c r="M1525" s="77">
        <v>0.167753899439542</v>
      </c>
      <c r="N1525" s="77">
        <v>2.77988834024594</v>
      </c>
      <c r="O1525" s="77">
        <v>1.1317191522359301E-2</v>
      </c>
      <c r="P1525" s="77">
        <v>2.8669146076141798</v>
      </c>
      <c r="Q1525" s="77">
        <v>2.8669146076141701</v>
      </c>
      <c r="R1525" s="77">
        <v>0</v>
      </c>
      <c r="S1525" s="77">
        <v>1.9643886487970199E-4</v>
      </c>
      <c r="T1525" s="77" t="s">
        <v>179</v>
      </c>
      <c r="U1525" s="105">
        <v>-0.91539726711581304</v>
      </c>
      <c r="V1525" s="105">
        <v>-0.778876618936305</v>
      </c>
      <c r="W1525" s="101">
        <v>-0.13651714250310101</v>
      </c>
    </row>
    <row r="1526" spans="2:23" x14ac:dyDescent="0.25">
      <c r="B1526" s="55" t="s">
        <v>140</v>
      </c>
      <c r="C1526" s="76" t="s">
        <v>163</v>
      </c>
      <c r="D1526" s="55" t="s">
        <v>60</v>
      </c>
      <c r="E1526" s="55" t="s">
        <v>189</v>
      </c>
      <c r="F1526" s="70">
        <v>404.48</v>
      </c>
      <c r="G1526" s="77">
        <v>50800</v>
      </c>
      <c r="H1526" s="77">
        <v>402.84</v>
      </c>
      <c r="I1526" s="77">
        <v>1</v>
      </c>
      <c r="J1526" s="77">
        <v>-91.921249951969799</v>
      </c>
      <c r="K1526" s="77">
        <v>0.15800595280409799</v>
      </c>
      <c r="L1526" s="77">
        <v>-89.130978787167194</v>
      </c>
      <c r="M1526" s="77">
        <v>0.14855899679774301</v>
      </c>
      <c r="N1526" s="77">
        <v>-2.79027116480257</v>
      </c>
      <c r="O1526" s="77">
        <v>9.4469560063548102E-3</v>
      </c>
      <c r="P1526" s="77">
        <v>-2.8669146076161698</v>
      </c>
      <c r="Q1526" s="77">
        <v>-2.86691460761616</v>
      </c>
      <c r="R1526" s="77">
        <v>0</v>
      </c>
      <c r="S1526" s="77">
        <v>1.53699028169688E-4</v>
      </c>
      <c r="T1526" s="77" t="s">
        <v>179</v>
      </c>
      <c r="U1526" s="105">
        <v>-0.76268644875115599</v>
      </c>
      <c r="V1526" s="105">
        <v>-0.64894080838093804</v>
      </c>
      <c r="W1526" s="101">
        <v>-0.11374271952701</v>
      </c>
    </row>
    <row r="1527" spans="2:23" x14ac:dyDescent="0.25">
      <c r="B1527" s="55" t="s">
        <v>140</v>
      </c>
      <c r="C1527" s="76" t="s">
        <v>163</v>
      </c>
      <c r="D1527" s="55" t="s">
        <v>60</v>
      </c>
      <c r="E1527" s="55" t="s">
        <v>190</v>
      </c>
      <c r="F1527" s="70">
        <v>407.22</v>
      </c>
      <c r="G1527" s="77">
        <v>50750</v>
      </c>
      <c r="H1527" s="77">
        <v>406.46</v>
      </c>
      <c r="I1527" s="77">
        <v>1</v>
      </c>
      <c r="J1527" s="77">
        <v>-104.411443356414</v>
      </c>
      <c r="K1527" s="77">
        <v>8.2853296228649106E-2</v>
      </c>
      <c r="L1527" s="77">
        <v>-101.63938928223401</v>
      </c>
      <c r="M1527" s="77">
        <v>7.8512297447858495E-2</v>
      </c>
      <c r="N1527" s="77">
        <v>-2.77205407417935</v>
      </c>
      <c r="O1527" s="77">
        <v>4.3409987807905099E-3</v>
      </c>
      <c r="P1527" s="77">
        <v>-2.8669146076085101</v>
      </c>
      <c r="Q1527" s="77">
        <v>-2.8669146076084999</v>
      </c>
      <c r="R1527" s="77">
        <v>0</v>
      </c>
      <c r="S1527" s="77">
        <v>6.2465915191625004E-5</v>
      </c>
      <c r="T1527" s="77" t="s">
        <v>179</v>
      </c>
      <c r="U1527" s="105">
        <v>-0.34066915239962797</v>
      </c>
      <c r="V1527" s="105">
        <v>-0.28986238776191198</v>
      </c>
      <c r="W1527" s="101">
        <v>-5.0805459984694101E-2</v>
      </c>
    </row>
    <row r="1528" spans="2:23" x14ac:dyDescent="0.25">
      <c r="B1528" s="55" t="s">
        <v>140</v>
      </c>
      <c r="C1528" s="76" t="s">
        <v>163</v>
      </c>
      <c r="D1528" s="55" t="s">
        <v>60</v>
      </c>
      <c r="E1528" s="55" t="s">
        <v>190</v>
      </c>
      <c r="F1528" s="70">
        <v>407.22</v>
      </c>
      <c r="G1528" s="77">
        <v>50950</v>
      </c>
      <c r="H1528" s="77">
        <v>408.26</v>
      </c>
      <c r="I1528" s="77">
        <v>1</v>
      </c>
      <c r="J1528" s="77">
        <v>130.00814288169499</v>
      </c>
      <c r="K1528" s="77">
        <v>0.14873863149681499</v>
      </c>
      <c r="L1528" s="77">
        <v>127.241395525418</v>
      </c>
      <c r="M1528" s="77">
        <v>0.14247528007025101</v>
      </c>
      <c r="N1528" s="77">
        <v>2.7667473562768699</v>
      </c>
      <c r="O1528" s="77">
        <v>6.2633514265636502E-3</v>
      </c>
      <c r="P1528" s="77">
        <v>2.8669146076095</v>
      </c>
      <c r="Q1528" s="77">
        <v>2.8669146076094898</v>
      </c>
      <c r="R1528" s="77">
        <v>0</v>
      </c>
      <c r="S1528" s="77">
        <v>7.2328954432457996E-5</v>
      </c>
      <c r="T1528" s="77" t="s">
        <v>179</v>
      </c>
      <c r="U1528" s="105">
        <v>-0.32359833986077902</v>
      </c>
      <c r="V1528" s="105">
        <v>-0.27533748449816697</v>
      </c>
      <c r="W1528" s="101">
        <v>-4.8259616085299002E-2</v>
      </c>
    </row>
    <row r="1529" spans="2:23" x14ac:dyDescent="0.25">
      <c r="B1529" s="55" t="s">
        <v>140</v>
      </c>
      <c r="C1529" s="76" t="s">
        <v>163</v>
      </c>
      <c r="D1529" s="55" t="s">
        <v>60</v>
      </c>
      <c r="E1529" s="55" t="s">
        <v>191</v>
      </c>
      <c r="F1529" s="70">
        <v>402.84</v>
      </c>
      <c r="G1529" s="77">
        <v>51300</v>
      </c>
      <c r="H1529" s="77">
        <v>404.25</v>
      </c>
      <c r="I1529" s="77">
        <v>1</v>
      </c>
      <c r="J1529" s="77">
        <v>91.226045800049604</v>
      </c>
      <c r="K1529" s="77">
        <v>0.12741275082870801</v>
      </c>
      <c r="L1529" s="77">
        <v>90.721245266145999</v>
      </c>
      <c r="M1529" s="77">
        <v>0.12600657188582201</v>
      </c>
      <c r="N1529" s="77">
        <v>0.50480053390357105</v>
      </c>
      <c r="O1529" s="77">
        <v>1.4061789428863501E-3</v>
      </c>
      <c r="P1529" s="77">
        <v>0.66874786624846205</v>
      </c>
      <c r="Q1529" s="77">
        <v>0.66874786624846105</v>
      </c>
      <c r="R1529" s="77">
        <v>0</v>
      </c>
      <c r="S1529" s="77">
        <v>6.8469949788480003E-6</v>
      </c>
      <c r="T1529" s="77" t="s">
        <v>179</v>
      </c>
      <c r="U1529" s="105">
        <v>-0.14431227129697399</v>
      </c>
      <c r="V1529" s="105">
        <v>-0.12278980719808601</v>
      </c>
      <c r="W1529" s="101">
        <v>-2.1521911429415199E-2</v>
      </c>
    </row>
    <row r="1530" spans="2:23" x14ac:dyDescent="0.25">
      <c r="B1530" s="55" t="s">
        <v>140</v>
      </c>
      <c r="C1530" s="76" t="s">
        <v>163</v>
      </c>
      <c r="D1530" s="55" t="s">
        <v>60</v>
      </c>
      <c r="E1530" s="55" t="s">
        <v>192</v>
      </c>
      <c r="F1530" s="70">
        <v>399.66</v>
      </c>
      <c r="G1530" s="77">
        <v>54750</v>
      </c>
      <c r="H1530" s="77">
        <v>412.25</v>
      </c>
      <c r="I1530" s="77">
        <v>1</v>
      </c>
      <c r="J1530" s="77">
        <v>162.064813822849</v>
      </c>
      <c r="K1530" s="77">
        <v>2.79170726234512</v>
      </c>
      <c r="L1530" s="77">
        <v>159.73657361455801</v>
      </c>
      <c r="M1530" s="77">
        <v>2.71207150686815</v>
      </c>
      <c r="N1530" s="77">
        <v>2.32824020829139</v>
      </c>
      <c r="O1530" s="77">
        <v>7.9635755476967898E-2</v>
      </c>
      <c r="P1530" s="77">
        <v>2.1686316609165099</v>
      </c>
      <c r="Q1530" s="77">
        <v>2.1686316609165099</v>
      </c>
      <c r="R1530" s="77">
        <v>0</v>
      </c>
      <c r="S1530" s="77">
        <v>4.9987796710874001E-4</v>
      </c>
      <c r="T1530" s="77" t="s">
        <v>180</v>
      </c>
      <c r="U1530" s="105">
        <v>3.0159888922639899</v>
      </c>
      <c r="V1530" s="105">
        <v>-2.5661899107011799</v>
      </c>
      <c r="W1530" s="101">
        <v>5.5823221462087798</v>
      </c>
    </row>
    <row r="1531" spans="2:23" x14ac:dyDescent="0.25">
      <c r="B1531" s="55" t="s">
        <v>140</v>
      </c>
      <c r="C1531" s="76" t="s">
        <v>163</v>
      </c>
      <c r="D1531" s="55" t="s">
        <v>60</v>
      </c>
      <c r="E1531" s="55" t="s">
        <v>193</v>
      </c>
      <c r="F1531" s="70">
        <v>408.26</v>
      </c>
      <c r="G1531" s="77">
        <v>53150</v>
      </c>
      <c r="H1531" s="77">
        <v>414.03</v>
      </c>
      <c r="I1531" s="77">
        <v>1</v>
      </c>
      <c r="J1531" s="77">
        <v>150.12723909058101</v>
      </c>
      <c r="K1531" s="77">
        <v>0.991680268346255</v>
      </c>
      <c r="L1531" s="77">
        <v>150.17436504381899</v>
      </c>
      <c r="M1531" s="77">
        <v>0.99230295631782595</v>
      </c>
      <c r="N1531" s="77">
        <v>-4.7125953238480497E-2</v>
      </c>
      <c r="O1531" s="77">
        <v>-6.2268797157080701E-4</v>
      </c>
      <c r="P1531" s="77">
        <v>4.3226100679737499E-2</v>
      </c>
      <c r="Q1531" s="77">
        <v>4.3226100679737402E-2</v>
      </c>
      <c r="R1531" s="77">
        <v>0</v>
      </c>
      <c r="S1531" s="77">
        <v>8.2213814319000004E-8</v>
      </c>
      <c r="T1531" s="77" t="s">
        <v>179</v>
      </c>
      <c r="U1531" s="105">
        <v>1.59017041145521E-2</v>
      </c>
      <c r="V1531" s="105">
        <v>0</v>
      </c>
      <c r="W1531" s="101">
        <v>1.59021124500653E-2</v>
      </c>
    </row>
    <row r="1532" spans="2:23" x14ac:dyDescent="0.25">
      <c r="B1532" s="55" t="s">
        <v>140</v>
      </c>
      <c r="C1532" s="76" t="s">
        <v>163</v>
      </c>
      <c r="D1532" s="55" t="s">
        <v>60</v>
      </c>
      <c r="E1532" s="55" t="s">
        <v>193</v>
      </c>
      <c r="F1532" s="70">
        <v>408.26</v>
      </c>
      <c r="G1532" s="77">
        <v>54500</v>
      </c>
      <c r="H1532" s="77">
        <v>408.75</v>
      </c>
      <c r="I1532" s="77">
        <v>1</v>
      </c>
      <c r="J1532" s="77">
        <v>0.71857592159720896</v>
      </c>
      <c r="K1532" s="77">
        <v>2.8590374531846999E-5</v>
      </c>
      <c r="L1532" s="77">
        <v>-2.0925798369752799</v>
      </c>
      <c r="M1532" s="77">
        <v>2.4245916001477499E-4</v>
      </c>
      <c r="N1532" s="77">
        <v>2.81115575857249</v>
      </c>
      <c r="O1532" s="77">
        <v>-2.13868785482928E-4</v>
      </c>
      <c r="P1532" s="77">
        <v>2.82368850692521</v>
      </c>
      <c r="Q1532" s="77">
        <v>2.8236885069251998</v>
      </c>
      <c r="R1532" s="77">
        <v>0</v>
      </c>
      <c r="S1532" s="77">
        <v>4.4147701333791602E-4</v>
      </c>
      <c r="T1532" s="77" t="s">
        <v>179</v>
      </c>
      <c r="U1532" s="105">
        <v>-1.4648327899142399</v>
      </c>
      <c r="V1532" s="105">
        <v>-1.2463703483736699</v>
      </c>
      <c r="W1532" s="101">
        <v>-0.218456831703255</v>
      </c>
    </row>
    <row r="1533" spans="2:23" x14ac:dyDescent="0.25">
      <c r="B1533" s="55" t="s">
        <v>140</v>
      </c>
      <c r="C1533" s="76" t="s">
        <v>163</v>
      </c>
      <c r="D1533" s="55" t="s">
        <v>60</v>
      </c>
      <c r="E1533" s="55" t="s">
        <v>194</v>
      </c>
      <c r="F1533" s="70">
        <v>390.48</v>
      </c>
      <c r="G1533" s="77">
        <v>51250</v>
      </c>
      <c r="H1533" s="77">
        <v>390.48</v>
      </c>
      <c r="I1533" s="77">
        <v>1</v>
      </c>
      <c r="J1533" s="77">
        <v>0</v>
      </c>
      <c r="K1533" s="77">
        <v>0</v>
      </c>
      <c r="L1533" s="77">
        <v>0</v>
      </c>
      <c r="M1533" s="77">
        <v>0</v>
      </c>
      <c r="N1533" s="77">
        <v>0</v>
      </c>
      <c r="O1533" s="77">
        <v>0</v>
      </c>
      <c r="P1533" s="77">
        <v>0</v>
      </c>
      <c r="Q1533" s="77">
        <v>0</v>
      </c>
      <c r="R1533" s="77">
        <v>0</v>
      </c>
      <c r="S1533" s="77">
        <v>0</v>
      </c>
      <c r="T1533" s="77" t="s">
        <v>180</v>
      </c>
      <c r="U1533" s="105">
        <v>0</v>
      </c>
      <c r="V1533" s="105">
        <v>0</v>
      </c>
      <c r="W1533" s="101">
        <v>0</v>
      </c>
    </row>
    <row r="1534" spans="2:23" x14ac:dyDescent="0.25">
      <c r="B1534" s="55" t="s">
        <v>140</v>
      </c>
      <c r="C1534" s="76" t="s">
        <v>163</v>
      </c>
      <c r="D1534" s="55" t="s">
        <v>60</v>
      </c>
      <c r="E1534" s="55" t="s">
        <v>195</v>
      </c>
      <c r="F1534" s="70">
        <v>404.25</v>
      </c>
      <c r="G1534" s="77">
        <v>53200</v>
      </c>
      <c r="H1534" s="77">
        <v>408.76</v>
      </c>
      <c r="I1534" s="77">
        <v>1</v>
      </c>
      <c r="J1534" s="77">
        <v>90.991255895444596</v>
      </c>
      <c r="K1534" s="77">
        <v>0.42216704703445002</v>
      </c>
      <c r="L1534" s="77">
        <v>90.489480098753802</v>
      </c>
      <c r="M1534" s="77">
        <v>0.41752376297559501</v>
      </c>
      <c r="N1534" s="77">
        <v>0.50177579669084005</v>
      </c>
      <c r="O1534" s="77">
        <v>4.6432840588551804E-3</v>
      </c>
      <c r="P1534" s="77">
        <v>0.668747866246582</v>
      </c>
      <c r="Q1534" s="77">
        <v>0.668747866246581</v>
      </c>
      <c r="R1534" s="77">
        <v>0</v>
      </c>
      <c r="S1534" s="77">
        <v>2.2803936901991002E-5</v>
      </c>
      <c r="T1534" s="77" t="s">
        <v>180</v>
      </c>
      <c r="U1534" s="105">
        <v>-0.37549065673075799</v>
      </c>
      <c r="V1534" s="105">
        <v>-0.31949067761377098</v>
      </c>
      <c r="W1534" s="101">
        <v>-5.5998541108830603E-2</v>
      </c>
    </row>
    <row r="1535" spans="2:23" x14ac:dyDescent="0.25">
      <c r="B1535" s="55" t="s">
        <v>140</v>
      </c>
      <c r="C1535" s="76" t="s">
        <v>163</v>
      </c>
      <c r="D1535" s="55" t="s">
        <v>60</v>
      </c>
      <c r="E1535" s="55" t="s">
        <v>196</v>
      </c>
      <c r="F1535" s="70">
        <v>414.25</v>
      </c>
      <c r="G1535" s="77">
        <v>53100</v>
      </c>
      <c r="H1535" s="77">
        <v>414.25</v>
      </c>
      <c r="I1535" s="77">
        <v>1</v>
      </c>
      <c r="J1535" s="77">
        <v>-2.5331309999999999E-12</v>
      </c>
      <c r="K1535" s="77">
        <v>0</v>
      </c>
      <c r="L1535" s="77">
        <v>-1.1139209999999999E-12</v>
      </c>
      <c r="M1535" s="77">
        <v>0</v>
      </c>
      <c r="N1535" s="77">
        <v>-1.41921E-12</v>
      </c>
      <c r="O1535" s="77">
        <v>0</v>
      </c>
      <c r="P1535" s="77">
        <v>-1.1229600000000001E-12</v>
      </c>
      <c r="Q1535" s="77">
        <v>-1.1229610000000001E-12</v>
      </c>
      <c r="R1535" s="77">
        <v>0</v>
      </c>
      <c r="S1535" s="77">
        <v>0</v>
      </c>
      <c r="T1535" s="77" t="s">
        <v>180</v>
      </c>
      <c r="U1535" s="105">
        <v>0</v>
      </c>
      <c r="V1535" s="105">
        <v>0</v>
      </c>
      <c r="W1535" s="101">
        <v>0</v>
      </c>
    </row>
    <row r="1536" spans="2:23" x14ac:dyDescent="0.25">
      <c r="B1536" s="55" t="s">
        <v>140</v>
      </c>
      <c r="C1536" s="76" t="s">
        <v>163</v>
      </c>
      <c r="D1536" s="55" t="s">
        <v>60</v>
      </c>
      <c r="E1536" s="55" t="s">
        <v>197</v>
      </c>
      <c r="F1536" s="70">
        <v>414.25</v>
      </c>
      <c r="G1536" s="77">
        <v>52000</v>
      </c>
      <c r="H1536" s="77">
        <v>414.25</v>
      </c>
      <c r="I1536" s="77">
        <v>1</v>
      </c>
      <c r="J1536" s="77">
        <v>1.5698824999999998E-11</v>
      </c>
      <c r="K1536" s="77">
        <v>0</v>
      </c>
      <c r="L1536" s="77">
        <v>6.9034139999999999E-12</v>
      </c>
      <c r="M1536" s="77">
        <v>0</v>
      </c>
      <c r="N1536" s="77">
        <v>8.7954110000000002E-12</v>
      </c>
      <c r="O1536" s="77">
        <v>0</v>
      </c>
      <c r="P1536" s="77">
        <v>6.9594330000000001E-12</v>
      </c>
      <c r="Q1536" s="77">
        <v>6.9594330000000001E-12</v>
      </c>
      <c r="R1536" s="77">
        <v>0</v>
      </c>
      <c r="S1536" s="77">
        <v>0</v>
      </c>
      <c r="T1536" s="77" t="s">
        <v>180</v>
      </c>
      <c r="U1536" s="105">
        <v>0</v>
      </c>
      <c r="V1536" s="105">
        <v>0</v>
      </c>
      <c r="W1536" s="101">
        <v>0</v>
      </c>
    </row>
    <row r="1537" spans="2:23" x14ac:dyDescent="0.25">
      <c r="B1537" s="55" t="s">
        <v>140</v>
      </c>
      <c r="C1537" s="76" t="s">
        <v>163</v>
      </c>
      <c r="D1537" s="55" t="s">
        <v>60</v>
      </c>
      <c r="E1537" s="55" t="s">
        <v>197</v>
      </c>
      <c r="F1537" s="70">
        <v>414.25</v>
      </c>
      <c r="G1537" s="77">
        <v>53050</v>
      </c>
      <c r="H1537" s="77">
        <v>413.38</v>
      </c>
      <c r="I1537" s="77">
        <v>1</v>
      </c>
      <c r="J1537" s="77">
        <v>-120.42759067251301</v>
      </c>
      <c r="K1537" s="77">
        <v>0.136326363194751</v>
      </c>
      <c r="L1537" s="77">
        <v>-120.92410773060899</v>
      </c>
      <c r="M1537" s="77">
        <v>0.13745281440617199</v>
      </c>
      <c r="N1537" s="77">
        <v>0.49651705809612401</v>
      </c>
      <c r="O1537" s="77">
        <v>-1.1264512114216199E-3</v>
      </c>
      <c r="P1537" s="77">
        <v>0.44378930860650201</v>
      </c>
      <c r="Q1537" s="77">
        <v>0.44378930860650101</v>
      </c>
      <c r="R1537" s="77">
        <v>0</v>
      </c>
      <c r="S1537" s="77">
        <v>1.8513201340739999E-6</v>
      </c>
      <c r="T1537" s="77" t="s">
        <v>179</v>
      </c>
      <c r="U1537" s="105">
        <v>-3.4172567510809201E-2</v>
      </c>
      <c r="V1537" s="105">
        <v>-2.9076134263599701E-2</v>
      </c>
      <c r="W1537" s="101">
        <v>-5.0963023772931703E-3</v>
      </c>
    </row>
    <row r="1538" spans="2:23" x14ac:dyDescent="0.25">
      <c r="B1538" s="55" t="s">
        <v>140</v>
      </c>
      <c r="C1538" s="76" t="s">
        <v>163</v>
      </c>
      <c r="D1538" s="55" t="s">
        <v>60</v>
      </c>
      <c r="E1538" s="55" t="s">
        <v>197</v>
      </c>
      <c r="F1538" s="70">
        <v>414.25</v>
      </c>
      <c r="G1538" s="77">
        <v>53050</v>
      </c>
      <c r="H1538" s="77">
        <v>413.38</v>
      </c>
      <c r="I1538" s="77">
        <v>2</v>
      </c>
      <c r="J1538" s="77">
        <v>-106.929577006938</v>
      </c>
      <c r="K1538" s="77">
        <v>9.7188442730502103E-2</v>
      </c>
      <c r="L1538" s="77">
        <v>-107.370442415792</v>
      </c>
      <c r="M1538" s="77">
        <v>9.7991501188785607E-2</v>
      </c>
      <c r="N1538" s="77">
        <v>0.44086540885490699</v>
      </c>
      <c r="O1538" s="77">
        <v>-8.0305845828356002E-4</v>
      </c>
      <c r="P1538" s="77">
        <v>0.39404759976288001</v>
      </c>
      <c r="Q1538" s="77">
        <v>0.39404759976287901</v>
      </c>
      <c r="R1538" s="77">
        <v>0</v>
      </c>
      <c r="S1538" s="77">
        <v>1.319824842471E-6</v>
      </c>
      <c r="T1538" s="77" t="s">
        <v>179</v>
      </c>
      <c r="U1538" s="105">
        <v>5.12352697891593E-2</v>
      </c>
      <c r="V1538" s="105">
        <v>-4.3594136816033399E-2</v>
      </c>
      <c r="W1538" s="101">
        <v>9.4831841703603495E-2</v>
      </c>
    </row>
    <row r="1539" spans="2:23" x14ac:dyDescent="0.25">
      <c r="B1539" s="55" t="s">
        <v>140</v>
      </c>
      <c r="C1539" s="76" t="s">
        <v>163</v>
      </c>
      <c r="D1539" s="55" t="s">
        <v>60</v>
      </c>
      <c r="E1539" s="55" t="s">
        <v>197</v>
      </c>
      <c r="F1539" s="70">
        <v>414.25</v>
      </c>
      <c r="G1539" s="77">
        <v>53100</v>
      </c>
      <c r="H1539" s="77">
        <v>414.25</v>
      </c>
      <c r="I1539" s="77">
        <v>2</v>
      </c>
      <c r="J1539" s="77">
        <v>1.3736472E-11</v>
      </c>
      <c r="K1539" s="77">
        <v>0</v>
      </c>
      <c r="L1539" s="77">
        <v>6.0404870000000001E-12</v>
      </c>
      <c r="M1539" s="77">
        <v>0</v>
      </c>
      <c r="N1539" s="77">
        <v>7.695984E-12</v>
      </c>
      <c r="O1539" s="77">
        <v>0</v>
      </c>
      <c r="P1539" s="77">
        <v>6.0895039999999997E-12</v>
      </c>
      <c r="Q1539" s="77">
        <v>6.0895050000000003E-12</v>
      </c>
      <c r="R1539" s="77">
        <v>0</v>
      </c>
      <c r="S1539" s="77">
        <v>0</v>
      </c>
      <c r="T1539" s="77" t="s">
        <v>180</v>
      </c>
      <c r="U1539" s="105">
        <v>0</v>
      </c>
      <c r="V1539" s="105">
        <v>0</v>
      </c>
      <c r="W1539" s="101">
        <v>0</v>
      </c>
    </row>
    <row r="1540" spans="2:23" x14ac:dyDescent="0.25">
      <c r="B1540" s="55" t="s">
        <v>140</v>
      </c>
      <c r="C1540" s="76" t="s">
        <v>163</v>
      </c>
      <c r="D1540" s="55" t="s">
        <v>60</v>
      </c>
      <c r="E1540" s="55" t="s">
        <v>198</v>
      </c>
      <c r="F1540" s="70">
        <v>413.92</v>
      </c>
      <c r="G1540" s="77">
        <v>53000</v>
      </c>
      <c r="H1540" s="77">
        <v>414.25</v>
      </c>
      <c r="I1540" s="77">
        <v>1</v>
      </c>
      <c r="J1540" s="77">
        <v>-52.744191877134597</v>
      </c>
      <c r="K1540" s="77">
        <v>0</v>
      </c>
      <c r="L1540" s="77">
        <v>-52.385724614155698</v>
      </c>
      <c r="M1540" s="77">
        <v>0</v>
      </c>
      <c r="N1540" s="77">
        <v>-0.358467262978857</v>
      </c>
      <c r="O1540" s="77">
        <v>0</v>
      </c>
      <c r="P1540" s="77">
        <v>-0.35619139280444301</v>
      </c>
      <c r="Q1540" s="77">
        <v>-0.35619139280444301</v>
      </c>
      <c r="R1540" s="77">
        <v>0</v>
      </c>
      <c r="S1540" s="77">
        <v>0</v>
      </c>
      <c r="T1540" s="77" t="s">
        <v>179</v>
      </c>
      <c r="U1540" s="105">
        <v>0.118294196783016</v>
      </c>
      <c r="V1540" s="105">
        <v>-0.100652019991758</v>
      </c>
      <c r="W1540" s="101">
        <v>0.21895183903482701</v>
      </c>
    </row>
    <row r="1541" spans="2:23" x14ac:dyDescent="0.25">
      <c r="B1541" s="55" t="s">
        <v>140</v>
      </c>
      <c r="C1541" s="76" t="s">
        <v>163</v>
      </c>
      <c r="D1541" s="55" t="s">
        <v>60</v>
      </c>
      <c r="E1541" s="55" t="s">
        <v>198</v>
      </c>
      <c r="F1541" s="70">
        <v>413.92</v>
      </c>
      <c r="G1541" s="77">
        <v>53000</v>
      </c>
      <c r="H1541" s="77">
        <v>414.25</v>
      </c>
      <c r="I1541" s="77">
        <v>2</v>
      </c>
      <c r="J1541" s="77">
        <v>-46.590702824799799</v>
      </c>
      <c r="K1541" s="77">
        <v>0</v>
      </c>
      <c r="L1541" s="77">
        <v>-46.274056742503198</v>
      </c>
      <c r="M1541" s="77">
        <v>0</v>
      </c>
      <c r="N1541" s="77">
        <v>-0.31664608229666202</v>
      </c>
      <c r="O1541" s="77">
        <v>0</v>
      </c>
      <c r="P1541" s="77">
        <v>-0.314635730309545</v>
      </c>
      <c r="Q1541" s="77">
        <v>-0.314635730309545</v>
      </c>
      <c r="R1541" s="77">
        <v>0</v>
      </c>
      <c r="S1541" s="77">
        <v>0</v>
      </c>
      <c r="T1541" s="77" t="s">
        <v>179</v>
      </c>
      <c r="U1541" s="105">
        <v>0.10449320715789299</v>
      </c>
      <c r="V1541" s="105">
        <v>-8.8909284325680696E-2</v>
      </c>
      <c r="W1541" s="101">
        <v>0.193407457813286</v>
      </c>
    </row>
    <row r="1542" spans="2:23" x14ac:dyDescent="0.25">
      <c r="B1542" s="55" t="s">
        <v>140</v>
      </c>
      <c r="C1542" s="76" t="s">
        <v>163</v>
      </c>
      <c r="D1542" s="55" t="s">
        <v>60</v>
      </c>
      <c r="E1542" s="55" t="s">
        <v>198</v>
      </c>
      <c r="F1542" s="70">
        <v>413.92</v>
      </c>
      <c r="G1542" s="77">
        <v>53000</v>
      </c>
      <c r="H1542" s="77">
        <v>414.25</v>
      </c>
      <c r="I1542" s="77">
        <v>3</v>
      </c>
      <c r="J1542" s="77">
        <v>-46.590702824799799</v>
      </c>
      <c r="K1542" s="77">
        <v>0</v>
      </c>
      <c r="L1542" s="77">
        <v>-46.274056742503198</v>
      </c>
      <c r="M1542" s="77">
        <v>0</v>
      </c>
      <c r="N1542" s="77">
        <v>-0.31664608229666202</v>
      </c>
      <c r="O1542" s="77">
        <v>0</v>
      </c>
      <c r="P1542" s="77">
        <v>-0.314635730309545</v>
      </c>
      <c r="Q1542" s="77">
        <v>-0.314635730309545</v>
      </c>
      <c r="R1542" s="77">
        <v>0</v>
      </c>
      <c r="S1542" s="77">
        <v>0</v>
      </c>
      <c r="T1542" s="77" t="s">
        <v>179</v>
      </c>
      <c r="U1542" s="105">
        <v>0.10449320715789299</v>
      </c>
      <c r="V1542" s="105">
        <v>-8.8909284325680696E-2</v>
      </c>
      <c r="W1542" s="101">
        <v>0.193407457813286</v>
      </c>
    </row>
    <row r="1543" spans="2:23" x14ac:dyDescent="0.25">
      <c r="B1543" s="55" t="s">
        <v>140</v>
      </c>
      <c r="C1543" s="76" t="s">
        <v>163</v>
      </c>
      <c r="D1543" s="55" t="s">
        <v>60</v>
      </c>
      <c r="E1543" s="55" t="s">
        <v>198</v>
      </c>
      <c r="F1543" s="70">
        <v>413.92</v>
      </c>
      <c r="G1543" s="77">
        <v>53000</v>
      </c>
      <c r="H1543" s="77">
        <v>414.25</v>
      </c>
      <c r="I1543" s="77">
        <v>4</v>
      </c>
      <c r="J1543" s="77">
        <v>-51.136137246733902</v>
      </c>
      <c r="K1543" s="77">
        <v>0</v>
      </c>
      <c r="L1543" s="77">
        <v>-50.788598863723998</v>
      </c>
      <c r="M1543" s="77">
        <v>0</v>
      </c>
      <c r="N1543" s="77">
        <v>-0.34753838300989298</v>
      </c>
      <c r="O1543" s="77">
        <v>0</v>
      </c>
      <c r="P1543" s="77">
        <v>-0.34533189912128198</v>
      </c>
      <c r="Q1543" s="77">
        <v>-0.34533189912128098</v>
      </c>
      <c r="R1543" s="77">
        <v>0</v>
      </c>
      <c r="S1543" s="77">
        <v>0</v>
      </c>
      <c r="T1543" s="77" t="s">
        <v>179</v>
      </c>
      <c r="U1543" s="105">
        <v>0.114687666393259</v>
      </c>
      <c r="V1543" s="105">
        <v>-9.7583360845641606E-2</v>
      </c>
      <c r="W1543" s="101">
        <v>0.21227647808858499</v>
      </c>
    </row>
    <row r="1544" spans="2:23" x14ac:dyDescent="0.25">
      <c r="B1544" s="55" t="s">
        <v>140</v>
      </c>
      <c r="C1544" s="76" t="s">
        <v>163</v>
      </c>
      <c r="D1544" s="55" t="s">
        <v>60</v>
      </c>
      <c r="E1544" s="55" t="s">
        <v>198</v>
      </c>
      <c r="F1544" s="70">
        <v>413.92</v>
      </c>
      <c r="G1544" s="77">
        <v>53204</v>
      </c>
      <c r="H1544" s="77">
        <v>410.48</v>
      </c>
      <c r="I1544" s="77">
        <v>1</v>
      </c>
      <c r="J1544" s="77">
        <v>-25.914753868018799</v>
      </c>
      <c r="K1544" s="77">
        <v>8.5827217015511104E-2</v>
      </c>
      <c r="L1544" s="77">
        <v>-25.537989621832001</v>
      </c>
      <c r="M1544" s="77">
        <v>8.3349743199589599E-2</v>
      </c>
      <c r="N1544" s="77">
        <v>-0.376764246186712</v>
      </c>
      <c r="O1544" s="77">
        <v>2.47747381592152E-3</v>
      </c>
      <c r="P1544" s="77">
        <v>-0.373100143528864</v>
      </c>
      <c r="Q1544" s="77">
        <v>-0.373100143528863</v>
      </c>
      <c r="R1544" s="77">
        <v>0</v>
      </c>
      <c r="S1544" s="77">
        <v>1.7790235045541001E-5</v>
      </c>
      <c r="T1544" s="77" t="s">
        <v>179</v>
      </c>
      <c r="U1544" s="105">
        <v>-0.274854299959438</v>
      </c>
      <c r="V1544" s="105">
        <v>-0.233863040171637</v>
      </c>
      <c r="W1544" s="101">
        <v>-4.0990207184445897E-2</v>
      </c>
    </row>
    <row r="1545" spans="2:23" x14ac:dyDescent="0.25">
      <c r="B1545" s="55" t="s">
        <v>140</v>
      </c>
      <c r="C1545" s="76" t="s">
        <v>163</v>
      </c>
      <c r="D1545" s="55" t="s">
        <v>60</v>
      </c>
      <c r="E1545" s="55" t="s">
        <v>198</v>
      </c>
      <c r="F1545" s="70">
        <v>413.92</v>
      </c>
      <c r="G1545" s="77">
        <v>53304</v>
      </c>
      <c r="H1545" s="77">
        <v>414.76</v>
      </c>
      <c r="I1545" s="77">
        <v>1</v>
      </c>
      <c r="J1545" s="77">
        <v>14.8986271685703</v>
      </c>
      <c r="K1545" s="77">
        <v>2.05765347827973E-2</v>
      </c>
      <c r="L1545" s="77">
        <v>15.138882611276101</v>
      </c>
      <c r="M1545" s="77">
        <v>2.1245520574758401E-2</v>
      </c>
      <c r="N1545" s="77">
        <v>-0.24025544270580301</v>
      </c>
      <c r="O1545" s="77">
        <v>-6.6898579196114801E-4</v>
      </c>
      <c r="P1545" s="77">
        <v>-0.238356081308496</v>
      </c>
      <c r="Q1545" s="77">
        <v>-0.238356081308495</v>
      </c>
      <c r="R1545" s="77">
        <v>0</v>
      </c>
      <c r="S1545" s="77">
        <v>5.2666227127480003E-6</v>
      </c>
      <c r="T1545" s="77" t="s">
        <v>180</v>
      </c>
      <c r="U1545" s="105">
        <v>-7.5373001168313594E-2</v>
      </c>
      <c r="V1545" s="105">
        <v>-6.4132011770175995E-2</v>
      </c>
      <c r="W1545" s="101">
        <v>-1.12407007438435E-2</v>
      </c>
    </row>
    <row r="1546" spans="2:23" x14ac:dyDescent="0.25">
      <c r="B1546" s="55" t="s">
        <v>140</v>
      </c>
      <c r="C1546" s="76" t="s">
        <v>163</v>
      </c>
      <c r="D1546" s="55" t="s">
        <v>60</v>
      </c>
      <c r="E1546" s="55" t="s">
        <v>198</v>
      </c>
      <c r="F1546" s="70">
        <v>413.92</v>
      </c>
      <c r="G1546" s="77">
        <v>53354</v>
      </c>
      <c r="H1546" s="77">
        <v>415.08</v>
      </c>
      <c r="I1546" s="77">
        <v>1</v>
      </c>
      <c r="J1546" s="77">
        <v>67.155087809877799</v>
      </c>
      <c r="K1546" s="77">
        <v>9.4705922193800293E-2</v>
      </c>
      <c r="L1546" s="77">
        <v>66.551792990322298</v>
      </c>
      <c r="M1546" s="77">
        <v>9.3011964154760998E-2</v>
      </c>
      <c r="N1546" s="77">
        <v>0.60329481955547803</v>
      </c>
      <c r="O1546" s="77">
        <v>1.6939580390393299E-3</v>
      </c>
      <c r="P1546" s="77">
        <v>0.60179168974739405</v>
      </c>
      <c r="Q1546" s="77">
        <v>0.60179168974739405</v>
      </c>
      <c r="R1546" s="77">
        <v>0</v>
      </c>
      <c r="S1546" s="77">
        <v>7.6052179948300003E-6</v>
      </c>
      <c r="T1546" s="77" t="s">
        <v>180</v>
      </c>
      <c r="U1546" s="105">
        <v>2.3236164974670399E-3</v>
      </c>
      <c r="V1546" s="105">
        <v>-1.9770766488674402E-3</v>
      </c>
      <c r="W1546" s="101">
        <v>4.3008035826582096E-3</v>
      </c>
    </row>
    <row r="1547" spans="2:23" x14ac:dyDescent="0.25">
      <c r="B1547" s="55" t="s">
        <v>140</v>
      </c>
      <c r="C1547" s="76" t="s">
        <v>163</v>
      </c>
      <c r="D1547" s="55" t="s">
        <v>60</v>
      </c>
      <c r="E1547" s="55" t="s">
        <v>198</v>
      </c>
      <c r="F1547" s="70">
        <v>413.92</v>
      </c>
      <c r="G1547" s="77">
        <v>53454</v>
      </c>
      <c r="H1547" s="77">
        <v>417.79</v>
      </c>
      <c r="I1547" s="77">
        <v>1</v>
      </c>
      <c r="J1547" s="77">
        <v>69.659715890753006</v>
      </c>
      <c r="K1547" s="77">
        <v>0.33093886442626502</v>
      </c>
      <c r="L1547" s="77">
        <v>69.075344035889501</v>
      </c>
      <c r="M1547" s="77">
        <v>0.32540969508073703</v>
      </c>
      <c r="N1547" s="77">
        <v>0.58437185486350796</v>
      </c>
      <c r="O1547" s="77">
        <v>5.5291693455281803E-3</v>
      </c>
      <c r="P1547" s="77">
        <v>0.58414358086737705</v>
      </c>
      <c r="Q1547" s="77">
        <v>0.58414358086737606</v>
      </c>
      <c r="R1547" s="77">
        <v>0</v>
      </c>
      <c r="S1547" s="77">
        <v>2.3271457913276001E-5</v>
      </c>
      <c r="T1547" s="77" t="s">
        <v>180</v>
      </c>
      <c r="U1547" s="105">
        <v>3.7813639862841197E-2</v>
      </c>
      <c r="V1547" s="105">
        <v>-3.2174183847894999E-2</v>
      </c>
      <c r="W1547" s="101">
        <v>6.9989620908930295E-2</v>
      </c>
    </row>
    <row r="1548" spans="2:23" x14ac:dyDescent="0.25">
      <c r="B1548" s="55" t="s">
        <v>140</v>
      </c>
      <c r="C1548" s="76" t="s">
        <v>163</v>
      </c>
      <c r="D1548" s="55" t="s">
        <v>60</v>
      </c>
      <c r="E1548" s="55" t="s">
        <v>198</v>
      </c>
      <c r="F1548" s="70">
        <v>413.92</v>
      </c>
      <c r="G1548" s="77">
        <v>53604</v>
      </c>
      <c r="H1548" s="77">
        <v>415.77</v>
      </c>
      <c r="I1548" s="77">
        <v>1</v>
      </c>
      <c r="J1548" s="77">
        <v>51.631480141059399</v>
      </c>
      <c r="K1548" s="77">
        <v>0.11596272375771299</v>
      </c>
      <c r="L1548" s="77">
        <v>51.333191055982802</v>
      </c>
      <c r="M1548" s="77">
        <v>0.114626697923566</v>
      </c>
      <c r="N1548" s="77">
        <v>0.29828908507665303</v>
      </c>
      <c r="O1548" s="77">
        <v>1.3360258341464099E-3</v>
      </c>
      <c r="P1548" s="77">
        <v>0.29556577273303503</v>
      </c>
      <c r="Q1548" s="77">
        <v>0.29556577273303503</v>
      </c>
      <c r="R1548" s="77">
        <v>0</v>
      </c>
      <c r="S1548" s="77">
        <v>3.8001219814909999E-6</v>
      </c>
      <c r="T1548" s="77" t="s">
        <v>180</v>
      </c>
      <c r="U1548" s="105">
        <v>2.4088297746710299E-3</v>
      </c>
      <c r="V1548" s="105">
        <v>-2.0495813761824402E-3</v>
      </c>
      <c r="W1548" s="101">
        <v>4.4585256371747197E-3</v>
      </c>
    </row>
    <row r="1549" spans="2:23" x14ac:dyDescent="0.25">
      <c r="B1549" s="55" t="s">
        <v>140</v>
      </c>
      <c r="C1549" s="76" t="s">
        <v>163</v>
      </c>
      <c r="D1549" s="55" t="s">
        <v>60</v>
      </c>
      <c r="E1549" s="55" t="s">
        <v>198</v>
      </c>
      <c r="F1549" s="70">
        <v>413.92</v>
      </c>
      <c r="G1549" s="77">
        <v>53654</v>
      </c>
      <c r="H1549" s="77">
        <v>414.82</v>
      </c>
      <c r="I1549" s="77">
        <v>1</v>
      </c>
      <c r="J1549" s="77">
        <v>19.298490252493</v>
      </c>
      <c r="K1549" s="77">
        <v>1.81634952782668E-2</v>
      </c>
      <c r="L1549" s="77">
        <v>18.833744479108301</v>
      </c>
      <c r="M1549" s="77">
        <v>1.72992033399589E-2</v>
      </c>
      <c r="N1549" s="77">
        <v>0.46474577338460299</v>
      </c>
      <c r="O1549" s="77">
        <v>8.6429193830796496E-4</v>
      </c>
      <c r="P1549" s="77">
        <v>0.46074993403168801</v>
      </c>
      <c r="Q1549" s="77">
        <v>0.46074993403168701</v>
      </c>
      <c r="R1549" s="77">
        <v>0</v>
      </c>
      <c r="S1549" s="77">
        <v>1.0353407768406999E-5</v>
      </c>
      <c r="T1549" s="77" t="s">
        <v>180</v>
      </c>
      <c r="U1549" s="105">
        <v>-6.0134545569460802E-2</v>
      </c>
      <c r="V1549" s="105">
        <v>-5.1166191135773899E-2</v>
      </c>
      <c r="W1549" s="101">
        <v>-8.9681241377648803E-3</v>
      </c>
    </row>
    <row r="1550" spans="2:23" x14ac:dyDescent="0.25">
      <c r="B1550" s="55" t="s">
        <v>140</v>
      </c>
      <c r="C1550" s="76" t="s">
        <v>163</v>
      </c>
      <c r="D1550" s="55" t="s">
        <v>60</v>
      </c>
      <c r="E1550" s="55" t="s">
        <v>199</v>
      </c>
      <c r="F1550" s="70">
        <v>413.38</v>
      </c>
      <c r="G1550" s="77">
        <v>53150</v>
      </c>
      <c r="H1550" s="77">
        <v>414.03</v>
      </c>
      <c r="I1550" s="77">
        <v>1</v>
      </c>
      <c r="J1550" s="77">
        <v>40.682839072940702</v>
      </c>
      <c r="K1550" s="77">
        <v>4.5283355288151902E-2</v>
      </c>
      <c r="L1550" s="77">
        <v>38.8112235111358</v>
      </c>
      <c r="M1550" s="77">
        <v>4.12126708870015E-2</v>
      </c>
      <c r="N1550" s="77">
        <v>1.8716155618049299</v>
      </c>
      <c r="O1550" s="77">
        <v>4.0706844011504598E-3</v>
      </c>
      <c r="P1550" s="77">
        <v>1.85938349842768</v>
      </c>
      <c r="Q1550" s="77">
        <v>1.85938349842768</v>
      </c>
      <c r="R1550" s="77">
        <v>0</v>
      </c>
      <c r="S1550" s="77">
        <v>9.4591919362001001E-5</v>
      </c>
      <c r="T1550" s="77" t="s">
        <v>179</v>
      </c>
      <c r="U1550" s="105">
        <v>0.46751237500478998</v>
      </c>
      <c r="V1550" s="105">
        <v>-0.397788447743468</v>
      </c>
      <c r="W1550" s="101">
        <v>0.86532304257155801</v>
      </c>
    </row>
    <row r="1551" spans="2:23" x14ac:dyDescent="0.25">
      <c r="B1551" s="55" t="s">
        <v>140</v>
      </c>
      <c r="C1551" s="76" t="s">
        <v>163</v>
      </c>
      <c r="D1551" s="55" t="s">
        <v>60</v>
      </c>
      <c r="E1551" s="55" t="s">
        <v>199</v>
      </c>
      <c r="F1551" s="70">
        <v>413.38</v>
      </c>
      <c r="G1551" s="77">
        <v>53150</v>
      </c>
      <c r="H1551" s="77">
        <v>414.03</v>
      </c>
      <c r="I1551" s="77">
        <v>2</v>
      </c>
      <c r="J1551" s="77">
        <v>40.563389154892903</v>
      </c>
      <c r="K1551" s="77">
        <v>4.50671921032397E-2</v>
      </c>
      <c r="L1551" s="77">
        <v>38.697268891114597</v>
      </c>
      <c r="M1551" s="77">
        <v>4.1015939391699202E-2</v>
      </c>
      <c r="N1551" s="77">
        <v>1.8661202637782901</v>
      </c>
      <c r="O1551" s="77">
        <v>4.0512527115405296E-3</v>
      </c>
      <c r="P1551" s="77">
        <v>1.8539241152722401</v>
      </c>
      <c r="Q1551" s="77">
        <v>1.8539241152722301</v>
      </c>
      <c r="R1551" s="77">
        <v>0</v>
      </c>
      <c r="S1551" s="77">
        <v>9.4140378383898002E-5</v>
      </c>
      <c r="T1551" s="77" t="s">
        <v>179</v>
      </c>
      <c r="U1551" s="105">
        <v>0.46304533157202998</v>
      </c>
      <c r="V1551" s="105">
        <v>-0.39398761087128498</v>
      </c>
      <c r="W1551" s="101">
        <v>0.85705494995797604</v>
      </c>
    </row>
    <row r="1552" spans="2:23" x14ac:dyDescent="0.25">
      <c r="B1552" s="55" t="s">
        <v>140</v>
      </c>
      <c r="C1552" s="76" t="s">
        <v>163</v>
      </c>
      <c r="D1552" s="55" t="s">
        <v>60</v>
      </c>
      <c r="E1552" s="55" t="s">
        <v>199</v>
      </c>
      <c r="F1552" s="70">
        <v>413.38</v>
      </c>
      <c r="G1552" s="77">
        <v>53900</v>
      </c>
      <c r="H1552" s="77">
        <v>413.72</v>
      </c>
      <c r="I1552" s="77">
        <v>1</v>
      </c>
      <c r="J1552" s="77">
        <v>12.859208619835099</v>
      </c>
      <c r="K1552" s="77">
        <v>7.75534865280386E-3</v>
      </c>
      <c r="L1552" s="77">
        <v>11.5442974186735</v>
      </c>
      <c r="M1552" s="77">
        <v>6.2504006555780898E-3</v>
      </c>
      <c r="N1552" s="77">
        <v>1.3149112011616</v>
      </c>
      <c r="O1552" s="77">
        <v>1.50494799722577E-3</v>
      </c>
      <c r="P1552" s="77">
        <v>1.3563640442292899</v>
      </c>
      <c r="Q1552" s="77">
        <v>1.3563640442292899</v>
      </c>
      <c r="R1552" s="77">
        <v>0</v>
      </c>
      <c r="S1552" s="77">
        <v>8.6283028420420003E-5</v>
      </c>
      <c r="T1552" s="77" t="s">
        <v>179</v>
      </c>
      <c r="U1552" s="105">
        <v>0.17530143585773</v>
      </c>
      <c r="V1552" s="105">
        <v>-0.14915730531482299</v>
      </c>
      <c r="W1552" s="101">
        <v>0.32446707285987902</v>
      </c>
    </row>
    <row r="1553" spans="2:23" x14ac:dyDescent="0.25">
      <c r="B1553" s="55" t="s">
        <v>140</v>
      </c>
      <c r="C1553" s="76" t="s">
        <v>163</v>
      </c>
      <c r="D1553" s="55" t="s">
        <v>60</v>
      </c>
      <c r="E1553" s="55" t="s">
        <v>199</v>
      </c>
      <c r="F1553" s="70">
        <v>413.38</v>
      </c>
      <c r="G1553" s="77">
        <v>53900</v>
      </c>
      <c r="H1553" s="77">
        <v>413.72</v>
      </c>
      <c r="I1553" s="77">
        <v>2</v>
      </c>
      <c r="J1553" s="77">
        <v>12.873095908655699</v>
      </c>
      <c r="K1553" s="77">
        <v>7.7654797950937899E-3</v>
      </c>
      <c r="L1553" s="77">
        <v>11.5567646705253</v>
      </c>
      <c r="M1553" s="77">
        <v>6.2585658201944096E-3</v>
      </c>
      <c r="N1553" s="77">
        <v>1.31633123813039</v>
      </c>
      <c r="O1553" s="77">
        <v>1.5069139748993801E-3</v>
      </c>
      <c r="P1553" s="77">
        <v>1.35782884815223</v>
      </c>
      <c r="Q1553" s="77">
        <v>1.35782884815222</v>
      </c>
      <c r="R1553" s="77">
        <v>0</v>
      </c>
      <c r="S1553" s="77">
        <v>8.6395743615773994E-5</v>
      </c>
      <c r="T1553" s="77" t="s">
        <v>179</v>
      </c>
      <c r="U1553" s="105">
        <v>0.17563165335526101</v>
      </c>
      <c r="V1553" s="105">
        <v>-0.149438274788111</v>
      </c>
      <c r="W1553" s="101">
        <v>0.32507827552520002</v>
      </c>
    </row>
    <row r="1554" spans="2:23" x14ac:dyDescent="0.25">
      <c r="B1554" s="55" t="s">
        <v>140</v>
      </c>
      <c r="C1554" s="76" t="s">
        <v>163</v>
      </c>
      <c r="D1554" s="55" t="s">
        <v>60</v>
      </c>
      <c r="E1554" s="55" t="s">
        <v>200</v>
      </c>
      <c r="F1554" s="70">
        <v>414.03</v>
      </c>
      <c r="G1554" s="77">
        <v>53550</v>
      </c>
      <c r="H1554" s="77">
        <v>414.26</v>
      </c>
      <c r="I1554" s="77">
        <v>1</v>
      </c>
      <c r="J1554" s="77">
        <v>15.2989852204601</v>
      </c>
      <c r="K1554" s="77">
        <v>5.7508283714227601E-3</v>
      </c>
      <c r="L1554" s="77">
        <v>13.5285079485575</v>
      </c>
      <c r="M1554" s="77">
        <v>4.4968143561094796E-3</v>
      </c>
      <c r="N1554" s="77">
        <v>1.7704772719025601</v>
      </c>
      <c r="O1554" s="77">
        <v>1.2540140153132801E-3</v>
      </c>
      <c r="P1554" s="77">
        <v>1.8009531101291001</v>
      </c>
      <c r="Q1554" s="77">
        <v>1.8009531101290901</v>
      </c>
      <c r="R1554" s="77">
        <v>0</v>
      </c>
      <c r="S1554" s="77">
        <v>7.9691126816992E-5</v>
      </c>
      <c r="T1554" s="77" t="s">
        <v>180</v>
      </c>
      <c r="U1554" s="105">
        <v>0.11213386183429599</v>
      </c>
      <c r="V1554" s="105">
        <v>-9.5410425955224004E-2</v>
      </c>
      <c r="W1554" s="101">
        <v>0.207549617262555</v>
      </c>
    </row>
    <row r="1555" spans="2:23" x14ac:dyDescent="0.25">
      <c r="B1555" s="55" t="s">
        <v>140</v>
      </c>
      <c r="C1555" s="76" t="s">
        <v>163</v>
      </c>
      <c r="D1555" s="55" t="s">
        <v>60</v>
      </c>
      <c r="E1555" s="55" t="s">
        <v>200</v>
      </c>
      <c r="F1555" s="70">
        <v>414.03</v>
      </c>
      <c r="G1555" s="77">
        <v>54200</v>
      </c>
      <c r="H1555" s="77">
        <v>414.17</v>
      </c>
      <c r="I1555" s="77">
        <v>1</v>
      </c>
      <c r="J1555" s="77">
        <v>30.014693608875099</v>
      </c>
      <c r="K1555" s="77">
        <v>5.9458200940686696E-3</v>
      </c>
      <c r="L1555" s="77">
        <v>28.213110679446501</v>
      </c>
      <c r="M1555" s="77">
        <v>5.2534654537906202E-3</v>
      </c>
      <c r="N1555" s="77">
        <v>1.8015829294285599</v>
      </c>
      <c r="O1555" s="77">
        <v>6.9235464027805102E-4</v>
      </c>
      <c r="P1555" s="77">
        <v>1.83211800401585</v>
      </c>
      <c r="Q1555" s="77">
        <v>1.83211800401584</v>
      </c>
      <c r="R1555" s="77">
        <v>0</v>
      </c>
      <c r="S1555" s="77">
        <v>2.2153932112217001E-5</v>
      </c>
      <c r="T1555" s="77" t="s">
        <v>180</v>
      </c>
      <c r="U1555" s="105">
        <v>3.4482446419064998E-2</v>
      </c>
      <c r="V1555" s="105">
        <v>-2.9339798407040402E-2</v>
      </c>
      <c r="W1555" s="101">
        <v>6.3823883700084696E-2</v>
      </c>
    </row>
    <row r="1556" spans="2:23" x14ac:dyDescent="0.25">
      <c r="B1556" s="55" t="s">
        <v>140</v>
      </c>
      <c r="C1556" s="76" t="s">
        <v>163</v>
      </c>
      <c r="D1556" s="55" t="s">
        <v>60</v>
      </c>
      <c r="E1556" s="55" t="s">
        <v>201</v>
      </c>
      <c r="F1556" s="70">
        <v>413.82</v>
      </c>
      <c r="G1556" s="77">
        <v>53150</v>
      </c>
      <c r="H1556" s="77">
        <v>414.03</v>
      </c>
      <c r="I1556" s="77">
        <v>1</v>
      </c>
      <c r="J1556" s="77">
        <v>-52.324891718649802</v>
      </c>
      <c r="K1556" s="77">
        <v>0</v>
      </c>
      <c r="L1556" s="77">
        <v>-52.285188088763299</v>
      </c>
      <c r="M1556" s="77">
        <v>0</v>
      </c>
      <c r="N1556" s="77">
        <v>-3.9703629886522797E-2</v>
      </c>
      <c r="O1556" s="77">
        <v>0</v>
      </c>
      <c r="P1556" s="77">
        <v>-4.30646447888186E-2</v>
      </c>
      <c r="Q1556" s="77">
        <v>-4.30646447888186E-2</v>
      </c>
      <c r="R1556" s="77">
        <v>0</v>
      </c>
      <c r="S1556" s="77">
        <v>0</v>
      </c>
      <c r="T1556" s="77" t="s">
        <v>180</v>
      </c>
      <c r="U1556" s="105">
        <v>8.3377622761689595E-3</v>
      </c>
      <c r="V1556" s="105">
        <v>0</v>
      </c>
      <c r="W1556" s="101">
        <v>8.3379763792873398E-3</v>
      </c>
    </row>
    <row r="1557" spans="2:23" x14ac:dyDescent="0.25">
      <c r="B1557" s="55" t="s">
        <v>140</v>
      </c>
      <c r="C1557" s="76" t="s">
        <v>163</v>
      </c>
      <c r="D1557" s="55" t="s">
        <v>60</v>
      </c>
      <c r="E1557" s="55" t="s">
        <v>201</v>
      </c>
      <c r="F1557" s="70">
        <v>413.82</v>
      </c>
      <c r="G1557" s="77">
        <v>53150</v>
      </c>
      <c r="H1557" s="77">
        <v>414.03</v>
      </c>
      <c r="I1557" s="77">
        <v>2</v>
      </c>
      <c r="J1557" s="77">
        <v>-43.932475334208597</v>
      </c>
      <c r="K1557" s="77">
        <v>0</v>
      </c>
      <c r="L1557" s="77">
        <v>-43.899139790007901</v>
      </c>
      <c r="M1557" s="77">
        <v>0</v>
      </c>
      <c r="N1557" s="77">
        <v>-3.3335544200713302E-2</v>
      </c>
      <c r="O1557" s="77">
        <v>0</v>
      </c>
      <c r="P1557" s="77">
        <v>-3.6157484188315298E-2</v>
      </c>
      <c r="Q1557" s="77">
        <v>-3.6157484188315298E-2</v>
      </c>
      <c r="R1557" s="77">
        <v>0</v>
      </c>
      <c r="S1557" s="77">
        <v>0</v>
      </c>
      <c r="T1557" s="77" t="s">
        <v>180</v>
      </c>
      <c r="U1557" s="105">
        <v>7.0004642821490997E-3</v>
      </c>
      <c r="V1557" s="105">
        <v>0</v>
      </c>
      <c r="W1557" s="101">
        <v>7.0006440451578396E-3</v>
      </c>
    </row>
    <row r="1558" spans="2:23" x14ac:dyDescent="0.25">
      <c r="B1558" s="55" t="s">
        <v>140</v>
      </c>
      <c r="C1558" s="76" t="s">
        <v>163</v>
      </c>
      <c r="D1558" s="55" t="s">
        <v>60</v>
      </c>
      <c r="E1558" s="55" t="s">
        <v>201</v>
      </c>
      <c r="F1558" s="70">
        <v>413.82</v>
      </c>
      <c r="G1558" s="77">
        <v>53150</v>
      </c>
      <c r="H1558" s="77">
        <v>414.03</v>
      </c>
      <c r="I1558" s="77">
        <v>3</v>
      </c>
      <c r="J1558" s="77">
        <v>-53.753557704141798</v>
      </c>
      <c r="K1558" s="77">
        <v>0</v>
      </c>
      <c r="L1558" s="77">
        <v>-53.712770016101402</v>
      </c>
      <c r="M1558" s="77">
        <v>0</v>
      </c>
      <c r="N1558" s="77">
        <v>-4.0787688040344598E-2</v>
      </c>
      <c r="O1558" s="77">
        <v>0</v>
      </c>
      <c r="P1558" s="77">
        <v>-4.4240471267615503E-2</v>
      </c>
      <c r="Q1558" s="77">
        <v>-4.4240471267615399E-2</v>
      </c>
      <c r="R1558" s="77">
        <v>0</v>
      </c>
      <c r="S1558" s="77">
        <v>0</v>
      </c>
      <c r="T1558" s="77" t="s">
        <v>180</v>
      </c>
      <c r="U1558" s="105">
        <v>8.5654144884715292E-3</v>
      </c>
      <c r="V1558" s="105">
        <v>0</v>
      </c>
      <c r="W1558" s="101">
        <v>8.5656344374088408E-3</v>
      </c>
    </row>
    <row r="1559" spans="2:23" x14ac:dyDescent="0.25">
      <c r="B1559" s="55" t="s">
        <v>140</v>
      </c>
      <c r="C1559" s="76" t="s">
        <v>163</v>
      </c>
      <c r="D1559" s="55" t="s">
        <v>60</v>
      </c>
      <c r="E1559" s="55" t="s">
        <v>201</v>
      </c>
      <c r="F1559" s="70">
        <v>413.82</v>
      </c>
      <c r="G1559" s="77">
        <v>53654</v>
      </c>
      <c r="H1559" s="77">
        <v>414.82</v>
      </c>
      <c r="I1559" s="77">
        <v>1</v>
      </c>
      <c r="J1559" s="77">
        <v>39.903803307917897</v>
      </c>
      <c r="K1559" s="77">
        <v>4.9998644478921897E-2</v>
      </c>
      <c r="L1559" s="77">
        <v>40.2855913528049</v>
      </c>
      <c r="M1559" s="77">
        <v>5.0959966538259002E-2</v>
      </c>
      <c r="N1559" s="77">
        <v>-0.38178804488697099</v>
      </c>
      <c r="O1559" s="77">
        <v>-9.6132205933708301E-4</v>
      </c>
      <c r="P1559" s="77">
        <v>-0.37815785338671498</v>
      </c>
      <c r="Q1559" s="77">
        <v>-0.37815785338671398</v>
      </c>
      <c r="R1559" s="77">
        <v>0</v>
      </c>
      <c r="S1559" s="77">
        <v>4.4903055692509998E-6</v>
      </c>
      <c r="T1559" s="77" t="s">
        <v>180</v>
      </c>
      <c r="U1559" s="105">
        <v>-1.65069107375687E-2</v>
      </c>
      <c r="V1559" s="105">
        <v>-1.40451007297297E-2</v>
      </c>
      <c r="W1559" s="101">
        <v>-2.4617467916927299E-3</v>
      </c>
    </row>
    <row r="1560" spans="2:23" x14ac:dyDescent="0.25">
      <c r="B1560" s="55" t="s">
        <v>140</v>
      </c>
      <c r="C1560" s="76" t="s">
        <v>163</v>
      </c>
      <c r="D1560" s="55" t="s">
        <v>60</v>
      </c>
      <c r="E1560" s="55" t="s">
        <v>201</v>
      </c>
      <c r="F1560" s="70">
        <v>413.82</v>
      </c>
      <c r="G1560" s="77">
        <v>53654</v>
      </c>
      <c r="H1560" s="77">
        <v>414.82</v>
      </c>
      <c r="I1560" s="77">
        <v>2</v>
      </c>
      <c r="J1560" s="77">
        <v>39.903803307917897</v>
      </c>
      <c r="K1560" s="77">
        <v>4.9998644478921897E-2</v>
      </c>
      <c r="L1560" s="77">
        <v>40.2855913528049</v>
      </c>
      <c r="M1560" s="77">
        <v>5.0959966538259002E-2</v>
      </c>
      <c r="N1560" s="77">
        <v>-0.38178804488697099</v>
      </c>
      <c r="O1560" s="77">
        <v>-9.6132205933708301E-4</v>
      </c>
      <c r="P1560" s="77">
        <v>-0.37815785338671498</v>
      </c>
      <c r="Q1560" s="77">
        <v>-0.37815785338671398</v>
      </c>
      <c r="R1560" s="77">
        <v>0</v>
      </c>
      <c r="S1560" s="77">
        <v>4.4903055692509998E-6</v>
      </c>
      <c r="T1560" s="77" t="s">
        <v>180</v>
      </c>
      <c r="U1560" s="105">
        <v>-1.65069107375687E-2</v>
      </c>
      <c r="V1560" s="105">
        <v>-1.40451007297297E-2</v>
      </c>
      <c r="W1560" s="101">
        <v>-2.4617467916927299E-3</v>
      </c>
    </row>
    <row r="1561" spans="2:23" x14ac:dyDescent="0.25">
      <c r="B1561" s="55" t="s">
        <v>140</v>
      </c>
      <c r="C1561" s="76" t="s">
        <v>163</v>
      </c>
      <c r="D1561" s="55" t="s">
        <v>60</v>
      </c>
      <c r="E1561" s="55" t="s">
        <v>201</v>
      </c>
      <c r="F1561" s="70">
        <v>413.82</v>
      </c>
      <c r="G1561" s="77">
        <v>53704</v>
      </c>
      <c r="H1561" s="77">
        <v>415.93</v>
      </c>
      <c r="I1561" s="77">
        <v>1</v>
      </c>
      <c r="J1561" s="77">
        <v>62.206537235308403</v>
      </c>
      <c r="K1561" s="77">
        <v>0.16175150688696699</v>
      </c>
      <c r="L1561" s="77">
        <v>61.802278025385696</v>
      </c>
      <c r="M1561" s="77">
        <v>0.15965600158951099</v>
      </c>
      <c r="N1561" s="77">
        <v>0.40425920992276398</v>
      </c>
      <c r="O1561" s="77">
        <v>2.0955052974552099E-3</v>
      </c>
      <c r="P1561" s="77">
        <v>0.40545241448276897</v>
      </c>
      <c r="Q1561" s="77">
        <v>0.40545241448276897</v>
      </c>
      <c r="R1561" s="77">
        <v>0</v>
      </c>
      <c r="S1561" s="77">
        <v>6.8715714051339997E-6</v>
      </c>
      <c r="T1561" s="77" t="s">
        <v>180</v>
      </c>
      <c r="U1561" s="105">
        <v>1.6385827344691701E-2</v>
      </c>
      <c r="V1561" s="105">
        <v>-1.3942075489168799E-2</v>
      </c>
      <c r="W1561" s="101">
        <v>3.0328681615787299E-2</v>
      </c>
    </row>
    <row r="1562" spans="2:23" x14ac:dyDescent="0.25">
      <c r="B1562" s="55" t="s">
        <v>140</v>
      </c>
      <c r="C1562" s="76" t="s">
        <v>163</v>
      </c>
      <c r="D1562" s="55" t="s">
        <v>60</v>
      </c>
      <c r="E1562" s="55" t="s">
        <v>201</v>
      </c>
      <c r="F1562" s="70">
        <v>413.82</v>
      </c>
      <c r="G1562" s="77">
        <v>58004</v>
      </c>
      <c r="H1562" s="77">
        <v>414.94</v>
      </c>
      <c r="I1562" s="77">
        <v>1</v>
      </c>
      <c r="J1562" s="77">
        <v>7.8593651051793998</v>
      </c>
      <c r="K1562" s="77">
        <v>1.3082805485609099E-2</v>
      </c>
      <c r="L1562" s="77">
        <v>7.3870703597191296</v>
      </c>
      <c r="M1562" s="77">
        <v>1.15576736401816E-2</v>
      </c>
      <c r="N1562" s="77">
        <v>0.47229474546026101</v>
      </c>
      <c r="O1562" s="77">
        <v>1.5251318454275399E-3</v>
      </c>
      <c r="P1562" s="77">
        <v>0.47432589253032897</v>
      </c>
      <c r="Q1562" s="77">
        <v>0.47432589253032797</v>
      </c>
      <c r="R1562" s="77">
        <v>0</v>
      </c>
      <c r="S1562" s="77">
        <v>4.765183408237E-5</v>
      </c>
      <c r="T1562" s="77" t="s">
        <v>180</v>
      </c>
      <c r="U1562" s="105">
        <v>0.10301401919277001</v>
      </c>
      <c r="V1562" s="105">
        <v>-8.7650699706266294E-2</v>
      </c>
      <c r="W1562" s="101">
        <v>0.19066961492623599</v>
      </c>
    </row>
    <row r="1563" spans="2:23" x14ac:dyDescent="0.25">
      <c r="B1563" s="55" t="s">
        <v>140</v>
      </c>
      <c r="C1563" s="76" t="s">
        <v>163</v>
      </c>
      <c r="D1563" s="55" t="s">
        <v>60</v>
      </c>
      <c r="E1563" s="55" t="s">
        <v>202</v>
      </c>
      <c r="F1563" s="70">
        <v>408.76</v>
      </c>
      <c r="G1563" s="77">
        <v>53050</v>
      </c>
      <c r="H1563" s="77">
        <v>413.38</v>
      </c>
      <c r="I1563" s="77">
        <v>1</v>
      </c>
      <c r="J1563" s="77">
        <v>238.711852374247</v>
      </c>
      <c r="K1563" s="77">
        <v>1.37329869798106</v>
      </c>
      <c r="L1563" s="77">
        <v>235.283814379815</v>
      </c>
      <c r="M1563" s="77">
        <v>1.33413920674968</v>
      </c>
      <c r="N1563" s="77">
        <v>3.4280379944319002</v>
      </c>
      <c r="O1563" s="77">
        <v>3.9159491231379101E-2</v>
      </c>
      <c r="P1563" s="77">
        <v>3.3581919935053501</v>
      </c>
      <c r="Q1563" s="77">
        <v>3.3581919935053399</v>
      </c>
      <c r="R1563" s="77">
        <v>0</v>
      </c>
      <c r="S1563" s="77">
        <v>2.71786628512366E-4</v>
      </c>
      <c r="T1563" s="77" t="s">
        <v>179</v>
      </c>
      <c r="U1563" s="105">
        <v>0.25975652620761303</v>
      </c>
      <c r="V1563" s="105">
        <v>-0.22101692035489601</v>
      </c>
      <c r="W1563" s="101">
        <v>0.48078579221242501</v>
      </c>
    </row>
    <row r="1564" spans="2:23" x14ac:dyDescent="0.25">
      <c r="B1564" s="55" t="s">
        <v>140</v>
      </c>
      <c r="C1564" s="76" t="s">
        <v>163</v>
      </c>
      <c r="D1564" s="55" t="s">
        <v>60</v>
      </c>
      <c r="E1564" s="55" t="s">
        <v>202</v>
      </c>
      <c r="F1564" s="70">
        <v>408.76</v>
      </c>
      <c r="G1564" s="77">
        <v>53204</v>
      </c>
      <c r="H1564" s="77">
        <v>410.48</v>
      </c>
      <c r="I1564" s="77">
        <v>1</v>
      </c>
      <c r="J1564" s="77">
        <v>37.228303046579398</v>
      </c>
      <c r="K1564" s="77">
        <v>0</v>
      </c>
      <c r="L1564" s="77">
        <v>36.918194566641397</v>
      </c>
      <c r="M1564" s="77">
        <v>0</v>
      </c>
      <c r="N1564" s="77">
        <v>0.31010847993799301</v>
      </c>
      <c r="O1564" s="77">
        <v>0</v>
      </c>
      <c r="P1564" s="77">
        <v>0.30572811241905301</v>
      </c>
      <c r="Q1564" s="77">
        <v>0.30572811241905201</v>
      </c>
      <c r="R1564" s="77">
        <v>0</v>
      </c>
      <c r="S1564" s="77">
        <v>0</v>
      </c>
      <c r="T1564" s="77" t="s">
        <v>180</v>
      </c>
      <c r="U1564" s="105">
        <v>-0.53338658549335505</v>
      </c>
      <c r="V1564" s="105">
        <v>-0.453838300833035</v>
      </c>
      <c r="W1564" s="101">
        <v>-7.9546241961662503E-2</v>
      </c>
    </row>
    <row r="1565" spans="2:23" x14ac:dyDescent="0.25">
      <c r="B1565" s="55" t="s">
        <v>140</v>
      </c>
      <c r="C1565" s="76" t="s">
        <v>163</v>
      </c>
      <c r="D1565" s="55" t="s">
        <v>60</v>
      </c>
      <c r="E1565" s="55" t="s">
        <v>202</v>
      </c>
      <c r="F1565" s="70">
        <v>408.76</v>
      </c>
      <c r="G1565" s="77">
        <v>53204</v>
      </c>
      <c r="H1565" s="77">
        <v>410.48</v>
      </c>
      <c r="I1565" s="77">
        <v>2</v>
      </c>
      <c r="J1565" s="77">
        <v>37.228303046579398</v>
      </c>
      <c r="K1565" s="77">
        <v>0</v>
      </c>
      <c r="L1565" s="77">
        <v>36.918194566641397</v>
      </c>
      <c r="M1565" s="77">
        <v>0</v>
      </c>
      <c r="N1565" s="77">
        <v>0.31010847993799301</v>
      </c>
      <c r="O1565" s="77">
        <v>0</v>
      </c>
      <c r="P1565" s="77">
        <v>0.30572811241905301</v>
      </c>
      <c r="Q1565" s="77">
        <v>0.30572811241905201</v>
      </c>
      <c r="R1565" s="77">
        <v>0</v>
      </c>
      <c r="S1565" s="77">
        <v>0</v>
      </c>
      <c r="T1565" s="77" t="s">
        <v>180</v>
      </c>
      <c r="U1565" s="105">
        <v>-0.53338658549335505</v>
      </c>
      <c r="V1565" s="105">
        <v>-0.453838300833035</v>
      </c>
      <c r="W1565" s="101">
        <v>-7.9546241961662503E-2</v>
      </c>
    </row>
    <row r="1566" spans="2:23" x14ac:dyDescent="0.25">
      <c r="B1566" s="55" t="s">
        <v>140</v>
      </c>
      <c r="C1566" s="76" t="s">
        <v>163</v>
      </c>
      <c r="D1566" s="55" t="s">
        <v>60</v>
      </c>
      <c r="E1566" s="55" t="s">
        <v>203</v>
      </c>
      <c r="F1566" s="70">
        <v>410.48</v>
      </c>
      <c r="G1566" s="77">
        <v>53254</v>
      </c>
      <c r="H1566" s="77">
        <v>412.69</v>
      </c>
      <c r="I1566" s="77">
        <v>1</v>
      </c>
      <c r="J1566" s="77">
        <v>25.258506344913599</v>
      </c>
      <c r="K1566" s="77">
        <v>6.7244371848594803E-2</v>
      </c>
      <c r="L1566" s="77">
        <v>25.258505968809398</v>
      </c>
      <c r="M1566" s="77">
        <v>6.72443698460303E-2</v>
      </c>
      <c r="N1566" s="77">
        <v>3.7610424774600001E-7</v>
      </c>
      <c r="O1566" s="77">
        <v>2.0025644659999998E-9</v>
      </c>
      <c r="P1566" s="77">
        <v>0</v>
      </c>
      <c r="Q1566" s="77">
        <v>0</v>
      </c>
      <c r="R1566" s="77">
        <v>0</v>
      </c>
      <c r="S1566" s="77">
        <v>0</v>
      </c>
      <c r="T1566" s="77" t="s">
        <v>180</v>
      </c>
      <c r="U1566" s="105">
        <v>-6.9648916769999999E-9</v>
      </c>
      <c r="V1566" s="105">
        <v>0</v>
      </c>
      <c r="W1566" s="101">
        <v>-6.9647128274500003E-9</v>
      </c>
    </row>
    <row r="1567" spans="2:23" x14ac:dyDescent="0.25">
      <c r="B1567" s="55" t="s">
        <v>140</v>
      </c>
      <c r="C1567" s="76" t="s">
        <v>163</v>
      </c>
      <c r="D1567" s="55" t="s">
        <v>60</v>
      </c>
      <c r="E1567" s="55" t="s">
        <v>203</v>
      </c>
      <c r="F1567" s="70">
        <v>410.48</v>
      </c>
      <c r="G1567" s="77">
        <v>53304</v>
      </c>
      <c r="H1567" s="77">
        <v>414.76</v>
      </c>
      <c r="I1567" s="77">
        <v>1</v>
      </c>
      <c r="J1567" s="77">
        <v>42.613809319750999</v>
      </c>
      <c r="K1567" s="77">
        <v>0.202295353364047</v>
      </c>
      <c r="L1567" s="77">
        <v>42.372746691339103</v>
      </c>
      <c r="M1567" s="77">
        <v>0.200013092365558</v>
      </c>
      <c r="N1567" s="77">
        <v>0.241062628411887</v>
      </c>
      <c r="O1567" s="77">
        <v>2.28226099848821E-3</v>
      </c>
      <c r="P1567" s="77">
        <v>0.238356081307324</v>
      </c>
      <c r="Q1567" s="77">
        <v>0.238356081307323</v>
      </c>
      <c r="R1567" s="77">
        <v>0</v>
      </c>
      <c r="S1567" s="77">
        <v>6.3290374346749996E-6</v>
      </c>
      <c r="T1567" s="77" t="s">
        <v>180</v>
      </c>
      <c r="U1567" s="105">
        <v>-9.0041516406663594E-2</v>
      </c>
      <c r="V1567" s="105">
        <v>-7.6612891890846302E-2</v>
      </c>
      <c r="W1567" s="101">
        <v>-1.3428279685839E-2</v>
      </c>
    </row>
    <row r="1568" spans="2:23" x14ac:dyDescent="0.25">
      <c r="B1568" s="55" t="s">
        <v>140</v>
      </c>
      <c r="C1568" s="76" t="s">
        <v>163</v>
      </c>
      <c r="D1568" s="55" t="s">
        <v>60</v>
      </c>
      <c r="E1568" s="55" t="s">
        <v>203</v>
      </c>
      <c r="F1568" s="70">
        <v>410.48</v>
      </c>
      <c r="G1568" s="77">
        <v>54104</v>
      </c>
      <c r="H1568" s="77">
        <v>412.42</v>
      </c>
      <c r="I1568" s="77">
        <v>1</v>
      </c>
      <c r="J1568" s="77">
        <v>23.799850410139499</v>
      </c>
      <c r="K1568" s="77">
        <v>5.6586644666547399E-2</v>
      </c>
      <c r="L1568" s="77">
        <v>23.799849993507699</v>
      </c>
      <c r="M1568" s="77">
        <v>5.6586642685375499E-2</v>
      </c>
      <c r="N1568" s="77">
        <v>4.1663183458799998E-7</v>
      </c>
      <c r="O1568" s="77">
        <v>1.9811718999999999E-9</v>
      </c>
      <c r="P1568" s="77">
        <v>1.2500400000000001E-13</v>
      </c>
      <c r="Q1568" s="77">
        <v>1.25007E-13</v>
      </c>
      <c r="R1568" s="77">
        <v>0</v>
      </c>
      <c r="S1568" s="77">
        <v>0</v>
      </c>
      <c r="T1568" s="77" t="s">
        <v>180</v>
      </c>
      <c r="U1568" s="105">
        <v>6.8874190359999999E-9</v>
      </c>
      <c r="V1568" s="105">
        <v>0</v>
      </c>
      <c r="W1568" s="101">
        <v>6.8875958961499999E-9</v>
      </c>
    </row>
    <row r="1569" spans="2:23" x14ac:dyDescent="0.25">
      <c r="B1569" s="55" t="s">
        <v>140</v>
      </c>
      <c r="C1569" s="76" t="s">
        <v>163</v>
      </c>
      <c r="D1569" s="55" t="s">
        <v>60</v>
      </c>
      <c r="E1569" s="55" t="s">
        <v>204</v>
      </c>
      <c r="F1569" s="70">
        <v>412.69</v>
      </c>
      <c r="G1569" s="77">
        <v>54104</v>
      </c>
      <c r="H1569" s="77">
        <v>412.42</v>
      </c>
      <c r="I1569" s="77">
        <v>1</v>
      </c>
      <c r="J1569" s="77">
        <v>-3.9117864289753501</v>
      </c>
      <c r="K1569" s="77">
        <v>1.34046160057421E-3</v>
      </c>
      <c r="L1569" s="77">
        <v>-3.91178644439016</v>
      </c>
      <c r="M1569" s="77">
        <v>1.3404616111386801E-3</v>
      </c>
      <c r="N1569" s="77">
        <v>1.5414809706000001E-8</v>
      </c>
      <c r="O1569" s="77">
        <v>-1.0564462000000001E-11</v>
      </c>
      <c r="P1569" s="77">
        <v>0</v>
      </c>
      <c r="Q1569" s="77">
        <v>0</v>
      </c>
      <c r="R1569" s="77">
        <v>0</v>
      </c>
      <c r="S1569" s="77">
        <v>0</v>
      </c>
      <c r="T1569" s="77" t="s">
        <v>180</v>
      </c>
      <c r="U1569" s="105">
        <v>-1.9642316899999999E-10</v>
      </c>
      <c r="V1569" s="105">
        <v>0</v>
      </c>
      <c r="W1569" s="101">
        <v>-1.9641812510000001E-10</v>
      </c>
    </row>
    <row r="1570" spans="2:23" x14ac:dyDescent="0.25">
      <c r="B1570" s="55" t="s">
        <v>140</v>
      </c>
      <c r="C1570" s="76" t="s">
        <v>163</v>
      </c>
      <c r="D1570" s="55" t="s">
        <v>60</v>
      </c>
      <c r="E1570" s="55" t="s">
        <v>205</v>
      </c>
      <c r="F1570" s="70">
        <v>415.08</v>
      </c>
      <c r="G1570" s="77">
        <v>53404</v>
      </c>
      <c r="H1570" s="77">
        <v>418.04</v>
      </c>
      <c r="I1570" s="77">
        <v>1</v>
      </c>
      <c r="J1570" s="77">
        <v>37.013252959512499</v>
      </c>
      <c r="K1570" s="77">
        <v>0.13316214295948001</v>
      </c>
      <c r="L1570" s="77">
        <v>36.412948138340603</v>
      </c>
      <c r="M1570" s="77">
        <v>0.12887775139459701</v>
      </c>
      <c r="N1570" s="77">
        <v>0.60030482117190398</v>
      </c>
      <c r="O1570" s="77">
        <v>4.2843915648836401E-3</v>
      </c>
      <c r="P1570" s="77">
        <v>0.60179168974939401</v>
      </c>
      <c r="Q1570" s="77">
        <v>0.60179168974939301</v>
      </c>
      <c r="R1570" s="77">
        <v>0</v>
      </c>
      <c r="S1570" s="77">
        <v>3.5201294719159E-5</v>
      </c>
      <c r="T1570" s="77" t="s">
        <v>180</v>
      </c>
      <c r="U1570" s="105">
        <v>7.8038795990692496E-3</v>
      </c>
      <c r="V1570" s="105">
        <v>-6.6400234904132197E-3</v>
      </c>
      <c r="W1570" s="101">
        <v>1.4444273990521599E-2</v>
      </c>
    </row>
    <row r="1571" spans="2:23" x14ac:dyDescent="0.25">
      <c r="B1571" s="55" t="s">
        <v>140</v>
      </c>
      <c r="C1571" s="76" t="s">
        <v>163</v>
      </c>
      <c r="D1571" s="55" t="s">
        <v>60</v>
      </c>
      <c r="E1571" s="55" t="s">
        <v>206</v>
      </c>
      <c r="F1571" s="70">
        <v>418.04</v>
      </c>
      <c r="G1571" s="77">
        <v>53854</v>
      </c>
      <c r="H1571" s="77">
        <v>414.33</v>
      </c>
      <c r="I1571" s="77">
        <v>1</v>
      </c>
      <c r="J1571" s="77">
        <v>-22.173261690574801</v>
      </c>
      <c r="K1571" s="77">
        <v>9.7067157217365294E-2</v>
      </c>
      <c r="L1571" s="77">
        <v>-22.774090178651999</v>
      </c>
      <c r="M1571" s="77">
        <v>0.102398882591569</v>
      </c>
      <c r="N1571" s="77">
        <v>0.60082848807724298</v>
      </c>
      <c r="O1571" s="77">
        <v>-5.33172537420336E-3</v>
      </c>
      <c r="P1571" s="77">
        <v>0.60179168974989095</v>
      </c>
      <c r="Q1571" s="77">
        <v>0.60179168974988995</v>
      </c>
      <c r="R1571" s="77">
        <v>0</v>
      </c>
      <c r="S1571" s="77">
        <v>7.1499913749126007E-5</v>
      </c>
      <c r="T1571" s="77" t="s">
        <v>180</v>
      </c>
      <c r="U1571" s="105">
        <v>1.0089565903769601E-2</v>
      </c>
      <c r="V1571" s="105">
        <v>-8.5848267850125205E-3</v>
      </c>
      <c r="W1571" s="101">
        <v>1.8674872223407302E-2</v>
      </c>
    </row>
    <row r="1572" spans="2:23" x14ac:dyDescent="0.25">
      <c r="B1572" s="55" t="s">
        <v>140</v>
      </c>
      <c r="C1572" s="76" t="s">
        <v>163</v>
      </c>
      <c r="D1572" s="55" t="s">
        <v>60</v>
      </c>
      <c r="E1572" s="55" t="s">
        <v>207</v>
      </c>
      <c r="F1572" s="70">
        <v>417.79</v>
      </c>
      <c r="G1572" s="77">
        <v>53754</v>
      </c>
      <c r="H1572" s="77">
        <v>416.27</v>
      </c>
      <c r="I1572" s="77">
        <v>1</v>
      </c>
      <c r="J1572" s="77">
        <v>-9.6039338441872903</v>
      </c>
      <c r="K1572" s="77">
        <v>1.4960605444987901E-2</v>
      </c>
      <c r="L1572" s="77">
        <v>-10.186476095998</v>
      </c>
      <c r="M1572" s="77">
        <v>1.6830568690253699E-2</v>
      </c>
      <c r="N1572" s="77">
        <v>0.58254225181070396</v>
      </c>
      <c r="O1572" s="77">
        <v>-1.86996324526578E-3</v>
      </c>
      <c r="P1572" s="77">
        <v>0.58414358086539997</v>
      </c>
      <c r="Q1572" s="77">
        <v>0.58414358086539997</v>
      </c>
      <c r="R1572" s="77">
        <v>0</v>
      </c>
      <c r="S1572" s="77">
        <v>5.5346487881346002E-5</v>
      </c>
      <c r="T1572" s="77" t="s">
        <v>180</v>
      </c>
      <c r="U1572" s="105">
        <v>0.10563345057910301</v>
      </c>
      <c r="V1572" s="105">
        <v>-8.9879473960913794E-2</v>
      </c>
      <c r="W1572" s="101">
        <v>0.19551794506296299</v>
      </c>
    </row>
    <row r="1573" spans="2:23" x14ac:dyDescent="0.25">
      <c r="B1573" s="55" t="s">
        <v>140</v>
      </c>
      <c r="C1573" s="76" t="s">
        <v>163</v>
      </c>
      <c r="D1573" s="55" t="s">
        <v>60</v>
      </c>
      <c r="E1573" s="55" t="s">
        <v>208</v>
      </c>
      <c r="F1573" s="70">
        <v>414.26</v>
      </c>
      <c r="G1573" s="77">
        <v>54050</v>
      </c>
      <c r="H1573" s="77">
        <v>414.25</v>
      </c>
      <c r="I1573" s="77">
        <v>1</v>
      </c>
      <c r="J1573" s="77">
        <v>9.3906830539057893</v>
      </c>
      <c r="K1573" s="77">
        <v>1.2292978993716499E-3</v>
      </c>
      <c r="L1573" s="77">
        <v>4.9826006129831901</v>
      </c>
      <c r="M1573" s="77">
        <v>3.4607874562689599E-4</v>
      </c>
      <c r="N1573" s="77">
        <v>4.4080824409226</v>
      </c>
      <c r="O1573" s="77">
        <v>8.8321915374475605E-4</v>
      </c>
      <c r="P1573" s="77">
        <v>4.4445195380786604</v>
      </c>
      <c r="Q1573" s="77">
        <v>4.4445195380786604</v>
      </c>
      <c r="R1573" s="77">
        <v>0</v>
      </c>
      <c r="S1573" s="77">
        <v>2.7536732970562001E-4</v>
      </c>
      <c r="T1573" s="77" t="s">
        <v>179</v>
      </c>
      <c r="U1573" s="105">
        <v>0.40995877494371902</v>
      </c>
      <c r="V1573" s="105">
        <v>-0.34881828469675302</v>
      </c>
      <c r="W1573" s="101">
        <v>0.75879654406917696</v>
      </c>
    </row>
    <row r="1574" spans="2:23" x14ac:dyDescent="0.25">
      <c r="B1574" s="55" t="s">
        <v>140</v>
      </c>
      <c r="C1574" s="76" t="s">
        <v>163</v>
      </c>
      <c r="D1574" s="55" t="s">
        <v>60</v>
      </c>
      <c r="E1574" s="55" t="s">
        <v>208</v>
      </c>
      <c r="F1574" s="70">
        <v>414.26</v>
      </c>
      <c r="G1574" s="77">
        <v>54850</v>
      </c>
      <c r="H1574" s="77">
        <v>413.91</v>
      </c>
      <c r="I1574" s="77">
        <v>1</v>
      </c>
      <c r="J1574" s="77">
        <v>-16.2570391303137</v>
      </c>
      <c r="K1574" s="77">
        <v>6.8689314401854896E-3</v>
      </c>
      <c r="L1574" s="77">
        <v>-15.418664838556399</v>
      </c>
      <c r="M1574" s="77">
        <v>6.1787385082430696E-3</v>
      </c>
      <c r="N1574" s="77">
        <v>-0.83837429175734102</v>
      </c>
      <c r="O1574" s="77">
        <v>6.9019293194242499E-4</v>
      </c>
      <c r="P1574" s="77">
        <v>-0.811448423937143</v>
      </c>
      <c r="Q1574" s="77">
        <v>-0.811448423937142</v>
      </c>
      <c r="R1574" s="77">
        <v>0</v>
      </c>
      <c r="S1574" s="77">
        <v>1.7113077677015001E-5</v>
      </c>
      <c r="T1574" s="77" t="s">
        <v>180</v>
      </c>
      <c r="U1574" s="105">
        <v>-7.6324618916614496E-3</v>
      </c>
      <c r="V1574" s="105">
        <v>-6.4941707015008501E-3</v>
      </c>
      <c r="W1574" s="101">
        <v>-1.13826196029227E-3</v>
      </c>
    </row>
    <row r="1575" spans="2:23" x14ac:dyDescent="0.25">
      <c r="B1575" s="55" t="s">
        <v>140</v>
      </c>
      <c r="C1575" s="76" t="s">
        <v>163</v>
      </c>
      <c r="D1575" s="55" t="s">
        <v>60</v>
      </c>
      <c r="E1575" s="55" t="s">
        <v>209</v>
      </c>
      <c r="F1575" s="70">
        <v>415.77</v>
      </c>
      <c r="G1575" s="77">
        <v>53654</v>
      </c>
      <c r="H1575" s="77">
        <v>414.82</v>
      </c>
      <c r="I1575" s="77">
        <v>1</v>
      </c>
      <c r="J1575" s="77">
        <v>-28.815558848522901</v>
      </c>
      <c r="K1575" s="77">
        <v>3.2715255411055903E-2</v>
      </c>
      <c r="L1575" s="77">
        <v>-29.1135199547479</v>
      </c>
      <c r="M1575" s="77">
        <v>3.3395323539726803E-2</v>
      </c>
      <c r="N1575" s="77">
        <v>0.29796110622494798</v>
      </c>
      <c r="O1575" s="77">
        <v>-6.8006812867090199E-4</v>
      </c>
      <c r="P1575" s="77">
        <v>0.29556577273395002</v>
      </c>
      <c r="Q1575" s="77">
        <v>0.29556577273395002</v>
      </c>
      <c r="R1575" s="77">
        <v>0</v>
      </c>
      <c r="S1575" s="77">
        <v>3.441949564866E-6</v>
      </c>
      <c r="T1575" s="77" t="s">
        <v>180</v>
      </c>
      <c r="U1575" s="105">
        <v>6.3415741731482505E-4</v>
      </c>
      <c r="V1575" s="105">
        <v>-5.3958035796611097E-4</v>
      </c>
      <c r="W1575" s="101">
        <v>1.17376791537242E-3</v>
      </c>
    </row>
    <row r="1576" spans="2:23" x14ac:dyDescent="0.25">
      <c r="B1576" s="55" t="s">
        <v>140</v>
      </c>
      <c r="C1576" s="76" t="s">
        <v>163</v>
      </c>
      <c r="D1576" s="55" t="s">
        <v>60</v>
      </c>
      <c r="E1576" s="55" t="s">
        <v>210</v>
      </c>
      <c r="F1576" s="70">
        <v>415.93</v>
      </c>
      <c r="G1576" s="77">
        <v>58004</v>
      </c>
      <c r="H1576" s="77">
        <v>414.94</v>
      </c>
      <c r="I1576" s="77">
        <v>1</v>
      </c>
      <c r="J1576" s="77">
        <v>-4.5413638198229904</v>
      </c>
      <c r="K1576" s="77">
        <v>4.2506033793978399E-3</v>
      </c>
      <c r="L1576" s="77">
        <v>-4.9449698288853003</v>
      </c>
      <c r="M1576" s="77">
        <v>5.0397069540295703E-3</v>
      </c>
      <c r="N1576" s="77">
        <v>0.40360600906230998</v>
      </c>
      <c r="O1576" s="77">
        <v>-7.8910357463172196E-4</v>
      </c>
      <c r="P1576" s="77">
        <v>0.40545241448358998</v>
      </c>
      <c r="Q1576" s="77">
        <v>0.40545241448358899</v>
      </c>
      <c r="R1576" s="77">
        <v>0</v>
      </c>
      <c r="S1576" s="77">
        <v>3.3881121210618999E-5</v>
      </c>
      <c r="T1576" s="77" t="s">
        <v>180</v>
      </c>
      <c r="U1576" s="105">
        <v>7.1748705444561203E-2</v>
      </c>
      <c r="V1576" s="105">
        <v>-6.1048236778979199E-2</v>
      </c>
      <c r="W1576" s="101">
        <v>0.13280035227991999</v>
      </c>
    </row>
    <row r="1577" spans="2:23" x14ac:dyDescent="0.25">
      <c r="B1577" s="55" t="s">
        <v>140</v>
      </c>
      <c r="C1577" s="76" t="s">
        <v>163</v>
      </c>
      <c r="D1577" s="55" t="s">
        <v>60</v>
      </c>
      <c r="E1577" s="55" t="s">
        <v>211</v>
      </c>
      <c r="F1577" s="70">
        <v>416.27</v>
      </c>
      <c r="G1577" s="77">
        <v>53854</v>
      </c>
      <c r="H1577" s="77">
        <v>414.33</v>
      </c>
      <c r="I1577" s="77">
        <v>1</v>
      </c>
      <c r="J1577" s="77">
        <v>-47.576847150490799</v>
      </c>
      <c r="K1577" s="77">
        <v>0.112046041046668</v>
      </c>
      <c r="L1577" s="77">
        <v>-48.241497202874903</v>
      </c>
      <c r="M1577" s="77">
        <v>0.115198481592562</v>
      </c>
      <c r="N1577" s="77">
        <v>0.66465005238410302</v>
      </c>
      <c r="O1577" s="77">
        <v>-3.1524405458942298E-3</v>
      </c>
      <c r="P1577" s="77">
        <v>0.66466965617856799</v>
      </c>
      <c r="Q1577" s="77">
        <v>0.66466965617856699</v>
      </c>
      <c r="R1577" s="77">
        <v>0</v>
      </c>
      <c r="S1577" s="77">
        <v>2.1868394716304998E-5</v>
      </c>
      <c r="T1577" s="77" t="s">
        <v>179</v>
      </c>
      <c r="U1577" s="105">
        <v>-1.97874570847139E-2</v>
      </c>
      <c r="V1577" s="105">
        <v>-1.6836392487874101E-2</v>
      </c>
      <c r="W1577" s="101">
        <v>-2.95098881725865E-3</v>
      </c>
    </row>
    <row r="1578" spans="2:23" x14ac:dyDescent="0.25">
      <c r="B1578" s="55" t="s">
        <v>140</v>
      </c>
      <c r="C1578" s="76" t="s">
        <v>163</v>
      </c>
      <c r="D1578" s="55" t="s">
        <v>60</v>
      </c>
      <c r="E1578" s="55" t="s">
        <v>211</v>
      </c>
      <c r="F1578" s="70">
        <v>416.27</v>
      </c>
      <c r="G1578" s="77">
        <v>58104</v>
      </c>
      <c r="H1578" s="77">
        <v>415.41</v>
      </c>
      <c r="I1578" s="77">
        <v>1</v>
      </c>
      <c r="J1578" s="77">
        <v>-5.3189087830122199</v>
      </c>
      <c r="K1578" s="77">
        <v>3.6325375184333899E-3</v>
      </c>
      <c r="L1578" s="77">
        <v>-5.2392556777426096</v>
      </c>
      <c r="M1578" s="77">
        <v>3.5245543272877499E-3</v>
      </c>
      <c r="N1578" s="77">
        <v>-7.96531052696101E-2</v>
      </c>
      <c r="O1578" s="77">
        <v>1.07983191145632E-4</v>
      </c>
      <c r="P1578" s="77">
        <v>-8.0526075310901196E-2</v>
      </c>
      <c r="Q1578" s="77">
        <v>-8.0526075310901099E-2</v>
      </c>
      <c r="R1578" s="77">
        <v>0</v>
      </c>
      <c r="S1578" s="77">
        <v>8.3260322655899996E-7</v>
      </c>
      <c r="T1578" s="77" t="s">
        <v>180</v>
      </c>
      <c r="U1578" s="105">
        <v>-2.3597940325861402E-2</v>
      </c>
      <c r="V1578" s="105">
        <v>0</v>
      </c>
      <c r="W1578" s="101">
        <v>-2.3597334360802299E-2</v>
      </c>
    </row>
    <row r="1579" spans="2:23" x14ac:dyDescent="0.25">
      <c r="B1579" s="55" t="s">
        <v>140</v>
      </c>
      <c r="C1579" s="76" t="s">
        <v>163</v>
      </c>
      <c r="D1579" s="55" t="s">
        <v>60</v>
      </c>
      <c r="E1579" s="55" t="s">
        <v>212</v>
      </c>
      <c r="F1579" s="70">
        <v>413.94</v>
      </c>
      <c r="G1579" s="77">
        <v>54050</v>
      </c>
      <c r="H1579" s="77">
        <v>414.25</v>
      </c>
      <c r="I1579" s="77">
        <v>1</v>
      </c>
      <c r="J1579" s="77">
        <v>14.366019952355501</v>
      </c>
      <c r="K1579" s="77">
        <v>4.3526075423354401E-3</v>
      </c>
      <c r="L1579" s="77">
        <v>19.1121868234023</v>
      </c>
      <c r="M1579" s="77">
        <v>7.7036642002907899E-3</v>
      </c>
      <c r="N1579" s="77">
        <v>-4.7461668710467597</v>
      </c>
      <c r="O1579" s="77">
        <v>-3.3510566579553502E-3</v>
      </c>
      <c r="P1579" s="77">
        <v>-4.7004962286289604</v>
      </c>
      <c r="Q1579" s="77">
        <v>-4.7004962286289498</v>
      </c>
      <c r="R1579" s="77">
        <v>0</v>
      </c>
      <c r="S1579" s="77">
        <v>4.6597648053403802E-4</v>
      </c>
      <c r="T1579" s="77" t="s">
        <v>179</v>
      </c>
      <c r="U1579" s="105">
        <v>8.3655923248484601E-2</v>
      </c>
      <c r="V1579" s="105">
        <v>-7.1179634235822006E-2</v>
      </c>
      <c r="W1579" s="101">
        <v>0.15483953346426299</v>
      </c>
    </row>
    <row r="1580" spans="2:23" x14ac:dyDescent="0.25">
      <c r="B1580" s="55" t="s">
        <v>140</v>
      </c>
      <c r="C1580" s="76" t="s">
        <v>163</v>
      </c>
      <c r="D1580" s="55" t="s">
        <v>60</v>
      </c>
      <c r="E1580" s="55" t="s">
        <v>212</v>
      </c>
      <c r="F1580" s="70">
        <v>413.94</v>
      </c>
      <c r="G1580" s="77">
        <v>56000</v>
      </c>
      <c r="H1580" s="77">
        <v>416.52</v>
      </c>
      <c r="I1580" s="77">
        <v>1</v>
      </c>
      <c r="J1580" s="77">
        <v>29.8808936741558</v>
      </c>
      <c r="K1580" s="77">
        <v>8.6224244099412595E-2</v>
      </c>
      <c r="L1580" s="77">
        <v>25.873183497187501</v>
      </c>
      <c r="M1580" s="77">
        <v>6.4646046256635906E-2</v>
      </c>
      <c r="N1580" s="77">
        <v>4.0077101769683896</v>
      </c>
      <c r="O1580" s="77">
        <v>2.1578197842776699E-2</v>
      </c>
      <c r="P1580" s="77">
        <v>4.0037115398061198</v>
      </c>
      <c r="Q1580" s="77">
        <v>4.0037115398061198</v>
      </c>
      <c r="R1580" s="77">
        <v>0</v>
      </c>
      <c r="S1580" s="77">
        <v>1.54798871749533E-3</v>
      </c>
      <c r="T1580" s="77" t="s">
        <v>179</v>
      </c>
      <c r="U1580" s="105">
        <v>-1.37997716632222</v>
      </c>
      <c r="V1580" s="105">
        <v>-1.1741699348752399</v>
      </c>
      <c r="W1580" s="101">
        <v>-0.20580194657933301</v>
      </c>
    </row>
    <row r="1581" spans="2:23" x14ac:dyDescent="0.25">
      <c r="B1581" s="55" t="s">
        <v>140</v>
      </c>
      <c r="C1581" s="76" t="s">
        <v>163</v>
      </c>
      <c r="D1581" s="55" t="s">
        <v>60</v>
      </c>
      <c r="E1581" s="55" t="s">
        <v>212</v>
      </c>
      <c r="F1581" s="70">
        <v>413.94</v>
      </c>
      <c r="G1581" s="77">
        <v>58450</v>
      </c>
      <c r="H1581" s="77">
        <v>411.09</v>
      </c>
      <c r="I1581" s="77">
        <v>1</v>
      </c>
      <c r="J1581" s="77">
        <v>-115.984245755788</v>
      </c>
      <c r="K1581" s="77">
        <v>0.34411099184133098</v>
      </c>
      <c r="L1581" s="77">
        <v>-118.788204438223</v>
      </c>
      <c r="M1581" s="77">
        <v>0.36095010759934898</v>
      </c>
      <c r="N1581" s="77">
        <v>2.8039586824347902</v>
      </c>
      <c r="O1581" s="77">
        <v>-1.6839115758018101E-2</v>
      </c>
      <c r="P1581" s="77">
        <v>2.7624982664582598</v>
      </c>
      <c r="Q1581" s="77">
        <v>2.76249826645825</v>
      </c>
      <c r="R1581" s="77">
        <v>0</v>
      </c>
      <c r="S1581" s="77">
        <v>1.9521112687448901E-4</v>
      </c>
      <c r="T1581" s="77" t="s">
        <v>179</v>
      </c>
      <c r="U1581" s="105">
        <v>1.0448944080203599</v>
      </c>
      <c r="V1581" s="105">
        <v>-0.88906079677140903</v>
      </c>
      <c r="W1581" s="101">
        <v>1.9340048662988301</v>
      </c>
    </row>
    <row r="1582" spans="2:23" x14ac:dyDescent="0.25">
      <c r="B1582" s="55" t="s">
        <v>140</v>
      </c>
      <c r="C1582" s="76" t="s">
        <v>163</v>
      </c>
      <c r="D1582" s="55" t="s">
        <v>60</v>
      </c>
      <c r="E1582" s="55" t="s">
        <v>213</v>
      </c>
      <c r="F1582" s="70">
        <v>414.33</v>
      </c>
      <c r="G1582" s="77">
        <v>53850</v>
      </c>
      <c r="H1582" s="77">
        <v>413.94</v>
      </c>
      <c r="I1582" s="77">
        <v>1</v>
      </c>
      <c r="J1582" s="77">
        <v>-21.587830541912702</v>
      </c>
      <c r="K1582" s="77">
        <v>0</v>
      </c>
      <c r="L1582" s="77">
        <v>-22.211497998452899</v>
      </c>
      <c r="M1582" s="77">
        <v>0</v>
      </c>
      <c r="N1582" s="77">
        <v>0.62366745654015598</v>
      </c>
      <c r="O1582" s="77">
        <v>0</v>
      </c>
      <c r="P1582" s="77">
        <v>0.62352184025095103</v>
      </c>
      <c r="Q1582" s="77">
        <v>0.62352184025095103</v>
      </c>
      <c r="R1582" s="77">
        <v>0</v>
      </c>
      <c r="S1582" s="77">
        <v>0</v>
      </c>
      <c r="T1582" s="77" t="s">
        <v>179</v>
      </c>
      <c r="U1582" s="105">
        <v>0.24323030805065199</v>
      </c>
      <c r="V1582" s="105">
        <v>-0.20695539167844099</v>
      </c>
      <c r="W1582" s="101">
        <v>0.45019725992461901</v>
      </c>
    </row>
    <row r="1583" spans="2:23" x14ac:dyDescent="0.25">
      <c r="B1583" s="55" t="s">
        <v>140</v>
      </c>
      <c r="C1583" s="76" t="s">
        <v>163</v>
      </c>
      <c r="D1583" s="55" t="s">
        <v>60</v>
      </c>
      <c r="E1583" s="55" t="s">
        <v>213</v>
      </c>
      <c r="F1583" s="70">
        <v>414.33</v>
      </c>
      <c r="G1583" s="77">
        <v>53850</v>
      </c>
      <c r="H1583" s="77">
        <v>413.94</v>
      </c>
      <c r="I1583" s="77">
        <v>2</v>
      </c>
      <c r="J1583" s="77">
        <v>-49.932157665650102</v>
      </c>
      <c r="K1583" s="77">
        <v>0</v>
      </c>
      <c r="L1583" s="77">
        <v>-51.374686210164199</v>
      </c>
      <c r="M1583" s="77">
        <v>0</v>
      </c>
      <c r="N1583" s="77">
        <v>1.4425285445141001</v>
      </c>
      <c r="O1583" s="77">
        <v>0</v>
      </c>
      <c r="P1583" s="77">
        <v>1.4421917373723601</v>
      </c>
      <c r="Q1583" s="77">
        <v>1.4421917373723601</v>
      </c>
      <c r="R1583" s="77">
        <v>0</v>
      </c>
      <c r="S1583" s="77">
        <v>0</v>
      </c>
      <c r="T1583" s="77" t="s">
        <v>179</v>
      </c>
      <c r="U1583" s="105">
        <v>0.56258613236048105</v>
      </c>
      <c r="V1583" s="105">
        <v>-0.47868308151497402</v>
      </c>
      <c r="W1583" s="101">
        <v>1.0412959523429699</v>
      </c>
    </row>
    <row r="1584" spans="2:23" x14ac:dyDescent="0.25">
      <c r="B1584" s="55" t="s">
        <v>140</v>
      </c>
      <c r="C1584" s="76" t="s">
        <v>163</v>
      </c>
      <c r="D1584" s="55" t="s">
        <v>60</v>
      </c>
      <c r="E1584" s="55" t="s">
        <v>213</v>
      </c>
      <c r="F1584" s="70">
        <v>414.33</v>
      </c>
      <c r="G1584" s="77">
        <v>58004</v>
      </c>
      <c r="H1584" s="77">
        <v>414.94</v>
      </c>
      <c r="I1584" s="77">
        <v>1</v>
      </c>
      <c r="J1584" s="77">
        <v>13.0731147361483</v>
      </c>
      <c r="K1584" s="77">
        <v>5.81081518275292E-3</v>
      </c>
      <c r="L1584" s="77">
        <v>13.869228120262701</v>
      </c>
      <c r="M1584" s="77">
        <v>6.5400866141641003E-3</v>
      </c>
      <c r="N1584" s="77">
        <v>-0.79611338411439403</v>
      </c>
      <c r="O1584" s="77">
        <v>-7.2927143141117803E-4</v>
      </c>
      <c r="P1584" s="77">
        <v>-0.79925223170030602</v>
      </c>
      <c r="Q1584" s="77">
        <v>-0.79925223170030602</v>
      </c>
      <c r="R1584" s="77">
        <v>0</v>
      </c>
      <c r="S1584" s="77">
        <v>2.1719340415848999E-5</v>
      </c>
      <c r="T1584" s="77" t="s">
        <v>179</v>
      </c>
      <c r="U1584" s="105">
        <v>0.183247704346617</v>
      </c>
      <c r="V1584" s="105">
        <v>-0.155918482080497</v>
      </c>
      <c r="W1584" s="101">
        <v>0.33917489578290499</v>
      </c>
    </row>
    <row r="1585" spans="2:23" x14ac:dyDescent="0.25">
      <c r="B1585" s="55" t="s">
        <v>140</v>
      </c>
      <c r="C1585" s="76" t="s">
        <v>163</v>
      </c>
      <c r="D1585" s="55" t="s">
        <v>60</v>
      </c>
      <c r="E1585" s="55" t="s">
        <v>214</v>
      </c>
      <c r="F1585" s="70">
        <v>413.72</v>
      </c>
      <c r="G1585" s="77">
        <v>54000</v>
      </c>
      <c r="H1585" s="77">
        <v>412.75</v>
      </c>
      <c r="I1585" s="77">
        <v>1</v>
      </c>
      <c r="J1585" s="77">
        <v>-11.5520575852335</v>
      </c>
      <c r="K1585" s="77">
        <v>8.08707208782454E-3</v>
      </c>
      <c r="L1585" s="77">
        <v>-13.344044573748199</v>
      </c>
      <c r="M1585" s="77">
        <v>1.0790649650522399E-2</v>
      </c>
      <c r="N1585" s="77">
        <v>1.7919869885147099</v>
      </c>
      <c r="O1585" s="77">
        <v>-2.7035775626978601E-3</v>
      </c>
      <c r="P1585" s="77">
        <v>1.9027444684522801</v>
      </c>
      <c r="Q1585" s="77">
        <v>1.9027444684522701</v>
      </c>
      <c r="R1585" s="77">
        <v>0</v>
      </c>
      <c r="S1585" s="77">
        <v>2.1939845264088001E-4</v>
      </c>
      <c r="T1585" s="77" t="s">
        <v>179</v>
      </c>
      <c r="U1585" s="105">
        <v>0.62101450473786601</v>
      </c>
      <c r="V1585" s="105">
        <v>-0.528397554959531</v>
      </c>
      <c r="W1585" s="101">
        <v>1.1494415751354801</v>
      </c>
    </row>
    <row r="1586" spans="2:23" x14ac:dyDescent="0.25">
      <c r="B1586" s="55" t="s">
        <v>140</v>
      </c>
      <c r="C1586" s="76" t="s">
        <v>163</v>
      </c>
      <c r="D1586" s="55" t="s">
        <v>60</v>
      </c>
      <c r="E1586" s="55" t="s">
        <v>214</v>
      </c>
      <c r="F1586" s="70">
        <v>413.72</v>
      </c>
      <c r="G1586" s="77">
        <v>54850</v>
      </c>
      <c r="H1586" s="77">
        <v>413.91</v>
      </c>
      <c r="I1586" s="77">
        <v>1</v>
      </c>
      <c r="J1586" s="77">
        <v>29.379865879759699</v>
      </c>
      <c r="K1586" s="77">
        <v>6.78456744022558E-3</v>
      </c>
      <c r="L1586" s="77">
        <v>28.540955531353699</v>
      </c>
      <c r="M1586" s="77">
        <v>6.4026470811716796E-3</v>
      </c>
      <c r="N1586" s="77">
        <v>0.83891034840604695</v>
      </c>
      <c r="O1586" s="77">
        <v>3.8192035905389702E-4</v>
      </c>
      <c r="P1586" s="77">
        <v>0.81144842393966599</v>
      </c>
      <c r="Q1586" s="77">
        <v>0.81144842393966599</v>
      </c>
      <c r="R1586" s="77">
        <v>0</v>
      </c>
      <c r="S1586" s="77">
        <v>5.1754055614529998E-6</v>
      </c>
      <c r="T1586" s="77" t="s">
        <v>180</v>
      </c>
      <c r="U1586" s="105">
        <v>-1.34859281525853E-3</v>
      </c>
      <c r="V1586" s="105">
        <v>-1.14746618763661E-3</v>
      </c>
      <c r="W1586" s="101">
        <v>-2.0112146294622301E-4</v>
      </c>
    </row>
    <row r="1587" spans="2:23" x14ac:dyDescent="0.25">
      <c r="B1587" s="55" t="s">
        <v>140</v>
      </c>
      <c r="C1587" s="76" t="s">
        <v>163</v>
      </c>
      <c r="D1587" s="55" t="s">
        <v>60</v>
      </c>
      <c r="E1587" s="55" t="s">
        <v>161</v>
      </c>
      <c r="F1587" s="70">
        <v>412.75</v>
      </c>
      <c r="G1587" s="77">
        <v>54250</v>
      </c>
      <c r="H1587" s="77">
        <v>413.02</v>
      </c>
      <c r="I1587" s="77">
        <v>1</v>
      </c>
      <c r="J1587" s="77">
        <v>21.146070394387099</v>
      </c>
      <c r="K1587" s="77">
        <v>6.0813255864914798E-3</v>
      </c>
      <c r="L1587" s="77">
        <v>20.808289311573599</v>
      </c>
      <c r="M1587" s="77">
        <v>5.8885946954084197E-3</v>
      </c>
      <c r="N1587" s="77">
        <v>0.33778108281346297</v>
      </c>
      <c r="O1587" s="77">
        <v>1.9273089108305799E-4</v>
      </c>
      <c r="P1587" s="77">
        <v>0.25597669054813299</v>
      </c>
      <c r="Q1587" s="77">
        <v>0.25597669054813199</v>
      </c>
      <c r="R1587" s="77">
        <v>0</v>
      </c>
      <c r="S1587" s="77">
        <v>8.9112729901400003E-7</v>
      </c>
      <c r="T1587" s="77" t="s">
        <v>179</v>
      </c>
      <c r="U1587" s="105">
        <v>-1.16251983948003E-2</v>
      </c>
      <c r="V1587" s="105">
        <v>-9.8914378985798992E-3</v>
      </c>
      <c r="W1587" s="101">
        <v>-1.7337159754585399E-3</v>
      </c>
    </row>
    <row r="1588" spans="2:23" x14ac:dyDescent="0.25">
      <c r="B1588" s="55" t="s">
        <v>140</v>
      </c>
      <c r="C1588" s="76" t="s">
        <v>163</v>
      </c>
      <c r="D1588" s="55" t="s">
        <v>60</v>
      </c>
      <c r="E1588" s="55" t="s">
        <v>215</v>
      </c>
      <c r="F1588" s="70">
        <v>414.25</v>
      </c>
      <c r="G1588" s="77">
        <v>54250</v>
      </c>
      <c r="H1588" s="77">
        <v>413.02</v>
      </c>
      <c r="I1588" s="77">
        <v>1</v>
      </c>
      <c r="J1588" s="77">
        <v>-21.129858839028099</v>
      </c>
      <c r="K1588" s="77">
        <v>2.6341785138877898E-2</v>
      </c>
      <c r="L1588" s="77">
        <v>-20.7925912246574</v>
      </c>
      <c r="M1588" s="77">
        <v>2.5507579140306401E-2</v>
      </c>
      <c r="N1588" s="77">
        <v>-0.33726761437063701</v>
      </c>
      <c r="O1588" s="77">
        <v>8.3420599857152796E-4</v>
      </c>
      <c r="P1588" s="77">
        <v>-0.25597669054979</v>
      </c>
      <c r="Q1588" s="77">
        <v>-0.255976690549789</v>
      </c>
      <c r="R1588" s="77">
        <v>0</v>
      </c>
      <c r="S1588" s="77">
        <v>3.8659199001849999E-6</v>
      </c>
      <c r="T1588" s="77" t="s">
        <v>179</v>
      </c>
      <c r="U1588" s="105">
        <v>-6.9782367456755603E-2</v>
      </c>
      <c r="V1588" s="105">
        <v>-5.9375154786443299E-2</v>
      </c>
      <c r="W1588" s="101">
        <v>-1.04069454263428E-2</v>
      </c>
    </row>
    <row r="1589" spans="2:23" x14ac:dyDescent="0.25">
      <c r="B1589" s="55" t="s">
        <v>140</v>
      </c>
      <c r="C1589" s="76" t="s">
        <v>163</v>
      </c>
      <c r="D1589" s="55" t="s">
        <v>60</v>
      </c>
      <c r="E1589" s="55" t="s">
        <v>216</v>
      </c>
      <c r="F1589" s="70">
        <v>414.17</v>
      </c>
      <c r="G1589" s="77">
        <v>53550</v>
      </c>
      <c r="H1589" s="77">
        <v>414.26</v>
      </c>
      <c r="I1589" s="77">
        <v>1</v>
      </c>
      <c r="J1589" s="77">
        <v>10.188801965406499</v>
      </c>
      <c r="K1589" s="77">
        <v>1.8374668331777901E-3</v>
      </c>
      <c r="L1589" s="77">
        <v>8.3878612941961794</v>
      </c>
      <c r="M1589" s="77">
        <v>1.24530504250494E-3</v>
      </c>
      <c r="N1589" s="77">
        <v>1.80094067121029</v>
      </c>
      <c r="O1589" s="77">
        <v>5.9216179067285402E-4</v>
      </c>
      <c r="P1589" s="77">
        <v>1.83211800401365</v>
      </c>
      <c r="Q1589" s="77">
        <v>1.83211800401365</v>
      </c>
      <c r="R1589" s="77">
        <v>0</v>
      </c>
      <c r="S1589" s="77">
        <v>5.9412817937168001E-5</v>
      </c>
      <c r="T1589" s="77" t="s">
        <v>180</v>
      </c>
      <c r="U1589" s="105">
        <v>8.3197635714675394E-2</v>
      </c>
      <c r="V1589" s="105">
        <v>-7.0789694853592294E-2</v>
      </c>
      <c r="W1589" s="101">
        <v>0.15399128476683699</v>
      </c>
    </row>
    <row r="1590" spans="2:23" x14ac:dyDescent="0.25">
      <c r="B1590" s="55" t="s">
        <v>140</v>
      </c>
      <c r="C1590" s="76" t="s">
        <v>163</v>
      </c>
      <c r="D1590" s="55" t="s">
        <v>60</v>
      </c>
      <c r="E1590" s="55" t="s">
        <v>217</v>
      </c>
      <c r="F1590" s="70">
        <v>408.75</v>
      </c>
      <c r="G1590" s="77">
        <v>58200</v>
      </c>
      <c r="H1590" s="77">
        <v>409.39</v>
      </c>
      <c r="I1590" s="77">
        <v>1</v>
      </c>
      <c r="J1590" s="77">
        <v>35.2445007494143</v>
      </c>
      <c r="K1590" s="77">
        <v>2.1911964055451202E-2</v>
      </c>
      <c r="L1590" s="77">
        <v>32.434920116052702</v>
      </c>
      <c r="M1590" s="77">
        <v>1.8557704117368401E-2</v>
      </c>
      <c r="N1590" s="77">
        <v>2.8095806333616098</v>
      </c>
      <c r="O1590" s="77">
        <v>3.35425993808275E-3</v>
      </c>
      <c r="P1590" s="77">
        <v>2.8236885069307101</v>
      </c>
      <c r="Q1590" s="77">
        <v>2.8236885069306998</v>
      </c>
      <c r="R1590" s="77">
        <v>0</v>
      </c>
      <c r="S1590" s="77">
        <v>1.4064754407280399E-4</v>
      </c>
      <c r="T1590" s="77" t="s">
        <v>179</v>
      </c>
      <c r="U1590" s="105">
        <v>-0.42600449247987898</v>
      </c>
      <c r="V1590" s="105">
        <v>-0.36247097372252202</v>
      </c>
      <c r="W1590" s="101">
        <v>-6.3531887297495204E-2</v>
      </c>
    </row>
    <row r="1591" spans="2:23" x14ac:dyDescent="0.25">
      <c r="B1591" s="55" t="s">
        <v>140</v>
      </c>
      <c r="C1591" s="76" t="s">
        <v>163</v>
      </c>
      <c r="D1591" s="55" t="s">
        <v>60</v>
      </c>
      <c r="E1591" s="55" t="s">
        <v>218</v>
      </c>
      <c r="F1591" s="70">
        <v>412.25</v>
      </c>
      <c r="G1591" s="77">
        <v>53000</v>
      </c>
      <c r="H1591" s="77">
        <v>414.25</v>
      </c>
      <c r="I1591" s="77">
        <v>1</v>
      </c>
      <c r="J1591" s="77">
        <v>113.76459234430899</v>
      </c>
      <c r="K1591" s="77">
        <v>0.319935694689718</v>
      </c>
      <c r="L1591" s="77">
        <v>111.482523417696</v>
      </c>
      <c r="M1591" s="77">
        <v>0.30722888684170502</v>
      </c>
      <c r="N1591" s="77">
        <v>2.28206892661373</v>
      </c>
      <c r="O1591" s="77">
        <v>1.27068078480129E-2</v>
      </c>
      <c r="P1591" s="77">
        <v>2.1686316609069598</v>
      </c>
      <c r="Q1591" s="77">
        <v>2.1686316609069598</v>
      </c>
      <c r="R1591" s="77">
        <v>0</v>
      </c>
      <c r="S1591" s="77">
        <v>1.1625725229861E-4</v>
      </c>
      <c r="T1591" s="77" t="s">
        <v>180</v>
      </c>
      <c r="U1591" s="105">
        <v>0.68695048996385399</v>
      </c>
      <c r="V1591" s="105">
        <v>-0.58449996981692098</v>
      </c>
      <c r="W1591" s="101">
        <v>1.2714831090095799</v>
      </c>
    </row>
    <row r="1592" spans="2:23" x14ac:dyDescent="0.25">
      <c r="B1592" s="55" t="s">
        <v>140</v>
      </c>
      <c r="C1592" s="76" t="s">
        <v>163</v>
      </c>
      <c r="D1592" s="55" t="s">
        <v>60</v>
      </c>
      <c r="E1592" s="55" t="s">
        <v>219</v>
      </c>
      <c r="F1592" s="70">
        <v>416.52</v>
      </c>
      <c r="G1592" s="77">
        <v>56100</v>
      </c>
      <c r="H1592" s="77">
        <v>416.02</v>
      </c>
      <c r="I1592" s="77">
        <v>1</v>
      </c>
      <c r="J1592" s="77">
        <v>-8.6261897279969801</v>
      </c>
      <c r="K1592" s="77">
        <v>6.9425602225432802E-3</v>
      </c>
      <c r="L1592" s="77">
        <v>-12.627077545961701</v>
      </c>
      <c r="M1592" s="77">
        <v>1.48760400499163E-2</v>
      </c>
      <c r="N1592" s="77">
        <v>4.0008878179646796</v>
      </c>
      <c r="O1592" s="77">
        <v>-7.9334798273730505E-3</v>
      </c>
      <c r="P1592" s="77">
        <v>4.00371153980974</v>
      </c>
      <c r="Q1592" s="77">
        <v>4.0037115398097303</v>
      </c>
      <c r="R1592" s="77">
        <v>0</v>
      </c>
      <c r="S1592" s="77">
        <v>1.49557157857073E-3</v>
      </c>
      <c r="T1592" s="77" t="s">
        <v>179</v>
      </c>
      <c r="U1592" s="105">
        <v>-1.3020257387582299</v>
      </c>
      <c r="V1592" s="105">
        <v>-1.10784403843294</v>
      </c>
      <c r="W1592" s="101">
        <v>-0.194176713986492</v>
      </c>
    </row>
    <row r="1593" spans="2:23" x14ac:dyDescent="0.25">
      <c r="B1593" s="55" t="s">
        <v>140</v>
      </c>
      <c r="C1593" s="76" t="s">
        <v>163</v>
      </c>
      <c r="D1593" s="55" t="s">
        <v>60</v>
      </c>
      <c r="E1593" s="55" t="s">
        <v>162</v>
      </c>
      <c r="F1593" s="70">
        <v>416.23</v>
      </c>
      <c r="G1593" s="77">
        <v>56100</v>
      </c>
      <c r="H1593" s="77">
        <v>416.02</v>
      </c>
      <c r="I1593" s="77">
        <v>1</v>
      </c>
      <c r="J1593" s="77">
        <v>-0.34924807224811899</v>
      </c>
      <c r="K1593" s="77">
        <v>1.0075070239042001E-5</v>
      </c>
      <c r="L1593" s="77">
        <v>3.8257407320750798</v>
      </c>
      <c r="M1593" s="77">
        <v>1.20895773151222E-3</v>
      </c>
      <c r="N1593" s="77">
        <v>-4.1749888043232</v>
      </c>
      <c r="O1593" s="77">
        <v>-1.1988826612731799E-3</v>
      </c>
      <c r="P1593" s="77">
        <v>-4.15712695887916</v>
      </c>
      <c r="Q1593" s="77">
        <v>-4.15712695887916</v>
      </c>
      <c r="R1593" s="77">
        <v>0</v>
      </c>
      <c r="S1593" s="77">
        <v>1.4274687960150201E-3</v>
      </c>
      <c r="T1593" s="77" t="s">
        <v>179</v>
      </c>
      <c r="U1593" s="105">
        <v>-1.37563269633032</v>
      </c>
      <c r="V1593" s="105">
        <v>-1.17047339106862</v>
      </c>
      <c r="W1593" s="101">
        <v>-0.20515403703198101</v>
      </c>
    </row>
    <row r="1594" spans="2:23" x14ac:dyDescent="0.25">
      <c r="B1594" s="55" t="s">
        <v>140</v>
      </c>
      <c r="C1594" s="76" t="s">
        <v>163</v>
      </c>
      <c r="D1594" s="55" t="s">
        <v>60</v>
      </c>
      <c r="E1594" s="55" t="s">
        <v>220</v>
      </c>
      <c r="F1594" s="70">
        <v>414.94</v>
      </c>
      <c r="G1594" s="77">
        <v>58054</v>
      </c>
      <c r="H1594" s="77">
        <v>415.29</v>
      </c>
      <c r="I1594" s="77">
        <v>1</v>
      </c>
      <c r="J1594" s="77">
        <v>6.4942015507922797</v>
      </c>
      <c r="K1594" s="77">
        <v>2.3702155425659802E-3</v>
      </c>
      <c r="L1594" s="77">
        <v>6.4543014754053001</v>
      </c>
      <c r="M1594" s="77">
        <v>2.3411800234905502E-3</v>
      </c>
      <c r="N1594" s="77">
        <v>3.9900075386983799E-2</v>
      </c>
      <c r="O1594" s="77">
        <v>2.9035519075436001E-5</v>
      </c>
      <c r="P1594" s="77">
        <v>4.0284369066233797E-2</v>
      </c>
      <c r="Q1594" s="77">
        <v>4.0284369066233797E-2</v>
      </c>
      <c r="R1594" s="77">
        <v>0</v>
      </c>
      <c r="S1594" s="77">
        <v>9.1203067977999995E-8</v>
      </c>
      <c r="T1594" s="77" t="s">
        <v>179</v>
      </c>
      <c r="U1594" s="105">
        <v>-1.9119468844457301E-3</v>
      </c>
      <c r="V1594" s="105">
        <v>0</v>
      </c>
      <c r="W1594" s="101">
        <v>-1.9118977880843099E-3</v>
      </c>
    </row>
    <row r="1595" spans="2:23" x14ac:dyDescent="0.25">
      <c r="B1595" s="55" t="s">
        <v>140</v>
      </c>
      <c r="C1595" s="76" t="s">
        <v>163</v>
      </c>
      <c r="D1595" s="55" t="s">
        <v>60</v>
      </c>
      <c r="E1595" s="55" t="s">
        <v>220</v>
      </c>
      <c r="F1595" s="70">
        <v>414.94</v>
      </c>
      <c r="G1595" s="77">
        <v>58104</v>
      </c>
      <c r="H1595" s="77">
        <v>415.41</v>
      </c>
      <c r="I1595" s="77">
        <v>1</v>
      </c>
      <c r="J1595" s="77">
        <v>5.3464795084229797</v>
      </c>
      <c r="K1595" s="77">
        <v>2.55548497617842E-3</v>
      </c>
      <c r="L1595" s="77">
        <v>5.3066290861146799</v>
      </c>
      <c r="M1595" s="77">
        <v>2.5175319158292899E-3</v>
      </c>
      <c r="N1595" s="77">
        <v>3.9850422308303199E-2</v>
      </c>
      <c r="O1595" s="77">
        <v>3.7953060349136001E-5</v>
      </c>
      <c r="P1595" s="77">
        <v>4.0241706244599502E-2</v>
      </c>
      <c r="Q1595" s="77">
        <v>4.0241706244599502E-2</v>
      </c>
      <c r="R1595" s="77">
        <v>0</v>
      </c>
      <c r="S1595" s="77">
        <v>1.4477390597999999E-7</v>
      </c>
      <c r="T1595" s="77" t="s">
        <v>179</v>
      </c>
      <c r="U1595" s="105">
        <v>-2.9725366544512601E-3</v>
      </c>
      <c r="V1595" s="105">
        <v>0</v>
      </c>
      <c r="W1595" s="101">
        <v>-2.9724603234950499E-3</v>
      </c>
    </row>
    <row r="1596" spans="2:23" x14ac:dyDescent="0.25">
      <c r="B1596" s="55" t="s">
        <v>140</v>
      </c>
      <c r="C1596" s="76" t="s">
        <v>163</v>
      </c>
      <c r="D1596" s="55" t="s">
        <v>60</v>
      </c>
      <c r="E1596" s="55" t="s">
        <v>221</v>
      </c>
      <c r="F1596" s="70">
        <v>415.29</v>
      </c>
      <c r="G1596" s="77">
        <v>58104</v>
      </c>
      <c r="H1596" s="77">
        <v>415.41</v>
      </c>
      <c r="I1596" s="77">
        <v>1</v>
      </c>
      <c r="J1596" s="77">
        <v>3.4273194526958801</v>
      </c>
      <c r="K1596" s="77">
        <v>3.9233372226964099E-4</v>
      </c>
      <c r="L1596" s="77">
        <v>3.3874392629861401</v>
      </c>
      <c r="M1596" s="77">
        <v>3.8325647499803098E-4</v>
      </c>
      <c r="N1596" s="77">
        <v>3.9880189709735898E-2</v>
      </c>
      <c r="O1596" s="77">
        <v>9.0772472716100003E-6</v>
      </c>
      <c r="P1596" s="77">
        <v>4.02843690655348E-2</v>
      </c>
      <c r="Q1596" s="77">
        <v>4.0284369065534703E-2</v>
      </c>
      <c r="R1596" s="77">
        <v>0</v>
      </c>
      <c r="S1596" s="77">
        <v>5.4202535060000002E-8</v>
      </c>
      <c r="T1596" s="77" t="s">
        <v>179</v>
      </c>
      <c r="U1596" s="105">
        <v>-1.0153881109054299E-3</v>
      </c>
      <c r="V1596" s="105">
        <v>0</v>
      </c>
      <c r="W1596" s="101">
        <v>-1.0153620370316799E-3</v>
      </c>
    </row>
    <row r="1597" spans="2:23" x14ac:dyDescent="0.25">
      <c r="B1597" s="55" t="s">
        <v>140</v>
      </c>
      <c r="C1597" s="76" t="s">
        <v>163</v>
      </c>
      <c r="D1597" s="55" t="s">
        <v>60</v>
      </c>
      <c r="E1597" s="55" t="s">
        <v>222</v>
      </c>
      <c r="F1597" s="70">
        <v>409.37</v>
      </c>
      <c r="G1597" s="77">
        <v>58200</v>
      </c>
      <c r="H1597" s="77">
        <v>409.39</v>
      </c>
      <c r="I1597" s="77">
        <v>1</v>
      </c>
      <c r="J1597" s="77">
        <v>7.8632212069365499</v>
      </c>
      <c r="K1597" s="77">
        <v>2.5319486453304202E-3</v>
      </c>
      <c r="L1597" s="77">
        <v>10.672190749550399</v>
      </c>
      <c r="M1597" s="77">
        <v>4.6640270884165903E-3</v>
      </c>
      <c r="N1597" s="77">
        <v>-2.8089695426138199</v>
      </c>
      <c r="O1597" s="77">
        <v>-2.1320784430861701E-3</v>
      </c>
      <c r="P1597" s="77">
        <v>-2.8236885069305</v>
      </c>
      <c r="Q1597" s="77">
        <v>-2.8236885069305</v>
      </c>
      <c r="R1597" s="77">
        <v>0</v>
      </c>
      <c r="S1597" s="77">
        <v>3.2650322731181901E-4</v>
      </c>
      <c r="T1597" s="77" t="s">
        <v>179</v>
      </c>
      <c r="U1597" s="105">
        <v>-0.81665088217838899</v>
      </c>
      <c r="V1597" s="105">
        <v>-0.69485708643915001</v>
      </c>
      <c r="W1597" s="101">
        <v>-0.12179066822965</v>
      </c>
    </row>
    <row r="1598" spans="2:23" x14ac:dyDescent="0.25">
      <c r="B1598" s="55" t="s">
        <v>140</v>
      </c>
      <c r="C1598" s="76" t="s">
        <v>163</v>
      </c>
      <c r="D1598" s="55" t="s">
        <v>60</v>
      </c>
      <c r="E1598" s="55" t="s">
        <v>222</v>
      </c>
      <c r="F1598" s="70">
        <v>409.37</v>
      </c>
      <c r="G1598" s="77">
        <v>58300</v>
      </c>
      <c r="H1598" s="77">
        <v>407.56</v>
      </c>
      <c r="I1598" s="77">
        <v>1</v>
      </c>
      <c r="J1598" s="77">
        <v>-53.412731090336401</v>
      </c>
      <c r="K1598" s="77">
        <v>0.109637709548374</v>
      </c>
      <c r="L1598" s="77">
        <v>-56.572333584643999</v>
      </c>
      <c r="M1598" s="77">
        <v>0.122992483672766</v>
      </c>
      <c r="N1598" s="77">
        <v>3.15960249430759</v>
      </c>
      <c r="O1598" s="77">
        <v>-1.33547741243926E-2</v>
      </c>
      <c r="P1598" s="77">
        <v>3.1292535505256902</v>
      </c>
      <c r="Q1598" s="77">
        <v>3.12925355052568</v>
      </c>
      <c r="R1598" s="77">
        <v>0</v>
      </c>
      <c r="S1598" s="77">
        <v>3.76315313719045E-4</v>
      </c>
      <c r="T1598" s="77" t="s">
        <v>179</v>
      </c>
      <c r="U1598" s="105">
        <v>0.26392270197670298</v>
      </c>
      <c r="V1598" s="105">
        <v>-0.22456176040794501</v>
      </c>
      <c r="W1598" s="101">
        <v>0.488497006043632</v>
      </c>
    </row>
    <row r="1599" spans="2:23" x14ac:dyDescent="0.25">
      <c r="B1599" s="55" t="s">
        <v>140</v>
      </c>
      <c r="C1599" s="76" t="s">
        <v>163</v>
      </c>
      <c r="D1599" s="55" t="s">
        <v>60</v>
      </c>
      <c r="E1599" s="55" t="s">
        <v>222</v>
      </c>
      <c r="F1599" s="70">
        <v>409.37</v>
      </c>
      <c r="G1599" s="77">
        <v>58500</v>
      </c>
      <c r="H1599" s="77">
        <v>409.52</v>
      </c>
      <c r="I1599" s="77">
        <v>1</v>
      </c>
      <c r="J1599" s="77">
        <v>19.9506881862422</v>
      </c>
      <c r="K1599" s="77">
        <v>2.0737360869353002E-3</v>
      </c>
      <c r="L1599" s="77">
        <v>20.293541768187701</v>
      </c>
      <c r="M1599" s="77">
        <v>2.1456230333603099E-3</v>
      </c>
      <c r="N1599" s="77">
        <v>-0.34285358194554599</v>
      </c>
      <c r="O1599" s="77">
        <v>-7.1886946425011003E-5</v>
      </c>
      <c r="P1599" s="77">
        <v>-0.30556504360279302</v>
      </c>
      <c r="Q1599" s="77">
        <v>-0.30556504360279202</v>
      </c>
      <c r="R1599" s="77">
        <v>0</v>
      </c>
      <c r="S1599" s="77">
        <v>4.8645767849299999E-7</v>
      </c>
      <c r="T1599" s="77" t="s">
        <v>179</v>
      </c>
      <c r="U1599" s="105">
        <v>2.1994286512835502E-2</v>
      </c>
      <c r="V1599" s="105">
        <v>-1.8714099474000601E-2</v>
      </c>
      <c r="W1599" s="101">
        <v>4.0709431326352401E-2</v>
      </c>
    </row>
    <row r="1600" spans="2:23" x14ac:dyDescent="0.25">
      <c r="B1600" s="55" t="s">
        <v>140</v>
      </c>
      <c r="C1600" s="76" t="s">
        <v>163</v>
      </c>
      <c r="D1600" s="55" t="s">
        <v>60</v>
      </c>
      <c r="E1600" s="55" t="s">
        <v>223</v>
      </c>
      <c r="F1600" s="70">
        <v>407.56</v>
      </c>
      <c r="G1600" s="77">
        <v>58304</v>
      </c>
      <c r="H1600" s="77">
        <v>407.56</v>
      </c>
      <c r="I1600" s="77">
        <v>1</v>
      </c>
      <c r="J1600" s="77">
        <v>-73.583531399993205</v>
      </c>
      <c r="K1600" s="77">
        <v>0</v>
      </c>
      <c r="L1600" s="77">
        <v>-73.583544428566597</v>
      </c>
      <c r="M1600" s="77">
        <v>0</v>
      </c>
      <c r="N1600" s="77">
        <v>1.3028573464524E-5</v>
      </c>
      <c r="O1600" s="77">
        <v>0</v>
      </c>
      <c r="P1600" s="77">
        <v>0</v>
      </c>
      <c r="Q1600" s="77">
        <v>0</v>
      </c>
      <c r="R1600" s="77">
        <v>0</v>
      </c>
      <c r="S1600" s="77">
        <v>0</v>
      </c>
      <c r="T1600" s="77" t="s">
        <v>179</v>
      </c>
      <c r="U1600" s="105">
        <v>0</v>
      </c>
      <c r="V1600" s="105">
        <v>0</v>
      </c>
      <c r="W1600" s="101">
        <v>0</v>
      </c>
    </row>
    <row r="1601" spans="2:23" x14ac:dyDescent="0.25">
      <c r="B1601" s="55" t="s">
        <v>140</v>
      </c>
      <c r="C1601" s="76" t="s">
        <v>163</v>
      </c>
      <c r="D1601" s="55" t="s">
        <v>60</v>
      </c>
      <c r="E1601" s="55" t="s">
        <v>223</v>
      </c>
      <c r="F1601" s="70">
        <v>407.56</v>
      </c>
      <c r="G1601" s="77">
        <v>58350</v>
      </c>
      <c r="H1601" s="77">
        <v>410.1</v>
      </c>
      <c r="I1601" s="77">
        <v>1</v>
      </c>
      <c r="J1601" s="77">
        <v>48.288761342762101</v>
      </c>
      <c r="K1601" s="77">
        <v>0.16858946332691799</v>
      </c>
      <c r="L1601" s="77">
        <v>42.651133357062697</v>
      </c>
      <c r="M1601" s="77">
        <v>0.13152231647121301</v>
      </c>
      <c r="N1601" s="77">
        <v>5.6376279856993401</v>
      </c>
      <c r="O1601" s="77">
        <v>3.70671468557053E-2</v>
      </c>
      <c r="P1601" s="77">
        <v>5.5861867733887003</v>
      </c>
      <c r="Q1601" s="77">
        <v>5.5861867733887003</v>
      </c>
      <c r="R1601" s="77">
        <v>0</v>
      </c>
      <c r="S1601" s="77">
        <v>2.25615639683732E-3</v>
      </c>
      <c r="T1601" s="77" t="s">
        <v>179</v>
      </c>
      <c r="U1601" s="105">
        <v>0.83458656534155196</v>
      </c>
      <c r="V1601" s="105">
        <v>-0.71011787512868996</v>
      </c>
      <c r="W1601" s="101">
        <v>1.5447441065133201</v>
      </c>
    </row>
    <row r="1602" spans="2:23" x14ac:dyDescent="0.25">
      <c r="B1602" s="55" t="s">
        <v>140</v>
      </c>
      <c r="C1602" s="76" t="s">
        <v>163</v>
      </c>
      <c r="D1602" s="55" t="s">
        <v>60</v>
      </c>
      <c r="E1602" s="55" t="s">
        <v>223</v>
      </c>
      <c r="F1602" s="70">
        <v>407.56</v>
      </c>
      <c r="G1602" s="77">
        <v>58600</v>
      </c>
      <c r="H1602" s="77">
        <v>407.73</v>
      </c>
      <c r="I1602" s="77">
        <v>1</v>
      </c>
      <c r="J1602" s="77">
        <v>50.086651741942703</v>
      </c>
      <c r="K1602" s="77">
        <v>9.6333031016396092E-3</v>
      </c>
      <c r="L1602" s="77">
        <v>52.576068492896702</v>
      </c>
      <c r="M1602" s="77">
        <v>1.06146930361719E-2</v>
      </c>
      <c r="N1602" s="77">
        <v>-2.4894167509540099</v>
      </c>
      <c r="O1602" s="77">
        <v>-9.81389934532278E-4</v>
      </c>
      <c r="P1602" s="77">
        <v>-2.4569332228493801</v>
      </c>
      <c r="Q1602" s="77">
        <v>-2.4569332228493801</v>
      </c>
      <c r="R1602" s="77">
        <v>0</v>
      </c>
      <c r="S1602" s="77">
        <v>2.3180240108317999E-5</v>
      </c>
      <c r="T1602" s="77" t="s">
        <v>180</v>
      </c>
      <c r="U1602" s="105">
        <v>2.3142147799810799E-2</v>
      </c>
      <c r="V1602" s="105">
        <v>-1.9690770860648001E-2</v>
      </c>
      <c r="W1602" s="101">
        <v>4.2834018555268902E-2</v>
      </c>
    </row>
    <row r="1603" spans="2:23" x14ac:dyDescent="0.25">
      <c r="B1603" s="55" t="s">
        <v>140</v>
      </c>
      <c r="C1603" s="76" t="s">
        <v>163</v>
      </c>
      <c r="D1603" s="55" t="s">
        <v>60</v>
      </c>
      <c r="E1603" s="55" t="s">
        <v>224</v>
      </c>
      <c r="F1603" s="70">
        <v>407.56</v>
      </c>
      <c r="G1603" s="77">
        <v>58300</v>
      </c>
      <c r="H1603" s="77">
        <v>407.56</v>
      </c>
      <c r="I1603" s="77">
        <v>2</v>
      </c>
      <c r="J1603" s="77">
        <v>45.348547690158703</v>
      </c>
      <c r="K1603" s="77">
        <v>0</v>
      </c>
      <c r="L1603" s="77">
        <v>45.348555719494499</v>
      </c>
      <c r="M1603" s="77">
        <v>0</v>
      </c>
      <c r="N1603" s="77">
        <v>-8.029335785142E-6</v>
      </c>
      <c r="O1603" s="77">
        <v>0</v>
      </c>
      <c r="P1603" s="77">
        <v>3.1130999999999999E-14</v>
      </c>
      <c r="Q1603" s="77">
        <v>3.1130999999999999E-14</v>
      </c>
      <c r="R1603" s="77">
        <v>0</v>
      </c>
      <c r="S1603" s="77">
        <v>0</v>
      </c>
      <c r="T1603" s="77" t="s">
        <v>179</v>
      </c>
      <c r="U1603" s="105">
        <v>0</v>
      </c>
      <c r="V1603" s="105">
        <v>0</v>
      </c>
      <c r="W1603" s="101">
        <v>0</v>
      </c>
    </row>
    <row r="1604" spans="2:23" x14ac:dyDescent="0.25">
      <c r="B1604" s="55" t="s">
        <v>140</v>
      </c>
      <c r="C1604" s="76" t="s">
        <v>163</v>
      </c>
      <c r="D1604" s="55" t="s">
        <v>60</v>
      </c>
      <c r="E1604" s="55" t="s">
        <v>225</v>
      </c>
      <c r="F1604" s="70">
        <v>411.09</v>
      </c>
      <c r="G1604" s="77">
        <v>58500</v>
      </c>
      <c r="H1604" s="77">
        <v>409.52</v>
      </c>
      <c r="I1604" s="77">
        <v>1</v>
      </c>
      <c r="J1604" s="77">
        <v>-116.251577978884</v>
      </c>
      <c r="K1604" s="77">
        <v>0.190553454294385</v>
      </c>
      <c r="L1604" s="77">
        <v>-119.068629729064</v>
      </c>
      <c r="M1604" s="77">
        <v>0.199900474056354</v>
      </c>
      <c r="N1604" s="77">
        <v>2.81705175018072</v>
      </c>
      <c r="O1604" s="77">
        <v>-9.3470197619695793E-3</v>
      </c>
      <c r="P1604" s="77">
        <v>2.7624982664456299</v>
      </c>
      <c r="Q1604" s="77">
        <v>2.7624982664456201</v>
      </c>
      <c r="R1604" s="77">
        <v>0</v>
      </c>
      <c r="S1604" s="77">
        <v>1.07602693076823E-4</v>
      </c>
      <c r="T1604" s="77" t="s">
        <v>179</v>
      </c>
      <c r="U1604" s="105">
        <v>0.58764230434878495</v>
      </c>
      <c r="V1604" s="105">
        <v>-0.50000242255170901</v>
      </c>
      <c r="W1604" s="101">
        <v>1.0876726562321299</v>
      </c>
    </row>
    <row r="1605" spans="2:23" x14ac:dyDescent="0.25">
      <c r="B1605" s="55" t="s">
        <v>140</v>
      </c>
      <c r="C1605" s="76" t="s">
        <v>163</v>
      </c>
      <c r="D1605" s="55" t="s">
        <v>60</v>
      </c>
      <c r="E1605" s="55" t="s">
        <v>226</v>
      </c>
      <c r="F1605" s="70">
        <v>409.52</v>
      </c>
      <c r="G1605" s="77">
        <v>58600</v>
      </c>
      <c r="H1605" s="77">
        <v>407.73</v>
      </c>
      <c r="I1605" s="77">
        <v>1</v>
      </c>
      <c r="J1605" s="77">
        <v>-42.939323030442203</v>
      </c>
      <c r="K1605" s="77">
        <v>8.42241199184426E-2</v>
      </c>
      <c r="L1605" s="77">
        <v>-45.423236051055198</v>
      </c>
      <c r="M1605" s="77">
        <v>9.4250190654622507E-2</v>
      </c>
      <c r="N1605" s="77">
        <v>2.48391302061296</v>
      </c>
      <c r="O1605" s="77">
        <v>-1.00260707361799E-2</v>
      </c>
      <c r="P1605" s="77">
        <v>2.4569332228452199</v>
      </c>
      <c r="Q1605" s="77">
        <v>2.4569332228452101</v>
      </c>
      <c r="R1605" s="77">
        <v>0</v>
      </c>
      <c r="S1605" s="77">
        <v>2.7574827295425997E-4</v>
      </c>
      <c r="T1605" s="77" t="s">
        <v>180</v>
      </c>
      <c r="U1605" s="105">
        <v>0.349301152325594</v>
      </c>
      <c r="V1605" s="105">
        <v>-0.29720702725180198</v>
      </c>
      <c r="W1605" s="101">
        <v>0.64652478108421796</v>
      </c>
    </row>
    <row r="1606" spans="2:23" x14ac:dyDescent="0.25">
      <c r="B1606" s="55" t="s">
        <v>140</v>
      </c>
      <c r="C1606" s="76" t="s">
        <v>141</v>
      </c>
      <c r="D1606" s="55" t="s">
        <v>61</v>
      </c>
      <c r="E1606" s="55" t="s">
        <v>142</v>
      </c>
      <c r="F1606" s="70">
        <v>400.81</v>
      </c>
      <c r="G1606" s="77">
        <v>50050</v>
      </c>
      <c r="H1606" s="77">
        <v>403.95</v>
      </c>
      <c r="I1606" s="77">
        <v>1</v>
      </c>
      <c r="J1606" s="77">
        <v>21.8471532828415</v>
      </c>
      <c r="K1606" s="77">
        <v>8.7345553501206694E-2</v>
      </c>
      <c r="L1606" s="77">
        <v>10.367992695052701</v>
      </c>
      <c r="M1606" s="77">
        <v>1.9671634872013701E-2</v>
      </c>
      <c r="N1606" s="77">
        <v>11.479160587788799</v>
      </c>
      <c r="O1606" s="77">
        <v>6.7673918629192906E-2</v>
      </c>
      <c r="P1606" s="77">
        <v>10.5815199278804</v>
      </c>
      <c r="Q1606" s="77">
        <v>10.5815199278804</v>
      </c>
      <c r="R1606" s="77">
        <v>0</v>
      </c>
      <c r="S1606" s="77">
        <v>2.04902472090959E-2</v>
      </c>
      <c r="T1606" s="77" t="s">
        <v>157</v>
      </c>
      <c r="U1606" s="105">
        <v>-8.82171913152267</v>
      </c>
      <c r="V1606" s="105">
        <v>-8.2134985501649904</v>
      </c>
      <c r="W1606" s="101">
        <v>-0.60821211171132805</v>
      </c>
    </row>
    <row r="1607" spans="2:23" x14ac:dyDescent="0.25">
      <c r="B1607" s="55" t="s">
        <v>140</v>
      </c>
      <c r="C1607" s="76" t="s">
        <v>141</v>
      </c>
      <c r="D1607" s="55" t="s">
        <v>61</v>
      </c>
      <c r="E1607" s="55" t="s">
        <v>158</v>
      </c>
      <c r="F1607" s="70">
        <v>427.52</v>
      </c>
      <c r="G1607" s="77">
        <v>56050</v>
      </c>
      <c r="H1607" s="77">
        <v>427.62</v>
      </c>
      <c r="I1607" s="77">
        <v>1</v>
      </c>
      <c r="J1607" s="77">
        <v>4.9548319138071202</v>
      </c>
      <c r="K1607" s="77">
        <v>7.8561149741060898E-4</v>
      </c>
      <c r="L1607" s="77">
        <v>11.2972383965476</v>
      </c>
      <c r="M1607" s="77">
        <v>4.0840830524297199E-3</v>
      </c>
      <c r="N1607" s="77">
        <v>-6.3424064827404498</v>
      </c>
      <c r="O1607" s="77">
        <v>-3.29847155501911E-3</v>
      </c>
      <c r="P1607" s="77">
        <v>-6.3291265229339997</v>
      </c>
      <c r="Q1607" s="77">
        <v>-6.3291265229339899</v>
      </c>
      <c r="R1607" s="77">
        <v>0</v>
      </c>
      <c r="S1607" s="77">
        <v>1.2818509613858099E-3</v>
      </c>
      <c r="T1607" s="77" t="s">
        <v>157</v>
      </c>
      <c r="U1607" s="105">
        <v>-0.74442900306918802</v>
      </c>
      <c r="V1607" s="105">
        <v>-0.69310374160077903</v>
      </c>
      <c r="W1607" s="101">
        <v>-5.1324546749395301E-2</v>
      </c>
    </row>
    <row r="1608" spans="2:23" x14ac:dyDescent="0.25">
      <c r="B1608" s="55" t="s">
        <v>140</v>
      </c>
      <c r="C1608" s="76" t="s">
        <v>141</v>
      </c>
      <c r="D1608" s="55" t="s">
        <v>61</v>
      </c>
      <c r="E1608" s="55" t="s">
        <v>144</v>
      </c>
      <c r="F1608" s="70">
        <v>403.95</v>
      </c>
      <c r="G1608" s="77">
        <v>51450</v>
      </c>
      <c r="H1608" s="77">
        <v>419.81</v>
      </c>
      <c r="I1608" s="77">
        <v>10</v>
      </c>
      <c r="J1608" s="77">
        <v>92.296448973097995</v>
      </c>
      <c r="K1608" s="77">
        <v>1.4853091102071001</v>
      </c>
      <c r="L1608" s="77">
        <v>87.760310502750499</v>
      </c>
      <c r="M1608" s="77">
        <v>1.3428984192756499</v>
      </c>
      <c r="N1608" s="77">
        <v>4.5361384703474998</v>
      </c>
      <c r="O1608" s="77">
        <v>0.14241069093144501</v>
      </c>
      <c r="P1608" s="77">
        <v>4.3725155581275903</v>
      </c>
      <c r="Q1608" s="77">
        <v>4.3725155581275796</v>
      </c>
      <c r="R1608" s="77">
        <v>0</v>
      </c>
      <c r="S1608" s="77">
        <v>3.33357006248598E-3</v>
      </c>
      <c r="T1608" s="77" t="s">
        <v>159</v>
      </c>
      <c r="U1608" s="105">
        <v>-13.2870407588677</v>
      </c>
      <c r="V1608" s="105">
        <v>-12.370954955817799</v>
      </c>
      <c r="W1608" s="101">
        <v>-0.91607304629189401</v>
      </c>
    </row>
    <row r="1609" spans="2:23" x14ac:dyDescent="0.25">
      <c r="B1609" s="55" t="s">
        <v>140</v>
      </c>
      <c r="C1609" s="76" t="s">
        <v>141</v>
      </c>
      <c r="D1609" s="55" t="s">
        <v>61</v>
      </c>
      <c r="E1609" s="55" t="s">
        <v>160</v>
      </c>
      <c r="F1609" s="70">
        <v>419.81</v>
      </c>
      <c r="G1609" s="77">
        <v>54000</v>
      </c>
      <c r="H1609" s="77">
        <v>423.4</v>
      </c>
      <c r="I1609" s="77">
        <v>10</v>
      </c>
      <c r="J1609" s="77">
        <v>71.320323220984307</v>
      </c>
      <c r="K1609" s="77">
        <v>0.24334239404789701</v>
      </c>
      <c r="L1609" s="77">
        <v>66.870100374168999</v>
      </c>
      <c r="M1609" s="77">
        <v>0.21392183790262101</v>
      </c>
      <c r="N1609" s="77">
        <v>4.4502228468152802</v>
      </c>
      <c r="O1609" s="77">
        <v>2.9420556145276101E-2</v>
      </c>
      <c r="P1609" s="77">
        <v>4.3725155581354196</v>
      </c>
      <c r="Q1609" s="77">
        <v>4.3725155581354098</v>
      </c>
      <c r="R1609" s="77">
        <v>0</v>
      </c>
      <c r="S1609" s="77">
        <v>9.1464780792556097E-4</v>
      </c>
      <c r="T1609" s="77" t="s">
        <v>159</v>
      </c>
      <c r="U1609" s="105">
        <v>-3.5724464464375898</v>
      </c>
      <c r="V1609" s="105">
        <v>-3.3261412283585798</v>
      </c>
      <c r="W1609" s="101">
        <v>-0.24630178820807699</v>
      </c>
    </row>
    <row r="1610" spans="2:23" x14ac:dyDescent="0.25">
      <c r="B1610" s="55" t="s">
        <v>140</v>
      </c>
      <c r="C1610" s="76" t="s">
        <v>141</v>
      </c>
      <c r="D1610" s="55" t="s">
        <v>61</v>
      </c>
      <c r="E1610" s="55" t="s">
        <v>161</v>
      </c>
      <c r="F1610" s="70">
        <v>423.4</v>
      </c>
      <c r="G1610" s="77">
        <v>56100</v>
      </c>
      <c r="H1610" s="77">
        <v>427.22</v>
      </c>
      <c r="I1610" s="77">
        <v>10</v>
      </c>
      <c r="J1610" s="77">
        <v>20.9644873076865</v>
      </c>
      <c r="K1610" s="77">
        <v>8.0342378291953995E-2</v>
      </c>
      <c r="L1610" s="77">
        <v>13.669589566361401</v>
      </c>
      <c r="M1610" s="77">
        <v>3.4157583705255803E-2</v>
      </c>
      <c r="N1610" s="77">
        <v>7.29489774132501</v>
      </c>
      <c r="O1610" s="77">
        <v>4.6184794586698198E-2</v>
      </c>
      <c r="P1610" s="77">
        <v>7.2671976281316297</v>
      </c>
      <c r="Q1610" s="77">
        <v>7.26719762813162</v>
      </c>
      <c r="R1610" s="77">
        <v>0</v>
      </c>
      <c r="S1610" s="77">
        <v>9.6540630977636592E-3</v>
      </c>
      <c r="T1610" s="77" t="s">
        <v>159</v>
      </c>
      <c r="U1610" s="105">
        <v>-8.2236543861932905</v>
      </c>
      <c r="V1610" s="105">
        <v>-7.6566678638291501</v>
      </c>
      <c r="W1610" s="101">
        <v>-0.566978626913893</v>
      </c>
    </row>
    <row r="1611" spans="2:23" x14ac:dyDescent="0.25">
      <c r="B1611" s="55" t="s">
        <v>140</v>
      </c>
      <c r="C1611" s="76" t="s">
        <v>141</v>
      </c>
      <c r="D1611" s="55" t="s">
        <v>61</v>
      </c>
      <c r="E1611" s="55" t="s">
        <v>162</v>
      </c>
      <c r="F1611" s="70">
        <v>427.62</v>
      </c>
      <c r="G1611" s="77">
        <v>56100</v>
      </c>
      <c r="H1611" s="77">
        <v>427.22</v>
      </c>
      <c r="I1611" s="77">
        <v>10</v>
      </c>
      <c r="J1611" s="77">
        <v>-3.1642243788164901</v>
      </c>
      <c r="K1611" s="77">
        <v>7.1788305142790501E-4</v>
      </c>
      <c r="L1611" s="77">
        <v>3.8603775172598098</v>
      </c>
      <c r="M1611" s="77">
        <v>1.06851029508235E-3</v>
      </c>
      <c r="N1611" s="77">
        <v>-7.0246018960762902</v>
      </c>
      <c r="O1611" s="77">
        <v>-3.5062724365444401E-4</v>
      </c>
      <c r="P1611" s="77">
        <v>-7.0127246776319696</v>
      </c>
      <c r="Q1611" s="77">
        <v>-7.0127246776319598</v>
      </c>
      <c r="R1611" s="77">
        <v>0</v>
      </c>
      <c r="S1611" s="77">
        <v>3.5260846408860401E-3</v>
      </c>
      <c r="T1611" s="77" t="s">
        <v>159</v>
      </c>
      <c r="U1611" s="105">
        <v>-2.9597058549131301</v>
      </c>
      <c r="V1611" s="105">
        <v>-2.7556465339480698</v>
      </c>
      <c r="W1611" s="101">
        <v>-0.20405647938038399</v>
      </c>
    </row>
    <row r="1612" spans="2:23" x14ac:dyDescent="0.25">
      <c r="B1612" s="55" t="s">
        <v>140</v>
      </c>
      <c r="C1612" s="76" t="s">
        <v>163</v>
      </c>
      <c r="D1612" s="55" t="s">
        <v>61</v>
      </c>
      <c r="E1612" s="55" t="s">
        <v>164</v>
      </c>
      <c r="F1612" s="70">
        <v>399.7</v>
      </c>
      <c r="G1612" s="77">
        <v>50000</v>
      </c>
      <c r="H1612" s="77">
        <v>400.12</v>
      </c>
      <c r="I1612" s="77">
        <v>1</v>
      </c>
      <c r="J1612" s="77">
        <v>4.9267764493185204</v>
      </c>
      <c r="K1612" s="77">
        <v>2.31322892510263E-3</v>
      </c>
      <c r="L1612" s="77">
        <v>-10.503369627514299</v>
      </c>
      <c r="M1612" s="77">
        <v>1.05135697176177E-2</v>
      </c>
      <c r="N1612" s="77">
        <v>15.4301460768328</v>
      </c>
      <c r="O1612" s="77">
        <v>-8.2003407925150904E-3</v>
      </c>
      <c r="P1612" s="77">
        <v>14.188480072104401</v>
      </c>
      <c r="Q1612" s="77">
        <v>14.188480072104401</v>
      </c>
      <c r="R1612" s="77">
        <v>0</v>
      </c>
      <c r="S1612" s="77">
        <v>1.91851257318949E-2</v>
      </c>
      <c r="T1612" s="77" t="s">
        <v>165</v>
      </c>
      <c r="U1612" s="105">
        <v>-9.7018436144879594</v>
      </c>
      <c r="V1612" s="105">
        <v>-9.0329421367295399</v>
      </c>
      <c r="W1612" s="101">
        <v>-0.66889216311314204</v>
      </c>
    </row>
    <row r="1613" spans="2:23" x14ac:dyDescent="0.25">
      <c r="B1613" s="55" t="s">
        <v>140</v>
      </c>
      <c r="C1613" s="76" t="s">
        <v>163</v>
      </c>
      <c r="D1613" s="55" t="s">
        <v>61</v>
      </c>
      <c r="E1613" s="55" t="s">
        <v>166</v>
      </c>
      <c r="F1613" s="70">
        <v>427.2</v>
      </c>
      <c r="G1613" s="77">
        <v>56050</v>
      </c>
      <c r="H1613" s="77">
        <v>427.62</v>
      </c>
      <c r="I1613" s="77">
        <v>1</v>
      </c>
      <c r="J1613" s="77">
        <v>13.0698952682623</v>
      </c>
      <c r="K1613" s="77">
        <v>9.7710276848953694E-3</v>
      </c>
      <c r="L1613" s="77">
        <v>21.014031666789101</v>
      </c>
      <c r="M1613" s="77">
        <v>2.5258920938268901E-2</v>
      </c>
      <c r="N1613" s="77">
        <v>-7.9441363985267497</v>
      </c>
      <c r="O1613" s="77">
        <v>-1.5487893253373601E-2</v>
      </c>
      <c r="P1613" s="77">
        <v>-7.9234934120808296</v>
      </c>
      <c r="Q1613" s="77">
        <v>-7.9234934120808296</v>
      </c>
      <c r="R1613" s="77">
        <v>0</v>
      </c>
      <c r="S1613" s="77">
        <v>3.59111597709369E-3</v>
      </c>
      <c r="T1613" s="77" t="s">
        <v>165</v>
      </c>
      <c r="U1613" s="105">
        <v>-3.2982367351000899</v>
      </c>
      <c r="V1613" s="105">
        <v>-3.0708371279974802</v>
      </c>
      <c r="W1613" s="101">
        <v>-0.22739644049774399</v>
      </c>
    </row>
    <row r="1614" spans="2:23" x14ac:dyDescent="0.25">
      <c r="B1614" s="55" t="s">
        <v>140</v>
      </c>
      <c r="C1614" s="76" t="s">
        <v>163</v>
      </c>
      <c r="D1614" s="55" t="s">
        <v>61</v>
      </c>
      <c r="E1614" s="55" t="s">
        <v>177</v>
      </c>
      <c r="F1614" s="70">
        <v>423.35</v>
      </c>
      <c r="G1614" s="77">
        <v>58350</v>
      </c>
      <c r="H1614" s="77">
        <v>421.17</v>
      </c>
      <c r="I1614" s="77">
        <v>1</v>
      </c>
      <c r="J1614" s="77">
        <v>-42.037816618362697</v>
      </c>
      <c r="K1614" s="77">
        <v>0.125823075453983</v>
      </c>
      <c r="L1614" s="77">
        <v>-32.485186521440802</v>
      </c>
      <c r="M1614" s="77">
        <v>7.5136458845295406E-2</v>
      </c>
      <c r="N1614" s="77">
        <v>-9.5526300969218791</v>
      </c>
      <c r="O1614" s="77">
        <v>5.0686616608687902E-2</v>
      </c>
      <c r="P1614" s="77">
        <v>-9.5173800649370293</v>
      </c>
      <c r="Q1614" s="77">
        <v>-9.5173800649370204</v>
      </c>
      <c r="R1614" s="77">
        <v>0</v>
      </c>
      <c r="S1614" s="77">
        <v>6.4493332589928001E-3</v>
      </c>
      <c r="T1614" s="77" t="s">
        <v>165</v>
      </c>
      <c r="U1614" s="105">
        <v>0.57752490306844095</v>
      </c>
      <c r="V1614" s="105">
        <v>-0.53770698016068696</v>
      </c>
      <c r="W1614" s="101">
        <v>1.1152474131535399</v>
      </c>
    </row>
    <row r="1615" spans="2:23" x14ac:dyDescent="0.25">
      <c r="B1615" s="55" t="s">
        <v>140</v>
      </c>
      <c r="C1615" s="76" t="s">
        <v>163</v>
      </c>
      <c r="D1615" s="55" t="s">
        <v>61</v>
      </c>
      <c r="E1615" s="55" t="s">
        <v>178</v>
      </c>
      <c r="F1615" s="70">
        <v>400.12</v>
      </c>
      <c r="G1615" s="77">
        <v>50050</v>
      </c>
      <c r="H1615" s="77">
        <v>403.95</v>
      </c>
      <c r="I1615" s="77">
        <v>1</v>
      </c>
      <c r="J1615" s="77">
        <v>87.910936560529095</v>
      </c>
      <c r="K1615" s="77">
        <v>0.44747046720636902</v>
      </c>
      <c r="L1615" s="77">
        <v>78.686496775052802</v>
      </c>
      <c r="M1615" s="77">
        <v>0.35849160045688999</v>
      </c>
      <c r="N1615" s="77">
        <v>9.2244397854762905</v>
      </c>
      <c r="O1615" s="77">
        <v>8.8978866749478705E-2</v>
      </c>
      <c r="P1615" s="77">
        <v>8.5077864983213392</v>
      </c>
      <c r="Q1615" s="77">
        <v>8.5077864983213303</v>
      </c>
      <c r="R1615" s="77">
        <v>0</v>
      </c>
      <c r="S1615" s="77">
        <v>4.1909427607489903E-3</v>
      </c>
      <c r="T1615" s="77" t="s">
        <v>179</v>
      </c>
      <c r="U1615" s="105">
        <v>0.44301431525262602</v>
      </c>
      <c r="V1615" s="105">
        <v>-0.412470333931582</v>
      </c>
      <c r="W1615" s="101">
        <v>0.85549656205376001</v>
      </c>
    </row>
    <row r="1616" spans="2:23" x14ac:dyDescent="0.25">
      <c r="B1616" s="55" t="s">
        <v>140</v>
      </c>
      <c r="C1616" s="76" t="s">
        <v>163</v>
      </c>
      <c r="D1616" s="55" t="s">
        <v>61</v>
      </c>
      <c r="E1616" s="55" t="s">
        <v>178</v>
      </c>
      <c r="F1616" s="70">
        <v>400.12</v>
      </c>
      <c r="G1616" s="77">
        <v>51150</v>
      </c>
      <c r="H1616" s="77">
        <v>396.11</v>
      </c>
      <c r="I1616" s="77">
        <v>1</v>
      </c>
      <c r="J1616" s="77">
        <v>-149.65438959496501</v>
      </c>
      <c r="K1616" s="77">
        <v>0.78387527137645896</v>
      </c>
      <c r="L1616" s="77">
        <v>-155.85284590524901</v>
      </c>
      <c r="M1616" s="77">
        <v>0.850153835186787</v>
      </c>
      <c r="N1616" s="77">
        <v>6.1984563102837997</v>
      </c>
      <c r="O1616" s="77">
        <v>-6.6278563810328303E-2</v>
      </c>
      <c r="P1616" s="77">
        <v>5.6806935737825102</v>
      </c>
      <c r="Q1616" s="77">
        <v>5.6806935737825102</v>
      </c>
      <c r="R1616" s="77">
        <v>0</v>
      </c>
      <c r="S1616" s="77">
        <v>1.12945978177249E-3</v>
      </c>
      <c r="T1616" s="77" t="s">
        <v>179</v>
      </c>
      <c r="U1616" s="105">
        <v>-1.5306806271108799</v>
      </c>
      <c r="V1616" s="105">
        <v>-1.42514660964623</v>
      </c>
      <c r="W1616" s="101">
        <v>-0.10553254787313</v>
      </c>
    </row>
    <row r="1617" spans="2:23" x14ac:dyDescent="0.25">
      <c r="B1617" s="55" t="s">
        <v>140</v>
      </c>
      <c r="C1617" s="76" t="s">
        <v>163</v>
      </c>
      <c r="D1617" s="55" t="s">
        <v>61</v>
      </c>
      <c r="E1617" s="55" t="s">
        <v>178</v>
      </c>
      <c r="F1617" s="70">
        <v>400.12</v>
      </c>
      <c r="G1617" s="77">
        <v>51200</v>
      </c>
      <c r="H1617" s="77">
        <v>400.12</v>
      </c>
      <c r="I1617" s="77">
        <v>1</v>
      </c>
      <c r="J1617" s="77">
        <v>0</v>
      </c>
      <c r="K1617" s="77">
        <v>0</v>
      </c>
      <c r="L1617" s="77">
        <v>0</v>
      </c>
      <c r="M1617" s="77">
        <v>0</v>
      </c>
      <c r="N1617" s="77">
        <v>0</v>
      </c>
      <c r="O1617" s="77">
        <v>0</v>
      </c>
      <c r="P1617" s="77">
        <v>0</v>
      </c>
      <c r="Q1617" s="77">
        <v>0</v>
      </c>
      <c r="R1617" s="77">
        <v>0</v>
      </c>
      <c r="S1617" s="77">
        <v>0</v>
      </c>
      <c r="T1617" s="77" t="s">
        <v>180</v>
      </c>
      <c r="U1617" s="105">
        <v>0</v>
      </c>
      <c r="V1617" s="105">
        <v>0</v>
      </c>
      <c r="W1617" s="101">
        <v>0</v>
      </c>
    </row>
    <row r="1618" spans="2:23" x14ac:dyDescent="0.25">
      <c r="B1618" s="55" t="s">
        <v>140</v>
      </c>
      <c r="C1618" s="76" t="s">
        <v>163</v>
      </c>
      <c r="D1618" s="55" t="s">
        <v>61</v>
      </c>
      <c r="E1618" s="55" t="s">
        <v>144</v>
      </c>
      <c r="F1618" s="70">
        <v>403.95</v>
      </c>
      <c r="G1618" s="77">
        <v>50054</v>
      </c>
      <c r="H1618" s="77">
        <v>403.95</v>
      </c>
      <c r="I1618" s="77">
        <v>1</v>
      </c>
      <c r="J1618" s="77">
        <v>60.939801100234497</v>
      </c>
      <c r="K1618" s="77">
        <v>0</v>
      </c>
      <c r="L1618" s="77">
        <v>60.939799706445498</v>
      </c>
      <c r="M1618" s="77">
        <v>0</v>
      </c>
      <c r="N1618" s="77">
        <v>1.3937890508409999E-6</v>
      </c>
      <c r="O1618" s="77">
        <v>0</v>
      </c>
      <c r="P1618" s="77">
        <v>8.6558999999999995E-13</v>
      </c>
      <c r="Q1618" s="77">
        <v>8.6559199999999999E-13</v>
      </c>
      <c r="R1618" s="77">
        <v>0</v>
      </c>
      <c r="S1618" s="77">
        <v>0</v>
      </c>
      <c r="T1618" s="77" t="s">
        <v>180</v>
      </c>
      <c r="U1618" s="105">
        <v>0</v>
      </c>
      <c r="V1618" s="105">
        <v>0</v>
      </c>
      <c r="W1618" s="101">
        <v>0</v>
      </c>
    </row>
    <row r="1619" spans="2:23" x14ac:dyDescent="0.25">
      <c r="B1619" s="55" t="s">
        <v>140</v>
      </c>
      <c r="C1619" s="76" t="s">
        <v>163</v>
      </c>
      <c r="D1619" s="55" t="s">
        <v>61</v>
      </c>
      <c r="E1619" s="55" t="s">
        <v>144</v>
      </c>
      <c r="F1619" s="70">
        <v>403.95</v>
      </c>
      <c r="G1619" s="77">
        <v>50100</v>
      </c>
      <c r="H1619" s="77">
        <v>402.72</v>
      </c>
      <c r="I1619" s="77">
        <v>1</v>
      </c>
      <c r="J1619" s="77">
        <v>-171.904452346059</v>
      </c>
      <c r="K1619" s="77">
        <v>0.235522591669095</v>
      </c>
      <c r="L1619" s="77">
        <v>-180.85623890911901</v>
      </c>
      <c r="M1619" s="77">
        <v>0.26069056384424899</v>
      </c>
      <c r="N1619" s="77">
        <v>8.9517865630607503</v>
      </c>
      <c r="O1619" s="77">
        <v>-2.5167972175154301E-2</v>
      </c>
      <c r="P1619" s="77">
        <v>8.1195413884586305</v>
      </c>
      <c r="Q1619" s="77">
        <v>8.1195413884586198</v>
      </c>
      <c r="R1619" s="77">
        <v>0</v>
      </c>
      <c r="S1619" s="77">
        <v>5.2543781030037402E-4</v>
      </c>
      <c r="T1619" s="77" t="s">
        <v>179</v>
      </c>
      <c r="U1619" s="105">
        <v>0.85957341529849896</v>
      </c>
      <c r="V1619" s="105">
        <v>-0.80030942892827905</v>
      </c>
      <c r="W1619" s="101">
        <v>1.6599059585723199</v>
      </c>
    </row>
    <row r="1620" spans="2:23" x14ac:dyDescent="0.25">
      <c r="B1620" s="55" t="s">
        <v>140</v>
      </c>
      <c r="C1620" s="76" t="s">
        <v>163</v>
      </c>
      <c r="D1620" s="55" t="s">
        <v>61</v>
      </c>
      <c r="E1620" s="55" t="s">
        <v>144</v>
      </c>
      <c r="F1620" s="70">
        <v>403.95</v>
      </c>
      <c r="G1620" s="77">
        <v>50900</v>
      </c>
      <c r="H1620" s="77">
        <v>409.72</v>
      </c>
      <c r="I1620" s="77">
        <v>1</v>
      </c>
      <c r="J1620" s="77">
        <v>108.043083910078</v>
      </c>
      <c r="K1620" s="77">
        <v>0.82296821264641096</v>
      </c>
      <c r="L1620" s="77">
        <v>101.016141926641</v>
      </c>
      <c r="M1620" s="77">
        <v>0.71940039554690705</v>
      </c>
      <c r="N1620" s="77">
        <v>7.0269419834366103</v>
      </c>
      <c r="O1620" s="77">
        <v>0.10356781709950399</v>
      </c>
      <c r="P1620" s="77">
        <v>6.59724947961619</v>
      </c>
      <c r="Q1620" s="77">
        <v>6.59724947961619</v>
      </c>
      <c r="R1620" s="77">
        <v>0</v>
      </c>
      <c r="S1620" s="77">
        <v>3.0684208990888798E-3</v>
      </c>
      <c r="T1620" s="77" t="s">
        <v>179</v>
      </c>
      <c r="U1620" s="105">
        <v>1.5895576252474</v>
      </c>
      <c r="V1620" s="105">
        <v>-1.4799642853874999</v>
      </c>
      <c r="W1620" s="101">
        <v>3.0695646546094899</v>
      </c>
    </row>
    <row r="1621" spans="2:23" x14ac:dyDescent="0.25">
      <c r="B1621" s="55" t="s">
        <v>140</v>
      </c>
      <c r="C1621" s="76" t="s">
        <v>163</v>
      </c>
      <c r="D1621" s="55" t="s">
        <v>61</v>
      </c>
      <c r="E1621" s="55" t="s">
        <v>181</v>
      </c>
      <c r="F1621" s="70">
        <v>403.95</v>
      </c>
      <c r="G1621" s="77">
        <v>50454</v>
      </c>
      <c r="H1621" s="77">
        <v>403.95</v>
      </c>
      <c r="I1621" s="77">
        <v>1</v>
      </c>
      <c r="J1621" s="77">
        <v>9.3217299999999997E-13</v>
      </c>
      <c r="K1621" s="77">
        <v>0</v>
      </c>
      <c r="L1621" s="77">
        <v>3.1268499999999999E-13</v>
      </c>
      <c r="M1621" s="77">
        <v>0</v>
      </c>
      <c r="N1621" s="77">
        <v>6.1948799999999998E-13</v>
      </c>
      <c r="O1621" s="77">
        <v>0</v>
      </c>
      <c r="P1621" s="77">
        <v>5.4959799999999996E-13</v>
      </c>
      <c r="Q1621" s="77">
        <v>5.4959799999999996E-13</v>
      </c>
      <c r="R1621" s="77">
        <v>0</v>
      </c>
      <c r="S1621" s="77">
        <v>0</v>
      </c>
      <c r="T1621" s="77" t="s">
        <v>180</v>
      </c>
      <c r="U1621" s="105">
        <v>0</v>
      </c>
      <c r="V1621" s="105">
        <v>0</v>
      </c>
      <c r="W1621" s="101">
        <v>0</v>
      </c>
    </row>
    <row r="1622" spans="2:23" x14ac:dyDescent="0.25">
      <c r="B1622" s="55" t="s">
        <v>140</v>
      </c>
      <c r="C1622" s="76" t="s">
        <v>163</v>
      </c>
      <c r="D1622" s="55" t="s">
        <v>61</v>
      </c>
      <c r="E1622" s="55" t="s">
        <v>181</v>
      </c>
      <c r="F1622" s="70">
        <v>403.95</v>
      </c>
      <c r="G1622" s="77">
        <v>50604</v>
      </c>
      <c r="H1622" s="77">
        <v>403.95</v>
      </c>
      <c r="I1622" s="77">
        <v>1</v>
      </c>
      <c r="J1622" s="77">
        <v>4.66086E-13</v>
      </c>
      <c r="K1622" s="77">
        <v>0</v>
      </c>
      <c r="L1622" s="77">
        <v>1.5634200000000001E-13</v>
      </c>
      <c r="M1622" s="77">
        <v>0</v>
      </c>
      <c r="N1622" s="77">
        <v>3.0974399999999999E-13</v>
      </c>
      <c r="O1622" s="77">
        <v>0</v>
      </c>
      <c r="P1622" s="77">
        <v>2.7479899999999998E-13</v>
      </c>
      <c r="Q1622" s="77">
        <v>2.7479899999999998E-13</v>
      </c>
      <c r="R1622" s="77">
        <v>0</v>
      </c>
      <c r="S1622" s="77">
        <v>0</v>
      </c>
      <c r="T1622" s="77" t="s">
        <v>180</v>
      </c>
      <c r="U1622" s="105">
        <v>0</v>
      </c>
      <c r="V1622" s="105">
        <v>0</v>
      </c>
      <c r="W1622" s="101">
        <v>0</v>
      </c>
    </row>
    <row r="1623" spans="2:23" x14ac:dyDescent="0.25">
      <c r="B1623" s="55" t="s">
        <v>140</v>
      </c>
      <c r="C1623" s="76" t="s">
        <v>163</v>
      </c>
      <c r="D1623" s="55" t="s">
        <v>61</v>
      </c>
      <c r="E1623" s="55" t="s">
        <v>41</v>
      </c>
      <c r="F1623" s="70">
        <v>402.72</v>
      </c>
      <c r="G1623" s="77">
        <v>50103</v>
      </c>
      <c r="H1623" s="77">
        <v>402.67</v>
      </c>
      <c r="I1623" s="77">
        <v>1</v>
      </c>
      <c r="J1623" s="77">
        <v>-13.999509478060601</v>
      </c>
      <c r="K1623" s="77">
        <v>9.7993132813154501E-4</v>
      </c>
      <c r="L1623" s="77">
        <v>-13.999510182707301</v>
      </c>
      <c r="M1623" s="77">
        <v>9.7993142677863009E-4</v>
      </c>
      <c r="N1623" s="77">
        <v>7.0464670487400005E-7</v>
      </c>
      <c r="O1623" s="77">
        <v>-9.8647084999999994E-11</v>
      </c>
      <c r="P1623" s="77">
        <v>0</v>
      </c>
      <c r="Q1623" s="77">
        <v>0</v>
      </c>
      <c r="R1623" s="77">
        <v>0</v>
      </c>
      <c r="S1623" s="77">
        <v>0</v>
      </c>
      <c r="T1623" s="77" t="s">
        <v>180</v>
      </c>
      <c r="U1623" s="105">
        <v>-4.4923524600000003E-9</v>
      </c>
      <c r="V1623" s="105">
        <v>0</v>
      </c>
      <c r="W1623" s="101">
        <v>-4.4922899026999998E-9</v>
      </c>
    </row>
    <row r="1624" spans="2:23" x14ac:dyDescent="0.25">
      <c r="B1624" s="55" t="s">
        <v>140</v>
      </c>
      <c r="C1624" s="76" t="s">
        <v>163</v>
      </c>
      <c r="D1624" s="55" t="s">
        <v>61</v>
      </c>
      <c r="E1624" s="55" t="s">
        <v>41</v>
      </c>
      <c r="F1624" s="70">
        <v>402.72</v>
      </c>
      <c r="G1624" s="77">
        <v>50200</v>
      </c>
      <c r="H1624" s="77">
        <v>403</v>
      </c>
      <c r="I1624" s="77">
        <v>1</v>
      </c>
      <c r="J1624" s="77">
        <v>32.3613060564617</v>
      </c>
      <c r="K1624" s="77">
        <v>1.73844185526878E-2</v>
      </c>
      <c r="L1624" s="77">
        <v>24.4006962849937</v>
      </c>
      <c r="M1624" s="77">
        <v>9.8835400545955708E-3</v>
      </c>
      <c r="N1624" s="77">
        <v>7.9606097714680297</v>
      </c>
      <c r="O1624" s="77">
        <v>7.5008784980921898E-3</v>
      </c>
      <c r="P1624" s="77">
        <v>7.1195413884805001</v>
      </c>
      <c r="Q1624" s="77">
        <v>7.1195413884805001</v>
      </c>
      <c r="R1624" s="77">
        <v>0</v>
      </c>
      <c r="S1624" s="77">
        <v>8.4141863506596198E-4</v>
      </c>
      <c r="T1624" s="77" t="s">
        <v>179</v>
      </c>
      <c r="U1624" s="105">
        <v>0.79283317573058698</v>
      </c>
      <c r="V1624" s="105">
        <v>-0.73817064931445897</v>
      </c>
      <c r="W1624" s="101">
        <v>1.5310251447132199</v>
      </c>
    </row>
    <row r="1625" spans="2:23" x14ac:dyDescent="0.25">
      <c r="B1625" s="55" t="s">
        <v>140</v>
      </c>
      <c r="C1625" s="76" t="s">
        <v>163</v>
      </c>
      <c r="D1625" s="55" t="s">
        <v>61</v>
      </c>
      <c r="E1625" s="55" t="s">
        <v>182</v>
      </c>
      <c r="F1625" s="70">
        <v>403.64</v>
      </c>
      <c r="G1625" s="77">
        <v>50800</v>
      </c>
      <c r="H1625" s="77">
        <v>413.15</v>
      </c>
      <c r="I1625" s="77">
        <v>1</v>
      </c>
      <c r="J1625" s="77">
        <v>185.29458268219301</v>
      </c>
      <c r="K1625" s="77">
        <v>1.74279802117063</v>
      </c>
      <c r="L1625" s="77">
        <v>179.00348958145401</v>
      </c>
      <c r="M1625" s="77">
        <v>1.62646457357146</v>
      </c>
      <c r="N1625" s="77">
        <v>6.2910931007387401</v>
      </c>
      <c r="O1625" s="77">
        <v>0.11633344759917499</v>
      </c>
      <c r="P1625" s="77">
        <v>6.1082549696842801</v>
      </c>
      <c r="Q1625" s="77">
        <v>6.1082549696842703</v>
      </c>
      <c r="R1625" s="77">
        <v>0</v>
      </c>
      <c r="S1625" s="77">
        <v>1.8938951306023901E-3</v>
      </c>
      <c r="T1625" s="77" t="s">
        <v>179</v>
      </c>
      <c r="U1625" s="105">
        <v>-12.318297055760199</v>
      </c>
      <c r="V1625" s="105">
        <v>-11.4690020731282</v>
      </c>
      <c r="W1625" s="101">
        <v>-0.84928315595536297</v>
      </c>
    </row>
    <row r="1626" spans="2:23" x14ac:dyDescent="0.25">
      <c r="B1626" s="55" t="s">
        <v>140</v>
      </c>
      <c r="C1626" s="76" t="s">
        <v>163</v>
      </c>
      <c r="D1626" s="55" t="s">
        <v>61</v>
      </c>
      <c r="E1626" s="55" t="s">
        <v>71</v>
      </c>
      <c r="F1626" s="70">
        <v>403</v>
      </c>
      <c r="G1626" s="77">
        <v>50150</v>
      </c>
      <c r="H1626" s="77">
        <v>403.64</v>
      </c>
      <c r="I1626" s="77">
        <v>1</v>
      </c>
      <c r="J1626" s="77">
        <v>105.93527503912</v>
      </c>
      <c r="K1626" s="77">
        <v>5.8580314637545303E-2</v>
      </c>
      <c r="L1626" s="77">
        <v>99.582603591142004</v>
      </c>
      <c r="M1626" s="77">
        <v>5.1765147576310601E-2</v>
      </c>
      <c r="N1626" s="77">
        <v>6.3526714479781399</v>
      </c>
      <c r="O1626" s="77">
        <v>6.8151670612346896E-3</v>
      </c>
      <c r="P1626" s="77">
        <v>6.10825496967181</v>
      </c>
      <c r="Q1626" s="77">
        <v>6.1082549696718003</v>
      </c>
      <c r="R1626" s="77">
        <v>0</v>
      </c>
      <c r="S1626" s="77">
        <v>1.94762265202996E-4</v>
      </c>
      <c r="T1626" s="77" t="s">
        <v>179</v>
      </c>
      <c r="U1626" s="105">
        <v>-1.3170165475687401</v>
      </c>
      <c r="V1626" s="105">
        <v>-1.2262137733841101</v>
      </c>
      <c r="W1626" s="101">
        <v>-9.0801509729917101E-2</v>
      </c>
    </row>
    <row r="1627" spans="2:23" x14ac:dyDescent="0.25">
      <c r="B1627" s="55" t="s">
        <v>140</v>
      </c>
      <c r="C1627" s="76" t="s">
        <v>163</v>
      </c>
      <c r="D1627" s="55" t="s">
        <v>61</v>
      </c>
      <c r="E1627" s="55" t="s">
        <v>71</v>
      </c>
      <c r="F1627" s="70">
        <v>403</v>
      </c>
      <c r="G1627" s="77">
        <v>50250</v>
      </c>
      <c r="H1627" s="77">
        <v>396.99</v>
      </c>
      <c r="I1627" s="77">
        <v>1</v>
      </c>
      <c r="J1627" s="77">
        <v>-145.57299250662001</v>
      </c>
      <c r="K1627" s="77">
        <v>1.0462241647938</v>
      </c>
      <c r="L1627" s="77">
        <v>-139.39404800841601</v>
      </c>
      <c r="M1627" s="77">
        <v>0.95929368961791495</v>
      </c>
      <c r="N1627" s="77">
        <v>-6.1789444982040598</v>
      </c>
      <c r="O1627" s="77">
        <v>8.6930475175882899E-2</v>
      </c>
      <c r="P1627" s="77">
        <v>-5.6806935737863098</v>
      </c>
      <c r="Q1627" s="77">
        <v>-5.6806935737863</v>
      </c>
      <c r="R1627" s="77">
        <v>0</v>
      </c>
      <c r="S1627" s="77">
        <v>1.5931836978909199E-3</v>
      </c>
      <c r="T1627" s="77" t="s">
        <v>179</v>
      </c>
      <c r="U1627" s="105">
        <v>-2.3637010162291099</v>
      </c>
      <c r="V1627" s="105">
        <v>-2.2007337323230201</v>
      </c>
      <c r="W1627" s="101">
        <v>-0.162965014539833</v>
      </c>
    </row>
    <row r="1628" spans="2:23" x14ac:dyDescent="0.25">
      <c r="B1628" s="55" t="s">
        <v>140</v>
      </c>
      <c r="C1628" s="76" t="s">
        <v>163</v>
      </c>
      <c r="D1628" s="55" t="s">
        <v>61</v>
      </c>
      <c r="E1628" s="55" t="s">
        <v>71</v>
      </c>
      <c r="F1628" s="70">
        <v>403</v>
      </c>
      <c r="G1628" s="77">
        <v>50900</v>
      </c>
      <c r="H1628" s="77">
        <v>409.72</v>
      </c>
      <c r="I1628" s="77">
        <v>1</v>
      </c>
      <c r="J1628" s="77">
        <v>102.72478558552601</v>
      </c>
      <c r="K1628" s="77">
        <v>1.00775244027805</v>
      </c>
      <c r="L1628" s="77">
        <v>99.8157212881475</v>
      </c>
      <c r="M1628" s="77">
        <v>0.95148351965408395</v>
      </c>
      <c r="N1628" s="77">
        <v>2.9090642973780798</v>
      </c>
      <c r="O1628" s="77">
        <v>5.6268920623970597E-2</v>
      </c>
      <c r="P1628" s="77">
        <v>2.8325516331113199</v>
      </c>
      <c r="Q1628" s="77">
        <v>2.8325516331113101</v>
      </c>
      <c r="R1628" s="77">
        <v>0</v>
      </c>
      <c r="S1628" s="77">
        <v>7.6622980603007103E-4</v>
      </c>
      <c r="T1628" s="77" t="s">
        <v>180</v>
      </c>
      <c r="U1628" s="105">
        <v>3.31652650637588</v>
      </c>
      <c r="V1628" s="105">
        <v>-3.08786589615671</v>
      </c>
      <c r="W1628" s="101">
        <v>6.4044815855370096</v>
      </c>
    </row>
    <row r="1629" spans="2:23" x14ac:dyDescent="0.25">
      <c r="B1629" s="55" t="s">
        <v>140</v>
      </c>
      <c r="C1629" s="76" t="s">
        <v>163</v>
      </c>
      <c r="D1629" s="55" t="s">
        <v>61</v>
      </c>
      <c r="E1629" s="55" t="s">
        <v>71</v>
      </c>
      <c r="F1629" s="70">
        <v>403</v>
      </c>
      <c r="G1629" s="77">
        <v>53050</v>
      </c>
      <c r="H1629" s="77">
        <v>424</v>
      </c>
      <c r="I1629" s="77">
        <v>1</v>
      </c>
      <c r="J1629" s="77">
        <v>145.76711762466999</v>
      </c>
      <c r="K1629" s="77">
        <v>4.2644841529272899</v>
      </c>
      <c r="L1629" s="77">
        <v>141.806365781419</v>
      </c>
      <c r="M1629" s="77">
        <v>4.0358854069900199</v>
      </c>
      <c r="N1629" s="77">
        <v>3.9607518432507498</v>
      </c>
      <c r="O1629" s="77">
        <v>0.228598745937271</v>
      </c>
      <c r="P1629" s="77">
        <v>3.8594283594619299</v>
      </c>
      <c r="Q1629" s="77">
        <v>3.8594283594619201</v>
      </c>
      <c r="R1629" s="77">
        <v>0</v>
      </c>
      <c r="S1629" s="77">
        <v>2.9894640834470698E-3</v>
      </c>
      <c r="T1629" s="77" t="s">
        <v>179</v>
      </c>
      <c r="U1629" s="105">
        <v>11.349792736795701</v>
      </c>
      <c r="V1629" s="105">
        <v>-10.567272070047601</v>
      </c>
      <c r="W1629" s="101">
        <v>21.9173700082683</v>
      </c>
    </row>
    <row r="1630" spans="2:23" x14ac:dyDescent="0.25">
      <c r="B1630" s="55" t="s">
        <v>140</v>
      </c>
      <c r="C1630" s="76" t="s">
        <v>163</v>
      </c>
      <c r="D1630" s="55" t="s">
        <v>61</v>
      </c>
      <c r="E1630" s="55" t="s">
        <v>183</v>
      </c>
      <c r="F1630" s="70">
        <v>396.99</v>
      </c>
      <c r="G1630" s="77">
        <v>50300</v>
      </c>
      <c r="H1630" s="77">
        <v>396.26</v>
      </c>
      <c r="I1630" s="77">
        <v>1</v>
      </c>
      <c r="J1630" s="77">
        <v>-60.711625691422299</v>
      </c>
      <c r="K1630" s="77">
        <v>5.1234030767925598E-2</v>
      </c>
      <c r="L1630" s="77">
        <v>-54.484225051668801</v>
      </c>
      <c r="M1630" s="77">
        <v>4.1262577834784403E-2</v>
      </c>
      <c r="N1630" s="77">
        <v>-6.2274006397535198</v>
      </c>
      <c r="O1630" s="77">
        <v>9.9714529331412192E-3</v>
      </c>
      <c r="P1630" s="77">
        <v>-5.6806935737800099</v>
      </c>
      <c r="Q1630" s="77">
        <v>-5.6806935737800002</v>
      </c>
      <c r="R1630" s="77">
        <v>0</v>
      </c>
      <c r="S1630" s="77">
        <v>4.4855688476067799E-4</v>
      </c>
      <c r="T1630" s="77" t="s">
        <v>179</v>
      </c>
      <c r="U1630" s="105">
        <v>-0.591074947413048</v>
      </c>
      <c r="V1630" s="105">
        <v>-0.55032280570668701</v>
      </c>
      <c r="W1630" s="101">
        <v>-4.07515742210783E-2</v>
      </c>
    </row>
    <row r="1631" spans="2:23" x14ac:dyDescent="0.25">
      <c r="B1631" s="55" t="s">
        <v>140</v>
      </c>
      <c r="C1631" s="76" t="s">
        <v>163</v>
      </c>
      <c r="D1631" s="55" t="s">
        <v>61</v>
      </c>
      <c r="E1631" s="55" t="s">
        <v>184</v>
      </c>
      <c r="F1631" s="70">
        <v>396.26</v>
      </c>
      <c r="G1631" s="77">
        <v>51150</v>
      </c>
      <c r="H1631" s="77">
        <v>396.11</v>
      </c>
      <c r="I1631" s="77">
        <v>1</v>
      </c>
      <c r="J1631" s="77">
        <v>-0.86725584119606602</v>
      </c>
      <c r="K1631" s="77">
        <v>2.1510995050937001E-5</v>
      </c>
      <c r="L1631" s="77">
        <v>5.3647327350063296</v>
      </c>
      <c r="M1631" s="77">
        <v>8.2311821929618697E-4</v>
      </c>
      <c r="N1631" s="77">
        <v>-6.2319885762023999</v>
      </c>
      <c r="O1631" s="77">
        <v>-8.0160722424525005E-4</v>
      </c>
      <c r="P1631" s="77">
        <v>-5.6806935737907702</v>
      </c>
      <c r="Q1631" s="77">
        <v>-5.6806935737907702</v>
      </c>
      <c r="R1631" s="77">
        <v>0</v>
      </c>
      <c r="S1631" s="77">
        <v>9.2292999310820197E-4</v>
      </c>
      <c r="T1631" s="77" t="s">
        <v>179</v>
      </c>
      <c r="U1631" s="105">
        <v>-1.2523830445678199</v>
      </c>
      <c r="V1631" s="105">
        <v>-1.1660364796757601</v>
      </c>
      <c r="W1631" s="101">
        <v>-8.6345362491333594E-2</v>
      </c>
    </row>
    <row r="1632" spans="2:23" x14ac:dyDescent="0.25">
      <c r="B1632" s="55" t="s">
        <v>140</v>
      </c>
      <c r="C1632" s="76" t="s">
        <v>163</v>
      </c>
      <c r="D1632" s="55" t="s">
        <v>61</v>
      </c>
      <c r="E1632" s="55" t="s">
        <v>185</v>
      </c>
      <c r="F1632" s="70">
        <v>411.31</v>
      </c>
      <c r="G1632" s="77">
        <v>50354</v>
      </c>
      <c r="H1632" s="77">
        <v>411.31</v>
      </c>
      <c r="I1632" s="77">
        <v>1</v>
      </c>
      <c r="J1632" s="77">
        <v>1.96234E-13</v>
      </c>
      <c r="K1632" s="77">
        <v>0</v>
      </c>
      <c r="L1632" s="77">
        <v>6.9415E-14</v>
      </c>
      <c r="M1632" s="77">
        <v>0</v>
      </c>
      <c r="N1632" s="77">
        <v>1.2681900000000001E-13</v>
      </c>
      <c r="O1632" s="77">
        <v>0</v>
      </c>
      <c r="P1632" s="77">
        <v>1.1256999999999999E-13</v>
      </c>
      <c r="Q1632" s="77">
        <v>1.1256599999999999E-13</v>
      </c>
      <c r="R1632" s="77">
        <v>0</v>
      </c>
      <c r="S1632" s="77">
        <v>0</v>
      </c>
      <c r="T1632" s="77" t="s">
        <v>180</v>
      </c>
      <c r="U1632" s="105">
        <v>0</v>
      </c>
      <c r="V1632" s="105">
        <v>0</v>
      </c>
      <c r="W1632" s="101">
        <v>0</v>
      </c>
    </row>
    <row r="1633" spans="2:23" x14ac:dyDescent="0.25">
      <c r="B1633" s="55" t="s">
        <v>140</v>
      </c>
      <c r="C1633" s="76" t="s">
        <v>163</v>
      </c>
      <c r="D1633" s="55" t="s">
        <v>61</v>
      </c>
      <c r="E1633" s="55" t="s">
        <v>185</v>
      </c>
      <c r="F1633" s="70">
        <v>411.31</v>
      </c>
      <c r="G1633" s="77">
        <v>50900</v>
      </c>
      <c r="H1633" s="77">
        <v>409.72</v>
      </c>
      <c r="I1633" s="77">
        <v>1</v>
      </c>
      <c r="J1633" s="77">
        <v>-251.385939074997</v>
      </c>
      <c r="K1633" s="77">
        <v>0.49923963388048198</v>
      </c>
      <c r="L1633" s="77">
        <v>-245.46057671800099</v>
      </c>
      <c r="M1633" s="77">
        <v>0.475982068309595</v>
      </c>
      <c r="N1633" s="77">
        <v>-5.9253623569961</v>
      </c>
      <c r="O1633" s="77">
        <v>2.3257565570887501E-2</v>
      </c>
      <c r="P1633" s="77">
        <v>-5.6894695939985001</v>
      </c>
      <c r="Q1633" s="77">
        <v>-5.6894695939984903</v>
      </c>
      <c r="R1633" s="77">
        <v>0</v>
      </c>
      <c r="S1633" s="77">
        <v>2.5572350766216401E-4</v>
      </c>
      <c r="T1633" s="77" t="s">
        <v>179</v>
      </c>
      <c r="U1633" s="105">
        <v>0.12625338270922301</v>
      </c>
      <c r="V1633" s="105">
        <v>-0.117548740826511</v>
      </c>
      <c r="W1633" s="101">
        <v>0.24380551855035801</v>
      </c>
    </row>
    <row r="1634" spans="2:23" x14ac:dyDescent="0.25">
      <c r="B1634" s="55" t="s">
        <v>140</v>
      </c>
      <c r="C1634" s="76" t="s">
        <v>163</v>
      </c>
      <c r="D1634" s="55" t="s">
        <v>61</v>
      </c>
      <c r="E1634" s="55" t="s">
        <v>185</v>
      </c>
      <c r="F1634" s="70">
        <v>411.31</v>
      </c>
      <c r="G1634" s="77">
        <v>53200</v>
      </c>
      <c r="H1634" s="77">
        <v>419.23</v>
      </c>
      <c r="I1634" s="77">
        <v>1</v>
      </c>
      <c r="J1634" s="77">
        <v>203.80946899194399</v>
      </c>
      <c r="K1634" s="77">
        <v>2.0062998731325798</v>
      </c>
      <c r="L1634" s="77">
        <v>197.95256277854699</v>
      </c>
      <c r="M1634" s="77">
        <v>1.89264598644172</v>
      </c>
      <c r="N1634" s="77">
        <v>5.8569062133966696</v>
      </c>
      <c r="O1634" s="77">
        <v>0.113653886690861</v>
      </c>
      <c r="P1634" s="77">
        <v>5.6894695939944802</v>
      </c>
      <c r="Q1634" s="77">
        <v>5.6894695939944802</v>
      </c>
      <c r="R1634" s="77">
        <v>0</v>
      </c>
      <c r="S1634" s="77">
        <v>1.5634741038057099E-3</v>
      </c>
      <c r="T1634" s="77" t="s">
        <v>179</v>
      </c>
      <c r="U1634" s="105">
        <v>0.81035231601225799</v>
      </c>
      <c r="V1634" s="105">
        <v>-0.75448191825856603</v>
      </c>
      <c r="W1634" s="101">
        <v>1.5648560250371699</v>
      </c>
    </row>
    <row r="1635" spans="2:23" x14ac:dyDescent="0.25">
      <c r="B1635" s="55" t="s">
        <v>140</v>
      </c>
      <c r="C1635" s="76" t="s">
        <v>163</v>
      </c>
      <c r="D1635" s="55" t="s">
        <v>61</v>
      </c>
      <c r="E1635" s="55" t="s">
        <v>186</v>
      </c>
      <c r="F1635" s="70">
        <v>411.31</v>
      </c>
      <c r="G1635" s="77">
        <v>50404</v>
      </c>
      <c r="H1635" s="77">
        <v>411.31</v>
      </c>
      <c r="I1635" s="77">
        <v>1</v>
      </c>
      <c r="J1635" s="77">
        <v>0</v>
      </c>
      <c r="K1635" s="77">
        <v>0</v>
      </c>
      <c r="L1635" s="77">
        <v>0</v>
      </c>
      <c r="M1635" s="77">
        <v>0</v>
      </c>
      <c r="N1635" s="77">
        <v>0</v>
      </c>
      <c r="O1635" s="77">
        <v>0</v>
      </c>
      <c r="P1635" s="77">
        <v>0</v>
      </c>
      <c r="Q1635" s="77">
        <v>0</v>
      </c>
      <c r="R1635" s="77">
        <v>0</v>
      </c>
      <c r="S1635" s="77">
        <v>0</v>
      </c>
      <c r="T1635" s="77" t="s">
        <v>180</v>
      </c>
      <c r="U1635" s="105">
        <v>0</v>
      </c>
      <c r="V1635" s="105">
        <v>0</v>
      </c>
      <c r="W1635" s="101">
        <v>0</v>
      </c>
    </row>
    <row r="1636" spans="2:23" x14ac:dyDescent="0.25">
      <c r="B1636" s="55" t="s">
        <v>140</v>
      </c>
      <c r="C1636" s="76" t="s">
        <v>163</v>
      </c>
      <c r="D1636" s="55" t="s">
        <v>61</v>
      </c>
      <c r="E1636" s="55" t="s">
        <v>187</v>
      </c>
      <c r="F1636" s="70">
        <v>403.95</v>
      </c>
      <c r="G1636" s="77">
        <v>50499</v>
      </c>
      <c r="H1636" s="77">
        <v>403.95</v>
      </c>
      <c r="I1636" s="77">
        <v>1</v>
      </c>
      <c r="J1636" s="77">
        <v>0</v>
      </c>
      <c r="K1636" s="77">
        <v>0</v>
      </c>
      <c r="L1636" s="77">
        <v>0</v>
      </c>
      <c r="M1636" s="77">
        <v>0</v>
      </c>
      <c r="N1636" s="77">
        <v>0</v>
      </c>
      <c r="O1636" s="77">
        <v>0</v>
      </c>
      <c r="P1636" s="77">
        <v>0</v>
      </c>
      <c r="Q1636" s="77">
        <v>0</v>
      </c>
      <c r="R1636" s="77">
        <v>0</v>
      </c>
      <c r="S1636" s="77">
        <v>0</v>
      </c>
      <c r="T1636" s="77" t="s">
        <v>180</v>
      </c>
      <c r="U1636" s="105">
        <v>0</v>
      </c>
      <c r="V1636" s="105">
        <v>0</v>
      </c>
      <c r="W1636" s="101">
        <v>0</v>
      </c>
    </row>
    <row r="1637" spans="2:23" x14ac:dyDescent="0.25">
      <c r="B1637" s="55" t="s">
        <v>140</v>
      </c>
      <c r="C1637" s="76" t="s">
        <v>163</v>
      </c>
      <c r="D1637" s="55" t="s">
        <v>61</v>
      </c>
      <c r="E1637" s="55" t="s">
        <v>187</v>
      </c>
      <c r="F1637" s="70">
        <v>403.95</v>
      </c>
      <c r="G1637" s="77">
        <v>50554</v>
      </c>
      <c r="H1637" s="77">
        <v>403.95</v>
      </c>
      <c r="I1637" s="77">
        <v>1</v>
      </c>
      <c r="J1637" s="77">
        <v>0</v>
      </c>
      <c r="K1637" s="77">
        <v>0</v>
      </c>
      <c r="L1637" s="77">
        <v>0</v>
      </c>
      <c r="M1637" s="77">
        <v>0</v>
      </c>
      <c r="N1637" s="77">
        <v>0</v>
      </c>
      <c r="O1637" s="77">
        <v>0</v>
      </c>
      <c r="P1637" s="77">
        <v>0</v>
      </c>
      <c r="Q1637" s="77">
        <v>0</v>
      </c>
      <c r="R1637" s="77">
        <v>0</v>
      </c>
      <c r="S1637" s="77">
        <v>0</v>
      </c>
      <c r="T1637" s="77" t="s">
        <v>180</v>
      </c>
      <c r="U1637" s="105">
        <v>0</v>
      </c>
      <c r="V1637" s="105">
        <v>0</v>
      </c>
      <c r="W1637" s="101">
        <v>0</v>
      </c>
    </row>
    <row r="1638" spans="2:23" x14ac:dyDescent="0.25">
      <c r="B1638" s="55" t="s">
        <v>140</v>
      </c>
      <c r="C1638" s="76" t="s">
        <v>163</v>
      </c>
      <c r="D1638" s="55" t="s">
        <v>61</v>
      </c>
      <c r="E1638" s="55" t="s">
        <v>188</v>
      </c>
      <c r="F1638" s="70">
        <v>403.95</v>
      </c>
      <c r="G1638" s="77">
        <v>50604</v>
      </c>
      <c r="H1638" s="77">
        <v>403.95</v>
      </c>
      <c r="I1638" s="77">
        <v>1</v>
      </c>
      <c r="J1638" s="77">
        <v>-1.13473E-13</v>
      </c>
      <c r="K1638" s="77">
        <v>0</v>
      </c>
      <c r="L1638" s="77">
        <v>-3.8063E-14</v>
      </c>
      <c r="M1638" s="77">
        <v>0</v>
      </c>
      <c r="N1638" s="77">
        <v>-7.5410000000000004E-14</v>
      </c>
      <c r="O1638" s="77">
        <v>0</v>
      </c>
      <c r="P1638" s="77">
        <v>-6.6902000000000004E-14</v>
      </c>
      <c r="Q1638" s="77">
        <v>-6.6902000000000004E-14</v>
      </c>
      <c r="R1638" s="77">
        <v>0</v>
      </c>
      <c r="S1638" s="77">
        <v>0</v>
      </c>
      <c r="T1638" s="77" t="s">
        <v>180</v>
      </c>
      <c r="U1638" s="105">
        <v>0</v>
      </c>
      <c r="V1638" s="105">
        <v>0</v>
      </c>
      <c r="W1638" s="101">
        <v>0</v>
      </c>
    </row>
    <row r="1639" spans="2:23" x14ac:dyDescent="0.25">
      <c r="B1639" s="55" t="s">
        <v>140</v>
      </c>
      <c r="C1639" s="76" t="s">
        <v>163</v>
      </c>
      <c r="D1639" s="55" t="s">
        <v>61</v>
      </c>
      <c r="E1639" s="55" t="s">
        <v>189</v>
      </c>
      <c r="F1639" s="70">
        <v>414.93</v>
      </c>
      <c r="G1639" s="77">
        <v>50750</v>
      </c>
      <c r="H1639" s="77">
        <v>417.1</v>
      </c>
      <c r="I1639" s="77">
        <v>1</v>
      </c>
      <c r="J1639" s="77">
        <v>93.194669239396006</v>
      </c>
      <c r="K1639" s="77">
        <v>0.20757738835390599</v>
      </c>
      <c r="L1639" s="77">
        <v>88.189299314868904</v>
      </c>
      <c r="M1639" s="77">
        <v>0.185878725076176</v>
      </c>
      <c r="N1639" s="77">
        <v>5.0053699245270797</v>
      </c>
      <c r="O1639" s="77">
        <v>2.1698663277729902E-2</v>
      </c>
      <c r="P1639" s="77">
        <v>4.9419928627205296</v>
      </c>
      <c r="Q1639" s="77">
        <v>4.9419928627205199</v>
      </c>
      <c r="R1639" s="77">
        <v>0</v>
      </c>
      <c r="S1639" s="77">
        <v>5.8371671357881699E-4</v>
      </c>
      <c r="T1639" s="77" t="s">
        <v>179</v>
      </c>
      <c r="U1639" s="105">
        <v>-1.8346833327390299</v>
      </c>
      <c r="V1639" s="105">
        <v>-1.7081896021396901</v>
      </c>
      <c r="W1639" s="101">
        <v>-0.12649196913778599</v>
      </c>
    </row>
    <row r="1640" spans="2:23" x14ac:dyDescent="0.25">
      <c r="B1640" s="55" t="s">
        <v>140</v>
      </c>
      <c r="C1640" s="76" t="s">
        <v>163</v>
      </c>
      <c r="D1640" s="55" t="s">
        <v>61</v>
      </c>
      <c r="E1640" s="55" t="s">
        <v>189</v>
      </c>
      <c r="F1640" s="70">
        <v>414.93</v>
      </c>
      <c r="G1640" s="77">
        <v>50800</v>
      </c>
      <c r="H1640" s="77">
        <v>413.15</v>
      </c>
      <c r="I1640" s="77">
        <v>1</v>
      </c>
      <c r="J1640" s="77">
        <v>-98.283275423410203</v>
      </c>
      <c r="K1640" s="77">
        <v>0.180634561662738</v>
      </c>
      <c r="L1640" s="77">
        <v>-93.258056179791396</v>
      </c>
      <c r="M1640" s="77">
        <v>0.1626351162935</v>
      </c>
      <c r="N1640" s="77">
        <v>-5.0252192436187499</v>
      </c>
      <c r="O1640" s="77">
        <v>1.79994453692384E-2</v>
      </c>
      <c r="P1640" s="77">
        <v>-4.9419928627229099</v>
      </c>
      <c r="Q1640" s="77">
        <v>-4.9419928627229099</v>
      </c>
      <c r="R1640" s="77">
        <v>0</v>
      </c>
      <c r="S1640" s="77">
        <v>4.5671558761231802E-4</v>
      </c>
      <c r="T1640" s="77" t="s">
        <v>179</v>
      </c>
      <c r="U1640" s="105">
        <v>-1.4923998929620601</v>
      </c>
      <c r="V1640" s="105">
        <v>-1.3895051717651501</v>
      </c>
      <c r="W1640" s="101">
        <v>-0.10289328835835899</v>
      </c>
    </row>
    <row r="1641" spans="2:23" x14ac:dyDescent="0.25">
      <c r="B1641" s="55" t="s">
        <v>140</v>
      </c>
      <c r="C1641" s="76" t="s">
        <v>163</v>
      </c>
      <c r="D1641" s="55" t="s">
        <v>61</v>
      </c>
      <c r="E1641" s="55" t="s">
        <v>190</v>
      </c>
      <c r="F1641" s="70">
        <v>417.92</v>
      </c>
      <c r="G1641" s="77">
        <v>50750</v>
      </c>
      <c r="H1641" s="77">
        <v>417.1</v>
      </c>
      <c r="I1641" s="77">
        <v>1</v>
      </c>
      <c r="J1641" s="77">
        <v>-111.42659873551401</v>
      </c>
      <c r="K1641" s="77">
        <v>9.4360740483816499E-2</v>
      </c>
      <c r="L1641" s="77">
        <v>-106.43621140141801</v>
      </c>
      <c r="M1641" s="77">
        <v>8.6097869940903002E-2</v>
      </c>
      <c r="N1641" s="77">
        <v>-4.9903873340968197</v>
      </c>
      <c r="O1641" s="77">
        <v>8.2628705429134402E-3</v>
      </c>
      <c r="P1641" s="77">
        <v>-4.9419928627138701</v>
      </c>
      <c r="Q1641" s="77">
        <v>-4.9419928627138701</v>
      </c>
      <c r="R1641" s="77">
        <v>0</v>
      </c>
      <c r="S1641" s="77">
        <v>1.85617030258873E-4</v>
      </c>
      <c r="T1641" s="77" t="s">
        <v>179</v>
      </c>
      <c r="U1641" s="105">
        <v>-0.64228653358756904</v>
      </c>
      <c r="V1641" s="105">
        <v>-0.59800356753156203</v>
      </c>
      <c r="W1641" s="101">
        <v>-4.4282349402980502E-2</v>
      </c>
    </row>
    <row r="1642" spans="2:23" x14ac:dyDescent="0.25">
      <c r="B1642" s="55" t="s">
        <v>140</v>
      </c>
      <c r="C1642" s="76" t="s">
        <v>163</v>
      </c>
      <c r="D1642" s="55" t="s">
        <v>61</v>
      </c>
      <c r="E1642" s="55" t="s">
        <v>190</v>
      </c>
      <c r="F1642" s="70">
        <v>417.92</v>
      </c>
      <c r="G1642" s="77">
        <v>50950</v>
      </c>
      <c r="H1642" s="77">
        <v>418.98</v>
      </c>
      <c r="I1642" s="77">
        <v>1</v>
      </c>
      <c r="J1642" s="77">
        <v>127.892249190687</v>
      </c>
      <c r="K1642" s="77">
        <v>0.14393656114686501</v>
      </c>
      <c r="L1642" s="77">
        <v>122.911490872792</v>
      </c>
      <c r="M1642" s="77">
        <v>0.132943664379437</v>
      </c>
      <c r="N1642" s="77">
        <v>4.9807583178953703</v>
      </c>
      <c r="O1642" s="77">
        <v>1.0992896767427899E-2</v>
      </c>
      <c r="P1642" s="77">
        <v>4.94199286271511</v>
      </c>
      <c r="Q1642" s="77">
        <v>4.94199286271511</v>
      </c>
      <c r="R1642" s="77">
        <v>0</v>
      </c>
      <c r="S1642" s="77">
        <v>2.14924982405119E-4</v>
      </c>
      <c r="T1642" s="77" t="s">
        <v>179</v>
      </c>
      <c r="U1642" s="105">
        <v>-0.67962616463890702</v>
      </c>
      <c r="V1642" s="105">
        <v>-0.63276878743161202</v>
      </c>
      <c r="W1642" s="101">
        <v>-4.68567247048539E-2</v>
      </c>
    </row>
    <row r="1643" spans="2:23" x14ac:dyDescent="0.25">
      <c r="B1643" s="55" t="s">
        <v>140</v>
      </c>
      <c r="C1643" s="76" t="s">
        <v>163</v>
      </c>
      <c r="D1643" s="55" t="s">
        <v>61</v>
      </c>
      <c r="E1643" s="55" t="s">
        <v>191</v>
      </c>
      <c r="F1643" s="70">
        <v>413.15</v>
      </c>
      <c r="G1643" s="77">
        <v>51300</v>
      </c>
      <c r="H1643" s="77">
        <v>414.6</v>
      </c>
      <c r="I1643" s="77">
        <v>1</v>
      </c>
      <c r="J1643" s="77">
        <v>90.820948167799699</v>
      </c>
      <c r="K1643" s="77">
        <v>0.12628368722556299</v>
      </c>
      <c r="L1643" s="77">
        <v>89.6238954634007</v>
      </c>
      <c r="M1643" s="77">
        <v>0.122976696788309</v>
      </c>
      <c r="N1643" s="77">
        <v>1.197052704399</v>
      </c>
      <c r="O1643" s="77">
        <v>3.3069904372534501E-3</v>
      </c>
      <c r="P1643" s="77">
        <v>1.1662621069649299</v>
      </c>
      <c r="Q1643" s="77">
        <v>1.1662621069649299</v>
      </c>
      <c r="R1643" s="77">
        <v>0</v>
      </c>
      <c r="S1643" s="77">
        <v>2.0824161395798001E-5</v>
      </c>
      <c r="T1643" s="77" t="s">
        <v>179</v>
      </c>
      <c r="U1643" s="105">
        <v>-0.36704575416033902</v>
      </c>
      <c r="V1643" s="105">
        <v>-0.34173948690653899</v>
      </c>
      <c r="W1643" s="101">
        <v>-2.5305914856757001E-2</v>
      </c>
    </row>
    <row r="1644" spans="2:23" x14ac:dyDescent="0.25">
      <c r="B1644" s="55" t="s">
        <v>140</v>
      </c>
      <c r="C1644" s="76" t="s">
        <v>163</v>
      </c>
      <c r="D1644" s="55" t="s">
        <v>61</v>
      </c>
      <c r="E1644" s="55" t="s">
        <v>192</v>
      </c>
      <c r="F1644" s="70">
        <v>409.72</v>
      </c>
      <c r="G1644" s="77">
        <v>54750</v>
      </c>
      <c r="H1644" s="77">
        <v>422.76</v>
      </c>
      <c r="I1644" s="77">
        <v>1</v>
      </c>
      <c r="J1644" s="77">
        <v>163.89596688308399</v>
      </c>
      <c r="K1644" s="77">
        <v>2.8551500713258902</v>
      </c>
      <c r="L1644" s="77">
        <v>160.04320880962999</v>
      </c>
      <c r="M1644" s="77">
        <v>2.7224938510437502</v>
      </c>
      <c r="N1644" s="77">
        <v>3.8527580734536402</v>
      </c>
      <c r="O1644" s="77">
        <v>0.13265622028214299</v>
      </c>
      <c r="P1644" s="77">
        <v>3.7403315187179702</v>
      </c>
      <c r="Q1644" s="77">
        <v>3.74033151871796</v>
      </c>
      <c r="R1644" s="77">
        <v>0</v>
      </c>
      <c r="S1644" s="77">
        <v>1.48700558937327E-3</v>
      </c>
      <c r="T1644" s="77" t="s">
        <v>180</v>
      </c>
      <c r="U1644" s="105">
        <v>4.9768598524036696</v>
      </c>
      <c r="V1644" s="105">
        <v>-4.6337262128448797</v>
      </c>
      <c r="W1644" s="101">
        <v>9.6107198954209796</v>
      </c>
    </row>
    <row r="1645" spans="2:23" x14ac:dyDescent="0.25">
      <c r="B1645" s="55" t="s">
        <v>140</v>
      </c>
      <c r="C1645" s="76" t="s">
        <v>163</v>
      </c>
      <c r="D1645" s="55" t="s">
        <v>61</v>
      </c>
      <c r="E1645" s="55" t="s">
        <v>193</v>
      </c>
      <c r="F1645" s="70">
        <v>418.98</v>
      </c>
      <c r="G1645" s="77">
        <v>53150</v>
      </c>
      <c r="H1645" s="77">
        <v>424.7</v>
      </c>
      <c r="I1645" s="77">
        <v>1</v>
      </c>
      <c r="J1645" s="77">
        <v>144.79855720929501</v>
      </c>
      <c r="K1645" s="77">
        <v>0.92253137547530695</v>
      </c>
      <c r="L1645" s="77">
        <v>144.69542902313199</v>
      </c>
      <c r="M1645" s="77">
        <v>0.92121775592828004</v>
      </c>
      <c r="N1645" s="77">
        <v>0.10312818616276</v>
      </c>
      <c r="O1645" s="77">
        <v>1.3136195470277499E-3</v>
      </c>
      <c r="P1645" s="77">
        <v>9.9420543279069296E-2</v>
      </c>
      <c r="Q1645" s="77">
        <v>9.9420543279069198E-2</v>
      </c>
      <c r="R1645" s="77">
        <v>0</v>
      </c>
      <c r="S1645" s="77">
        <v>4.3491555474000001E-7</v>
      </c>
      <c r="T1645" s="77" t="s">
        <v>179</v>
      </c>
      <c r="U1645" s="105">
        <v>-3.5755955132796099E-2</v>
      </c>
      <c r="V1645" s="105">
        <v>0</v>
      </c>
      <c r="W1645" s="101">
        <v>-3.5755457220846901E-2</v>
      </c>
    </row>
    <row r="1646" spans="2:23" x14ac:dyDescent="0.25">
      <c r="B1646" s="55" t="s">
        <v>140</v>
      </c>
      <c r="C1646" s="76" t="s">
        <v>163</v>
      </c>
      <c r="D1646" s="55" t="s">
        <v>61</v>
      </c>
      <c r="E1646" s="55" t="s">
        <v>193</v>
      </c>
      <c r="F1646" s="70">
        <v>418.98</v>
      </c>
      <c r="G1646" s="77">
        <v>54500</v>
      </c>
      <c r="H1646" s="77">
        <v>419.61</v>
      </c>
      <c r="I1646" s="77">
        <v>1</v>
      </c>
      <c r="J1646" s="77">
        <v>3.5689042506880901</v>
      </c>
      <c r="K1646" s="77">
        <v>7.0525198397558596E-4</v>
      </c>
      <c r="L1646" s="77">
        <v>-1.30226550816181</v>
      </c>
      <c r="M1646" s="77">
        <v>9.3901731274023995E-5</v>
      </c>
      <c r="N1646" s="77">
        <v>4.8711697588499003</v>
      </c>
      <c r="O1646" s="77">
        <v>6.1135025270156202E-4</v>
      </c>
      <c r="P1646" s="77">
        <v>4.8425723194306096</v>
      </c>
      <c r="Q1646" s="77">
        <v>4.8425723194305998</v>
      </c>
      <c r="R1646" s="77">
        <v>0</v>
      </c>
      <c r="S1646" s="77">
        <v>1.29845455425785E-3</v>
      </c>
      <c r="T1646" s="77" t="s">
        <v>179</v>
      </c>
      <c r="U1646" s="105">
        <v>-2.8125008438689099</v>
      </c>
      <c r="V1646" s="105">
        <v>-2.6185906917972601</v>
      </c>
      <c r="W1646" s="101">
        <v>-0.19390745181706401</v>
      </c>
    </row>
    <row r="1647" spans="2:23" x14ac:dyDescent="0.25">
      <c r="B1647" s="55" t="s">
        <v>140</v>
      </c>
      <c r="C1647" s="76" t="s">
        <v>163</v>
      </c>
      <c r="D1647" s="55" t="s">
        <v>61</v>
      </c>
      <c r="E1647" s="55" t="s">
        <v>194</v>
      </c>
      <c r="F1647" s="70">
        <v>400.12</v>
      </c>
      <c r="G1647" s="77">
        <v>51250</v>
      </c>
      <c r="H1647" s="77">
        <v>400.12</v>
      </c>
      <c r="I1647" s="77">
        <v>1</v>
      </c>
      <c r="J1647" s="77">
        <v>0</v>
      </c>
      <c r="K1647" s="77">
        <v>0</v>
      </c>
      <c r="L1647" s="77">
        <v>0</v>
      </c>
      <c r="M1647" s="77">
        <v>0</v>
      </c>
      <c r="N1647" s="77">
        <v>0</v>
      </c>
      <c r="O1647" s="77">
        <v>0</v>
      </c>
      <c r="P1647" s="77">
        <v>0</v>
      </c>
      <c r="Q1647" s="77">
        <v>0</v>
      </c>
      <c r="R1647" s="77">
        <v>0</v>
      </c>
      <c r="S1647" s="77">
        <v>0</v>
      </c>
      <c r="T1647" s="77" t="s">
        <v>180</v>
      </c>
      <c r="U1647" s="105">
        <v>0</v>
      </c>
      <c r="V1647" s="105">
        <v>0</v>
      </c>
      <c r="W1647" s="101">
        <v>0</v>
      </c>
    </row>
    <row r="1648" spans="2:23" x14ac:dyDescent="0.25">
      <c r="B1648" s="55" t="s">
        <v>140</v>
      </c>
      <c r="C1648" s="76" t="s">
        <v>163</v>
      </c>
      <c r="D1648" s="55" t="s">
        <v>61</v>
      </c>
      <c r="E1648" s="55" t="s">
        <v>195</v>
      </c>
      <c r="F1648" s="70">
        <v>414.6</v>
      </c>
      <c r="G1648" s="77">
        <v>53200</v>
      </c>
      <c r="H1648" s="77">
        <v>419.23</v>
      </c>
      <c r="I1648" s="77">
        <v>1</v>
      </c>
      <c r="J1648" s="77">
        <v>90.588586906074099</v>
      </c>
      <c r="K1648" s="77">
        <v>0.41843883303883</v>
      </c>
      <c r="L1648" s="77">
        <v>89.398648060008995</v>
      </c>
      <c r="M1648" s="77">
        <v>0.407518110840075</v>
      </c>
      <c r="N1648" s="77">
        <v>1.1899388460650899</v>
      </c>
      <c r="O1648" s="77">
        <v>1.09207221987546E-2</v>
      </c>
      <c r="P1648" s="77">
        <v>1.1662621069627499</v>
      </c>
      <c r="Q1648" s="77">
        <v>1.1662621069627499</v>
      </c>
      <c r="R1648" s="77">
        <v>0</v>
      </c>
      <c r="S1648" s="77">
        <v>6.9354930735976002E-5</v>
      </c>
      <c r="T1648" s="77" t="s">
        <v>180</v>
      </c>
      <c r="U1648" s="105">
        <v>-0.95640396178758602</v>
      </c>
      <c r="V1648" s="105">
        <v>-0.89046391484450904</v>
      </c>
      <c r="W1648" s="101">
        <v>-6.5939128708975905E-2</v>
      </c>
    </row>
    <row r="1649" spans="2:23" x14ac:dyDescent="0.25">
      <c r="B1649" s="55" t="s">
        <v>140</v>
      </c>
      <c r="C1649" s="76" t="s">
        <v>163</v>
      </c>
      <c r="D1649" s="55" t="s">
        <v>61</v>
      </c>
      <c r="E1649" s="55" t="s">
        <v>196</v>
      </c>
      <c r="F1649" s="70">
        <v>424.86</v>
      </c>
      <c r="G1649" s="77">
        <v>53100</v>
      </c>
      <c r="H1649" s="77">
        <v>424.86</v>
      </c>
      <c r="I1649" s="77">
        <v>1</v>
      </c>
      <c r="J1649" s="77">
        <v>-2.5934469999999999E-12</v>
      </c>
      <c r="K1649" s="77">
        <v>0</v>
      </c>
      <c r="L1649" s="77">
        <v>-1.1509640000000001E-12</v>
      </c>
      <c r="M1649" s="77">
        <v>0</v>
      </c>
      <c r="N1649" s="77">
        <v>-1.442483E-12</v>
      </c>
      <c r="O1649" s="77">
        <v>0</v>
      </c>
      <c r="P1649" s="77">
        <v>-1.281243E-12</v>
      </c>
      <c r="Q1649" s="77">
        <v>-1.281243E-12</v>
      </c>
      <c r="R1649" s="77">
        <v>0</v>
      </c>
      <c r="S1649" s="77">
        <v>0</v>
      </c>
      <c r="T1649" s="77" t="s">
        <v>180</v>
      </c>
      <c r="U1649" s="105">
        <v>0</v>
      </c>
      <c r="V1649" s="105">
        <v>0</v>
      </c>
      <c r="W1649" s="101">
        <v>0</v>
      </c>
    </row>
    <row r="1650" spans="2:23" x14ac:dyDescent="0.25">
      <c r="B1650" s="55" t="s">
        <v>140</v>
      </c>
      <c r="C1650" s="76" t="s">
        <v>163</v>
      </c>
      <c r="D1650" s="55" t="s">
        <v>61</v>
      </c>
      <c r="E1650" s="55" t="s">
        <v>197</v>
      </c>
      <c r="F1650" s="70">
        <v>424.86</v>
      </c>
      <c r="G1650" s="77">
        <v>52000</v>
      </c>
      <c r="H1650" s="77">
        <v>424.86</v>
      </c>
      <c r="I1650" s="77">
        <v>1</v>
      </c>
      <c r="J1650" s="77">
        <v>1.6072627E-11</v>
      </c>
      <c r="K1650" s="77">
        <v>0</v>
      </c>
      <c r="L1650" s="77">
        <v>7.1329840000000001E-12</v>
      </c>
      <c r="M1650" s="77">
        <v>0</v>
      </c>
      <c r="N1650" s="77">
        <v>8.9396420000000004E-12</v>
      </c>
      <c r="O1650" s="77">
        <v>0</v>
      </c>
      <c r="P1650" s="77">
        <v>7.9403709999999998E-12</v>
      </c>
      <c r="Q1650" s="77">
        <v>7.9403720000000004E-12</v>
      </c>
      <c r="R1650" s="77">
        <v>0</v>
      </c>
      <c r="S1650" s="77">
        <v>0</v>
      </c>
      <c r="T1650" s="77" t="s">
        <v>180</v>
      </c>
      <c r="U1650" s="105">
        <v>0</v>
      </c>
      <c r="V1650" s="105">
        <v>0</v>
      </c>
      <c r="W1650" s="101">
        <v>0</v>
      </c>
    </row>
    <row r="1651" spans="2:23" x14ac:dyDescent="0.25">
      <c r="B1651" s="55" t="s">
        <v>140</v>
      </c>
      <c r="C1651" s="76" t="s">
        <v>163</v>
      </c>
      <c r="D1651" s="55" t="s">
        <v>61</v>
      </c>
      <c r="E1651" s="55" t="s">
        <v>197</v>
      </c>
      <c r="F1651" s="70">
        <v>424.86</v>
      </c>
      <c r="G1651" s="77">
        <v>53050</v>
      </c>
      <c r="H1651" s="77">
        <v>424</v>
      </c>
      <c r="I1651" s="77">
        <v>1</v>
      </c>
      <c r="J1651" s="77">
        <v>-117.93625085887</v>
      </c>
      <c r="K1651" s="77">
        <v>0.13074421710647499</v>
      </c>
      <c r="L1651" s="77">
        <v>-118.707794887728</v>
      </c>
      <c r="M1651" s="77">
        <v>0.13246048133080399</v>
      </c>
      <c r="N1651" s="77">
        <v>0.77154402885795104</v>
      </c>
      <c r="O1651" s="77">
        <v>-1.7162642243294E-3</v>
      </c>
      <c r="P1651" s="77">
        <v>0.76569719330340702</v>
      </c>
      <c r="Q1651" s="77">
        <v>0.76569719330340602</v>
      </c>
      <c r="R1651" s="77">
        <v>0</v>
      </c>
      <c r="S1651" s="77">
        <v>5.5111466032280003E-6</v>
      </c>
      <c r="T1651" s="77" t="s">
        <v>179</v>
      </c>
      <c r="U1651" s="105">
        <v>-6.4906159914276798E-2</v>
      </c>
      <c r="V1651" s="105">
        <v>-6.0431152069638901E-2</v>
      </c>
      <c r="W1651" s="101">
        <v>-4.4749455288678602E-3</v>
      </c>
    </row>
    <row r="1652" spans="2:23" x14ac:dyDescent="0.25">
      <c r="B1652" s="55" t="s">
        <v>140</v>
      </c>
      <c r="C1652" s="76" t="s">
        <v>163</v>
      </c>
      <c r="D1652" s="55" t="s">
        <v>61</v>
      </c>
      <c r="E1652" s="55" t="s">
        <v>197</v>
      </c>
      <c r="F1652" s="70">
        <v>424.86</v>
      </c>
      <c r="G1652" s="77">
        <v>53050</v>
      </c>
      <c r="H1652" s="77">
        <v>424</v>
      </c>
      <c r="I1652" s="77">
        <v>2</v>
      </c>
      <c r="J1652" s="77">
        <v>-104.71747668203901</v>
      </c>
      <c r="K1652" s="77">
        <v>9.3208874342553996E-2</v>
      </c>
      <c r="L1652" s="77">
        <v>-105.40254292132499</v>
      </c>
      <c r="M1652" s="77">
        <v>9.4432416461395705E-2</v>
      </c>
      <c r="N1652" s="77">
        <v>0.68506623928625798</v>
      </c>
      <c r="O1652" s="77">
        <v>-1.22354211884167E-3</v>
      </c>
      <c r="P1652" s="77">
        <v>0.67987474081632304</v>
      </c>
      <c r="Q1652" s="77">
        <v>0.67987474081632204</v>
      </c>
      <c r="R1652" s="77">
        <v>0</v>
      </c>
      <c r="S1652" s="77">
        <v>3.9289521372010004E-6</v>
      </c>
      <c r="T1652" s="77" t="s">
        <v>179</v>
      </c>
      <c r="U1652" s="105">
        <v>6.9848984286221494E-2</v>
      </c>
      <c r="V1652" s="105">
        <v>-6.5033189405833303E-2</v>
      </c>
      <c r="W1652" s="101">
        <v>0.13488405196507999</v>
      </c>
    </row>
    <row r="1653" spans="2:23" x14ac:dyDescent="0.25">
      <c r="B1653" s="55" t="s">
        <v>140</v>
      </c>
      <c r="C1653" s="76" t="s">
        <v>163</v>
      </c>
      <c r="D1653" s="55" t="s">
        <v>61</v>
      </c>
      <c r="E1653" s="55" t="s">
        <v>197</v>
      </c>
      <c r="F1653" s="70">
        <v>424.86</v>
      </c>
      <c r="G1653" s="77">
        <v>53100</v>
      </c>
      <c r="H1653" s="77">
        <v>424.86</v>
      </c>
      <c r="I1653" s="77">
        <v>2</v>
      </c>
      <c r="J1653" s="77">
        <v>1.4063548000000001E-11</v>
      </c>
      <c r="K1653" s="77">
        <v>0</v>
      </c>
      <c r="L1653" s="77">
        <v>6.2413609999999997E-12</v>
      </c>
      <c r="M1653" s="77">
        <v>0</v>
      </c>
      <c r="N1653" s="77">
        <v>7.8221869999999993E-12</v>
      </c>
      <c r="O1653" s="77">
        <v>0</v>
      </c>
      <c r="P1653" s="77">
        <v>6.9478249999999998E-12</v>
      </c>
      <c r="Q1653" s="77">
        <v>6.9478259999999996E-12</v>
      </c>
      <c r="R1653" s="77">
        <v>0</v>
      </c>
      <c r="S1653" s="77">
        <v>0</v>
      </c>
      <c r="T1653" s="77" t="s">
        <v>180</v>
      </c>
      <c r="U1653" s="105">
        <v>0</v>
      </c>
      <c r="V1653" s="105">
        <v>0</v>
      </c>
      <c r="W1653" s="101">
        <v>0</v>
      </c>
    </row>
    <row r="1654" spans="2:23" x14ac:dyDescent="0.25">
      <c r="B1654" s="55" t="s">
        <v>140</v>
      </c>
      <c r="C1654" s="76" t="s">
        <v>163</v>
      </c>
      <c r="D1654" s="55" t="s">
        <v>61</v>
      </c>
      <c r="E1654" s="55" t="s">
        <v>198</v>
      </c>
      <c r="F1654" s="70">
        <v>424.51</v>
      </c>
      <c r="G1654" s="77">
        <v>53000</v>
      </c>
      <c r="H1654" s="77">
        <v>424.86</v>
      </c>
      <c r="I1654" s="77">
        <v>1</v>
      </c>
      <c r="J1654" s="77">
        <v>-52.981897891989</v>
      </c>
      <c r="K1654" s="77">
        <v>0</v>
      </c>
      <c r="L1654" s="77">
        <v>-52.363655018184602</v>
      </c>
      <c r="M1654" s="77">
        <v>0</v>
      </c>
      <c r="N1654" s="77">
        <v>-0.61824287380444198</v>
      </c>
      <c r="O1654" s="77">
        <v>0</v>
      </c>
      <c r="P1654" s="77">
        <v>-0.61419960593095202</v>
      </c>
      <c r="Q1654" s="77">
        <v>-0.61419960593095202</v>
      </c>
      <c r="R1654" s="77">
        <v>0</v>
      </c>
      <c r="S1654" s="77">
        <v>0</v>
      </c>
      <c r="T1654" s="77" t="s">
        <v>179</v>
      </c>
      <c r="U1654" s="105">
        <v>0.216385005831568</v>
      </c>
      <c r="V1654" s="105">
        <v>-0.20146616608142501</v>
      </c>
      <c r="W1654" s="101">
        <v>0.41785699061062598</v>
      </c>
    </row>
    <row r="1655" spans="2:23" x14ac:dyDescent="0.25">
      <c r="B1655" s="55" t="s">
        <v>140</v>
      </c>
      <c r="C1655" s="76" t="s">
        <v>163</v>
      </c>
      <c r="D1655" s="55" t="s">
        <v>61</v>
      </c>
      <c r="E1655" s="55" t="s">
        <v>198</v>
      </c>
      <c r="F1655" s="70">
        <v>424.51</v>
      </c>
      <c r="G1655" s="77">
        <v>53000</v>
      </c>
      <c r="H1655" s="77">
        <v>424.86</v>
      </c>
      <c r="I1655" s="77">
        <v>2</v>
      </c>
      <c r="J1655" s="77">
        <v>-46.800676471254597</v>
      </c>
      <c r="K1655" s="77">
        <v>0</v>
      </c>
      <c r="L1655" s="77">
        <v>-46.254561932728798</v>
      </c>
      <c r="M1655" s="77">
        <v>0</v>
      </c>
      <c r="N1655" s="77">
        <v>-0.54611453852581604</v>
      </c>
      <c r="O1655" s="77">
        <v>0</v>
      </c>
      <c r="P1655" s="77">
        <v>-0.54254298523775202</v>
      </c>
      <c r="Q1655" s="77">
        <v>-0.54254298523775102</v>
      </c>
      <c r="R1655" s="77">
        <v>0</v>
      </c>
      <c r="S1655" s="77">
        <v>0</v>
      </c>
      <c r="T1655" s="77" t="s">
        <v>179</v>
      </c>
      <c r="U1655" s="105">
        <v>0.19114008848404701</v>
      </c>
      <c r="V1655" s="105">
        <v>-0.17796178003812199</v>
      </c>
      <c r="W1655" s="101">
        <v>0.36910700837174498</v>
      </c>
    </row>
    <row r="1656" spans="2:23" x14ac:dyDescent="0.25">
      <c r="B1656" s="55" t="s">
        <v>140</v>
      </c>
      <c r="C1656" s="76" t="s">
        <v>163</v>
      </c>
      <c r="D1656" s="55" t="s">
        <v>61</v>
      </c>
      <c r="E1656" s="55" t="s">
        <v>198</v>
      </c>
      <c r="F1656" s="70">
        <v>424.51</v>
      </c>
      <c r="G1656" s="77">
        <v>53000</v>
      </c>
      <c r="H1656" s="77">
        <v>424.86</v>
      </c>
      <c r="I1656" s="77">
        <v>3</v>
      </c>
      <c r="J1656" s="77">
        <v>-46.800676471254597</v>
      </c>
      <c r="K1656" s="77">
        <v>0</v>
      </c>
      <c r="L1656" s="77">
        <v>-46.254561932728798</v>
      </c>
      <c r="M1656" s="77">
        <v>0</v>
      </c>
      <c r="N1656" s="77">
        <v>-0.54611453852581604</v>
      </c>
      <c r="O1656" s="77">
        <v>0</v>
      </c>
      <c r="P1656" s="77">
        <v>-0.54254298523775202</v>
      </c>
      <c r="Q1656" s="77">
        <v>-0.54254298523775102</v>
      </c>
      <c r="R1656" s="77">
        <v>0</v>
      </c>
      <c r="S1656" s="77">
        <v>0</v>
      </c>
      <c r="T1656" s="77" t="s">
        <v>179</v>
      </c>
      <c r="U1656" s="105">
        <v>0.19114008848404701</v>
      </c>
      <c r="V1656" s="105">
        <v>-0.17796178003812199</v>
      </c>
      <c r="W1656" s="101">
        <v>0.36910700837174498</v>
      </c>
    </row>
    <row r="1657" spans="2:23" x14ac:dyDescent="0.25">
      <c r="B1657" s="55" t="s">
        <v>140</v>
      </c>
      <c r="C1657" s="76" t="s">
        <v>163</v>
      </c>
      <c r="D1657" s="55" t="s">
        <v>61</v>
      </c>
      <c r="E1657" s="55" t="s">
        <v>198</v>
      </c>
      <c r="F1657" s="70">
        <v>424.51</v>
      </c>
      <c r="G1657" s="77">
        <v>53000</v>
      </c>
      <c r="H1657" s="77">
        <v>424.86</v>
      </c>
      <c r="I1657" s="77">
        <v>4</v>
      </c>
      <c r="J1657" s="77">
        <v>-51.366596126989101</v>
      </c>
      <c r="K1657" s="77">
        <v>0</v>
      </c>
      <c r="L1657" s="77">
        <v>-50.767202121288598</v>
      </c>
      <c r="M1657" s="77">
        <v>0</v>
      </c>
      <c r="N1657" s="77">
        <v>-0.59939400570052603</v>
      </c>
      <c r="O1657" s="77">
        <v>0</v>
      </c>
      <c r="P1657" s="77">
        <v>-0.59547400818903096</v>
      </c>
      <c r="Q1657" s="77">
        <v>-0.59547400818903096</v>
      </c>
      <c r="R1657" s="77">
        <v>0</v>
      </c>
      <c r="S1657" s="77">
        <v>0</v>
      </c>
      <c r="T1657" s="77" t="s">
        <v>179</v>
      </c>
      <c r="U1657" s="105">
        <v>0.20978790199519701</v>
      </c>
      <c r="V1657" s="105">
        <v>-0.195323904920366</v>
      </c>
      <c r="W1657" s="101">
        <v>0.40511744821387802</v>
      </c>
    </row>
    <row r="1658" spans="2:23" x14ac:dyDescent="0.25">
      <c r="B1658" s="55" t="s">
        <v>140</v>
      </c>
      <c r="C1658" s="76" t="s">
        <v>163</v>
      </c>
      <c r="D1658" s="55" t="s">
        <v>61</v>
      </c>
      <c r="E1658" s="55" t="s">
        <v>198</v>
      </c>
      <c r="F1658" s="70">
        <v>424.51</v>
      </c>
      <c r="G1658" s="77">
        <v>53204</v>
      </c>
      <c r="H1658" s="77">
        <v>421.17</v>
      </c>
      <c r="I1658" s="77">
        <v>1</v>
      </c>
      <c r="J1658" s="77">
        <v>-23.5621046451292</v>
      </c>
      <c r="K1658" s="77">
        <v>7.0951080684364606E-2</v>
      </c>
      <c r="L1658" s="77">
        <v>-22.912285558208101</v>
      </c>
      <c r="M1658" s="77">
        <v>6.7091527610211601E-2</v>
      </c>
      <c r="N1658" s="77">
        <v>-0.64981908692101098</v>
      </c>
      <c r="O1658" s="77">
        <v>3.8595530741529398E-3</v>
      </c>
      <c r="P1658" s="77">
        <v>-0.64409046511591495</v>
      </c>
      <c r="Q1658" s="77">
        <v>-0.64409046511591495</v>
      </c>
      <c r="R1658" s="77">
        <v>0</v>
      </c>
      <c r="S1658" s="77">
        <v>5.3018152982963997E-5</v>
      </c>
      <c r="T1658" s="77" t="s">
        <v>179</v>
      </c>
      <c r="U1658" s="105">
        <v>-0.53842232844132998</v>
      </c>
      <c r="V1658" s="105">
        <v>-0.50130036425972702</v>
      </c>
      <c r="W1658" s="101">
        <v>-3.7121447247585197E-2</v>
      </c>
    </row>
    <row r="1659" spans="2:23" x14ac:dyDescent="0.25">
      <c r="B1659" s="55" t="s">
        <v>140</v>
      </c>
      <c r="C1659" s="76" t="s">
        <v>163</v>
      </c>
      <c r="D1659" s="55" t="s">
        <v>61</v>
      </c>
      <c r="E1659" s="55" t="s">
        <v>198</v>
      </c>
      <c r="F1659" s="70">
        <v>424.51</v>
      </c>
      <c r="G1659" s="77">
        <v>53304</v>
      </c>
      <c r="H1659" s="77">
        <v>425.39</v>
      </c>
      <c r="I1659" s="77">
        <v>1</v>
      </c>
      <c r="J1659" s="77">
        <v>15.5777803061598</v>
      </c>
      <c r="K1659" s="77">
        <v>2.2495253080048901E-2</v>
      </c>
      <c r="L1659" s="77">
        <v>15.992231955666099</v>
      </c>
      <c r="M1659" s="77">
        <v>2.3708162467038899E-2</v>
      </c>
      <c r="N1659" s="77">
        <v>-0.41445164950636199</v>
      </c>
      <c r="O1659" s="77">
        <v>-1.2129093869899701E-3</v>
      </c>
      <c r="P1659" s="77">
        <v>-0.41147901424271999</v>
      </c>
      <c r="Q1659" s="77">
        <v>-0.41147901424271899</v>
      </c>
      <c r="R1659" s="77">
        <v>0</v>
      </c>
      <c r="S1659" s="77">
        <v>1.5695498568331999E-5</v>
      </c>
      <c r="T1659" s="77" t="s">
        <v>180</v>
      </c>
      <c r="U1659" s="105">
        <v>-0.15070839243579301</v>
      </c>
      <c r="V1659" s="105">
        <v>-0.140317680070531</v>
      </c>
      <c r="W1659" s="101">
        <v>-1.03905676716066E-2</v>
      </c>
    </row>
    <row r="1660" spans="2:23" x14ac:dyDescent="0.25">
      <c r="B1660" s="55" t="s">
        <v>140</v>
      </c>
      <c r="C1660" s="76" t="s">
        <v>163</v>
      </c>
      <c r="D1660" s="55" t="s">
        <v>61</v>
      </c>
      <c r="E1660" s="55" t="s">
        <v>198</v>
      </c>
      <c r="F1660" s="70">
        <v>424.51</v>
      </c>
      <c r="G1660" s="77">
        <v>53354</v>
      </c>
      <c r="H1660" s="77">
        <v>425.68</v>
      </c>
      <c r="I1660" s="77">
        <v>1</v>
      </c>
      <c r="J1660" s="77">
        <v>66.309874759468798</v>
      </c>
      <c r="K1660" s="77">
        <v>9.2336989302945094E-2</v>
      </c>
      <c r="L1660" s="77">
        <v>65.2647362227043</v>
      </c>
      <c r="M1660" s="77">
        <v>8.94492016786025E-2</v>
      </c>
      <c r="N1660" s="77">
        <v>1.0451385367644901</v>
      </c>
      <c r="O1660" s="77">
        <v>2.88778762434258E-3</v>
      </c>
      <c r="P1660" s="77">
        <v>1.0383644022702401</v>
      </c>
      <c r="Q1660" s="77">
        <v>1.0383644022702301</v>
      </c>
      <c r="R1660" s="77">
        <v>0</v>
      </c>
      <c r="S1660" s="77">
        <v>2.2642213269943E-5</v>
      </c>
      <c r="T1660" s="77" t="s">
        <v>180</v>
      </c>
      <c r="U1660" s="105">
        <v>4.7719921554383003E-3</v>
      </c>
      <c r="V1660" s="105">
        <v>-4.44298328542749E-3</v>
      </c>
      <c r="W1660" s="101">
        <v>9.2151037620466E-3</v>
      </c>
    </row>
    <row r="1661" spans="2:23" x14ac:dyDescent="0.25">
      <c r="B1661" s="55" t="s">
        <v>140</v>
      </c>
      <c r="C1661" s="76" t="s">
        <v>163</v>
      </c>
      <c r="D1661" s="55" t="s">
        <v>61</v>
      </c>
      <c r="E1661" s="55" t="s">
        <v>198</v>
      </c>
      <c r="F1661" s="70">
        <v>424.51</v>
      </c>
      <c r="G1661" s="77">
        <v>53454</v>
      </c>
      <c r="H1661" s="77">
        <v>428.49</v>
      </c>
      <c r="I1661" s="77">
        <v>1</v>
      </c>
      <c r="J1661" s="77">
        <v>69.848229931146406</v>
      </c>
      <c r="K1661" s="77">
        <v>0.33273247031187497</v>
      </c>
      <c r="L1661" s="77">
        <v>68.835921534522996</v>
      </c>
      <c r="M1661" s="77">
        <v>0.32315779517717802</v>
      </c>
      <c r="N1661" s="77">
        <v>1.0123083966234101</v>
      </c>
      <c r="O1661" s="77">
        <v>9.5746751346971002E-3</v>
      </c>
      <c r="P1661" s="77">
        <v>1.0079053643663101</v>
      </c>
      <c r="Q1661" s="77">
        <v>1.0079053643663101</v>
      </c>
      <c r="R1661" s="77">
        <v>0</v>
      </c>
      <c r="S1661" s="77">
        <v>6.9282553843953994E-5</v>
      </c>
      <c r="T1661" s="77" t="s">
        <v>180</v>
      </c>
      <c r="U1661" s="105">
        <v>5.4611526387136802E-2</v>
      </c>
      <c r="V1661" s="105">
        <v>-5.0846290401633201E-2</v>
      </c>
      <c r="W1661" s="101">
        <v>0.10545928531917</v>
      </c>
    </row>
    <row r="1662" spans="2:23" x14ac:dyDescent="0.25">
      <c r="B1662" s="55" t="s">
        <v>140</v>
      </c>
      <c r="C1662" s="76" t="s">
        <v>163</v>
      </c>
      <c r="D1662" s="55" t="s">
        <v>61</v>
      </c>
      <c r="E1662" s="55" t="s">
        <v>198</v>
      </c>
      <c r="F1662" s="70">
        <v>424.51</v>
      </c>
      <c r="G1662" s="77">
        <v>53604</v>
      </c>
      <c r="H1662" s="77">
        <v>426.38</v>
      </c>
      <c r="I1662" s="77">
        <v>1</v>
      </c>
      <c r="J1662" s="77">
        <v>50.489132166914899</v>
      </c>
      <c r="K1662" s="77">
        <v>0.110888132313117</v>
      </c>
      <c r="L1662" s="77">
        <v>49.9780817813608</v>
      </c>
      <c r="M1662" s="77">
        <v>0.10865467664668101</v>
      </c>
      <c r="N1662" s="77">
        <v>0.511050385554074</v>
      </c>
      <c r="O1662" s="77">
        <v>2.2334556664357101E-3</v>
      </c>
      <c r="P1662" s="77">
        <v>0.50962222581533501</v>
      </c>
      <c r="Q1662" s="77">
        <v>0.50962222581533501</v>
      </c>
      <c r="R1662" s="77">
        <v>0</v>
      </c>
      <c r="S1662" s="77">
        <v>1.1297594367456999E-5</v>
      </c>
      <c r="T1662" s="77" t="s">
        <v>180</v>
      </c>
      <c r="U1662" s="105">
        <v>-5.4516749793785298E-3</v>
      </c>
      <c r="V1662" s="105">
        <v>-5.0758048257389301E-3</v>
      </c>
      <c r="W1662" s="101">
        <v>-3.7586491953970301E-4</v>
      </c>
    </row>
    <row r="1663" spans="2:23" x14ac:dyDescent="0.25">
      <c r="B1663" s="55" t="s">
        <v>140</v>
      </c>
      <c r="C1663" s="76" t="s">
        <v>163</v>
      </c>
      <c r="D1663" s="55" t="s">
        <v>61</v>
      </c>
      <c r="E1663" s="55" t="s">
        <v>198</v>
      </c>
      <c r="F1663" s="70">
        <v>424.51</v>
      </c>
      <c r="G1663" s="77">
        <v>53654</v>
      </c>
      <c r="H1663" s="77">
        <v>425.44</v>
      </c>
      <c r="I1663" s="77">
        <v>1</v>
      </c>
      <c r="J1663" s="77">
        <v>18.963463318507099</v>
      </c>
      <c r="K1663" s="77">
        <v>1.7538323134148499E-2</v>
      </c>
      <c r="L1663" s="77">
        <v>18.167216172867999</v>
      </c>
      <c r="M1663" s="77">
        <v>1.6096428449115598E-2</v>
      </c>
      <c r="N1663" s="77">
        <v>0.79624714563912602</v>
      </c>
      <c r="O1663" s="77">
        <v>1.4418946850328399E-3</v>
      </c>
      <c r="P1663" s="77">
        <v>0.79443707149908604</v>
      </c>
      <c r="Q1663" s="77">
        <v>0.79443707149908604</v>
      </c>
      <c r="R1663" s="77">
        <v>0</v>
      </c>
      <c r="S1663" s="77">
        <v>3.0780222808098997E-5</v>
      </c>
      <c r="T1663" s="77" t="s">
        <v>180</v>
      </c>
      <c r="U1663" s="105">
        <v>-0.12774065167256199</v>
      </c>
      <c r="V1663" s="105">
        <v>-0.118933468824757</v>
      </c>
      <c r="W1663" s="101">
        <v>-8.8070602052527508E-3</v>
      </c>
    </row>
    <row r="1664" spans="2:23" x14ac:dyDescent="0.25">
      <c r="B1664" s="55" t="s">
        <v>140</v>
      </c>
      <c r="C1664" s="76" t="s">
        <v>163</v>
      </c>
      <c r="D1664" s="55" t="s">
        <v>61</v>
      </c>
      <c r="E1664" s="55" t="s">
        <v>199</v>
      </c>
      <c r="F1664" s="70">
        <v>424</v>
      </c>
      <c r="G1664" s="77">
        <v>53150</v>
      </c>
      <c r="H1664" s="77">
        <v>424.7</v>
      </c>
      <c r="I1664" s="77">
        <v>1</v>
      </c>
      <c r="J1664" s="77">
        <v>42.663046157316501</v>
      </c>
      <c r="K1664" s="77">
        <v>4.9798907483047397E-2</v>
      </c>
      <c r="L1664" s="77">
        <v>39.444431973736499</v>
      </c>
      <c r="M1664" s="77">
        <v>4.2568417527672701E-2</v>
      </c>
      <c r="N1664" s="77">
        <v>3.2186141835800202</v>
      </c>
      <c r="O1664" s="77">
        <v>7.2304899553746298E-3</v>
      </c>
      <c r="P1664" s="77">
        <v>3.2044357852761598</v>
      </c>
      <c r="Q1664" s="77">
        <v>3.2044357852761598</v>
      </c>
      <c r="R1664" s="77">
        <v>0</v>
      </c>
      <c r="S1664" s="77">
        <v>2.80943662085583E-4</v>
      </c>
      <c r="T1664" s="77" t="s">
        <v>179</v>
      </c>
      <c r="U1664" s="105">
        <v>0.81522848405725001</v>
      </c>
      <c r="V1664" s="105">
        <v>-0.75902189494233896</v>
      </c>
      <c r="W1664" s="101">
        <v>1.57427230088845</v>
      </c>
    </row>
    <row r="1665" spans="2:23" x14ac:dyDescent="0.25">
      <c r="B1665" s="55" t="s">
        <v>140</v>
      </c>
      <c r="C1665" s="76" t="s">
        <v>163</v>
      </c>
      <c r="D1665" s="55" t="s">
        <v>61</v>
      </c>
      <c r="E1665" s="55" t="s">
        <v>199</v>
      </c>
      <c r="F1665" s="70">
        <v>424</v>
      </c>
      <c r="G1665" s="77">
        <v>53150</v>
      </c>
      <c r="H1665" s="77">
        <v>424.7</v>
      </c>
      <c r="I1665" s="77">
        <v>2</v>
      </c>
      <c r="J1665" s="77">
        <v>42.537782102906199</v>
      </c>
      <c r="K1665" s="77">
        <v>4.9561189001758099E-2</v>
      </c>
      <c r="L1665" s="77">
        <v>39.328618174249797</v>
      </c>
      <c r="M1665" s="77">
        <v>4.23652142833136E-2</v>
      </c>
      <c r="N1665" s="77">
        <v>3.20916392865634</v>
      </c>
      <c r="O1665" s="77">
        <v>7.1959747184445E-3</v>
      </c>
      <c r="P1665" s="77">
        <v>3.1950271599076099</v>
      </c>
      <c r="Q1665" s="77">
        <v>3.1950271599076001</v>
      </c>
      <c r="R1665" s="77">
        <v>0</v>
      </c>
      <c r="S1665" s="77">
        <v>2.7960255835426999E-4</v>
      </c>
      <c r="T1665" s="77" t="s">
        <v>179</v>
      </c>
      <c r="U1665" s="105">
        <v>0.807197121712524</v>
      </c>
      <c r="V1665" s="105">
        <v>-0.75154426138919805</v>
      </c>
      <c r="W1665" s="101">
        <v>1.5587630890233599</v>
      </c>
    </row>
    <row r="1666" spans="2:23" x14ac:dyDescent="0.25">
      <c r="B1666" s="55" t="s">
        <v>140</v>
      </c>
      <c r="C1666" s="76" t="s">
        <v>163</v>
      </c>
      <c r="D1666" s="55" t="s">
        <v>61</v>
      </c>
      <c r="E1666" s="55" t="s">
        <v>199</v>
      </c>
      <c r="F1666" s="70">
        <v>424</v>
      </c>
      <c r="G1666" s="77">
        <v>53900</v>
      </c>
      <c r="H1666" s="77">
        <v>424.37</v>
      </c>
      <c r="I1666" s="77">
        <v>1</v>
      </c>
      <c r="J1666" s="77">
        <v>13.508846619117</v>
      </c>
      <c r="K1666" s="77">
        <v>8.5587311443070507E-3</v>
      </c>
      <c r="L1666" s="77">
        <v>11.152778131585899</v>
      </c>
      <c r="M1666" s="77">
        <v>5.8336311764566797E-3</v>
      </c>
      <c r="N1666" s="77">
        <v>2.3560684875310498</v>
      </c>
      <c r="O1666" s="77">
        <v>2.7250999678503601E-3</v>
      </c>
      <c r="P1666" s="77">
        <v>2.35157999182056</v>
      </c>
      <c r="Q1666" s="77">
        <v>2.35157999182056</v>
      </c>
      <c r="R1666" s="77">
        <v>0</v>
      </c>
      <c r="S1666" s="77">
        <v>2.59353644676954E-4</v>
      </c>
      <c r="T1666" s="77" t="s">
        <v>179</v>
      </c>
      <c r="U1666" s="105">
        <v>0.28420118947610501</v>
      </c>
      <c r="V1666" s="105">
        <v>-0.264606707934743</v>
      </c>
      <c r="W1666" s="101">
        <v>0.54881553971851205</v>
      </c>
    </row>
    <row r="1667" spans="2:23" x14ac:dyDescent="0.25">
      <c r="B1667" s="55" t="s">
        <v>140</v>
      </c>
      <c r="C1667" s="76" t="s">
        <v>163</v>
      </c>
      <c r="D1667" s="55" t="s">
        <v>61</v>
      </c>
      <c r="E1667" s="55" t="s">
        <v>199</v>
      </c>
      <c r="F1667" s="70">
        <v>424</v>
      </c>
      <c r="G1667" s="77">
        <v>53900</v>
      </c>
      <c r="H1667" s="77">
        <v>424.37</v>
      </c>
      <c r="I1667" s="77">
        <v>2</v>
      </c>
      <c r="J1667" s="77">
        <v>13.5234354838112</v>
      </c>
      <c r="K1667" s="77">
        <v>8.5699117793659307E-3</v>
      </c>
      <c r="L1667" s="77">
        <v>11.164822562595401</v>
      </c>
      <c r="M1667" s="77">
        <v>5.8412518973496299E-3</v>
      </c>
      <c r="N1667" s="77">
        <v>2.35861292121584</v>
      </c>
      <c r="O1667" s="77">
        <v>2.7286598820162999E-3</v>
      </c>
      <c r="P1667" s="77">
        <v>2.35411957815906</v>
      </c>
      <c r="Q1667" s="77">
        <v>2.35411957815906</v>
      </c>
      <c r="R1667" s="77">
        <v>0</v>
      </c>
      <c r="S1667" s="77">
        <v>2.5969244939041698E-4</v>
      </c>
      <c r="T1667" s="77" t="s">
        <v>179</v>
      </c>
      <c r="U1667" s="105">
        <v>0.28476981120321199</v>
      </c>
      <c r="V1667" s="105">
        <v>-0.26513612557563099</v>
      </c>
      <c r="W1667" s="101">
        <v>0.54991359437702103</v>
      </c>
    </row>
    <row r="1668" spans="2:23" x14ac:dyDescent="0.25">
      <c r="B1668" s="55" t="s">
        <v>140</v>
      </c>
      <c r="C1668" s="76" t="s">
        <v>163</v>
      </c>
      <c r="D1668" s="55" t="s">
        <v>61</v>
      </c>
      <c r="E1668" s="55" t="s">
        <v>200</v>
      </c>
      <c r="F1668" s="70">
        <v>424.7</v>
      </c>
      <c r="G1668" s="77">
        <v>53550</v>
      </c>
      <c r="H1668" s="77">
        <v>424.95</v>
      </c>
      <c r="I1668" s="77">
        <v>1</v>
      </c>
      <c r="J1668" s="77">
        <v>15.891012462188</v>
      </c>
      <c r="K1668" s="77">
        <v>6.2045214876937996E-3</v>
      </c>
      <c r="L1668" s="77">
        <v>12.7659020162112</v>
      </c>
      <c r="M1668" s="77">
        <v>4.0041300078439901E-3</v>
      </c>
      <c r="N1668" s="77">
        <v>3.1251104459768402</v>
      </c>
      <c r="O1668" s="77">
        <v>2.20039147984981E-3</v>
      </c>
      <c r="P1668" s="77">
        <v>3.11537101455413</v>
      </c>
      <c r="Q1668" s="77">
        <v>3.1153710145541198</v>
      </c>
      <c r="R1668" s="77">
        <v>0</v>
      </c>
      <c r="S1668" s="77">
        <v>2.3846503323802099E-4</v>
      </c>
      <c r="T1668" s="77" t="s">
        <v>180</v>
      </c>
      <c r="U1668" s="105">
        <v>0.15350369893298699</v>
      </c>
      <c r="V1668" s="105">
        <v>-0.142920261893832</v>
      </c>
      <c r="W1668" s="101">
        <v>0.29642808861564801</v>
      </c>
    </row>
    <row r="1669" spans="2:23" x14ac:dyDescent="0.25">
      <c r="B1669" s="55" t="s">
        <v>140</v>
      </c>
      <c r="C1669" s="76" t="s">
        <v>163</v>
      </c>
      <c r="D1669" s="55" t="s">
        <v>61</v>
      </c>
      <c r="E1669" s="55" t="s">
        <v>200</v>
      </c>
      <c r="F1669" s="70">
        <v>424.7</v>
      </c>
      <c r="G1669" s="77">
        <v>54200</v>
      </c>
      <c r="H1669" s="77">
        <v>424.84</v>
      </c>
      <c r="I1669" s="77">
        <v>1</v>
      </c>
      <c r="J1669" s="77">
        <v>30.253455754794899</v>
      </c>
      <c r="K1669" s="77">
        <v>6.0407924617084004E-3</v>
      </c>
      <c r="L1669" s="77">
        <v>27.0734448943663</v>
      </c>
      <c r="M1669" s="77">
        <v>4.8376113617586902E-3</v>
      </c>
      <c r="N1669" s="77">
        <v>3.1800108604286601</v>
      </c>
      <c r="O1669" s="77">
        <v>1.20318109994971E-3</v>
      </c>
      <c r="P1669" s="77">
        <v>3.1692814725978899</v>
      </c>
      <c r="Q1669" s="77">
        <v>3.1692814725978802</v>
      </c>
      <c r="R1669" s="77">
        <v>0</v>
      </c>
      <c r="S1669" s="77">
        <v>6.6292677346845003E-5</v>
      </c>
      <c r="T1669" s="77" t="s">
        <v>180</v>
      </c>
      <c r="U1669" s="105">
        <v>6.5873715365670105E-2</v>
      </c>
      <c r="V1669" s="105">
        <v>-6.1331998625592597E-2</v>
      </c>
      <c r="W1669" s="101">
        <v>0.12720748536738</v>
      </c>
    </row>
    <row r="1670" spans="2:23" x14ac:dyDescent="0.25">
      <c r="B1670" s="55" t="s">
        <v>140</v>
      </c>
      <c r="C1670" s="76" t="s">
        <v>163</v>
      </c>
      <c r="D1670" s="55" t="s">
        <v>61</v>
      </c>
      <c r="E1670" s="55" t="s">
        <v>201</v>
      </c>
      <c r="F1670" s="70">
        <v>424.44</v>
      </c>
      <c r="G1670" s="77">
        <v>53150</v>
      </c>
      <c r="H1670" s="77">
        <v>424.7</v>
      </c>
      <c r="I1670" s="77">
        <v>1</v>
      </c>
      <c r="J1670" s="77">
        <v>-51.879403560735497</v>
      </c>
      <c r="K1670" s="77">
        <v>0</v>
      </c>
      <c r="L1670" s="77">
        <v>-51.803986850971398</v>
      </c>
      <c r="M1670" s="77">
        <v>0</v>
      </c>
      <c r="N1670" s="77">
        <v>-7.5416709764153406E-2</v>
      </c>
      <c r="O1670" s="77">
        <v>0</v>
      </c>
      <c r="P1670" s="77">
        <v>-7.4725317273669503E-2</v>
      </c>
      <c r="Q1670" s="77">
        <v>-7.4725317273669406E-2</v>
      </c>
      <c r="R1670" s="77">
        <v>0</v>
      </c>
      <c r="S1670" s="77">
        <v>0</v>
      </c>
      <c r="T1670" s="77" t="s">
        <v>180</v>
      </c>
      <c r="U1670" s="105">
        <v>1.9608344538679101E-2</v>
      </c>
      <c r="V1670" s="105">
        <v>0</v>
      </c>
      <c r="W1670" s="101">
        <v>1.9608617590511E-2</v>
      </c>
    </row>
    <row r="1671" spans="2:23" x14ac:dyDescent="0.25">
      <c r="B1671" s="55" t="s">
        <v>140</v>
      </c>
      <c r="C1671" s="76" t="s">
        <v>163</v>
      </c>
      <c r="D1671" s="55" t="s">
        <v>61</v>
      </c>
      <c r="E1671" s="55" t="s">
        <v>201</v>
      </c>
      <c r="F1671" s="70">
        <v>424.44</v>
      </c>
      <c r="G1671" s="77">
        <v>53150</v>
      </c>
      <c r="H1671" s="77">
        <v>424.7</v>
      </c>
      <c r="I1671" s="77">
        <v>2</v>
      </c>
      <c r="J1671" s="77">
        <v>-43.558439251831501</v>
      </c>
      <c r="K1671" s="77">
        <v>0</v>
      </c>
      <c r="L1671" s="77">
        <v>-43.495118667064098</v>
      </c>
      <c r="M1671" s="77">
        <v>0</v>
      </c>
      <c r="N1671" s="77">
        <v>-6.33205847673846E-2</v>
      </c>
      <c r="O1671" s="77">
        <v>0</v>
      </c>
      <c r="P1671" s="77">
        <v>-6.27400850752029E-2</v>
      </c>
      <c r="Q1671" s="77">
        <v>-6.2740085075202803E-2</v>
      </c>
      <c r="R1671" s="77">
        <v>0</v>
      </c>
      <c r="S1671" s="77">
        <v>0</v>
      </c>
      <c r="T1671" s="77" t="s">
        <v>180</v>
      </c>
      <c r="U1671" s="105">
        <v>1.6463352039519399E-2</v>
      </c>
      <c r="V1671" s="105">
        <v>0</v>
      </c>
      <c r="W1671" s="101">
        <v>1.6463581296426999E-2</v>
      </c>
    </row>
    <row r="1672" spans="2:23" x14ac:dyDescent="0.25">
      <c r="B1672" s="55" t="s">
        <v>140</v>
      </c>
      <c r="C1672" s="76" t="s">
        <v>163</v>
      </c>
      <c r="D1672" s="55" t="s">
        <v>61</v>
      </c>
      <c r="E1672" s="55" t="s">
        <v>201</v>
      </c>
      <c r="F1672" s="70">
        <v>424.44</v>
      </c>
      <c r="G1672" s="77">
        <v>53150</v>
      </c>
      <c r="H1672" s="77">
        <v>424.7</v>
      </c>
      <c r="I1672" s="77">
        <v>3</v>
      </c>
      <c r="J1672" s="77">
        <v>-53.295906047035302</v>
      </c>
      <c r="K1672" s="77">
        <v>0</v>
      </c>
      <c r="L1672" s="77">
        <v>-53.2184301779603</v>
      </c>
      <c r="M1672" s="77">
        <v>0</v>
      </c>
      <c r="N1672" s="77">
        <v>-7.7475869074994402E-2</v>
      </c>
      <c r="O1672" s="77">
        <v>0</v>
      </c>
      <c r="P1672" s="77">
        <v>-7.6765598973874999E-2</v>
      </c>
      <c r="Q1672" s="77">
        <v>-7.6765598973874902E-2</v>
      </c>
      <c r="R1672" s="77">
        <v>0</v>
      </c>
      <c r="S1672" s="77">
        <v>0</v>
      </c>
      <c r="T1672" s="77" t="s">
        <v>180</v>
      </c>
      <c r="U1672" s="105">
        <v>2.0143725959497798E-2</v>
      </c>
      <c r="V1672" s="105">
        <v>0</v>
      </c>
      <c r="W1672" s="101">
        <v>2.0144006466669799E-2</v>
      </c>
    </row>
    <row r="1673" spans="2:23" x14ac:dyDescent="0.25">
      <c r="B1673" s="55" t="s">
        <v>140</v>
      </c>
      <c r="C1673" s="76" t="s">
        <v>163</v>
      </c>
      <c r="D1673" s="55" t="s">
        <v>61</v>
      </c>
      <c r="E1673" s="55" t="s">
        <v>201</v>
      </c>
      <c r="F1673" s="70">
        <v>424.44</v>
      </c>
      <c r="G1673" s="77">
        <v>53654</v>
      </c>
      <c r="H1673" s="77">
        <v>425.44</v>
      </c>
      <c r="I1673" s="77">
        <v>1</v>
      </c>
      <c r="J1673" s="77">
        <v>38.841652931793398</v>
      </c>
      <c r="K1673" s="77">
        <v>4.7372363677680301E-2</v>
      </c>
      <c r="L1673" s="77">
        <v>39.4957568104562</v>
      </c>
      <c r="M1673" s="77">
        <v>4.8981324909364E-2</v>
      </c>
      <c r="N1673" s="77">
        <v>-0.65410387866281505</v>
      </c>
      <c r="O1673" s="77">
        <v>-1.6089612316836301E-3</v>
      </c>
      <c r="P1673" s="77">
        <v>-0.65202964866231905</v>
      </c>
      <c r="Q1673" s="77">
        <v>-0.65202964866231805</v>
      </c>
      <c r="R1673" s="77">
        <v>0</v>
      </c>
      <c r="S1673" s="77">
        <v>1.3349479609869999E-5</v>
      </c>
      <c r="T1673" s="77" t="s">
        <v>180</v>
      </c>
      <c r="U1673" s="105">
        <v>-2.9608107128828401E-2</v>
      </c>
      <c r="V1673" s="105">
        <v>-2.75667521658884E-2</v>
      </c>
      <c r="W1673" s="101">
        <v>-2.0413265364855999E-3</v>
      </c>
    </row>
    <row r="1674" spans="2:23" x14ac:dyDescent="0.25">
      <c r="B1674" s="55" t="s">
        <v>140</v>
      </c>
      <c r="C1674" s="76" t="s">
        <v>163</v>
      </c>
      <c r="D1674" s="55" t="s">
        <v>61</v>
      </c>
      <c r="E1674" s="55" t="s">
        <v>201</v>
      </c>
      <c r="F1674" s="70">
        <v>424.44</v>
      </c>
      <c r="G1674" s="77">
        <v>53654</v>
      </c>
      <c r="H1674" s="77">
        <v>425.44</v>
      </c>
      <c r="I1674" s="77">
        <v>2</v>
      </c>
      <c r="J1674" s="77">
        <v>38.841652931793398</v>
      </c>
      <c r="K1674" s="77">
        <v>4.7372363677680301E-2</v>
      </c>
      <c r="L1674" s="77">
        <v>39.4957568104562</v>
      </c>
      <c r="M1674" s="77">
        <v>4.8981324909364E-2</v>
      </c>
      <c r="N1674" s="77">
        <v>-0.65410387866281505</v>
      </c>
      <c r="O1674" s="77">
        <v>-1.6089612316836301E-3</v>
      </c>
      <c r="P1674" s="77">
        <v>-0.65202964866231905</v>
      </c>
      <c r="Q1674" s="77">
        <v>-0.65202964866231805</v>
      </c>
      <c r="R1674" s="77">
        <v>0</v>
      </c>
      <c r="S1674" s="77">
        <v>1.3349479609869999E-5</v>
      </c>
      <c r="T1674" s="77" t="s">
        <v>180</v>
      </c>
      <c r="U1674" s="105">
        <v>-2.9608107128828401E-2</v>
      </c>
      <c r="V1674" s="105">
        <v>-2.75667521658884E-2</v>
      </c>
      <c r="W1674" s="101">
        <v>-2.0413265364855999E-3</v>
      </c>
    </row>
    <row r="1675" spans="2:23" x14ac:dyDescent="0.25">
      <c r="B1675" s="55" t="s">
        <v>140</v>
      </c>
      <c r="C1675" s="76" t="s">
        <v>163</v>
      </c>
      <c r="D1675" s="55" t="s">
        <v>61</v>
      </c>
      <c r="E1675" s="55" t="s">
        <v>201</v>
      </c>
      <c r="F1675" s="70">
        <v>424.44</v>
      </c>
      <c r="G1675" s="77">
        <v>53704</v>
      </c>
      <c r="H1675" s="77">
        <v>426.59</v>
      </c>
      <c r="I1675" s="77">
        <v>1</v>
      </c>
      <c r="J1675" s="77">
        <v>61.880786365390399</v>
      </c>
      <c r="K1675" s="77">
        <v>0.160061885946122</v>
      </c>
      <c r="L1675" s="77">
        <v>61.178451814620303</v>
      </c>
      <c r="M1675" s="77">
        <v>0.15644916399693401</v>
      </c>
      <c r="N1675" s="77">
        <v>0.70233455077010098</v>
      </c>
      <c r="O1675" s="77">
        <v>3.6127219491882299E-3</v>
      </c>
      <c r="P1675" s="77">
        <v>0.69971544258704099</v>
      </c>
      <c r="Q1675" s="77">
        <v>0.69971544258703999</v>
      </c>
      <c r="R1675" s="77">
        <v>0</v>
      </c>
      <c r="S1675" s="77">
        <v>2.0465351084862E-5</v>
      </c>
      <c r="T1675" s="77" t="s">
        <v>180</v>
      </c>
      <c r="U1675" s="105">
        <v>2.7248096053129101E-2</v>
      </c>
      <c r="V1675" s="105">
        <v>-2.5369453968152201E-2</v>
      </c>
      <c r="W1675" s="101">
        <v>5.2618282735784401E-2</v>
      </c>
    </row>
    <row r="1676" spans="2:23" x14ac:dyDescent="0.25">
      <c r="B1676" s="55" t="s">
        <v>140</v>
      </c>
      <c r="C1676" s="76" t="s">
        <v>163</v>
      </c>
      <c r="D1676" s="55" t="s">
        <v>61</v>
      </c>
      <c r="E1676" s="55" t="s">
        <v>201</v>
      </c>
      <c r="F1676" s="70">
        <v>424.44</v>
      </c>
      <c r="G1676" s="77">
        <v>58004</v>
      </c>
      <c r="H1676" s="77">
        <v>425.78</v>
      </c>
      <c r="I1676" s="77">
        <v>1</v>
      </c>
      <c r="J1676" s="77">
        <v>9.0336112345906496</v>
      </c>
      <c r="K1676" s="77">
        <v>1.7284178744409601E-2</v>
      </c>
      <c r="L1676" s="77">
        <v>8.2132206579308509</v>
      </c>
      <c r="M1676" s="77">
        <v>1.42873912393676E-2</v>
      </c>
      <c r="N1676" s="77">
        <v>0.82039057665980097</v>
      </c>
      <c r="O1676" s="77">
        <v>2.9967875050420198E-3</v>
      </c>
      <c r="P1676" s="77">
        <v>0.818574856054329</v>
      </c>
      <c r="Q1676" s="77">
        <v>0.818574856054329</v>
      </c>
      <c r="R1676" s="77">
        <v>0</v>
      </c>
      <c r="S1676" s="77">
        <v>1.4191972357345301E-4</v>
      </c>
      <c r="T1676" s="77" t="s">
        <v>180</v>
      </c>
      <c r="U1676" s="105">
        <v>0.174640963544303</v>
      </c>
      <c r="V1676" s="105">
        <v>-0.162600200650795</v>
      </c>
      <c r="W1676" s="101">
        <v>0.33724586037521098</v>
      </c>
    </row>
    <row r="1677" spans="2:23" x14ac:dyDescent="0.25">
      <c r="B1677" s="55" t="s">
        <v>140</v>
      </c>
      <c r="C1677" s="76" t="s">
        <v>163</v>
      </c>
      <c r="D1677" s="55" t="s">
        <v>61</v>
      </c>
      <c r="E1677" s="55" t="s">
        <v>202</v>
      </c>
      <c r="F1677" s="70">
        <v>419.23</v>
      </c>
      <c r="G1677" s="77">
        <v>53050</v>
      </c>
      <c r="H1677" s="77">
        <v>424</v>
      </c>
      <c r="I1677" s="77">
        <v>1</v>
      </c>
      <c r="J1677" s="77">
        <v>240.573584994415</v>
      </c>
      <c r="K1677" s="77">
        <v>1.3948031601092701</v>
      </c>
      <c r="L1677" s="77">
        <v>234.69203447156599</v>
      </c>
      <c r="M1677" s="77">
        <v>1.3274364601701101</v>
      </c>
      <c r="N1677" s="77">
        <v>5.8815505228489302</v>
      </c>
      <c r="O1677" s="77">
        <v>6.7366699939160599E-2</v>
      </c>
      <c r="P1677" s="77">
        <v>5.8001622215992903</v>
      </c>
      <c r="Q1677" s="77">
        <v>5.8001622215992903</v>
      </c>
      <c r="R1677" s="77">
        <v>0</v>
      </c>
      <c r="S1677" s="77">
        <v>8.1076935130451101E-4</v>
      </c>
      <c r="T1677" s="77" t="s">
        <v>179</v>
      </c>
      <c r="U1677" s="105">
        <v>0.34781520085988499</v>
      </c>
      <c r="V1677" s="105">
        <v>-0.32383479970246098</v>
      </c>
      <c r="W1677" s="101">
        <v>0.671659353481593</v>
      </c>
    </row>
    <row r="1678" spans="2:23" x14ac:dyDescent="0.25">
      <c r="B1678" s="55" t="s">
        <v>140</v>
      </c>
      <c r="C1678" s="76" t="s">
        <v>163</v>
      </c>
      <c r="D1678" s="55" t="s">
        <v>61</v>
      </c>
      <c r="E1678" s="55" t="s">
        <v>202</v>
      </c>
      <c r="F1678" s="70">
        <v>419.23</v>
      </c>
      <c r="G1678" s="77">
        <v>53204</v>
      </c>
      <c r="H1678" s="77">
        <v>421.17</v>
      </c>
      <c r="I1678" s="77">
        <v>1</v>
      </c>
      <c r="J1678" s="77">
        <v>38.186849499305602</v>
      </c>
      <c r="K1678" s="77">
        <v>0</v>
      </c>
      <c r="L1678" s="77">
        <v>37.652188173784602</v>
      </c>
      <c r="M1678" s="77">
        <v>0</v>
      </c>
      <c r="N1678" s="77">
        <v>0.53466132552107404</v>
      </c>
      <c r="O1678" s="77">
        <v>0</v>
      </c>
      <c r="P1678" s="77">
        <v>0.52778473967978001</v>
      </c>
      <c r="Q1678" s="77">
        <v>0.52778473967977901</v>
      </c>
      <c r="R1678" s="77">
        <v>0</v>
      </c>
      <c r="S1678" s="77">
        <v>0</v>
      </c>
      <c r="T1678" s="77" t="s">
        <v>180</v>
      </c>
      <c r="U1678" s="105">
        <v>-1.03724297151088</v>
      </c>
      <c r="V1678" s="105">
        <v>-0.965729413468978</v>
      </c>
      <c r="W1678" s="101">
        <v>-7.1512562195060095E-2</v>
      </c>
    </row>
    <row r="1679" spans="2:23" x14ac:dyDescent="0.25">
      <c r="B1679" s="55" t="s">
        <v>140</v>
      </c>
      <c r="C1679" s="76" t="s">
        <v>163</v>
      </c>
      <c r="D1679" s="55" t="s">
        <v>61</v>
      </c>
      <c r="E1679" s="55" t="s">
        <v>202</v>
      </c>
      <c r="F1679" s="70">
        <v>419.23</v>
      </c>
      <c r="G1679" s="77">
        <v>53204</v>
      </c>
      <c r="H1679" s="77">
        <v>421.17</v>
      </c>
      <c r="I1679" s="77">
        <v>2</v>
      </c>
      <c r="J1679" s="77">
        <v>38.186849499305602</v>
      </c>
      <c r="K1679" s="77">
        <v>0</v>
      </c>
      <c r="L1679" s="77">
        <v>37.652188173784602</v>
      </c>
      <c r="M1679" s="77">
        <v>0</v>
      </c>
      <c r="N1679" s="77">
        <v>0.53466132552107404</v>
      </c>
      <c r="O1679" s="77">
        <v>0</v>
      </c>
      <c r="P1679" s="77">
        <v>0.52778473967978001</v>
      </c>
      <c r="Q1679" s="77">
        <v>0.52778473967977901</v>
      </c>
      <c r="R1679" s="77">
        <v>0</v>
      </c>
      <c r="S1679" s="77">
        <v>0</v>
      </c>
      <c r="T1679" s="77" t="s">
        <v>180</v>
      </c>
      <c r="U1679" s="105">
        <v>-1.03724297151088</v>
      </c>
      <c r="V1679" s="105">
        <v>-0.965729413468978</v>
      </c>
      <c r="W1679" s="101">
        <v>-7.1512562195060095E-2</v>
      </c>
    </row>
    <row r="1680" spans="2:23" x14ac:dyDescent="0.25">
      <c r="B1680" s="55" t="s">
        <v>140</v>
      </c>
      <c r="C1680" s="76" t="s">
        <v>163</v>
      </c>
      <c r="D1680" s="55" t="s">
        <v>61</v>
      </c>
      <c r="E1680" s="55" t="s">
        <v>203</v>
      </c>
      <c r="F1680" s="70">
        <v>421.17</v>
      </c>
      <c r="G1680" s="77">
        <v>53254</v>
      </c>
      <c r="H1680" s="77">
        <v>423.38</v>
      </c>
      <c r="I1680" s="77">
        <v>1</v>
      </c>
      <c r="J1680" s="77">
        <v>24.649654045939801</v>
      </c>
      <c r="K1680" s="77">
        <v>6.4041613859207994E-2</v>
      </c>
      <c r="L1680" s="77">
        <v>24.649653913634499</v>
      </c>
      <c r="M1680" s="77">
        <v>6.4041613171730502E-2</v>
      </c>
      <c r="N1680" s="77">
        <v>1.32305250089E-7</v>
      </c>
      <c r="O1680" s="77">
        <v>6.87477538E-10</v>
      </c>
      <c r="P1680" s="77">
        <v>0</v>
      </c>
      <c r="Q1680" s="77">
        <v>0</v>
      </c>
      <c r="R1680" s="77">
        <v>0</v>
      </c>
      <c r="S1680" s="77">
        <v>0</v>
      </c>
      <c r="T1680" s="77" t="s">
        <v>180</v>
      </c>
      <c r="U1680" s="105">
        <v>-2.0900253359999998E-9</v>
      </c>
      <c r="V1680" s="105">
        <v>0</v>
      </c>
      <c r="W1680" s="101">
        <v>-2.0899962318E-9</v>
      </c>
    </row>
    <row r="1681" spans="2:23" x14ac:dyDescent="0.25">
      <c r="B1681" s="55" t="s">
        <v>140</v>
      </c>
      <c r="C1681" s="76" t="s">
        <v>163</v>
      </c>
      <c r="D1681" s="55" t="s">
        <v>61</v>
      </c>
      <c r="E1681" s="55" t="s">
        <v>203</v>
      </c>
      <c r="F1681" s="70">
        <v>421.17</v>
      </c>
      <c r="G1681" s="77">
        <v>53304</v>
      </c>
      <c r="H1681" s="77">
        <v>425.39</v>
      </c>
      <c r="I1681" s="77">
        <v>1</v>
      </c>
      <c r="J1681" s="77">
        <v>40.428306223442199</v>
      </c>
      <c r="K1681" s="77">
        <v>0.18207750097234099</v>
      </c>
      <c r="L1681" s="77">
        <v>40.012598231416199</v>
      </c>
      <c r="M1681" s="77">
        <v>0.178352293119281</v>
      </c>
      <c r="N1681" s="77">
        <v>0.41570799202594899</v>
      </c>
      <c r="O1681" s="77">
        <v>3.7252078530596098E-3</v>
      </c>
      <c r="P1681" s="77">
        <v>0.41147901424133798</v>
      </c>
      <c r="Q1681" s="77">
        <v>0.41147901424133698</v>
      </c>
      <c r="R1681" s="77">
        <v>0</v>
      </c>
      <c r="S1681" s="77">
        <v>1.8861688678537999E-5</v>
      </c>
      <c r="T1681" s="77" t="s">
        <v>180</v>
      </c>
      <c r="U1681" s="105">
        <v>-0.177481746306421</v>
      </c>
      <c r="V1681" s="105">
        <v>-0.16524512334104699</v>
      </c>
      <c r="W1681" s="101">
        <v>-1.22364525668831E-2</v>
      </c>
    </row>
    <row r="1682" spans="2:23" x14ac:dyDescent="0.25">
      <c r="B1682" s="55" t="s">
        <v>140</v>
      </c>
      <c r="C1682" s="76" t="s">
        <v>163</v>
      </c>
      <c r="D1682" s="55" t="s">
        <v>61</v>
      </c>
      <c r="E1682" s="55" t="s">
        <v>203</v>
      </c>
      <c r="F1682" s="70">
        <v>421.17</v>
      </c>
      <c r="G1682" s="77">
        <v>54104</v>
      </c>
      <c r="H1682" s="77">
        <v>423.11</v>
      </c>
      <c r="I1682" s="77">
        <v>1</v>
      </c>
      <c r="J1682" s="77">
        <v>23.216174100269399</v>
      </c>
      <c r="K1682" s="77">
        <v>5.3845174911416598E-2</v>
      </c>
      <c r="L1682" s="77">
        <v>23.2161739535393</v>
      </c>
      <c r="M1682" s="77">
        <v>5.3845174230795399E-2</v>
      </c>
      <c r="N1682" s="77">
        <v>1.4673012527200001E-7</v>
      </c>
      <c r="O1682" s="77">
        <v>6.8062113000000004E-10</v>
      </c>
      <c r="P1682" s="77">
        <v>1.42629E-13</v>
      </c>
      <c r="Q1682" s="77">
        <v>1.4263300000000001E-13</v>
      </c>
      <c r="R1682" s="77">
        <v>0</v>
      </c>
      <c r="S1682" s="77">
        <v>0</v>
      </c>
      <c r="T1682" s="77" t="s">
        <v>180</v>
      </c>
      <c r="U1682" s="105">
        <v>2.6609608750000002E-9</v>
      </c>
      <c r="V1682" s="105">
        <v>0</v>
      </c>
      <c r="W1682" s="101">
        <v>2.6609979296400001E-9</v>
      </c>
    </row>
    <row r="1683" spans="2:23" x14ac:dyDescent="0.25">
      <c r="B1683" s="55" t="s">
        <v>140</v>
      </c>
      <c r="C1683" s="76" t="s">
        <v>163</v>
      </c>
      <c r="D1683" s="55" t="s">
        <v>61</v>
      </c>
      <c r="E1683" s="55" t="s">
        <v>204</v>
      </c>
      <c r="F1683" s="70">
        <v>423.38</v>
      </c>
      <c r="G1683" s="77">
        <v>54104</v>
      </c>
      <c r="H1683" s="77">
        <v>423.11</v>
      </c>
      <c r="I1683" s="77">
        <v>1</v>
      </c>
      <c r="J1683" s="77">
        <v>-3.8293091267694401</v>
      </c>
      <c r="K1683" s="77">
        <v>1.2845320948203099E-3</v>
      </c>
      <c r="L1683" s="77">
        <v>-3.8293091323908999</v>
      </c>
      <c r="M1683" s="77">
        <v>1.28453209859172E-3</v>
      </c>
      <c r="N1683" s="77">
        <v>5.6214630169999999E-9</v>
      </c>
      <c r="O1683" s="77">
        <v>-3.7714109999999998E-12</v>
      </c>
      <c r="P1683" s="77">
        <v>0</v>
      </c>
      <c r="Q1683" s="77">
        <v>0</v>
      </c>
      <c r="R1683" s="77">
        <v>0</v>
      </c>
      <c r="S1683" s="77">
        <v>0</v>
      </c>
      <c r="T1683" s="77" t="s">
        <v>180</v>
      </c>
      <c r="U1683" s="105">
        <v>-7.8435968999999996E-11</v>
      </c>
      <c r="V1683" s="105">
        <v>0</v>
      </c>
      <c r="W1683" s="101">
        <v>-7.8434876760000006E-11</v>
      </c>
    </row>
    <row r="1684" spans="2:23" x14ac:dyDescent="0.25">
      <c r="B1684" s="55" t="s">
        <v>140</v>
      </c>
      <c r="C1684" s="76" t="s">
        <v>163</v>
      </c>
      <c r="D1684" s="55" t="s">
        <v>61</v>
      </c>
      <c r="E1684" s="55" t="s">
        <v>205</v>
      </c>
      <c r="F1684" s="70">
        <v>425.68</v>
      </c>
      <c r="G1684" s="77">
        <v>53404</v>
      </c>
      <c r="H1684" s="77">
        <v>428.73</v>
      </c>
      <c r="I1684" s="77">
        <v>1</v>
      </c>
      <c r="J1684" s="77">
        <v>37.357480765520002</v>
      </c>
      <c r="K1684" s="77">
        <v>0.13565050908101001</v>
      </c>
      <c r="L1684" s="77">
        <v>36.317510156136599</v>
      </c>
      <c r="M1684" s="77">
        <v>0.12820306207107299</v>
      </c>
      <c r="N1684" s="77">
        <v>1.03997060938339</v>
      </c>
      <c r="O1684" s="77">
        <v>7.4474470099368199E-3</v>
      </c>
      <c r="P1684" s="77">
        <v>1.03836440227259</v>
      </c>
      <c r="Q1684" s="77">
        <v>1.03836440227259</v>
      </c>
      <c r="R1684" s="77">
        <v>0</v>
      </c>
      <c r="S1684" s="77">
        <v>1.0480110142135299E-4</v>
      </c>
      <c r="T1684" s="77" t="s">
        <v>180</v>
      </c>
      <c r="U1684" s="105">
        <v>9.6762412606941905E-3</v>
      </c>
      <c r="V1684" s="105">
        <v>-9.0091049579857103E-3</v>
      </c>
      <c r="W1684" s="101">
        <v>1.86856064174949E-2</v>
      </c>
    </row>
    <row r="1685" spans="2:23" x14ac:dyDescent="0.25">
      <c r="B1685" s="55" t="s">
        <v>140</v>
      </c>
      <c r="C1685" s="76" t="s">
        <v>163</v>
      </c>
      <c r="D1685" s="55" t="s">
        <v>61</v>
      </c>
      <c r="E1685" s="55" t="s">
        <v>206</v>
      </c>
      <c r="F1685" s="70">
        <v>428.73</v>
      </c>
      <c r="G1685" s="77">
        <v>53854</v>
      </c>
      <c r="H1685" s="77">
        <v>425.19</v>
      </c>
      <c r="I1685" s="77">
        <v>1</v>
      </c>
      <c r="J1685" s="77">
        <v>-20.425026581606801</v>
      </c>
      <c r="K1685" s="77">
        <v>8.2364185174960206E-2</v>
      </c>
      <c r="L1685" s="77">
        <v>-21.465576381140199</v>
      </c>
      <c r="M1685" s="77">
        <v>9.0970012483620397E-2</v>
      </c>
      <c r="N1685" s="77">
        <v>1.0405497995334501</v>
      </c>
      <c r="O1685" s="77">
        <v>-8.6058273086601893E-3</v>
      </c>
      <c r="P1685" s="77">
        <v>1.03836440227317</v>
      </c>
      <c r="Q1685" s="77">
        <v>1.03836440227317</v>
      </c>
      <c r="R1685" s="77">
        <v>0</v>
      </c>
      <c r="S1685" s="77">
        <v>2.1286915075762101E-4</v>
      </c>
      <c r="T1685" s="77" t="s">
        <v>180</v>
      </c>
      <c r="U1685" s="105">
        <v>9.2022626428669898E-3</v>
      </c>
      <c r="V1685" s="105">
        <v>-8.5678051804376001E-3</v>
      </c>
      <c r="W1685" s="101">
        <v>1.7770315276605001E-2</v>
      </c>
    </row>
    <row r="1686" spans="2:23" x14ac:dyDescent="0.25">
      <c r="B1686" s="55" t="s">
        <v>140</v>
      </c>
      <c r="C1686" s="76" t="s">
        <v>163</v>
      </c>
      <c r="D1686" s="55" t="s">
        <v>61</v>
      </c>
      <c r="E1686" s="55" t="s">
        <v>207</v>
      </c>
      <c r="F1686" s="70">
        <v>428.49</v>
      </c>
      <c r="G1686" s="77">
        <v>53754</v>
      </c>
      <c r="H1686" s="77">
        <v>427.22</v>
      </c>
      <c r="I1686" s="77">
        <v>1</v>
      </c>
      <c r="J1686" s="77">
        <v>-7.6151393211462102</v>
      </c>
      <c r="K1686" s="77">
        <v>9.4060342640117697E-3</v>
      </c>
      <c r="L1686" s="77">
        <v>-8.6239890285139893</v>
      </c>
      <c r="M1686" s="77">
        <v>1.20633308931094E-2</v>
      </c>
      <c r="N1686" s="77">
        <v>1.00884970736778</v>
      </c>
      <c r="O1686" s="77">
        <v>-2.6572966290976099E-3</v>
      </c>
      <c r="P1686" s="77">
        <v>1.0079053643639799</v>
      </c>
      <c r="Q1686" s="77">
        <v>1.0079053643639799</v>
      </c>
      <c r="R1686" s="77">
        <v>0</v>
      </c>
      <c r="S1686" s="77">
        <v>1.6477463685391999E-4</v>
      </c>
      <c r="T1686" s="77" t="s">
        <v>180</v>
      </c>
      <c r="U1686" s="105">
        <v>0.1443014791145</v>
      </c>
      <c r="V1686" s="105">
        <v>-0.134352496585213</v>
      </c>
      <c r="W1686" s="101">
        <v>0.27865785603639298</v>
      </c>
    </row>
    <row r="1687" spans="2:23" x14ac:dyDescent="0.25">
      <c r="B1687" s="55" t="s">
        <v>140</v>
      </c>
      <c r="C1687" s="76" t="s">
        <v>163</v>
      </c>
      <c r="D1687" s="55" t="s">
        <v>61</v>
      </c>
      <c r="E1687" s="55" t="s">
        <v>208</v>
      </c>
      <c r="F1687" s="70">
        <v>424.95</v>
      </c>
      <c r="G1687" s="77">
        <v>54050</v>
      </c>
      <c r="H1687" s="77">
        <v>424.98</v>
      </c>
      <c r="I1687" s="77">
        <v>1</v>
      </c>
      <c r="J1687" s="77">
        <v>12.4053945063991</v>
      </c>
      <c r="K1687" s="77">
        <v>2.1452797512600099E-3</v>
      </c>
      <c r="L1687" s="77">
        <v>4.7032027837557697</v>
      </c>
      <c r="M1687" s="77">
        <v>3.0835442296628401E-4</v>
      </c>
      <c r="N1687" s="77">
        <v>7.7021917226433798</v>
      </c>
      <c r="O1687" s="77">
        <v>1.83692532829373E-3</v>
      </c>
      <c r="P1687" s="77">
        <v>7.6769458296084299</v>
      </c>
      <c r="Q1687" s="77">
        <v>7.6769458296084299</v>
      </c>
      <c r="R1687" s="77">
        <v>0</v>
      </c>
      <c r="S1687" s="77">
        <v>8.2156083195414798E-4</v>
      </c>
      <c r="T1687" s="77" t="s">
        <v>179</v>
      </c>
      <c r="U1687" s="105">
        <v>0.54956322045881401</v>
      </c>
      <c r="V1687" s="105">
        <v>-0.51167313844000795</v>
      </c>
      <c r="W1687" s="101">
        <v>1.0612511369200499</v>
      </c>
    </row>
    <row r="1688" spans="2:23" x14ac:dyDescent="0.25">
      <c r="B1688" s="55" t="s">
        <v>140</v>
      </c>
      <c r="C1688" s="76" t="s">
        <v>163</v>
      </c>
      <c r="D1688" s="55" t="s">
        <v>61</v>
      </c>
      <c r="E1688" s="55" t="s">
        <v>208</v>
      </c>
      <c r="F1688" s="70">
        <v>424.95</v>
      </c>
      <c r="G1688" s="77">
        <v>54850</v>
      </c>
      <c r="H1688" s="77">
        <v>424.57</v>
      </c>
      <c r="I1688" s="77">
        <v>1</v>
      </c>
      <c r="J1688" s="77">
        <v>-17.145054593337299</v>
      </c>
      <c r="K1688" s="77">
        <v>7.6398357932513103E-3</v>
      </c>
      <c r="L1688" s="77">
        <v>-15.743714312438501</v>
      </c>
      <c r="M1688" s="77">
        <v>6.4419994037401796E-3</v>
      </c>
      <c r="N1688" s="77">
        <v>-1.4013402808987701</v>
      </c>
      <c r="O1688" s="77">
        <v>1.19783638951113E-3</v>
      </c>
      <c r="P1688" s="77">
        <v>-1.3922933424603601</v>
      </c>
      <c r="Q1688" s="77">
        <v>-1.3922933424603501</v>
      </c>
      <c r="R1688" s="77">
        <v>0</v>
      </c>
      <c r="S1688" s="77">
        <v>5.0381114730430998E-5</v>
      </c>
      <c r="T1688" s="77" t="s">
        <v>180</v>
      </c>
      <c r="U1688" s="105">
        <v>-2.3716321932778402E-2</v>
      </c>
      <c r="V1688" s="105">
        <v>-2.20811808793667E-2</v>
      </c>
      <c r="W1688" s="101">
        <v>-1.6351182836027401E-3</v>
      </c>
    </row>
    <row r="1689" spans="2:23" x14ac:dyDescent="0.25">
      <c r="B1689" s="55" t="s">
        <v>140</v>
      </c>
      <c r="C1689" s="76" t="s">
        <v>163</v>
      </c>
      <c r="D1689" s="55" t="s">
        <v>61</v>
      </c>
      <c r="E1689" s="55" t="s">
        <v>209</v>
      </c>
      <c r="F1689" s="70">
        <v>426.38</v>
      </c>
      <c r="G1689" s="77">
        <v>53654</v>
      </c>
      <c r="H1689" s="77">
        <v>425.44</v>
      </c>
      <c r="I1689" s="77">
        <v>1</v>
      </c>
      <c r="J1689" s="77">
        <v>-28.057119778053298</v>
      </c>
      <c r="K1689" s="77">
        <v>3.1015757627457102E-2</v>
      </c>
      <c r="L1689" s="77">
        <v>-28.567622905807799</v>
      </c>
      <c r="M1689" s="77">
        <v>3.2154697692444403E-2</v>
      </c>
      <c r="N1689" s="77">
        <v>0.51050312775455198</v>
      </c>
      <c r="O1689" s="77">
        <v>-1.1389400649872599E-3</v>
      </c>
      <c r="P1689" s="77">
        <v>0.50962222581642402</v>
      </c>
      <c r="Q1689" s="77">
        <v>0.50962222581642302</v>
      </c>
      <c r="R1689" s="77">
        <v>0</v>
      </c>
      <c r="S1689" s="77">
        <v>1.0232763634015999E-5</v>
      </c>
      <c r="T1689" s="77" t="s">
        <v>180</v>
      </c>
      <c r="U1689" s="105">
        <v>-5.2130229894477602E-3</v>
      </c>
      <c r="V1689" s="105">
        <v>-4.8536068908391402E-3</v>
      </c>
      <c r="W1689" s="101">
        <v>-3.5941109363617397E-4</v>
      </c>
    </row>
    <row r="1690" spans="2:23" x14ac:dyDescent="0.25">
      <c r="B1690" s="55" t="s">
        <v>140</v>
      </c>
      <c r="C1690" s="76" t="s">
        <v>163</v>
      </c>
      <c r="D1690" s="55" t="s">
        <v>61</v>
      </c>
      <c r="E1690" s="55" t="s">
        <v>210</v>
      </c>
      <c r="F1690" s="70">
        <v>426.59</v>
      </c>
      <c r="G1690" s="77">
        <v>58004</v>
      </c>
      <c r="H1690" s="77">
        <v>425.78</v>
      </c>
      <c r="I1690" s="77">
        <v>1</v>
      </c>
      <c r="J1690" s="77">
        <v>-3.26784502906815</v>
      </c>
      <c r="K1690" s="77">
        <v>2.2009029747185201E-3</v>
      </c>
      <c r="L1690" s="77">
        <v>-3.96889602495675</v>
      </c>
      <c r="M1690" s="77">
        <v>3.2465151588906898E-3</v>
      </c>
      <c r="N1690" s="77">
        <v>0.70105099588859698</v>
      </c>
      <c r="O1690" s="77">
        <v>-1.0456121841721699E-3</v>
      </c>
      <c r="P1690" s="77">
        <v>0.699715442588008</v>
      </c>
      <c r="Q1690" s="77">
        <v>0.699715442588008</v>
      </c>
      <c r="R1690" s="77">
        <v>0</v>
      </c>
      <c r="S1690" s="77">
        <v>1.00906910492863E-4</v>
      </c>
      <c r="T1690" s="77" t="s">
        <v>180</v>
      </c>
      <c r="U1690" s="105">
        <v>0.122227077958347</v>
      </c>
      <c r="V1690" s="105">
        <v>-0.113800032922665</v>
      </c>
      <c r="W1690" s="101">
        <v>0.23603039762635</v>
      </c>
    </row>
    <row r="1691" spans="2:23" x14ac:dyDescent="0.25">
      <c r="B1691" s="55" t="s">
        <v>140</v>
      </c>
      <c r="C1691" s="76" t="s">
        <v>163</v>
      </c>
      <c r="D1691" s="55" t="s">
        <v>61</v>
      </c>
      <c r="E1691" s="55" t="s">
        <v>211</v>
      </c>
      <c r="F1691" s="70">
        <v>427.22</v>
      </c>
      <c r="G1691" s="77">
        <v>53854</v>
      </c>
      <c r="H1691" s="77">
        <v>425.19</v>
      </c>
      <c r="I1691" s="77">
        <v>1</v>
      </c>
      <c r="J1691" s="77">
        <v>-48.526823232351703</v>
      </c>
      <c r="K1691" s="77">
        <v>0.116565202364683</v>
      </c>
      <c r="L1691" s="77">
        <v>-49.678435874486802</v>
      </c>
      <c r="M1691" s="77">
        <v>0.122163376051307</v>
      </c>
      <c r="N1691" s="77">
        <v>1.15161264213515</v>
      </c>
      <c r="O1691" s="77">
        <v>-5.5981736866238703E-3</v>
      </c>
      <c r="P1691" s="77">
        <v>1.1469009801380201</v>
      </c>
      <c r="Q1691" s="77">
        <v>1.1469009801380099</v>
      </c>
      <c r="R1691" s="77">
        <v>0</v>
      </c>
      <c r="S1691" s="77">
        <v>6.5111401982957006E-5</v>
      </c>
      <c r="T1691" s="77" t="s">
        <v>179</v>
      </c>
      <c r="U1691" s="105">
        <v>-4.8195952573132299E-2</v>
      </c>
      <c r="V1691" s="105">
        <v>-4.4873043528298698E-2</v>
      </c>
      <c r="W1691" s="101">
        <v>-3.3228627723703298E-3</v>
      </c>
    </row>
    <row r="1692" spans="2:23" x14ac:dyDescent="0.25">
      <c r="B1692" s="55" t="s">
        <v>140</v>
      </c>
      <c r="C1692" s="76" t="s">
        <v>163</v>
      </c>
      <c r="D1692" s="55" t="s">
        <v>61</v>
      </c>
      <c r="E1692" s="55" t="s">
        <v>211</v>
      </c>
      <c r="F1692" s="70">
        <v>427.22</v>
      </c>
      <c r="G1692" s="77">
        <v>58104</v>
      </c>
      <c r="H1692" s="77">
        <v>426.29</v>
      </c>
      <c r="I1692" s="77">
        <v>1</v>
      </c>
      <c r="J1692" s="77">
        <v>-5.8701144361224697</v>
      </c>
      <c r="K1692" s="77">
        <v>4.4244384645234702E-3</v>
      </c>
      <c r="L1692" s="77">
        <v>-5.7313752556013204</v>
      </c>
      <c r="M1692" s="77">
        <v>4.2177682419546501E-3</v>
      </c>
      <c r="N1692" s="77">
        <v>-0.138739180521152</v>
      </c>
      <c r="O1692" s="77">
        <v>2.06670222568819E-4</v>
      </c>
      <c r="P1692" s="77">
        <v>-0.138995615771357</v>
      </c>
      <c r="Q1692" s="77">
        <v>-0.138995615771356</v>
      </c>
      <c r="R1692" s="77">
        <v>0</v>
      </c>
      <c r="S1692" s="77">
        <v>2.4806599065499999E-6</v>
      </c>
      <c r="T1692" s="77" t="s">
        <v>180</v>
      </c>
      <c r="U1692" s="105">
        <v>-4.08298870523158E-2</v>
      </c>
      <c r="V1692" s="105">
        <v>-3.8014837369880303E-2</v>
      </c>
      <c r="W1692" s="101">
        <v>-2.8150104820598302E-3</v>
      </c>
    </row>
    <row r="1693" spans="2:23" x14ac:dyDescent="0.25">
      <c r="B1693" s="55" t="s">
        <v>140</v>
      </c>
      <c r="C1693" s="76" t="s">
        <v>163</v>
      </c>
      <c r="D1693" s="55" t="s">
        <v>61</v>
      </c>
      <c r="E1693" s="55" t="s">
        <v>212</v>
      </c>
      <c r="F1693" s="70">
        <v>424.75</v>
      </c>
      <c r="G1693" s="77">
        <v>54050</v>
      </c>
      <c r="H1693" s="77">
        <v>424.98</v>
      </c>
      <c r="I1693" s="77">
        <v>1</v>
      </c>
      <c r="J1693" s="77">
        <v>9.6994405979061504</v>
      </c>
      <c r="K1693" s="77">
        <v>1.9841292294706199E-3</v>
      </c>
      <c r="L1693" s="77">
        <v>17.833593457853901</v>
      </c>
      <c r="M1693" s="77">
        <v>6.7074015030259698E-3</v>
      </c>
      <c r="N1693" s="77">
        <v>-8.1341528599477204</v>
      </c>
      <c r="O1693" s="77">
        <v>-4.7232722735553604E-3</v>
      </c>
      <c r="P1693" s="77">
        <v>-8.0956699871380398</v>
      </c>
      <c r="Q1693" s="77">
        <v>-8.0956699871380309</v>
      </c>
      <c r="R1693" s="77">
        <v>0</v>
      </c>
      <c r="S1693" s="77">
        <v>1.3822359118822599E-3</v>
      </c>
      <c r="T1693" s="77" t="s">
        <v>179</v>
      </c>
      <c r="U1693" s="105">
        <v>-0.13589791671597301</v>
      </c>
      <c r="V1693" s="105">
        <v>-0.12652832461289501</v>
      </c>
      <c r="W1693" s="101">
        <v>-9.36946162881587E-3</v>
      </c>
    </row>
    <row r="1694" spans="2:23" x14ac:dyDescent="0.25">
      <c r="B1694" s="55" t="s">
        <v>140</v>
      </c>
      <c r="C1694" s="76" t="s">
        <v>163</v>
      </c>
      <c r="D1694" s="55" t="s">
        <v>61</v>
      </c>
      <c r="E1694" s="55" t="s">
        <v>212</v>
      </c>
      <c r="F1694" s="70">
        <v>424.75</v>
      </c>
      <c r="G1694" s="77">
        <v>56000</v>
      </c>
      <c r="H1694" s="77">
        <v>427.53</v>
      </c>
      <c r="I1694" s="77">
        <v>1</v>
      </c>
      <c r="J1694" s="77">
        <v>31.698012418831301</v>
      </c>
      <c r="K1694" s="77">
        <v>9.7030058640264302E-2</v>
      </c>
      <c r="L1694" s="77">
        <v>24.686653089827701</v>
      </c>
      <c r="M1694" s="77">
        <v>5.8852736293883101E-2</v>
      </c>
      <c r="N1694" s="77">
        <v>7.0113593290036098</v>
      </c>
      <c r="O1694" s="77">
        <v>3.8177322346381201E-2</v>
      </c>
      <c r="P1694" s="77">
        <v>6.9854223069108397</v>
      </c>
      <c r="Q1694" s="77">
        <v>6.9854223069108397</v>
      </c>
      <c r="R1694" s="77">
        <v>0</v>
      </c>
      <c r="S1694" s="77">
        <v>4.7122417725045697E-3</v>
      </c>
      <c r="T1694" s="77" t="s">
        <v>179</v>
      </c>
      <c r="U1694" s="105">
        <v>-3.2226947899429499</v>
      </c>
      <c r="V1694" s="105">
        <v>-3.0005034835258799</v>
      </c>
      <c r="W1694" s="101">
        <v>-0.22218821233928601</v>
      </c>
    </row>
    <row r="1695" spans="2:23" x14ac:dyDescent="0.25">
      <c r="B1695" s="55" t="s">
        <v>140</v>
      </c>
      <c r="C1695" s="76" t="s">
        <v>163</v>
      </c>
      <c r="D1695" s="55" t="s">
        <v>61</v>
      </c>
      <c r="E1695" s="55" t="s">
        <v>212</v>
      </c>
      <c r="F1695" s="70">
        <v>424.75</v>
      </c>
      <c r="G1695" s="77">
        <v>58450</v>
      </c>
      <c r="H1695" s="77">
        <v>421.89</v>
      </c>
      <c r="I1695" s="77">
        <v>1</v>
      </c>
      <c r="J1695" s="77">
        <v>-113.154341737235</v>
      </c>
      <c r="K1695" s="77">
        <v>0.32752389128098902</v>
      </c>
      <c r="L1695" s="77">
        <v>-117.8561988715</v>
      </c>
      <c r="M1695" s="77">
        <v>0.35530833880617502</v>
      </c>
      <c r="N1695" s="77">
        <v>4.7018571342641202</v>
      </c>
      <c r="O1695" s="77">
        <v>-2.7784447525186599E-2</v>
      </c>
      <c r="P1695" s="77">
        <v>4.6748077455140704</v>
      </c>
      <c r="Q1695" s="77">
        <v>4.6748077455140704</v>
      </c>
      <c r="R1695" s="77">
        <v>0</v>
      </c>
      <c r="S1695" s="77">
        <v>5.5902090636332003E-4</v>
      </c>
      <c r="T1695" s="77" t="s">
        <v>179</v>
      </c>
      <c r="U1695" s="105">
        <v>1.68559907763346</v>
      </c>
      <c r="V1695" s="105">
        <v>-1.5693840819337199</v>
      </c>
      <c r="W1695" s="101">
        <v>3.2550284861429599</v>
      </c>
    </row>
    <row r="1696" spans="2:23" x14ac:dyDescent="0.25">
      <c r="B1696" s="55" t="s">
        <v>140</v>
      </c>
      <c r="C1696" s="76" t="s">
        <v>163</v>
      </c>
      <c r="D1696" s="55" t="s">
        <v>61</v>
      </c>
      <c r="E1696" s="55" t="s">
        <v>213</v>
      </c>
      <c r="F1696" s="70">
        <v>425.19</v>
      </c>
      <c r="G1696" s="77">
        <v>53850</v>
      </c>
      <c r="H1696" s="77">
        <v>424.75</v>
      </c>
      <c r="I1696" s="77">
        <v>1</v>
      </c>
      <c r="J1696" s="77">
        <v>-21.5949635442486</v>
      </c>
      <c r="K1696" s="77">
        <v>0</v>
      </c>
      <c r="L1696" s="77">
        <v>-22.676135643326901</v>
      </c>
      <c r="M1696" s="77">
        <v>0</v>
      </c>
      <c r="N1696" s="77">
        <v>1.08117209907829</v>
      </c>
      <c r="O1696" s="77">
        <v>0</v>
      </c>
      <c r="P1696" s="77">
        <v>1.07593863721432</v>
      </c>
      <c r="Q1696" s="77">
        <v>1.07593863721431</v>
      </c>
      <c r="R1696" s="77">
        <v>0</v>
      </c>
      <c r="S1696" s="77">
        <v>0</v>
      </c>
      <c r="T1696" s="77" t="s">
        <v>179</v>
      </c>
      <c r="U1696" s="105">
        <v>0.47571572359444603</v>
      </c>
      <c r="V1696" s="105">
        <v>-0.44291711714916598</v>
      </c>
      <c r="W1696" s="101">
        <v>0.918645632969876</v>
      </c>
    </row>
    <row r="1697" spans="2:23" x14ac:dyDescent="0.25">
      <c r="B1697" s="55" t="s">
        <v>140</v>
      </c>
      <c r="C1697" s="76" t="s">
        <v>163</v>
      </c>
      <c r="D1697" s="55" t="s">
        <v>61</v>
      </c>
      <c r="E1697" s="55" t="s">
        <v>213</v>
      </c>
      <c r="F1697" s="70">
        <v>425.19</v>
      </c>
      <c r="G1697" s="77">
        <v>53850</v>
      </c>
      <c r="H1697" s="77">
        <v>424.75</v>
      </c>
      <c r="I1697" s="77">
        <v>2</v>
      </c>
      <c r="J1697" s="77">
        <v>-49.948656136701601</v>
      </c>
      <c r="K1697" s="77">
        <v>0</v>
      </c>
      <c r="L1697" s="77">
        <v>-52.449382442200701</v>
      </c>
      <c r="M1697" s="77">
        <v>0</v>
      </c>
      <c r="N1697" s="77">
        <v>2.5007263054991</v>
      </c>
      <c r="O1697" s="77">
        <v>0</v>
      </c>
      <c r="P1697" s="77">
        <v>2.4886214280582299</v>
      </c>
      <c r="Q1697" s="77">
        <v>2.4886214280582202</v>
      </c>
      <c r="R1697" s="77">
        <v>0</v>
      </c>
      <c r="S1697" s="77">
        <v>0</v>
      </c>
      <c r="T1697" s="77" t="s">
        <v>179</v>
      </c>
      <c r="U1697" s="105">
        <v>1.1003195744195899</v>
      </c>
      <c r="V1697" s="105">
        <v>-1.0244571488248599</v>
      </c>
      <c r="W1697" s="101">
        <v>2.1248063113708602</v>
      </c>
    </row>
    <row r="1698" spans="2:23" x14ac:dyDescent="0.25">
      <c r="B1698" s="55" t="s">
        <v>140</v>
      </c>
      <c r="C1698" s="76" t="s">
        <v>163</v>
      </c>
      <c r="D1698" s="55" t="s">
        <v>61</v>
      </c>
      <c r="E1698" s="55" t="s">
        <v>213</v>
      </c>
      <c r="F1698" s="70">
        <v>425.19</v>
      </c>
      <c r="G1698" s="77">
        <v>58004</v>
      </c>
      <c r="H1698" s="77">
        <v>425.78</v>
      </c>
      <c r="I1698" s="77">
        <v>1</v>
      </c>
      <c r="J1698" s="77">
        <v>11.588921384785699</v>
      </c>
      <c r="K1698" s="77">
        <v>4.5663053613332599E-3</v>
      </c>
      <c r="L1698" s="77">
        <v>12.970979118163299</v>
      </c>
      <c r="M1698" s="77">
        <v>5.72037417565017E-3</v>
      </c>
      <c r="N1698" s="77">
        <v>-1.38205773337763</v>
      </c>
      <c r="O1698" s="77">
        <v>-1.1540688143169199E-3</v>
      </c>
      <c r="P1698" s="77">
        <v>-1.3792946828677899</v>
      </c>
      <c r="Q1698" s="77">
        <v>-1.3792946828677899</v>
      </c>
      <c r="R1698" s="77">
        <v>0</v>
      </c>
      <c r="S1698" s="77">
        <v>6.4683429954370003E-5</v>
      </c>
      <c r="T1698" s="77" t="s">
        <v>179</v>
      </c>
      <c r="U1698" s="105">
        <v>0.32437509323313302</v>
      </c>
      <c r="V1698" s="105">
        <v>-0.30201078930973702</v>
      </c>
      <c r="W1698" s="101">
        <v>0.62639460514626799</v>
      </c>
    </row>
    <row r="1699" spans="2:23" x14ac:dyDescent="0.25">
      <c r="B1699" s="55" t="s">
        <v>140</v>
      </c>
      <c r="C1699" s="76" t="s">
        <v>163</v>
      </c>
      <c r="D1699" s="55" t="s">
        <v>61</v>
      </c>
      <c r="E1699" s="55" t="s">
        <v>214</v>
      </c>
      <c r="F1699" s="70">
        <v>424.37</v>
      </c>
      <c r="G1699" s="77">
        <v>54000</v>
      </c>
      <c r="H1699" s="77">
        <v>423.4</v>
      </c>
      <c r="I1699" s="77">
        <v>1</v>
      </c>
      <c r="J1699" s="77">
        <v>-10.7404112782814</v>
      </c>
      <c r="K1699" s="77">
        <v>6.9905999262540501E-3</v>
      </c>
      <c r="L1699" s="77">
        <v>-14.0522693748111</v>
      </c>
      <c r="M1699" s="77">
        <v>1.19664562396845E-2</v>
      </c>
      <c r="N1699" s="77">
        <v>3.3118580965296398</v>
      </c>
      <c r="O1699" s="77">
        <v>-4.9758563134304603E-3</v>
      </c>
      <c r="P1699" s="77">
        <v>3.3134062275285401</v>
      </c>
      <c r="Q1699" s="77">
        <v>3.3134062275285299</v>
      </c>
      <c r="R1699" s="77">
        <v>0</v>
      </c>
      <c r="S1699" s="77">
        <v>6.6530684621466795E-4</v>
      </c>
      <c r="T1699" s="77" t="s">
        <v>179</v>
      </c>
      <c r="U1699" s="105">
        <v>1.1033115002153699</v>
      </c>
      <c r="V1699" s="105">
        <v>-1.02724279386972</v>
      </c>
      <c r="W1699" s="101">
        <v>2.1305839626658201</v>
      </c>
    </row>
    <row r="1700" spans="2:23" x14ac:dyDescent="0.25">
      <c r="B1700" s="55" t="s">
        <v>140</v>
      </c>
      <c r="C1700" s="76" t="s">
        <v>163</v>
      </c>
      <c r="D1700" s="55" t="s">
        <v>61</v>
      </c>
      <c r="E1700" s="55" t="s">
        <v>214</v>
      </c>
      <c r="F1700" s="70">
        <v>424.37</v>
      </c>
      <c r="G1700" s="77">
        <v>54850</v>
      </c>
      <c r="H1700" s="77">
        <v>424.57</v>
      </c>
      <c r="I1700" s="77">
        <v>1</v>
      </c>
      <c r="J1700" s="77">
        <v>29.968704135524</v>
      </c>
      <c r="K1700" s="77">
        <v>7.0592485686418304E-3</v>
      </c>
      <c r="L1700" s="77">
        <v>28.566442355744201</v>
      </c>
      <c r="M1700" s="77">
        <v>6.4140872028714997E-3</v>
      </c>
      <c r="N1700" s="77">
        <v>1.4022617797797801</v>
      </c>
      <c r="O1700" s="77">
        <v>6.4516136577033698E-4</v>
      </c>
      <c r="P1700" s="77">
        <v>1.3922933424633199</v>
      </c>
      <c r="Q1700" s="77">
        <v>1.3922933424633199</v>
      </c>
      <c r="R1700" s="77">
        <v>0</v>
      </c>
      <c r="S1700" s="77">
        <v>1.5236458706536E-5</v>
      </c>
      <c r="T1700" s="77" t="s">
        <v>180</v>
      </c>
      <c r="U1700" s="105">
        <v>-6.60071102740592E-3</v>
      </c>
      <c r="V1700" s="105">
        <v>-6.1456196513818102E-3</v>
      </c>
      <c r="W1700" s="101">
        <v>-4.5508503874594101E-4</v>
      </c>
    </row>
    <row r="1701" spans="2:23" x14ac:dyDescent="0.25">
      <c r="B1701" s="55" t="s">
        <v>140</v>
      </c>
      <c r="C1701" s="76" t="s">
        <v>163</v>
      </c>
      <c r="D1701" s="55" t="s">
        <v>61</v>
      </c>
      <c r="E1701" s="55" t="s">
        <v>161</v>
      </c>
      <c r="F1701" s="70">
        <v>423.4</v>
      </c>
      <c r="G1701" s="77">
        <v>54250</v>
      </c>
      <c r="H1701" s="77">
        <v>423.69</v>
      </c>
      <c r="I1701" s="77">
        <v>1</v>
      </c>
      <c r="J1701" s="77">
        <v>21.7997553893941</v>
      </c>
      <c r="K1701" s="77">
        <v>6.4631189565088698E-3</v>
      </c>
      <c r="L1701" s="77">
        <v>21.3680136684141</v>
      </c>
      <c r="M1701" s="77">
        <v>6.2096513106160199E-3</v>
      </c>
      <c r="N1701" s="77">
        <v>0.43174172098001701</v>
      </c>
      <c r="O1701" s="77">
        <v>2.5346764589284897E-4</v>
      </c>
      <c r="P1701" s="77">
        <v>0.41872415752705799</v>
      </c>
      <c r="Q1701" s="77">
        <v>0.41872415752705699</v>
      </c>
      <c r="R1701" s="77">
        <v>0</v>
      </c>
      <c r="S1701" s="77">
        <v>2.3844869133160001E-6</v>
      </c>
      <c r="T1701" s="77" t="s">
        <v>179</v>
      </c>
      <c r="U1701" s="105">
        <v>-1.7850145004526901E-2</v>
      </c>
      <c r="V1701" s="105">
        <v>-1.6619452277847599E-2</v>
      </c>
      <c r="W1701" s="101">
        <v>-1.23067558892943E-3</v>
      </c>
    </row>
    <row r="1702" spans="2:23" x14ac:dyDescent="0.25">
      <c r="B1702" s="55" t="s">
        <v>140</v>
      </c>
      <c r="C1702" s="76" t="s">
        <v>163</v>
      </c>
      <c r="D1702" s="55" t="s">
        <v>61</v>
      </c>
      <c r="E1702" s="55" t="s">
        <v>215</v>
      </c>
      <c r="F1702" s="70">
        <v>424.98</v>
      </c>
      <c r="G1702" s="77">
        <v>54250</v>
      </c>
      <c r="H1702" s="77">
        <v>423.69</v>
      </c>
      <c r="I1702" s="77">
        <v>1</v>
      </c>
      <c r="J1702" s="77">
        <v>-21.782526715051901</v>
      </c>
      <c r="K1702" s="77">
        <v>2.79942297354249E-2</v>
      </c>
      <c r="L1702" s="77">
        <v>-21.351460239556801</v>
      </c>
      <c r="M1702" s="77">
        <v>2.6897206407321E-2</v>
      </c>
      <c r="N1702" s="77">
        <v>-0.43106647549509303</v>
      </c>
      <c r="O1702" s="77">
        <v>1.0970233281038899E-3</v>
      </c>
      <c r="P1702" s="77">
        <v>-0.41872415752897402</v>
      </c>
      <c r="Q1702" s="77">
        <v>-0.41872415752897402</v>
      </c>
      <c r="R1702" s="77">
        <v>0</v>
      </c>
      <c r="S1702" s="77">
        <v>1.0344465285803001E-5</v>
      </c>
      <c r="T1702" s="77" t="s">
        <v>179</v>
      </c>
      <c r="U1702" s="105">
        <v>-9.0570359457713301E-2</v>
      </c>
      <c r="V1702" s="105">
        <v>-8.4325912557754304E-2</v>
      </c>
      <c r="W1702" s="101">
        <v>-6.24435994424159E-3</v>
      </c>
    </row>
    <row r="1703" spans="2:23" x14ac:dyDescent="0.25">
      <c r="B1703" s="55" t="s">
        <v>140</v>
      </c>
      <c r="C1703" s="76" t="s">
        <v>163</v>
      </c>
      <c r="D1703" s="55" t="s">
        <v>61</v>
      </c>
      <c r="E1703" s="55" t="s">
        <v>216</v>
      </c>
      <c r="F1703" s="70">
        <v>424.84</v>
      </c>
      <c r="G1703" s="77">
        <v>53550</v>
      </c>
      <c r="H1703" s="77">
        <v>424.95</v>
      </c>
      <c r="I1703" s="77">
        <v>1</v>
      </c>
      <c r="J1703" s="77">
        <v>10.926278813975999</v>
      </c>
      <c r="K1703" s="77">
        <v>2.1130891663570998E-3</v>
      </c>
      <c r="L1703" s="77">
        <v>7.7473948928539302</v>
      </c>
      <c r="M1703" s="77">
        <v>1.0623916589769999E-3</v>
      </c>
      <c r="N1703" s="77">
        <v>3.1788839211220501</v>
      </c>
      <c r="O1703" s="77">
        <v>1.0506975073801101E-3</v>
      </c>
      <c r="P1703" s="77">
        <v>3.1692814725953098</v>
      </c>
      <c r="Q1703" s="77">
        <v>3.1692814725953</v>
      </c>
      <c r="R1703" s="77">
        <v>0</v>
      </c>
      <c r="S1703" s="77">
        <v>1.7778490742988501E-4</v>
      </c>
      <c r="T1703" s="77" t="s">
        <v>180</v>
      </c>
      <c r="U1703" s="105">
        <v>9.6758886074800807E-2</v>
      </c>
      <c r="V1703" s="105">
        <v>-9.0087766187335105E-2</v>
      </c>
      <c r="W1703" s="101">
        <v>0.186849254155456</v>
      </c>
    </row>
    <row r="1704" spans="2:23" x14ac:dyDescent="0.25">
      <c r="B1704" s="55" t="s">
        <v>140</v>
      </c>
      <c r="C1704" s="76" t="s">
        <v>163</v>
      </c>
      <c r="D1704" s="55" t="s">
        <v>61</v>
      </c>
      <c r="E1704" s="55" t="s">
        <v>217</v>
      </c>
      <c r="F1704" s="70">
        <v>419.61</v>
      </c>
      <c r="G1704" s="77">
        <v>58200</v>
      </c>
      <c r="H1704" s="77">
        <v>420.23</v>
      </c>
      <c r="I1704" s="77">
        <v>1</v>
      </c>
      <c r="J1704" s="77">
        <v>32.821948849499996</v>
      </c>
      <c r="K1704" s="77">
        <v>1.9003224955565001E-2</v>
      </c>
      <c r="L1704" s="77">
        <v>27.9536958228563</v>
      </c>
      <c r="M1704" s="77">
        <v>1.3784056703165499E-2</v>
      </c>
      <c r="N1704" s="77">
        <v>4.8682530266437603</v>
      </c>
      <c r="O1704" s="77">
        <v>5.2191682523995602E-3</v>
      </c>
      <c r="P1704" s="77">
        <v>4.8425723194371102</v>
      </c>
      <c r="Q1704" s="77">
        <v>4.8425723194371004</v>
      </c>
      <c r="R1704" s="77">
        <v>0</v>
      </c>
      <c r="S1704" s="77">
        <v>4.1366693764077999E-4</v>
      </c>
      <c r="T1704" s="77" t="s">
        <v>179</v>
      </c>
      <c r="U1704" s="105">
        <v>-0.826683743971528</v>
      </c>
      <c r="V1704" s="105">
        <v>-0.76968736266976601</v>
      </c>
      <c r="W1704" s="101">
        <v>-5.6995587610774903E-2</v>
      </c>
    </row>
    <row r="1705" spans="2:23" x14ac:dyDescent="0.25">
      <c r="B1705" s="55" t="s">
        <v>140</v>
      </c>
      <c r="C1705" s="76" t="s">
        <v>163</v>
      </c>
      <c r="D1705" s="55" t="s">
        <v>61</v>
      </c>
      <c r="E1705" s="55" t="s">
        <v>218</v>
      </c>
      <c r="F1705" s="70">
        <v>422.76</v>
      </c>
      <c r="G1705" s="77">
        <v>53000</v>
      </c>
      <c r="H1705" s="77">
        <v>424.86</v>
      </c>
      <c r="I1705" s="77">
        <v>1</v>
      </c>
      <c r="J1705" s="77">
        <v>116.654393906842</v>
      </c>
      <c r="K1705" s="77">
        <v>0.336395881111341</v>
      </c>
      <c r="L1705" s="77">
        <v>112.878675764433</v>
      </c>
      <c r="M1705" s="77">
        <v>0.31497223933444801</v>
      </c>
      <c r="N1705" s="77">
        <v>3.7757181424090498</v>
      </c>
      <c r="O1705" s="77">
        <v>2.1423641776893401E-2</v>
      </c>
      <c r="P1705" s="77">
        <v>3.7403315187069199</v>
      </c>
      <c r="Q1705" s="77">
        <v>3.7403315187069199</v>
      </c>
      <c r="R1705" s="77">
        <v>0</v>
      </c>
      <c r="S1705" s="77">
        <v>3.4583477438225699E-4</v>
      </c>
      <c r="T1705" s="77" t="s">
        <v>180</v>
      </c>
      <c r="U1705" s="105">
        <v>1.1505455224061301</v>
      </c>
      <c r="V1705" s="105">
        <v>-1.07122022808613</v>
      </c>
      <c r="W1705" s="101">
        <v>2.22179668921873</v>
      </c>
    </row>
    <row r="1706" spans="2:23" x14ac:dyDescent="0.25">
      <c r="B1706" s="55" t="s">
        <v>140</v>
      </c>
      <c r="C1706" s="76" t="s">
        <v>163</v>
      </c>
      <c r="D1706" s="55" t="s">
        <v>61</v>
      </c>
      <c r="E1706" s="55" t="s">
        <v>219</v>
      </c>
      <c r="F1706" s="70">
        <v>427.53</v>
      </c>
      <c r="G1706" s="77">
        <v>56100</v>
      </c>
      <c r="H1706" s="77">
        <v>427.22</v>
      </c>
      <c r="I1706" s="77">
        <v>1</v>
      </c>
      <c r="J1706" s="77">
        <v>-5.9138341211774996</v>
      </c>
      <c r="K1706" s="77">
        <v>3.2630213933945401E-3</v>
      </c>
      <c r="L1706" s="77">
        <v>-12.9122510568215</v>
      </c>
      <c r="M1706" s="77">
        <v>1.5555557012164401E-2</v>
      </c>
      <c r="N1706" s="77">
        <v>6.9984169356440198</v>
      </c>
      <c r="O1706" s="77">
        <v>-1.22925356187699E-2</v>
      </c>
      <c r="P1706" s="77">
        <v>6.9854223069151198</v>
      </c>
      <c r="Q1706" s="77">
        <v>6.98542230691511</v>
      </c>
      <c r="R1706" s="77">
        <v>0</v>
      </c>
      <c r="S1706" s="77">
        <v>4.5526784443948899E-3</v>
      </c>
      <c r="T1706" s="77" t="s">
        <v>179</v>
      </c>
      <c r="U1706" s="105">
        <v>-3.0840131600225198</v>
      </c>
      <c r="V1706" s="105">
        <v>-2.8713833710734402</v>
      </c>
      <c r="W1706" s="101">
        <v>-0.21262682801816399</v>
      </c>
    </row>
    <row r="1707" spans="2:23" x14ac:dyDescent="0.25">
      <c r="B1707" s="55" t="s">
        <v>140</v>
      </c>
      <c r="C1707" s="76" t="s">
        <v>163</v>
      </c>
      <c r="D1707" s="55" t="s">
        <v>61</v>
      </c>
      <c r="E1707" s="55" t="s">
        <v>162</v>
      </c>
      <c r="F1707" s="70">
        <v>427.62</v>
      </c>
      <c r="G1707" s="77">
        <v>56100</v>
      </c>
      <c r="H1707" s="77">
        <v>427.22</v>
      </c>
      <c r="I1707" s="77">
        <v>1</v>
      </c>
      <c r="J1707" s="77">
        <v>-3.2667264332567498</v>
      </c>
      <c r="K1707" s="77">
        <v>8.8146603131238998E-4</v>
      </c>
      <c r="L1707" s="77">
        <v>3.9854307938288001</v>
      </c>
      <c r="M1707" s="77">
        <v>1.3119902013841501E-3</v>
      </c>
      <c r="N1707" s="77">
        <v>-7.2521572270855499</v>
      </c>
      <c r="O1707" s="77">
        <v>-4.3052417007175599E-4</v>
      </c>
      <c r="P1707" s="77">
        <v>-7.2398952573884996</v>
      </c>
      <c r="Q1707" s="77">
        <v>-7.2398952573884996</v>
      </c>
      <c r="R1707" s="77">
        <v>0</v>
      </c>
      <c r="S1707" s="77">
        <v>4.32956848371521E-3</v>
      </c>
      <c r="T1707" s="77" t="s">
        <v>179</v>
      </c>
      <c r="U1707" s="105">
        <v>-3.0848775316061201</v>
      </c>
      <c r="V1707" s="105">
        <v>-2.8721881478570701</v>
      </c>
      <c r="W1707" s="101">
        <v>-0.21268642198826601</v>
      </c>
    </row>
    <row r="1708" spans="2:23" x14ac:dyDescent="0.25">
      <c r="B1708" s="55" t="s">
        <v>140</v>
      </c>
      <c r="C1708" s="76" t="s">
        <v>163</v>
      </c>
      <c r="D1708" s="55" t="s">
        <v>61</v>
      </c>
      <c r="E1708" s="55" t="s">
        <v>220</v>
      </c>
      <c r="F1708" s="70">
        <v>425.78</v>
      </c>
      <c r="G1708" s="77">
        <v>58054</v>
      </c>
      <c r="H1708" s="77">
        <v>426.17</v>
      </c>
      <c r="I1708" s="77">
        <v>1</v>
      </c>
      <c r="J1708" s="77">
        <v>7.1394151944358999</v>
      </c>
      <c r="K1708" s="77">
        <v>2.8645842117020698E-3</v>
      </c>
      <c r="L1708" s="77">
        <v>7.0699107133299499</v>
      </c>
      <c r="M1708" s="77">
        <v>2.8090804271885201E-3</v>
      </c>
      <c r="N1708" s="77">
        <v>6.9504481105948895E-2</v>
      </c>
      <c r="O1708" s="77">
        <v>5.5503784513552998E-5</v>
      </c>
      <c r="P1708" s="77">
        <v>6.9534627916463004E-2</v>
      </c>
      <c r="Q1708" s="77">
        <v>6.9534627916462893E-2</v>
      </c>
      <c r="R1708" s="77">
        <v>0</v>
      </c>
      <c r="S1708" s="77">
        <v>2.7173062374699999E-7</v>
      </c>
      <c r="T1708" s="77" t="s">
        <v>179</v>
      </c>
      <c r="U1708" s="105">
        <v>-3.4635230231621502E-3</v>
      </c>
      <c r="V1708" s="105">
        <v>0</v>
      </c>
      <c r="W1708" s="101">
        <v>-3.4634747926088599E-3</v>
      </c>
    </row>
    <row r="1709" spans="2:23" x14ac:dyDescent="0.25">
      <c r="B1709" s="55" t="s">
        <v>140</v>
      </c>
      <c r="C1709" s="76" t="s">
        <v>163</v>
      </c>
      <c r="D1709" s="55" t="s">
        <v>61</v>
      </c>
      <c r="E1709" s="55" t="s">
        <v>220</v>
      </c>
      <c r="F1709" s="70">
        <v>425.78</v>
      </c>
      <c r="G1709" s="77">
        <v>58104</v>
      </c>
      <c r="H1709" s="77">
        <v>426.29</v>
      </c>
      <c r="I1709" s="77">
        <v>1</v>
      </c>
      <c r="J1709" s="77">
        <v>5.7639293474158597</v>
      </c>
      <c r="K1709" s="77">
        <v>2.9701256080669602E-3</v>
      </c>
      <c r="L1709" s="77">
        <v>5.6945118496096301</v>
      </c>
      <c r="M1709" s="77">
        <v>2.8990153893577999E-3</v>
      </c>
      <c r="N1709" s="77">
        <v>6.9417497806230397E-2</v>
      </c>
      <c r="O1709" s="77">
        <v>7.1110218709166E-5</v>
      </c>
      <c r="P1709" s="77">
        <v>6.9460987854814304E-2</v>
      </c>
      <c r="Q1709" s="77">
        <v>6.9460987854814304E-2</v>
      </c>
      <c r="R1709" s="77">
        <v>0</v>
      </c>
      <c r="S1709" s="77">
        <v>4.3133969773899999E-7</v>
      </c>
      <c r="T1709" s="77" t="s">
        <v>179</v>
      </c>
      <c r="U1709" s="105">
        <v>-5.1074818534212101E-3</v>
      </c>
      <c r="V1709" s="105">
        <v>0</v>
      </c>
      <c r="W1709" s="101">
        <v>-5.1074107302688399E-3</v>
      </c>
    </row>
    <row r="1710" spans="2:23" x14ac:dyDescent="0.25">
      <c r="B1710" s="55" t="s">
        <v>140</v>
      </c>
      <c r="C1710" s="76" t="s">
        <v>163</v>
      </c>
      <c r="D1710" s="55" t="s">
        <v>61</v>
      </c>
      <c r="E1710" s="55" t="s">
        <v>221</v>
      </c>
      <c r="F1710" s="70">
        <v>426.17</v>
      </c>
      <c r="G1710" s="77">
        <v>58104</v>
      </c>
      <c r="H1710" s="77">
        <v>426.29</v>
      </c>
      <c r="I1710" s="77">
        <v>1</v>
      </c>
      <c r="J1710" s="77">
        <v>3.4620825371998198</v>
      </c>
      <c r="K1710" s="77">
        <v>4.0033291751242399E-4</v>
      </c>
      <c r="L1710" s="77">
        <v>3.3926140119647101</v>
      </c>
      <c r="M1710" s="77">
        <v>3.84428316461589E-4</v>
      </c>
      <c r="N1710" s="77">
        <v>6.9468525235107798E-2</v>
      </c>
      <c r="O1710" s="77">
        <v>1.5904601050835E-5</v>
      </c>
      <c r="P1710" s="77">
        <v>6.9534627915663297E-2</v>
      </c>
      <c r="Q1710" s="77">
        <v>6.9534627915663297E-2</v>
      </c>
      <c r="R1710" s="77">
        <v>0</v>
      </c>
      <c r="S1710" s="77">
        <v>1.6149115361099999E-7</v>
      </c>
      <c r="T1710" s="77" t="s">
        <v>179</v>
      </c>
      <c r="U1710" s="105">
        <v>-1.5572049223157899E-3</v>
      </c>
      <c r="V1710" s="105">
        <v>0</v>
      </c>
      <c r="W1710" s="101">
        <v>-1.5571832377898E-3</v>
      </c>
    </row>
    <row r="1711" spans="2:23" x14ac:dyDescent="0.25">
      <c r="B1711" s="55" t="s">
        <v>140</v>
      </c>
      <c r="C1711" s="76" t="s">
        <v>163</v>
      </c>
      <c r="D1711" s="55" t="s">
        <v>61</v>
      </c>
      <c r="E1711" s="55" t="s">
        <v>222</v>
      </c>
      <c r="F1711" s="70">
        <v>420.17</v>
      </c>
      <c r="G1711" s="77">
        <v>58200</v>
      </c>
      <c r="H1711" s="77">
        <v>420.23</v>
      </c>
      <c r="I1711" s="77">
        <v>1</v>
      </c>
      <c r="J1711" s="77">
        <v>9.2860183250196506</v>
      </c>
      <c r="K1711" s="77">
        <v>3.5311240828200001E-3</v>
      </c>
      <c r="L1711" s="77">
        <v>14.153998078166699</v>
      </c>
      <c r="M1711" s="77">
        <v>8.2037453423867701E-3</v>
      </c>
      <c r="N1711" s="77">
        <v>-4.8679797531470399</v>
      </c>
      <c r="O1711" s="77">
        <v>-4.6726212595667701E-3</v>
      </c>
      <c r="P1711" s="77">
        <v>-4.8425723194368704</v>
      </c>
      <c r="Q1711" s="77">
        <v>-4.8425723194368704</v>
      </c>
      <c r="R1711" s="77">
        <v>0</v>
      </c>
      <c r="S1711" s="77">
        <v>9.6029824809457597E-4</v>
      </c>
      <c r="T1711" s="77" t="s">
        <v>179</v>
      </c>
      <c r="U1711" s="105">
        <v>-1.67135666808112</v>
      </c>
      <c r="V1711" s="105">
        <v>-1.55612362686085</v>
      </c>
      <c r="W1711" s="101">
        <v>-0.11523143656705399</v>
      </c>
    </row>
    <row r="1712" spans="2:23" x14ac:dyDescent="0.25">
      <c r="B1712" s="55" t="s">
        <v>140</v>
      </c>
      <c r="C1712" s="76" t="s">
        <v>163</v>
      </c>
      <c r="D1712" s="55" t="s">
        <v>61</v>
      </c>
      <c r="E1712" s="55" t="s">
        <v>222</v>
      </c>
      <c r="F1712" s="70">
        <v>420.17</v>
      </c>
      <c r="G1712" s="77">
        <v>58300</v>
      </c>
      <c r="H1712" s="77">
        <v>418.35</v>
      </c>
      <c r="I1712" s="77">
        <v>1</v>
      </c>
      <c r="J1712" s="77">
        <v>-52.378490492433102</v>
      </c>
      <c r="K1712" s="77">
        <v>0.105432945812599</v>
      </c>
      <c r="L1712" s="77">
        <v>-57.7696117523056</v>
      </c>
      <c r="M1712" s="77">
        <v>0.128253516654526</v>
      </c>
      <c r="N1712" s="77">
        <v>5.3911212598724898</v>
      </c>
      <c r="O1712" s="77">
        <v>-2.28205708419272E-2</v>
      </c>
      <c r="P1712" s="77">
        <v>5.3331682595716696</v>
      </c>
      <c r="Q1712" s="77">
        <v>5.3331682595716599</v>
      </c>
      <c r="R1712" s="77">
        <v>0</v>
      </c>
      <c r="S1712" s="77">
        <v>1.0930523340108101E-3</v>
      </c>
      <c r="T1712" s="77" t="s">
        <v>179</v>
      </c>
      <c r="U1712" s="105">
        <v>0.24408816178149501</v>
      </c>
      <c r="V1712" s="105">
        <v>-0.22725930547266299</v>
      </c>
      <c r="W1712" s="101">
        <v>0.47135403090307598</v>
      </c>
    </row>
    <row r="1713" spans="2:23" x14ac:dyDescent="0.25">
      <c r="B1713" s="55" t="s">
        <v>140</v>
      </c>
      <c r="C1713" s="76" t="s">
        <v>163</v>
      </c>
      <c r="D1713" s="55" t="s">
        <v>61</v>
      </c>
      <c r="E1713" s="55" t="s">
        <v>222</v>
      </c>
      <c r="F1713" s="70">
        <v>420.17</v>
      </c>
      <c r="G1713" s="77">
        <v>58500</v>
      </c>
      <c r="H1713" s="77">
        <v>420.31</v>
      </c>
      <c r="I1713" s="77">
        <v>1</v>
      </c>
      <c r="J1713" s="77">
        <v>18.094637214040102</v>
      </c>
      <c r="K1713" s="77">
        <v>1.7058368176792499E-3</v>
      </c>
      <c r="L1713" s="77">
        <v>18.6039834312731</v>
      </c>
      <c r="M1713" s="77">
        <v>1.80322371945275E-3</v>
      </c>
      <c r="N1713" s="77">
        <v>-0.509346217232992</v>
      </c>
      <c r="O1713" s="77">
        <v>-9.7386901773499995E-5</v>
      </c>
      <c r="P1713" s="77">
        <v>-0.49059594014374402</v>
      </c>
      <c r="Q1713" s="77">
        <v>-0.49059594014374303</v>
      </c>
      <c r="R1713" s="77">
        <v>0</v>
      </c>
      <c r="S1713" s="77">
        <v>1.2539656014899999E-6</v>
      </c>
      <c r="T1713" s="77" t="s">
        <v>179</v>
      </c>
      <c r="U1713" s="105">
        <v>3.03825988113164E-2</v>
      </c>
      <c r="V1713" s="105">
        <v>-2.8287845891089802E-2</v>
      </c>
      <c r="W1713" s="101">
        <v>5.8671261705206902E-2</v>
      </c>
    </row>
    <row r="1714" spans="2:23" x14ac:dyDescent="0.25">
      <c r="B1714" s="55" t="s">
        <v>140</v>
      </c>
      <c r="C1714" s="76" t="s">
        <v>163</v>
      </c>
      <c r="D1714" s="55" t="s">
        <v>61</v>
      </c>
      <c r="E1714" s="55" t="s">
        <v>223</v>
      </c>
      <c r="F1714" s="70">
        <v>418.35</v>
      </c>
      <c r="G1714" s="77">
        <v>58304</v>
      </c>
      <c r="H1714" s="77">
        <v>418.35</v>
      </c>
      <c r="I1714" s="77">
        <v>1</v>
      </c>
      <c r="J1714" s="77">
        <v>-74.419283539733797</v>
      </c>
      <c r="K1714" s="77">
        <v>0</v>
      </c>
      <c r="L1714" s="77">
        <v>-74.419288154543295</v>
      </c>
      <c r="M1714" s="77">
        <v>0</v>
      </c>
      <c r="N1714" s="77">
        <v>4.6148095900199998E-6</v>
      </c>
      <c r="O1714" s="77">
        <v>0</v>
      </c>
      <c r="P1714" s="77">
        <v>0</v>
      </c>
      <c r="Q1714" s="77">
        <v>0</v>
      </c>
      <c r="R1714" s="77">
        <v>0</v>
      </c>
      <c r="S1714" s="77">
        <v>0</v>
      </c>
      <c r="T1714" s="77" t="s">
        <v>179</v>
      </c>
      <c r="U1714" s="105">
        <v>0</v>
      </c>
      <c r="V1714" s="105">
        <v>0</v>
      </c>
      <c r="W1714" s="101">
        <v>0</v>
      </c>
    </row>
    <row r="1715" spans="2:23" x14ac:dyDescent="0.25">
      <c r="B1715" s="55" t="s">
        <v>140</v>
      </c>
      <c r="C1715" s="76" t="s">
        <v>163</v>
      </c>
      <c r="D1715" s="55" t="s">
        <v>61</v>
      </c>
      <c r="E1715" s="55" t="s">
        <v>223</v>
      </c>
      <c r="F1715" s="70">
        <v>418.35</v>
      </c>
      <c r="G1715" s="77">
        <v>58350</v>
      </c>
      <c r="H1715" s="77">
        <v>421.17</v>
      </c>
      <c r="I1715" s="77">
        <v>1</v>
      </c>
      <c r="J1715" s="77">
        <v>51.661609683347301</v>
      </c>
      <c r="K1715" s="77">
        <v>0.19296305445988801</v>
      </c>
      <c r="L1715" s="77">
        <v>42.051078550315403</v>
      </c>
      <c r="M1715" s="77">
        <v>0.12784759888379901</v>
      </c>
      <c r="N1715" s="77">
        <v>9.6105311330319498</v>
      </c>
      <c r="O1715" s="77">
        <v>6.5115455576089595E-2</v>
      </c>
      <c r="P1715" s="77">
        <v>9.5173800649508404</v>
      </c>
      <c r="Q1715" s="77">
        <v>9.5173800649508298</v>
      </c>
      <c r="R1715" s="77">
        <v>0</v>
      </c>
      <c r="S1715" s="77">
        <v>6.5489718346423099E-3</v>
      </c>
      <c r="T1715" s="77" t="s">
        <v>179</v>
      </c>
      <c r="U1715" s="105">
        <v>0.23116583746936001</v>
      </c>
      <c r="V1715" s="105">
        <v>-0.215227921292314</v>
      </c>
      <c r="W1715" s="101">
        <v>0.44639997492303002</v>
      </c>
    </row>
    <row r="1716" spans="2:23" x14ac:dyDescent="0.25">
      <c r="B1716" s="55" t="s">
        <v>140</v>
      </c>
      <c r="C1716" s="76" t="s">
        <v>163</v>
      </c>
      <c r="D1716" s="55" t="s">
        <v>61</v>
      </c>
      <c r="E1716" s="55" t="s">
        <v>223</v>
      </c>
      <c r="F1716" s="70">
        <v>418.35</v>
      </c>
      <c r="G1716" s="77">
        <v>58600</v>
      </c>
      <c r="H1716" s="77">
        <v>418.52</v>
      </c>
      <c r="I1716" s="77">
        <v>1</v>
      </c>
      <c r="J1716" s="77">
        <v>49.088967949590298</v>
      </c>
      <c r="K1716" s="77">
        <v>9.2533508135266701E-3</v>
      </c>
      <c r="L1716" s="77">
        <v>53.328700675824201</v>
      </c>
      <c r="M1716" s="77">
        <v>1.09207692125632E-2</v>
      </c>
      <c r="N1716" s="77">
        <v>-4.2397327262339397</v>
      </c>
      <c r="O1716" s="77">
        <v>-1.66741839903649E-3</v>
      </c>
      <c r="P1716" s="77">
        <v>-4.1842118053631596</v>
      </c>
      <c r="Q1716" s="77">
        <v>-4.1842118053631498</v>
      </c>
      <c r="R1716" s="77">
        <v>0</v>
      </c>
      <c r="S1716" s="77">
        <v>6.7229293179419004E-5</v>
      </c>
      <c r="T1716" s="77" t="s">
        <v>180</v>
      </c>
      <c r="U1716" s="105">
        <v>2.3048345658762098E-2</v>
      </c>
      <c r="V1716" s="105">
        <v>-2.1459258771398801E-2</v>
      </c>
      <c r="W1716" s="101">
        <v>4.4508224211341298E-2</v>
      </c>
    </row>
    <row r="1717" spans="2:23" x14ac:dyDescent="0.25">
      <c r="B1717" s="55" t="s">
        <v>140</v>
      </c>
      <c r="C1717" s="76" t="s">
        <v>163</v>
      </c>
      <c r="D1717" s="55" t="s">
        <v>61</v>
      </c>
      <c r="E1717" s="55" t="s">
        <v>224</v>
      </c>
      <c r="F1717" s="70">
        <v>418.35</v>
      </c>
      <c r="G1717" s="77">
        <v>58300</v>
      </c>
      <c r="H1717" s="77">
        <v>418.35</v>
      </c>
      <c r="I1717" s="77">
        <v>2</v>
      </c>
      <c r="J1717" s="77">
        <v>45.863610572370199</v>
      </c>
      <c r="K1717" s="77">
        <v>0</v>
      </c>
      <c r="L1717" s="77">
        <v>45.863613416415703</v>
      </c>
      <c r="M1717" s="77">
        <v>0</v>
      </c>
      <c r="N1717" s="77">
        <v>-2.8440454769019999E-6</v>
      </c>
      <c r="O1717" s="77">
        <v>0</v>
      </c>
      <c r="P1717" s="77">
        <v>3.5770000000000002E-14</v>
      </c>
      <c r="Q1717" s="77">
        <v>3.5770000000000002E-14</v>
      </c>
      <c r="R1717" s="77">
        <v>0</v>
      </c>
      <c r="S1717" s="77">
        <v>0</v>
      </c>
      <c r="T1717" s="77" t="s">
        <v>179</v>
      </c>
      <c r="U1717" s="105">
        <v>0</v>
      </c>
      <c r="V1717" s="105">
        <v>0</v>
      </c>
      <c r="W1717" s="101">
        <v>0</v>
      </c>
    </row>
    <row r="1718" spans="2:23" x14ac:dyDescent="0.25">
      <c r="B1718" s="55" t="s">
        <v>140</v>
      </c>
      <c r="C1718" s="76" t="s">
        <v>163</v>
      </c>
      <c r="D1718" s="55" t="s">
        <v>61</v>
      </c>
      <c r="E1718" s="55" t="s">
        <v>225</v>
      </c>
      <c r="F1718" s="70">
        <v>421.89</v>
      </c>
      <c r="G1718" s="77">
        <v>58500</v>
      </c>
      <c r="H1718" s="77">
        <v>420.31</v>
      </c>
      <c r="I1718" s="77">
        <v>1</v>
      </c>
      <c r="J1718" s="77">
        <v>-113.408777616329</v>
      </c>
      <c r="K1718" s="77">
        <v>0.18134786685006099</v>
      </c>
      <c r="L1718" s="77">
        <v>-118.13223738075099</v>
      </c>
      <c r="M1718" s="77">
        <v>0.196768679671007</v>
      </c>
      <c r="N1718" s="77">
        <v>4.7234597644222802</v>
      </c>
      <c r="O1718" s="77">
        <v>-1.54208128209461E-2</v>
      </c>
      <c r="P1718" s="77">
        <v>4.6748077454991996</v>
      </c>
      <c r="Q1718" s="77">
        <v>4.6748077454991996</v>
      </c>
      <c r="R1718" s="77">
        <v>0</v>
      </c>
      <c r="S1718" s="77">
        <v>3.0813896714904901E-4</v>
      </c>
      <c r="T1718" s="77" t="s">
        <v>179</v>
      </c>
      <c r="U1718" s="105">
        <v>0.96936214888674099</v>
      </c>
      <c r="V1718" s="105">
        <v>-0.90252868922293705</v>
      </c>
      <c r="W1718" s="101">
        <v>1.87191690472746</v>
      </c>
    </row>
    <row r="1719" spans="2:23" x14ac:dyDescent="0.25">
      <c r="B1719" s="55" t="s">
        <v>140</v>
      </c>
      <c r="C1719" s="76" t="s">
        <v>163</v>
      </c>
      <c r="D1719" s="55" t="s">
        <v>61</v>
      </c>
      <c r="E1719" s="55" t="s">
        <v>226</v>
      </c>
      <c r="F1719" s="70">
        <v>420.31</v>
      </c>
      <c r="G1719" s="77">
        <v>58600</v>
      </c>
      <c r="H1719" s="77">
        <v>418.52</v>
      </c>
      <c r="I1719" s="77">
        <v>1</v>
      </c>
      <c r="J1719" s="77">
        <v>-41.945855327038203</v>
      </c>
      <c r="K1719" s="77">
        <v>8.0371894310056299E-2</v>
      </c>
      <c r="L1719" s="77">
        <v>-46.176239812607001</v>
      </c>
      <c r="M1719" s="77">
        <v>9.7400957229210106E-2</v>
      </c>
      <c r="N1719" s="77">
        <v>4.23038448556881</v>
      </c>
      <c r="O1719" s="77">
        <v>-1.7029062919153699E-2</v>
      </c>
      <c r="P1719" s="77">
        <v>4.1842118053582098</v>
      </c>
      <c r="Q1719" s="77">
        <v>4.1842118053582</v>
      </c>
      <c r="R1719" s="77">
        <v>0</v>
      </c>
      <c r="S1719" s="77">
        <v>7.9974846677828202E-4</v>
      </c>
      <c r="T1719" s="77" t="s">
        <v>180</v>
      </c>
      <c r="U1719" s="105">
        <v>0.43014380493139598</v>
      </c>
      <c r="V1719" s="105">
        <v>-0.400487191384505</v>
      </c>
      <c r="W1719" s="101">
        <v>0.830642563091195</v>
      </c>
    </row>
    <row r="1720" spans="2:23" x14ac:dyDescent="0.25">
      <c r="B1720" s="55" t="s">
        <v>140</v>
      </c>
      <c r="C1720" s="76" t="s">
        <v>141</v>
      </c>
      <c r="D1720" s="55" t="s">
        <v>62</v>
      </c>
      <c r="E1720" s="55" t="s">
        <v>142</v>
      </c>
      <c r="F1720" s="70">
        <v>401.06</v>
      </c>
      <c r="G1720" s="77">
        <v>50050</v>
      </c>
      <c r="H1720" s="77">
        <v>404.21</v>
      </c>
      <c r="I1720" s="77">
        <v>1</v>
      </c>
      <c r="J1720" s="77">
        <v>21.925519773524499</v>
      </c>
      <c r="K1720" s="77">
        <v>8.7973300373076005E-2</v>
      </c>
      <c r="L1720" s="77">
        <v>10.4184863908587</v>
      </c>
      <c r="M1720" s="77">
        <v>1.9863709137801E-2</v>
      </c>
      <c r="N1720" s="77">
        <v>11.507033382665799</v>
      </c>
      <c r="O1720" s="77">
        <v>6.8109591235275005E-2</v>
      </c>
      <c r="P1720" s="77">
        <v>10.581519927880599</v>
      </c>
      <c r="Q1720" s="77">
        <v>10.5815199278805</v>
      </c>
      <c r="R1720" s="77">
        <v>0</v>
      </c>
      <c r="S1720" s="77">
        <v>2.04902472090964E-2</v>
      </c>
      <c r="T1720" s="77" t="s">
        <v>157</v>
      </c>
      <c r="U1720" s="105">
        <v>-8.8092075871952709</v>
      </c>
      <c r="V1720" s="105">
        <v>-8.8715291313923696</v>
      </c>
      <c r="W1720" s="101">
        <v>6.2319288131454598E-2</v>
      </c>
    </row>
    <row r="1721" spans="2:23" x14ac:dyDescent="0.25">
      <c r="B1721" s="55" t="s">
        <v>140</v>
      </c>
      <c r="C1721" s="76" t="s">
        <v>141</v>
      </c>
      <c r="D1721" s="55" t="s">
        <v>62</v>
      </c>
      <c r="E1721" s="55" t="s">
        <v>158</v>
      </c>
      <c r="F1721" s="70">
        <v>427.44</v>
      </c>
      <c r="G1721" s="77">
        <v>56050</v>
      </c>
      <c r="H1721" s="77">
        <v>427.68</v>
      </c>
      <c r="I1721" s="77">
        <v>1</v>
      </c>
      <c r="J1721" s="77">
        <v>10.5899144359751</v>
      </c>
      <c r="K1721" s="77">
        <v>3.5886812083607599E-3</v>
      </c>
      <c r="L1721" s="77">
        <v>16.9320843862603</v>
      </c>
      <c r="M1721" s="77">
        <v>9.1742554132300796E-3</v>
      </c>
      <c r="N1721" s="77">
        <v>-6.3421699502852098</v>
      </c>
      <c r="O1721" s="77">
        <v>-5.5855742048693197E-3</v>
      </c>
      <c r="P1721" s="77">
        <v>-6.3291265229351001</v>
      </c>
      <c r="Q1721" s="77">
        <v>-6.3291265229351001</v>
      </c>
      <c r="R1721" s="77">
        <v>0</v>
      </c>
      <c r="S1721" s="77">
        <v>1.2818509613862601E-3</v>
      </c>
      <c r="T1721" s="77" t="s">
        <v>157</v>
      </c>
      <c r="U1721" s="105">
        <v>-0.83934454052128804</v>
      </c>
      <c r="V1721" s="105">
        <v>-0.84528256018547798</v>
      </c>
      <c r="W1721" s="101">
        <v>5.9378047054245301E-3</v>
      </c>
    </row>
    <row r="1722" spans="2:23" x14ac:dyDescent="0.25">
      <c r="B1722" s="55" t="s">
        <v>140</v>
      </c>
      <c r="C1722" s="76" t="s">
        <v>141</v>
      </c>
      <c r="D1722" s="55" t="s">
        <v>62</v>
      </c>
      <c r="E1722" s="55" t="s">
        <v>144</v>
      </c>
      <c r="F1722" s="70">
        <v>404.21</v>
      </c>
      <c r="G1722" s="77">
        <v>51450</v>
      </c>
      <c r="H1722" s="77">
        <v>420.05</v>
      </c>
      <c r="I1722" s="77">
        <v>10</v>
      </c>
      <c r="J1722" s="77">
        <v>92.103235766715102</v>
      </c>
      <c r="K1722" s="77">
        <v>1.4790969329075701</v>
      </c>
      <c r="L1722" s="77">
        <v>87.583430912181001</v>
      </c>
      <c r="M1722" s="77">
        <v>1.3374906910940101</v>
      </c>
      <c r="N1722" s="77">
        <v>4.5198048545340299</v>
      </c>
      <c r="O1722" s="77">
        <v>0.14160624181355999</v>
      </c>
      <c r="P1722" s="77">
        <v>4.37251555812745</v>
      </c>
      <c r="Q1722" s="77">
        <v>4.3725155581274402</v>
      </c>
      <c r="R1722" s="77">
        <v>0</v>
      </c>
      <c r="S1722" s="77">
        <v>3.3335700624857701E-3</v>
      </c>
      <c r="T1722" s="77" t="s">
        <v>159</v>
      </c>
      <c r="U1722" s="105">
        <v>-13.2335284571964</v>
      </c>
      <c r="V1722" s="105">
        <v>-13.3271502637512</v>
      </c>
      <c r="W1722" s="101">
        <v>9.3618417406645199E-2</v>
      </c>
    </row>
    <row r="1723" spans="2:23" x14ac:dyDescent="0.25">
      <c r="B1723" s="55" t="s">
        <v>140</v>
      </c>
      <c r="C1723" s="76" t="s">
        <v>141</v>
      </c>
      <c r="D1723" s="55" t="s">
        <v>62</v>
      </c>
      <c r="E1723" s="55" t="s">
        <v>160</v>
      </c>
      <c r="F1723" s="70">
        <v>420.05</v>
      </c>
      <c r="G1723" s="77">
        <v>54000</v>
      </c>
      <c r="H1723" s="77">
        <v>423.65</v>
      </c>
      <c r="I1723" s="77">
        <v>10</v>
      </c>
      <c r="J1723" s="77">
        <v>71.628063837922895</v>
      </c>
      <c r="K1723" s="77">
        <v>0.245446924675471</v>
      </c>
      <c r="L1723" s="77">
        <v>67.193786647894399</v>
      </c>
      <c r="M1723" s="77">
        <v>0.215997837481719</v>
      </c>
      <c r="N1723" s="77">
        <v>4.4342771900284701</v>
      </c>
      <c r="O1723" s="77">
        <v>2.94490871937526E-2</v>
      </c>
      <c r="P1723" s="77">
        <v>4.3725155581274899</v>
      </c>
      <c r="Q1723" s="77">
        <v>4.3725155581274899</v>
      </c>
      <c r="R1723" s="77">
        <v>0</v>
      </c>
      <c r="S1723" s="77">
        <v>9.1464780792224504E-4</v>
      </c>
      <c r="T1723" s="77" t="s">
        <v>159</v>
      </c>
      <c r="U1723" s="105">
        <v>-3.54030045141779</v>
      </c>
      <c r="V1723" s="105">
        <v>-3.5653466305286901</v>
      </c>
      <c r="W1723" s="101">
        <v>2.5045272428875599E-2</v>
      </c>
    </row>
    <row r="1724" spans="2:23" x14ac:dyDescent="0.25">
      <c r="B1724" s="55" t="s">
        <v>140</v>
      </c>
      <c r="C1724" s="76" t="s">
        <v>141</v>
      </c>
      <c r="D1724" s="55" t="s">
        <v>62</v>
      </c>
      <c r="E1724" s="55" t="s">
        <v>161</v>
      </c>
      <c r="F1724" s="70">
        <v>423.65</v>
      </c>
      <c r="G1724" s="77">
        <v>56100</v>
      </c>
      <c r="H1724" s="77">
        <v>427.33</v>
      </c>
      <c r="I1724" s="77">
        <v>10</v>
      </c>
      <c r="J1724" s="77">
        <v>20.160121671247801</v>
      </c>
      <c r="K1724" s="77">
        <v>7.42954964601511E-2</v>
      </c>
      <c r="L1724" s="77">
        <v>12.868269642746201</v>
      </c>
      <c r="M1724" s="77">
        <v>3.0270284065791801E-2</v>
      </c>
      <c r="N1724" s="77">
        <v>7.2918520285015598</v>
      </c>
      <c r="O1724" s="77">
        <v>4.4025212394359303E-2</v>
      </c>
      <c r="P1724" s="77">
        <v>7.2671976281204298</v>
      </c>
      <c r="Q1724" s="77">
        <v>7.26719762812042</v>
      </c>
      <c r="R1724" s="77">
        <v>0</v>
      </c>
      <c r="S1724" s="77">
        <v>9.6540630977339E-3</v>
      </c>
      <c r="T1724" s="77" t="s">
        <v>159</v>
      </c>
      <c r="U1724" s="105">
        <v>-8.1017278432098507</v>
      </c>
      <c r="V1724" s="105">
        <v>-8.1590442572976993</v>
      </c>
      <c r="W1724" s="101">
        <v>5.73143392099782E-2</v>
      </c>
    </row>
    <row r="1725" spans="2:23" x14ac:dyDescent="0.25">
      <c r="B1725" s="55" t="s">
        <v>140</v>
      </c>
      <c r="C1725" s="76" t="s">
        <v>141</v>
      </c>
      <c r="D1725" s="55" t="s">
        <v>62</v>
      </c>
      <c r="E1725" s="55" t="s">
        <v>162</v>
      </c>
      <c r="F1725" s="70">
        <v>427.68</v>
      </c>
      <c r="G1725" s="77">
        <v>56100</v>
      </c>
      <c r="H1725" s="77">
        <v>427.33</v>
      </c>
      <c r="I1725" s="77">
        <v>10</v>
      </c>
      <c r="J1725" s="77">
        <v>-2.4578894812305299</v>
      </c>
      <c r="K1725" s="77">
        <v>4.3315552432936298E-4</v>
      </c>
      <c r="L1725" s="77">
        <v>4.5667700867768097</v>
      </c>
      <c r="M1725" s="77">
        <v>1.4953313931268799E-3</v>
      </c>
      <c r="N1725" s="77">
        <v>-7.0246595680073396</v>
      </c>
      <c r="O1725" s="77">
        <v>-1.0621758687975201E-3</v>
      </c>
      <c r="P1725" s="77">
        <v>-7.0127246776477596</v>
      </c>
      <c r="Q1725" s="77">
        <v>-7.0127246776477596</v>
      </c>
      <c r="R1725" s="77">
        <v>0</v>
      </c>
      <c r="S1725" s="77">
        <v>3.5260846409019301E-3</v>
      </c>
      <c r="T1725" s="77" t="s">
        <v>159</v>
      </c>
      <c r="U1725" s="105">
        <v>-2.9127163435930101</v>
      </c>
      <c r="V1725" s="105">
        <v>-2.9333226215747699</v>
      </c>
      <c r="W1725" s="101">
        <v>2.06055320259926E-2</v>
      </c>
    </row>
    <row r="1726" spans="2:23" x14ac:dyDescent="0.25">
      <c r="B1726" s="55" t="s">
        <v>140</v>
      </c>
      <c r="C1726" s="76" t="s">
        <v>163</v>
      </c>
      <c r="D1726" s="55" t="s">
        <v>62</v>
      </c>
      <c r="E1726" s="55" t="s">
        <v>164</v>
      </c>
      <c r="F1726" s="70">
        <v>399.93</v>
      </c>
      <c r="G1726" s="77">
        <v>50000</v>
      </c>
      <c r="H1726" s="77">
        <v>400.35</v>
      </c>
      <c r="I1726" s="77">
        <v>1</v>
      </c>
      <c r="J1726" s="77">
        <v>4.8677812206661599</v>
      </c>
      <c r="K1726" s="77">
        <v>2.2581615193693499E-3</v>
      </c>
      <c r="L1726" s="77">
        <v>-10.586765276725099</v>
      </c>
      <c r="M1726" s="77">
        <v>1.0681185787032201E-2</v>
      </c>
      <c r="N1726" s="77">
        <v>15.4545464973913</v>
      </c>
      <c r="O1726" s="77">
        <v>-8.4230242676628601E-3</v>
      </c>
      <c r="P1726" s="77">
        <v>14.1884800721072</v>
      </c>
      <c r="Q1726" s="77">
        <v>14.188480072107099</v>
      </c>
      <c r="R1726" s="77">
        <v>0</v>
      </c>
      <c r="S1726" s="77">
        <v>1.91851257319023E-2</v>
      </c>
      <c r="T1726" s="77" t="s">
        <v>165</v>
      </c>
      <c r="U1726" s="105">
        <v>-9.8030355153378697</v>
      </c>
      <c r="V1726" s="105">
        <v>-9.8723879860439592</v>
      </c>
      <c r="W1726" s="101">
        <v>6.9349960118005496E-2</v>
      </c>
    </row>
    <row r="1727" spans="2:23" x14ac:dyDescent="0.25">
      <c r="B1727" s="55" t="s">
        <v>140</v>
      </c>
      <c r="C1727" s="76" t="s">
        <v>163</v>
      </c>
      <c r="D1727" s="55" t="s">
        <v>62</v>
      </c>
      <c r="E1727" s="55" t="s">
        <v>166</v>
      </c>
      <c r="F1727" s="70">
        <v>427.47</v>
      </c>
      <c r="G1727" s="77">
        <v>56050</v>
      </c>
      <c r="H1727" s="77">
        <v>427.68</v>
      </c>
      <c r="I1727" s="77">
        <v>1</v>
      </c>
      <c r="J1727" s="77">
        <v>8.2697183488649504</v>
      </c>
      <c r="K1727" s="77">
        <v>3.91180741777846E-3</v>
      </c>
      <c r="L1727" s="77">
        <v>16.213963540064899</v>
      </c>
      <c r="M1727" s="77">
        <v>1.5037457502413301E-2</v>
      </c>
      <c r="N1727" s="77">
        <v>-7.9442451911999603</v>
      </c>
      <c r="O1727" s="77">
        <v>-1.11256500846348E-2</v>
      </c>
      <c r="P1727" s="77">
        <v>-7.9234934120952003</v>
      </c>
      <c r="Q1727" s="77">
        <v>-7.9234934120952003</v>
      </c>
      <c r="R1727" s="77">
        <v>0</v>
      </c>
      <c r="S1727" s="77">
        <v>3.5911159771067199E-3</v>
      </c>
      <c r="T1727" s="77" t="s">
        <v>165</v>
      </c>
      <c r="U1727" s="105">
        <v>-3.1745545961355002</v>
      </c>
      <c r="V1727" s="105">
        <v>-3.1970132727656999</v>
      </c>
      <c r="W1727" s="101">
        <v>2.2457863616832999E-2</v>
      </c>
    </row>
    <row r="1728" spans="2:23" x14ac:dyDescent="0.25">
      <c r="B1728" s="55" t="s">
        <v>140</v>
      </c>
      <c r="C1728" s="76" t="s">
        <v>163</v>
      </c>
      <c r="D1728" s="55" t="s">
        <v>62</v>
      </c>
      <c r="E1728" s="55" t="s">
        <v>177</v>
      </c>
      <c r="F1728" s="70">
        <v>423.91</v>
      </c>
      <c r="G1728" s="77">
        <v>58350</v>
      </c>
      <c r="H1728" s="77">
        <v>421.68</v>
      </c>
      <c r="I1728" s="77">
        <v>1</v>
      </c>
      <c r="J1728" s="77">
        <v>-42.840983544435197</v>
      </c>
      <c r="K1728" s="77">
        <v>0.130676910819085</v>
      </c>
      <c r="L1728" s="77">
        <v>-33.2896367521017</v>
      </c>
      <c r="M1728" s="77">
        <v>7.8903833954185806E-2</v>
      </c>
      <c r="N1728" s="77">
        <v>-9.5513467923334794</v>
      </c>
      <c r="O1728" s="77">
        <v>5.1773076864899202E-2</v>
      </c>
      <c r="P1728" s="77">
        <v>-9.5173800649477993</v>
      </c>
      <c r="Q1728" s="77">
        <v>-9.5173800649477993</v>
      </c>
      <c r="R1728" s="77">
        <v>0</v>
      </c>
      <c r="S1728" s="77">
        <v>6.4493332590074099E-3</v>
      </c>
      <c r="T1728" s="77" t="s">
        <v>165</v>
      </c>
      <c r="U1728" s="105">
        <v>0.55716693802754902</v>
      </c>
      <c r="V1728" s="105">
        <v>-0.56110866645314705</v>
      </c>
      <c r="W1728" s="101">
        <v>1.1182351224419</v>
      </c>
    </row>
    <row r="1729" spans="2:23" x14ac:dyDescent="0.25">
      <c r="B1729" s="55" t="s">
        <v>140</v>
      </c>
      <c r="C1729" s="76" t="s">
        <v>163</v>
      </c>
      <c r="D1729" s="55" t="s">
        <v>62</v>
      </c>
      <c r="E1729" s="55" t="s">
        <v>178</v>
      </c>
      <c r="F1729" s="70">
        <v>400.35</v>
      </c>
      <c r="G1729" s="77">
        <v>50050</v>
      </c>
      <c r="H1729" s="77">
        <v>404.21</v>
      </c>
      <c r="I1729" s="77">
        <v>1</v>
      </c>
      <c r="J1729" s="77">
        <v>88.714543079792804</v>
      </c>
      <c r="K1729" s="77">
        <v>0.45568864190828601</v>
      </c>
      <c r="L1729" s="77">
        <v>79.435967906286905</v>
      </c>
      <c r="M1729" s="77">
        <v>0.36535322653837998</v>
      </c>
      <c r="N1729" s="77">
        <v>9.2785751735059101</v>
      </c>
      <c r="O1729" s="77">
        <v>9.0335415369905997E-2</v>
      </c>
      <c r="P1729" s="77">
        <v>8.5077864983213001</v>
      </c>
      <c r="Q1729" s="77">
        <v>8.5077864983213001</v>
      </c>
      <c r="R1729" s="77">
        <v>0</v>
      </c>
      <c r="S1729" s="77">
        <v>4.1909427607489599E-3</v>
      </c>
      <c r="T1729" s="77" t="s">
        <v>179</v>
      </c>
      <c r="U1729" s="105">
        <v>0.52483072527336705</v>
      </c>
      <c r="V1729" s="105">
        <v>-0.52854368820645303</v>
      </c>
      <c r="W1729" s="101">
        <v>1.0533362808909399</v>
      </c>
    </row>
    <row r="1730" spans="2:23" x14ac:dyDescent="0.25">
      <c r="B1730" s="55" t="s">
        <v>140</v>
      </c>
      <c r="C1730" s="76" t="s">
        <v>163</v>
      </c>
      <c r="D1730" s="55" t="s">
        <v>62</v>
      </c>
      <c r="E1730" s="55" t="s">
        <v>178</v>
      </c>
      <c r="F1730" s="70">
        <v>400.35</v>
      </c>
      <c r="G1730" s="77">
        <v>51150</v>
      </c>
      <c r="H1730" s="77">
        <v>396.35</v>
      </c>
      <c r="I1730" s="77">
        <v>1</v>
      </c>
      <c r="J1730" s="77">
        <v>-148.82122098763301</v>
      </c>
      <c r="K1730" s="77">
        <v>0.77517145356874595</v>
      </c>
      <c r="L1730" s="77">
        <v>-154.98902837019401</v>
      </c>
      <c r="M1730" s="77">
        <v>0.84075596202978897</v>
      </c>
      <c r="N1730" s="77">
        <v>6.1678073825611097</v>
      </c>
      <c r="O1730" s="77">
        <v>-6.5584508461042801E-2</v>
      </c>
      <c r="P1730" s="77">
        <v>5.6806935737821602</v>
      </c>
      <c r="Q1730" s="77">
        <v>5.6806935737821496</v>
      </c>
      <c r="R1730" s="77">
        <v>0</v>
      </c>
      <c r="S1730" s="77">
        <v>1.12945978177235E-3</v>
      </c>
      <c r="T1730" s="77" t="s">
        <v>179</v>
      </c>
      <c r="U1730" s="105">
        <v>-1.4543594152119801</v>
      </c>
      <c r="V1730" s="105">
        <v>-1.4646484138167299</v>
      </c>
      <c r="W1730" s="101">
        <v>1.02886261387497E-2</v>
      </c>
    </row>
    <row r="1731" spans="2:23" x14ac:dyDescent="0.25">
      <c r="B1731" s="55" t="s">
        <v>140</v>
      </c>
      <c r="C1731" s="76" t="s">
        <v>163</v>
      </c>
      <c r="D1731" s="55" t="s">
        <v>62</v>
      </c>
      <c r="E1731" s="55" t="s">
        <v>178</v>
      </c>
      <c r="F1731" s="70">
        <v>400.35</v>
      </c>
      <c r="G1731" s="77">
        <v>51200</v>
      </c>
      <c r="H1731" s="77">
        <v>400.35</v>
      </c>
      <c r="I1731" s="77">
        <v>1</v>
      </c>
      <c r="J1731" s="77">
        <v>0</v>
      </c>
      <c r="K1731" s="77">
        <v>0</v>
      </c>
      <c r="L1731" s="77">
        <v>0</v>
      </c>
      <c r="M1731" s="77">
        <v>0</v>
      </c>
      <c r="N1731" s="77">
        <v>0</v>
      </c>
      <c r="O1731" s="77">
        <v>0</v>
      </c>
      <c r="P1731" s="77">
        <v>0</v>
      </c>
      <c r="Q1731" s="77">
        <v>0</v>
      </c>
      <c r="R1731" s="77">
        <v>0</v>
      </c>
      <c r="S1731" s="77">
        <v>0</v>
      </c>
      <c r="T1731" s="77" t="s">
        <v>180</v>
      </c>
      <c r="U1731" s="105">
        <v>0</v>
      </c>
      <c r="V1731" s="105">
        <v>0</v>
      </c>
      <c r="W1731" s="101">
        <v>0</v>
      </c>
    </row>
    <row r="1732" spans="2:23" x14ac:dyDescent="0.25">
      <c r="B1732" s="55" t="s">
        <v>140</v>
      </c>
      <c r="C1732" s="76" t="s">
        <v>163</v>
      </c>
      <c r="D1732" s="55" t="s">
        <v>62</v>
      </c>
      <c r="E1732" s="55" t="s">
        <v>144</v>
      </c>
      <c r="F1732" s="70">
        <v>404.21</v>
      </c>
      <c r="G1732" s="77">
        <v>50054</v>
      </c>
      <c r="H1732" s="77">
        <v>404.21</v>
      </c>
      <c r="I1732" s="77">
        <v>1</v>
      </c>
      <c r="J1732" s="77">
        <v>60.258899717443398</v>
      </c>
      <c r="K1732" s="77">
        <v>0</v>
      </c>
      <c r="L1732" s="77">
        <v>60.258899984355097</v>
      </c>
      <c r="M1732" s="77">
        <v>0</v>
      </c>
      <c r="N1732" s="77">
        <v>-2.6691170384999998E-7</v>
      </c>
      <c r="O1732" s="77">
        <v>0</v>
      </c>
      <c r="P1732" s="77">
        <v>8.6855800000000004E-13</v>
      </c>
      <c r="Q1732" s="77">
        <v>8.6855500000000003E-13</v>
      </c>
      <c r="R1732" s="77">
        <v>0</v>
      </c>
      <c r="S1732" s="77">
        <v>0</v>
      </c>
      <c r="T1732" s="77" t="s">
        <v>180</v>
      </c>
      <c r="U1732" s="105">
        <v>0</v>
      </c>
      <c r="V1732" s="105">
        <v>0</v>
      </c>
      <c r="W1732" s="101">
        <v>0</v>
      </c>
    </row>
    <row r="1733" spans="2:23" x14ac:dyDescent="0.25">
      <c r="B1733" s="55" t="s">
        <v>140</v>
      </c>
      <c r="C1733" s="76" t="s">
        <v>163</v>
      </c>
      <c r="D1733" s="55" t="s">
        <v>62</v>
      </c>
      <c r="E1733" s="55" t="s">
        <v>144</v>
      </c>
      <c r="F1733" s="70">
        <v>404.21</v>
      </c>
      <c r="G1733" s="77">
        <v>50100</v>
      </c>
      <c r="H1733" s="77">
        <v>403</v>
      </c>
      <c r="I1733" s="77">
        <v>1</v>
      </c>
      <c r="J1733" s="77">
        <v>-170.01065289991001</v>
      </c>
      <c r="K1733" s="77">
        <v>0.230361868132646</v>
      </c>
      <c r="L1733" s="77">
        <v>-179.122515927585</v>
      </c>
      <c r="M1733" s="77">
        <v>0.25571645942645599</v>
      </c>
      <c r="N1733" s="77">
        <v>9.1118630276744206</v>
      </c>
      <c r="O1733" s="77">
        <v>-2.5354591293809198E-2</v>
      </c>
      <c r="P1733" s="77">
        <v>8.1195413884764402</v>
      </c>
      <c r="Q1733" s="77">
        <v>8.1195413884764296</v>
      </c>
      <c r="R1733" s="77">
        <v>0</v>
      </c>
      <c r="S1733" s="77">
        <v>5.2543781030268001E-4</v>
      </c>
      <c r="T1733" s="77" t="s">
        <v>179</v>
      </c>
      <c r="U1733" s="105">
        <v>0.79211444434798095</v>
      </c>
      <c r="V1733" s="105">
        <v>-0.79771833038017603</v>
      </c>
      <c r="W1733" s="101">
        <v>1.5897752221250201</v>
      </c>
    </row>
    <row r="1734" spans="2:23" x14ac:dyDescent="0.25">
      <c r="B1734" s="55" t="s">
        <v>140</v>
      </c>
      <c r="C1734" s="76" t="s">
        <v>163</v>
      </c>
      <c r="D1734" s="55" t="s">
        <v>62</v>
      </c>
      <c r="E1734" s="55" t="s">
        <v>144</v>
      </c>
      <c r="F1734" s="70">
        <v>404.21</v>
      </c>
      <c r="G1734" s="77">
        <v>50900</v>
      </c>
      <c r="H1734" s="77">
        <v>410</v>
      </c>
      <c r="I1734" s="77">
        <v>1</v>
      </c>
      <c r="J1734" s="77">
        <v>108.208574342692</v>
      </c>
      <c r="K1734" s="77">
        <v>0.82549123707008498</v>
      </c>
      <c r="L1734" s="77">
        <v>101.243406772261</v>
      </c>
      <c r="M1734" s="77">
        <v>0.72264103274717795</v>
      </c>
      <c r="N1734" s="77">
        <v>6.9651675704300899</v>
      </c>
      <c r="O1734" s="77">
        <v>0.10285020432290599</v>
      </c>
      <c r="P1734" s="77">
        <v>6.5972494796037502</v>
      </c>
      <c r="Q1734" s="77">
        <v>6.5972494796037404</v>
      </c>
      <c r="R1734" s="77">
        <v>0</v>
      </c>
      <c r="S1734" s="77">
        <v>3.0684208990773001E-3</v>
      </c>
      <c r="T1734" s="77" t="s">
        <v>179</v>
      </c>
      <c r="U1734" s="105">
        <v>1.54251219808647</v>
      </c>
      <c r="V1734" s="105">
        <v>-1.5534248416104299</v>
      </c>
      <c r="W1734" s="101">
        <v>3.09582496549727</v>
      </c>
    </row>
    <row r="1735" spans="2:23" x14ac:dyDescent="0.25">
      <c r="B1735" s="55" t="s">
        <v>140</v>
      </c>
      <c r="C1735" s="76" t="s">
        <v>163</v>
      </c>
      <c r="D1735" s="55" t="s">
        <v>62</v>
      </c>
      <c r="E1735" s="55" t="s">
        <v>181</v>
      </c>
      <c r="F1735" s="70">
        <v>404.21</v>
      </c>
      <c r="G1735" s="77">
        <v>50454</v>
      </c>
      <c r="H1735" s="77">
        <v>404.21</v>
      </c>
      <c r="I1735" s="77">
        <v>1</v>
      </c>
      <c r="J1735" s="77">
        <v>9.3391799999999998E-13</v>
      </c>
      <c r="K1735" s="77">
        <v>0</v>
      </c>
      <c r="L1735" s="77">
        <v>2.9402800000000002E-13</v>
      </c>
      <c r="M1735" s="77">
        <v>0</v>
      </c>
      <c r="N1735" s="77">
        <v>6.3989000000000001E-13</v>
      </c>
      <c r="O1735" s="77">
        <v>0</v>
      </c>
      <c r="P1735" s="77">
        <v>5.5148200000000003E-13</v>
      </c>
      <c r="Q1735" s="77">
        <v>5.5148200000000003E-13</v>
      </c>
      <c r="R1735" s="77">
        <v>0</v>
      </c>
      <c r="S1735" s="77">
        <v>0</v>
      </c>
      <c r="T1735" s="77" t="s">
        <v>180</v>
      </c>
      <c r="U1735" s="105">
        <v>0</v>
      </c>
      <c r="V1735" s="105">
        <v>0</v>
      </c>
      <c r="W1735" s="101">
        <v>0</v>
      </c>
    </row>
    <row r="1736" spans="2:23" x14ac:dyDescent="0.25">
      <c r="B1736" s="55" t="s">
        <v>140</v>
      </c>
      <c r="C1736" s="76" t="s">
        <v>163</v>
      </c>
      <c r="D1736" s="55" t="s">
        <v>62</v>
      </c>
      <c r="E1736" s="55" t="s">
        <v>181</v>
      </c>
      <c r="F1736" s="70">
        <v>404.21</v>
      </c>
      <c r="G1736" s="77">
        <v>50604</v>
      </c>
      <c r="H1736" s="77">
        <v>404.21</v>
      </c>
      <c r="I1736" s="77">
        <v>1</v>
      </c>
      <c r="J1736" s="77">
        <v>4.6695899999999999E-13</v>
      </c>
      <c r="K1736" s="77">
        <v>0</v>
      </c>
      <c r="L1736" s="77">
        <v>1.4701400000000001E-13</v>
      </c>
      <c r="M1736" s="77">
        <v>0</v>
      </c>
      <c r="N1736" s="77">
        <v>3.1994500000000001E-13</v>
      </c>
      <c r="O1736" s="77">
        <v>0</v>
      </c>
      <c r="P1736" s="77">
        <v>2.7574100000000002E-13</v>
      </c>
      <c r="Q1736" s="77">
        <v>2.7574199999999999E-13</v>
      </c>
      <c r="R1736" s="77">
        <v>0</v>
      </c>
      <c r="S1736" s="77">
        <v>0</v>
      </c>
      <c r="T1736" s="77" t="s">
        <v>180</v>
      </c>
      <c r="U1736" s="105">
        <v>0</v>
      </c>
      <c r="V1736" s="105">
        <v>0</v>
      </c>
      <c r="W1736" s="101">
        <v>0</v>
      </c>
    </row>
    <row r="1737" spans="2:23" x14ac:dyDescent="0.25">
      <c r="B1737" s="55" t="s">
        <v>140</v>
      </c>
      <c r="C1737" s="76" t="s">
        <v>163</v>
      </c>
      <c r="D1737" s="55" t="s">
        <v>62</v>
      </c>
      <c r="E1737" s="55" t="s">
        <v>41</v>
      </c>
      <c r="F1737" s="70">
        <v>403</v>
      </c>
      <c r="G1737" s="77">
        <v>50103</v>
      </c>
      <c r="H1737" s="77">
        <v>402.94</v>
      </c>
      <c r="I1737" s="77">
        <v>1</v>
      </c>
      <c r="J1737" s="77">
        <v>-13.999510183169299</v>
      </c>
      <c r="K1737" s="77">
        <v>9.7993142684329798E-4</v>
      </c>
      <c r="L1737" s="77">
        <v>-13.9995100425401</v>
      </c>
      <c r="M1737" s="77">
        <v>9.7993140715590499E-4</v>
      </c>
      <c r="N1737" s="77">
        <v>-1.4062915276700001E-7</v>
      </c>
      <c r="O1737" s="77">
        <v>1.9687391999999999E-11</v>
      </c>
      <c r="P1737" s="77">
        <v>0</v>
      </c>
      <c r="Q1737" s="77">
        <v>0</v>
      </c>
      <c r="R1737" s="77">
        <v>0</v>
      </c>
      <c r="S1737" s="77">
        <v>0</v>
      </c>
      <c r="T1737" s="77" t="s">
        <v>180</v>
      </c>
      <c r="U1737" s="105">
        <v>-5.0432061700000001E-10</v>
      </c>
      <c r="V1737" s="105">
        <v>0</v>
      </c>
      <c r="W1737" s="101">
        <v>-5.0433887361E-10</v>
      </c>
    </row>
    <row r="1738" spans="2:23" x14ac:dyDescent="0.25">
      <c r="B1738" s="55" t="s">
        <v>140</v>
      </c>
      <c r="C1738" s="76" t="s">
        <v>163</v>
      </c>
      <c r="D1738" s="55" t="s">
        <v>62</v>
      </c>
      <c r="E1738" s="55" t="s">
        <v>41</v>
      </c>
      <c r="F1738" s="70">
        <v>403</v>
      </c>
      <c r="G1738" s="77">
        <v>50200</v>
      </c>
      <c r="H1738" s="77">
        <v>403.29</v>
      </c>
      <c r="I1738" s="77">
        <v>1</v>
      </c>
      <c r="J1738" s="77">
        <v>33.490079260061997</v>
      </c>
      <c r="K1738" s="77">
        <v>1.8618317786830901E-2</v>
      </c>
      <c r="L1738" s="77">
        <v>26.146171967083301</v>
      </c>
      <c r="M1738" s="77">
        <v>1.1348130321636E-2</v>
      </c>
      <c r="N1738" s="77">
        <v>7.3439072929787601</v>
      </c>
      <c r="O1738" s="77">
        <v>7.2701874651949E-3</v>
      </c>
      <c r="P1738" s="77">
        <v>7.1195413884787504</v>
      </c>
      <c r="Q1738" s="77">
        <v>7.1195413884787397</v>
      </c>
      <c r="R1738" s="77">
        <v>0</v>
      </c>
      <c r="S1738" s="77">
        <v>8.4141863506554705E-4</v>
      </c>
      <c r="T1738" s="77" t="s">
        <v>179</v>
      </c>
      <c r="U1738" s="105">
        <v>0.80120661069200605</v>
      </c>
      <c r="V1738" s="105">
        <v>-0.80687482008598499</v>
      </c>
      <c r="W1738" s="101">
        <v>1.6080232175659599</v>
      </c>
    </row>
    <row r="1739" spans="2:23" x14ac:dyDescent="0.25">
      <c r="B1739" s="55" t="s">
        <v>140</v>
      </c>
      <c r="C1739" s="76" t="s">
        <v>163</v>
      </c>
      <c r="D1739" s="55" t="s">
        <v>62</v>
      </c>
      <c r="E1739" s="55" t="s">
        <v>182</v>
      </c>
      <c r="F1739" s="70">
        <v>403.95</v>
      </c>
      <c r="G1739" s="77">
        <v>50800</v>
      </c>
      <c r="H1739" s="77">
        <v>413.66</v>
      </c>
      <c r="I1739" s="77">
        <v>1</v>
      </c>
      <c r="J1739" s="77">
        <v>189.543399777508</v>
      </c>
      <c r="K1739" s="77">
        <v>1.82363931226422</v>
      </c>
      <c r="L1739" s="77">
        <v>183.230570419537</v>
      </c>
      <c r="M1739" s="77">
        <v>1.7041879126850199</v>
      </c>
      <c r="N1739" s="77">
        <v>6.3128293579708403</v>
      </c>
      <c r="O1739" s="77">
        <v>0.119451399579203</v>
      </c>
      <c r="P1739" s="77">
        <v>6.1082549696842898</v>
      </c>
      <c r="Q1739" s="77">
        <v>6.1082549696842801</v>
      </c>
      <c r="R1739" s="77">
        <v>0</v>
      </c>
      <c r="S1739" s="77">
        <v>1.8938951306023901E-3</v>
      </c>
      <c r="T1739" s="77" t="s">
        <v>179</v>
      </c>
      <c r="U1739" s="105">
        <v>-12.4652436609211</v>
      </c>
      <c r="V1739" s="105">
        <v>-12.5534301664668</v>
      </c>
      <c r="W1739" s="101">
        <v>8.8183313157802798E-2</v>
      </c>
    </row>
    <row r="1740" spans="2:23" x14ac:dyDescent="0.25">
      <c r="B1740" s="55" t="s">
        <v>140</v>
      </c>
      <c r="C1740" s="76" t="s">
        <v>163</v>
      </c>
      <c r="D1740" s="55" t="s">
        <v>62</v>
      </c>
      <c r="E1740" s="55" t="s">
        <v>71</v>
      </c>
      <c r="F1740" s="70">
        <v>403.29</v>
      </c>
      <c r="G1740" s="77">
        <v>50150</v>
      </c>
      <c r="H1740" s="77">
        <v>403.95</v>
      </c>
      <c r="I1740" s="77">
        <v>1</v>
      </c>
      <c r="J1740" s="77">
        <v>109.236362611003</v>
      </c>
      <c r="K1740" s="77">
        <v>6.22880828240387E-2</v>
      </c>
      <c r="L1740" s="77">
        <v>102.86027874646101</v>
      </c>
      <c r="M1740" s="77">
        <v>5.5228836846633898E-2</v>
      </c>
      <c r="N1740" s="77">
        <v>6.3760838645421796</v>
      </c>
      <c r="O1740" s="77">
        <v>7.0592459774047999E-3</v>
      </c>
      <c r="P1740" s="77">
        <v>6.1082549696845296</v>
      </c>
      <c r="Q1740" s="77">
        <v>6.1082549696845296</v>
      </c>
      <c r="R1740" s="77">
        <v>0</v>
      </c>
      <c r="S1740" s="77">
        <v>1.9476226520380799E-4</v>
      </c>
      <c r="T1740" s="77" t="s">
        <v>179</v>
      </c>
      <c r="U1740" s="105">
        <v>-1.3589624891975101</v>
      </c>
      <c r="V1740" s="105">
        <v>-1.36857659353032</v>
      </c>
      <c r="W1740" s="101">
        <v>9.6137562982668307E-3</v>
      </c>
    </row>
    <row r="1741" spans="2:23" x14ac:dyDescent="0.25">
      <c r="B1741" s="55" t="s">
        <v>140</v>
      </c>
      <c r="C1741" s="76" t="s">
        <v>163</v>
      </c>
      <c r="D1741" s="55" t="s">
        <v>62</v>
      </c>
      <c r="E1741" s="55" t="s">
        <v>71</v>
      </c>
      <c r="F1741" s="70">
        <v>403.29</v>
      </c>
      <c r="G1741" s="77">
        <v>50250</v>
      </c>
      <c r="H1741" s="77">
        <v>397.24</v>
      </c>
      <c r="I1741" s="77">
        <v>1</v>
      </c>
      <c r="J1741" s="77">
        <v>-146.50140194745001</v>
      </c>
      <c r="K1741" s="77">
        <v>1.0596115623417</v>
      </c>
      <c r="L1741" s="77">
        <v>-140.35360147428901</v>
      </c>
      <c r="M1741" s="77">
        <v>0.97254621826868604</v>
      </c>
      <c r="N1741" s="77">
        <v>-6.1478004731615199</v>
      </c>
      <c r="O1741" s="77">
        <v>8.7065344073013903E-2</v>
      </c>
      <c r="P1741" s="77">
        <v>-5.6806935737863098</v>
      </c>
      <c r="Q1741" s="77">
        <v>-5.6806935737863</v>
      </c>
      <c r="R1741" s="77">
        <v>0</v>
      </c>
      <c r="S1741" s="77">
        <v>1.5931836978909199E-3</v>
      </c>
      <c r="T1741" s="77" t="s">
        <v>179</v>
      </c>
      <c r="U1741" s="105">
        <v>-2.3449829172423802</v>
      </c>
      <c r="V1741" s="105">
        <v>-2.3615727132111801</v>
      </c>
      <c r="W1741" s="101">
        <v>1.6589195411331598E-2</v>
      </c>
    </row>
    <row r="1742" spans="2:23" x14ac:dyDescent="0.25">
      <c r="B1742" s="55" t="s">
        <v>140</v>
      </c>
      <c r="C1742" s="76" t="s">
        <v>163</v>
      </c>
      <c r="D1742" s="55" t="s">
        <v>62</v>
      </c>
      <c r="E1742" s="55" t="s">
        <v>71</v>
      </c>
      <c r="F1742" s="70">
        <v>403.29</v>
      </c>
      <c r="G1742" s="77">
        <v>50900</v>
      </c>
      <c r="H1742" s="77">
        <v>410</v>
      </c>
      <c r="I1742" s="77">
        <v>1</v>
      </c>
      <c r="J1742" s="77">
        <v>102.39807317741899</v>
      </c>
      <c r="K1742" s="77">
        <v>1.00135239478779</v>
      </c>
      <c r="L1742" s="77">
        <v>99.450343016826494</v>
      </c>
      <c r="M1742" s="77">
        <v>0.94453040434870505</v>
      </c>
      <c r="N1742" s="77">
        <v>2.9477301605925299</v>
      </c>
      <c r="O1742" s="77">
        <v>5.6821990439084903E-2</v>
      </c>
      <c r="P1742" s="77">
        <v>2.8325516331113199</v>
      </c>
      <c r="Q1742" s="77">
        <v>2.8325516331113101</v>
      </c>
      <c r="R1742" s="77">
        <v>0</v>
      </c>
      <c r="S1742" s="77">
        <v>7.6622980603007103E-4</v>
      </c>
      <c r="T1742" s="77" t="s">
        <v>180</v>
      </c>
      <c r="U1742" s="105">
        <v>3.3271089245258301</v>
      </c>
      <c r="V1742" s="105">
        <v>-3.350646860695</v>
      </c>
      <c r="W1742" s="101">
        <v>6.6775140477031201</v>
      </c>
    </row>
    <row r="1743" spans="2:23" x14ac:dyDescent="0.25">
      <c r="B1743" s="55" t="s">
        <v>140</v>
      </c>
      <c r="C1743" s="76" t="s">
        <v>163</v>
      </c>
      <c r="D1743" s="55" t="s">
        <v>62</v>
      </c>
      <c r="E1743" s="55" t="s">
        <v>71</v>
      </c>
      <c r="F1743" s="70">
        <v>403.29</v>
      </c>
      <c r="G1743" s="77">
        <v>53050</v>
      </c>
      <c r="H1743" s="77">
        <v>424.3</v>
      </c>
      <c r="I1743" s="77">
        <v>1</v>
      </c>
      <c r="J1743" s="77">
        <v>145.82186813659601</v>
      </c>
      <c r="K1743" s="77">
        <v>4.2676882574281398</v>
      </c>
      <c r="L1743" s="77">
        <v>141.84780279970701</v>
      </c>
      <c r="M1743" s="77">
        <v>4.0382443912322996</v>
      </c>
      <c r="N1743" s="77">
        <v>3.9740653368884402</v>
      </c>
      <c r="O1743" s="77">
        <v>0.22944386619583201</v>
      </c>
      <c r="P1743" s="77">
        <v>3.8594283594705998</v>
      </c>
      <c r="Q1743" s="77">
        <v>3.8594283594705998</v>
      </c>
      <c r="R1743" s="77">
        <v>0</v>
      </c>
      <c r="S1743" s="77">
        <v>2.98946408346051E-3</v>
      </c>
      <c r="T1743" s="77" t="s">
        <v>179</v>
      </c>
      <c r="U1743" s="105">
        <v>11.447611884478301</v>
      </c>
      <c r="V1743" s="105">
        <v>-11.528599061014599</v>
      </c>
      <c r="W1743" s="101">
        <v>22.975379197166198</v>
      </c>
    </row>
    <row r="1744" spans="2:23" x14ac:dyDescent="0.25">
      <c r="B1744" s="55" t="s">
        <v>140</v>
      </c>
      <c r="C1744" s="76" t="s">
        <v>163</v>
      </c>
      <c r="D1744" s="55" t="s">
        <v>62</v>
      </c>
      <c r="E1744" s="55" t="s">
        <v>183</v>
      </c>
      <c r="F1744" s="70">
        <v>397.24</v>
      </c>
      <c r="G1744" s="77">
        <v>50300</v>
      </c>
      <c r="H1744" s="77">
        <v>396.51</v>
      </c>
      <c r="I1744" s="77">
        <v>1</v>
      </c>
      <c r="J1744" s="77">
        <v>-60.958832688732201</v>
      </c>
      <c r="K1744" s="77">
        <v>5.1652112030542499E-2</v>
      </c>
      <c r="L1744" s="77">
        <v>-54.762517109031897</v>
      </c>
      <c r="M1744" s="77">
        <v>4.1685172593626398E-2</v>
      </c>
      <c r="N1744" s="77">
        <v>-6.1963155797002996</v>
      </c>
      <c r="O1744" s="77">
        <v>9.9669394369160703E-3</v>
      </c>
      <c r="P1744" s="77">
        <v>-5.6806935737751596</v>
      </c>
      <c r="Q1744" s="77">
        <v>-5.6806935737751498</v>
      </c>
      <c r="R1744" s="77">
        <v>0</v>
      </c>
      <c r="S1744" s="77">
        <v>4.48556884759912E-4</v>
      </c>
      <c r="T1744" s="77" t="s">
        <v>179</v>
      </c>
      <c r="U1744" s="105">
        <v>-0.56768128415526198</v>
      </c>
      <c r="V1744" s="105">
        <v>-0.57169739728350399</v>
      </c>
      <c r="W1744" s="101">
        <v>4.0159677432881997E-3</v>
      </c>
    </row>
    <row r="1745" spans="2:23" x14ac:dyDescent="0.25">
      <c r="B1745" s="55" t="s">
        <v>140</v>
      </c>
      <c r="C1745" s="76" t="s">
        <v>163</v>
      </c>
      <c r="D1745" s="55" t="s">
        <v>62</v>
      </c>
      <c r="E1745" s="55" t="s">
        <v>184</v>
      </c>
      <c r="F1745" s="70">
        <v>396.51</v>
      </c>
      <c r="G1745" s="77">
        <v>51150</v>
      </c>
      <c r="H1745" s="77">
        <v>396.35</v>
      </c>
      <c r="I1745" s="77">
        <v>1</v>
      </c>
      <c r="J1745" s="77">
        <v>-1.13467651940048</v>
      </c>
      <c r="K1745" s="77">
        <v>3.6822236985213999E-5</v>
      </c>
      <c r="L1745" s="77">
        <v>5.0662733000201099</v>
      </c>
      <c r="M1745" s="77">
        <v>7.3407977930420505E-4</v>
      </c>
      <c r="N1745" s="77">
        <v>-6.2009498194205896</v>
      </c>
      <c r="O1745" s="77">
        <v>-6.9725754231899099E-4</v>
      </c>
      <c r="P1745" s="77">
        <v>-5.6806935737793101</v>
      </c>
      <c r="Q1745" s="77">
        <v>-5.6806935737793101</v>
      </c>
      <c r="R1745" s="77">
        <v>0</v>
      </c>
      <c r="S1745" s="77">
        <v>9.2292999310447795E-4</v>
      </c>
      <c r="T1745" s="77" t="s">
        <v>179</v>
      </c>
      <c r="U1745" s="105">
        <v>-1.26856577860861</v>
      </c>
      <c r="V1745" s="105">
        <v>-1.27754036315052</v>
      </c>
      <c r="W1745" s="101">
        <v>8.9742596582383094E-3</v>
      </c>
    </row>
    <row r="1746" spans="2:23" x14ac:dyDescent="0.25">
      <c r="B1746" s="55" t="s">
        <v>140</v>
      </c>
      <c r="C1746" s="76" t="s">
        <v>163</v>
      </c>
      <c r="D1746" s="55" t="s">
        <v>62</v>
      </c>
      <c r="E1746" s="55" t="s">
        <v>185</v>
      </c>
      <c r="F1746" s="70">
        <v>411.58</v>
      </c>
      <c r="G1746" s="77">
        <v>50354</v>
      </c>
      <c r="H1746" s="77">
        <v>411.58</v>
      </c>
      <c r="I1746" s="77">
        <v>1</v>
      </c>
      <c r="J1746" s="77">
        <v>1.96755E-13</v>
      </c>
      <c r="K1746" s="77">
        <v>0</v>
      </c>
      <c r="L1746" s="77">
        <v>6.5805000000000003E-14</v>
      </c>
      <c r="M1746" s="77">
        <v>0</v>
      </c>
      <c r="N1746" s="77">
        <v>1.3095000000000001E-13</v>
      </c>
      <c r="O1746" s="77">
        <v>0</v>
      </c>
      <c r="P1746" s="77">
        <v>1.1295199999999999E-13</v>
      </c>
      <c r="Q1746" s="77">
        <v>1.12951E-13</v>
      </c>
      <c r="R1746" s="77">
        <v>0</v>
      </c>
      <c r="S1746" s="77">
        <v>0</v>
      </c>
      <c r="T1746" s="77" t="s">
        <v>180</v>
      </c>
      <c r="U1746" s="105">
        <v>0</v>
      </c>
      <c r="V1746" s="105">
        <v>0</v>
      </c>
      <c r="W1746" s="101">
        <v>0</v>
      </c>
    </row>
    <row r="1747" spans="2:23" x14ac:dyDescent="0.25">
      <c r="B1747" s="55" t="s">
        <v>140</v>
      </c>
      <c r="C1747" s="76" t="s">
        <v>163</v>
      </c>
      <c r="D1747" s="55" t="s">
        <v>62</v>
      </c>
      <c r="E1747" s="55" t="s">
        <v>185</v>
      </c>
      <c r="F1747" s="70">
        <v>411.58</v>
      </c>
      <c r="G1747" s="77">
        <v>50900</v>
      </c>
      <c r="H1747" s="77">
        <v>410</v>
      </c>
      <c r="I1747" s="77">
        <v>1</v>
      </c>
      <c r="J1747" s="77">
        <v>-251.55811879829099</v>
      </c>
      <c r="K1747" s="77">
        <v>0.49992374835334602</v>
      </c>
      <c r="L1747" s="77">
        <v>-245.64796748065399</v>
      </c>
      <c r="M1747" s="77">
        <v>0.47670909902627501</v>
      </c>
      <c r="N1747" s="77">
        <v>-5.9101513176365001</v>
      </c>
      <c r="O1747" s="77">
        <v>2.3214649327071301E-2</v>
      </c>
      <c r="P1747" s="77">
        <v>-5.6894695940048399</v>
      </c>
      <c r="Q1747" s="77">
        <v>-5.6894695940048399</v>
      </c>
      <c r="R1747" s="77">
        <v>0</v>
      </c>
      <c r="S1747" s="77">
        <v>2.5572350766273403E-4</v>
      </c>
      <c r="T1747" s="77" t="s">
        <v>179</v>
      </c>
      <c r="U1747" s="105">
        <v>0.19830671520204801</v>
      </c>
      <c r="V1747" s="105">
        <v>-0.19970965418307601</v>
      </c>
      <c r="W1747" s="101">
        <v>0.398001961028149</v>
      </c>
    </row>
    <row r="1748" spans="2:23" x14ac:dyDescent="0.25">
      <c r="B1748" s="55" t="s">
        <v>140</v>
      </c>
      <c r="C1748" s="76" t="s">
        <v>163</v>
      </c>
      <c r="D1748" s="55" t="s">
        <v>62</v>
      </c>
      <c r="E1748" s="55" t="s">
        <v>185</v>
      </c>
      <c r="F1748" s="70">
        <v>411.58</v>
      </c>
      <c r="G1748" s="77">
        <v>53200</v>
      </c>
      <c r="H1748" s="77">
        <v>419.59</v>
      </c>
      <c r="I1748" s="77">
        <v>1</v>
      </c>
      <c r="J1748" s="77">
        <v>205.76793531225499</v>
      </c>
      <c r="K1748" s="77">
        <v>2.0450434066888801</v>
      </c>
      <c r="L1748" s="77">
        <v>199.92662164111499</v>
      </c>
      <c r="M1748" s="77">
        <v>1.9305825901720699</v>
      </c>
      <c r="N1748" s="77">
        <v>5.8413136711397096</v>
      </c>
      <c r="O1748" s="77">
        <v>0.11446081651680901</v>
      </c>
      <c r="P1748" s="77">
        <v>5.6894695939944704</v>
      </c>
      <c r="Q1748" s="77">
        <v>5.6894695939944597</v>
      </c>
      <c r="R1748" s="77">
        <v>0</v>
      </c>
      <c r="S1748" s="77">
        <v>1.5634741038057E-3</v>
      </c>
      <c r="T1748" s="77" t="s">
        <v>179</v>
      </c>
      <c r="U1748" s="105">
        <v>0.77927592630898102</v>
      </c>
      <c r="V1748" s="105">
        <v>-0.78478898507192696</v>
      </c>
      <c r="W1748" s="101">
        <v>1.5640082915850599</v>
      </c>
    </row>
    <row r="1749" spans="2:23" x14ac:dyDescent="0.25">
      <c r="B1749" s="55" t="s">
        <v>140</v>
      </c>
      <c r="C1749" s="76" t="s">
        <v>163</v>
      </c>
      <c r="D1749" s="55" t="s">
        <v>62</v>
      </c>
      <c r="E1749" s="55" t="s">
        <v>186</v>
      </c>
      <c r="F1749" s="70">
        <v>411.58</v>
      </c>
      <c r="G1749" s="77">
        <v>50404</v>
      </c>
      <c r="H1749" s="77">
        <v>411.58</v>
      </c>
      <c r="I1749" s="77">
        <v>1</v>
      </c>
      <c r="J1749" s="77">
        <v>0</v>
      </c>
      <c r="K1749" s="77">
        <v>0</v>
      </c>
      <c r="L1749" s="77">
        <v>0</v>
      </c>
      <c r="M1749" s="77">
        <v>0</v>
      </c>
      <c r="N1749" s="77">
        <v>0</v>
      </c>
      <c r="O1749" s="77">
        <v>0</v>
      </c>
      <c r="P1749" s="77">
        <v>0</v>
      </c>
      <c r="Q1749" s="77">
        <v>0</v>
      </c>
      <c r="R1749" s="77">
        <v>0</v>
      </c>
      <c r="S1749" s="77">
        <v>0</v>
      </c>
      <c r="T1749" s="77" t="s">
        <v>180</v>
      </c>
      <c r="U1749" s="105">
        <v>0</v>
      </c>
      <c r="V1749" s="105">
        <v>0</v>
      </c>
      <c r="W1749" s="101">
        <v>0</v>
      </c>
    </row>
    <row r="1750" spans="2:23" x14ac:dyDescent="0.25">
      <c r="B1750" s="55" t="s">
        <v>140</v>
      </c>
      <c r="C1750" s="76" t="s">
        <v>163</v>
      </c>
      <c r="D1750" s="55" t="s">
        <v>62</v>
      </c>
      <c r="E1750" s="55" t="s">
        <v>187</v>
      </c>
      <c r="F1750" s="70">
        <v>404.21</v>
      </c>
      <c r="G1750" s="77">
        <v>50499</v>
      </c>
      <c r="H1750" s="77">
        <v>404.21</v>
      </c>
      <c r="I1750" s="77">
        <v>1</v>
      </c>
      <c r="J1750" s="77">
        <v>0</v>
      </c>
      <c r="K1750" s="77">
        <v>0</v>
      </c>
      <c r="L1750" s="77">
        <v>0</v>
      </c>
      <c r="M1750" s="77">
        <v>0</v>
      </c>
      <c r="N1750" s="77">
        <v>0</v>
      </c>
      <c r="O1750" s="77">
        <v>0</v>
      </c>
      <c r="P1750" s="77">
        <v>0</v>
      </c>
      <c r="Q1750" s="77">
        <v>0</v>
      </c>
      <c r="R1750" s="77">
        <v>0</v>
      </c>
      <c r="S1750" s="77">
        <v>0</v>
      </c>
      <c r="T1750" s="77" t="s">
        <v>180</v>
      </c>
      <c r="U1750" s="105">
        <v>0</v>
      </c>
      <c r="V1750" s="105">
        <v>0</v>
      </c>
      <c r="W1750" s="101">
        <v>0</v>
      </c>
    </row>
    <row r="1751" spans="2:23" x14ac:dyDescent="0.25">
      <c r="B1751" s="55" t="s">
        <v>140</v>
      </c>
      <c r="C1751" s="76" t="s">
        <v>163</v>
      </c>
      <c r="D1751" s="55" t="s">
        <v>62</v>
      </c>
      <c r="E1751" s="55" t="s">
        <v>187</v>
      </c>
      <c r="F1751" s="70">
        <v>404.21</v>
      </c>
      <c r="G1751" s="77">
        <v>50554</v>
      </c>
      <c r="H1751" s="77">
        <v>404.21</v>
      </c>
      <c r="I1751" s="77">
        <v>1</v>
      </c>
      <c r="J1751" s="77">
        <v>0</v>
      </c>
      <c r="K1751" s="77">
        <v>0</v>
      </c>
      <c r="L1751" s="77">
        <v>0</v>
      </c>
      <c r="M1751" s="77">
        <v>0</v>
      </c>
      <c r="N1751" s="77">
        <v>0</v>
      </c>
      <c r="O1751" s="77">
        <v>0</v>
      </c>
      <c r="P1751" s="77">
        <v>0</v>
      </c>
      <c r="Q1751" s="77">
        <v>0</v>
      </c>
      <c r="R1751" s="77">
        <v>0</v>
      </c>
      <c r="S1751" s="77">
        <v>0</v>
      </c>
      <c r="T1751" s="77" t="s">
        <v>180</v>
      </c>
      <c r="U1751" s="105">
        <v>0</v>
      </c>
      <c r="V1751" s="105">
        <v>0</v>
      </c>
      <c r="W1751" s="101">
        <v>0</v>
      </c>
    </row>
    <row r="1752" spans="2:23" x14ac:dyDescent="0.25">
      <c r="B1752" s="55" t="s">
        <v>140</v>
      </c>
      <c r="C1752" s="76" t="s">
        <v>163</v>
      </c>
      <c r="D1752" s="55" t="s">
        <v>62</v>
      </c>
      <c r="E1752" s="55" t="s">
        <v>188</v>
      </c>
      <c r="F1752" s="70">
        <v>404.21</v>
      </c>
      <c r="G1752" s="77">
        <v>50604</v>
      </c>
      <c r="H1752" s="77">
        <v>404.21</v>
      </c>
      <c r="I1752" s="77">
        <v>1</v>
      </c>
      <c r="J1752" s="77">
        <v>-1.1368599999999999E-13</v>
      </c>
      <c r="K1752" s="77">
        <v>0</v>
      </c>
      <c r="L1752" s="77">
        <v>-3.5791999999999998E-14</v>
      </c>
      <c r="M1752" s="77">
        <v>0</v>
      </c>
      <c r="N1752" s="77">
        <v>-7.7893999999999996E-14</v>
      </c>
      <c r="O1752" s="77">
        <v>0</v>
      </c>
      <c r="P1752" s="77">
        <v>-6.7132000000000006E-14</v>
      </c>
      <c r="Q1752" s="77">
        <v>-6.713E-14</v>
      </c>
      <c r="R1752" s="77">
        <v>0</v>
      </c>
      <c r="S1752" s="77">
        <v>0</v>
      </c>
      <c r="T1752" s="77" t="s">
        <v>180</v>
      </c>
      <c r="U1752" s="105">
        <v>0</v>
      </c>
      <c r="V1752" s="105">
        <v>0</v>
      </c>
      <c r="W1752" s="101">
        <v>0</v>
      </c>
    </row>
    <row r="1753" spans="2:23" x14ac:dyDescent="0.25">
      <c r="B1753" s="55" t="s">
        <v>140</v>
      </c>
      <c r="C1753" s="76" t="s">
        <v>163</v>
      </c>
      <c r="D1753" s="55" t="s">
        <v>62</v>
      </c>
      <c r="E1753" s="55" t="s">
        <v>189</v>
      </c>
      <c r="F1753" s="70">
        <v>415.56</v>
      </c>
      <c r="G1753" s="77">
        <v>50750</v>
      </c>
      <c r="H1753" s="77">
        <v>417.89</v>
      </c>
      <c r="I1753" s="77">
        <v>1</v>
      </c>
      <c r="J1753" s="77">
        <v>101.484223551453</v>
      </c>
      <c r="K1753" s="77">
        <v>0.24614723835320901</v>
      </c>
      <c r="L1753" s="77">
        <v>96.472186326291904</v>
      </c>
      <c r="M1753" s="77">
        <v>0.222434497356337</v>
      </c>
      <c r="N1753" s="77">
        <v>5.0120372251614604</v>
      </c>
      <c r="O1753" s="77">
        <v>2.37127409968712E-2</v>
      </c>
      <c r="P1753" s="77">
        <v>4.9419928627207304</v>
      </c>
      <c r="Q1753" s="77">
        <v>4.9419928627207197</v>
      </c>
      <c r="R1753" s="77">
        <v>0</v>
      </c>
      <c r="S1753" s="77">
        <v>5.8371671357886502E-4</v>
      </c>
      <c r="T1753" s="77" t="s">
        <v>179</v>
      </c>
      <c r="U1753" s="105">
        <v>-1.79635474270495</v>
      </c>
      <c r="V1753" s="105">
        <v>-1.8090632185108599</v>
      </c>
      <c r="W1753" s="101">
        <v>1.2708015753841201E-2</v>
      </c>
    </row>
    <row r="1754" spans="2:23" x14ac:dyDescent="0.25">
      <c r="B1754" s="55" t="s">
        <v>140</v>
      </c>
      <c r="C1754" s="76" t="s">
        <v>163</v>
      </c>
      <c r="D1754" s="55" t="s">
        <v>62</v>
      </c>
      <c r="E1754" s="55" t="s">
        <v>189</v>
      </c>
      <c r="F1754" s="70">
        <v>415.56</v>
      </c>
      <c r="G1754" s="77">
        <v>50800</v>
      </c>
      <c r="H1754" s="77">
        <v>413.66</v>
      </c>
      <c r="I1754" s="77">
        <v>1</v>
      </c>
      <c r="J1754" s="77">
        <v>-106.407462940069</v>
      </c>
      <c r="K1754" s="77">
        <v>0.2117316507667</v>
      </c>
      <c r="L1754" s="77">
        <v>-101.37379020580499</v>
      </c>
      <c r="M1754" s="77">
        <v>0.19217326787091399</v>
      </c>
      <c r="N1754" s="77">
        <v>-5.0336727342643197</v>
      </c>
      <c r="O1754" s="77">
        <v>1.9558382895786101E-2</v>
      </c>
      <c r="P1754" s="77">
        <v>-4.94199286271696</v>
      </c>
      <c r="Q1754" s="77">
        <v>-4.9419928627169503</v>
      </c>
      <c r="R1754" s="77">
        <v>0</v>
      </c>
      <c r="S1754" s="77">
        <v>4.5671558761121799E-4</v>
      </c>
      <c r="T1754" s="77" t="s">
        <v>179</v>
      </c>
      <c r="U1754" s="105">
        <v>-1.4548770626802201</v>
      </c>
      <c r="V1754" s="105">
        <v>-1.46516972342929</v>
      </c>
      <c r="W1754" s="101">
        <v>1.02922881505032E-2</v>
      </c>
    </row>
    <row r="1755" spans="2:23" x14ac:dyDescent="0.25">
      <c r="B1755" s="55" t="s">
        <v>140</v>
      </c>
      <c r="C1755" s="76" t="s">
        <v>163</v>
      </c>
      <c r="D1755" s="55" t="s">
        <v>62</v>
      </c>
      <c r="E1755" s="55" t="s">
        <v>190</v>
      </c>
      <c r="F1755" s="70">
        <v>418.76</v>
      </c>
      <c r="G1755" s="77">
        <v>50750</v>
      </c>
      <c r="H1755" s="77">
        <v>417.89</v>
      </c>
      <c r="I1755" s="77">
        <v>1</v>
      </c>
      <c r="J1755" s="77">
        <v>-120.187359312395</v>
      </c>
      <c r="K1755" s="77">
        <v>0.109782010172498</v>
      </c>
      <c r="L1755" s="77">
        <v>-115.19164646035</v>
      </c>
      <c r="M1755" s="77">
        <v>0.100845277148272</v>
      </c>
      <c r="N1755" s="77">
        <v>-4.9957128520441403</v>
      </c>
      <c r="O1755" s="77">
        <v>8.9367330242261008E-3</v>
      </c>
      <c r="P1755" s="77">
        <v>-4.9419928626929996</v>
      </c>
      <c r="Q1755" s="77">
        <v>-4.9419928626929996</v>
      </c>
      <c r="R1755" s="77">
        <v>0</v>
      </c>
      <c r="S1755" s="77">
        <v>1.85617030257305E-4</v>
      </c>
      <c r="T1755" s="77" t="s">
        <v>179</v>
      </c>
      <c r="U1755" s="105">
        <v>-0.60781133891904404</v>
      </c>
      <c r="V1755" s="105">
        <v>-0.61211135578741704</v>
      </c>
      <c r="W1755" s="101">
        <v>4.2998612059863004E-3</v>
      </c>
    </row>
    <row r="1756" spans="2:23" x14ac:dyDescent="0.25">
      <c r="B1756" s="55" t="s">
        <v>140</v>
      </c>
      <c r="C1756" s="76" t="s">
        <v>163</v>
      </c>
      <c r="D1756" s="55" t="s">
        <v>62</v>
      </c>
      <c r="E1756" s="55" t="s">
        <v>190</v>
      </c>
      <c r="F1756" s="70">
        <v>418.76</v>
      </c>
      <c r="G1756" s="77">
        <v>50950</v>
      </c>
      <c r="H1756" s="77">
        <v>419.89</v>
      </c>
      <c r="I1756" s="77">
        <v>1</v>
      </c>
      <c r="J1756" s="77">
        <v>136.73530375613601</v>
      </c>
      <c r="K1756" s="77">
        <v>0.16452958098088899</v>
      </c>
      <c r="L1756" s="77">
        <v>131.749948419845</v>
      </c>
      <c r="M1756" s="77">
        <v>0.15275083039595899</v>
      </c>
      <c r="N1756" s="77">
        <v>4.9853553362913399</v>
      </c>
      <c r="O1756" s="77">
        <v>1.17787505849293E-2</v>
      </c>
      <c r="P1756" s="77">
        <v>4.94199286271507</v>
      </c>
      <c r="Q1756" s="77">
        <v>4.94199286271507</v>
      </c>
      <c r="R1756" s="77">
        <v>0</v>
      </c>
      <c r="S1756" s="77">
        <v>2.1492498240511501E-4</v>
      </c>
      <c r="T1756" s="77" t="s">
        <v>179</v>
      </c>
      <c r="U1756" s="105">
        <v>-0.69432694098372905</v>
      </c>
      <c r="V1756" s="105">
        <v>-0.69923902038604102</v>
      </c>
      <c r="W1756" s="101">
        <v>4.9119015830086802E-3</v>
      </c>
    </row>
    <row r="1757" spans="2:23" x14ac:dyDescent="0.25">
      <c r="B1757" s="55" t="s">
        <v>140</v>
      </c>
      <c r="C1757" s="76" t="s">
        <v>163</v>
      </c>
      <c r="D1757" s="55" t="s">
        <v>62</v>
      </c>
      <c r="E1757" s="55" t="s">
        <v>191</v>
      </c>
      <c r="F1757" s="70">
        <v>413.66</v>
      </c>
      <c r="G1757" s="77">
        <v>51300</v>
      </c>
      <c r="H1757" s="77">
        <v>415.08</v>
      </c>
      <c r="I1757" s="77">
        <v>1</v>
      </c>
      <c r="J1757" s="77">
        <v>87.392886422226496</v>
      </c>
      <c r="K1757" s="77">
        <v>0.116930379103257</v>
      </c>
      <c r="L1757" s="77">
        <v>86.184839625142999</v>
      </c>
      <c r="M1757" s="77">
        <v>0.11372002495835</v>
      </c>
      <c r="N1757" s="77">
        <v>1.20804679708352</v>
      </c>
      <c r="O1757" s="77">
        <v>3.2103541449074102E-3</v>
      </c>
      <c r="P1757" s="77">
        <v>1.16626210696761</v>
      </c>
      <c r="Q1757" s="77">
        <v>1.1662621069676</v>
      </c>
      <c r="R1757" s="77">
        <v>0</v>
      </c>
      <c r="S1757" s="77">
        <v>2.0824161395894E-5</v>
      </c>
      <c r="T1757" s="77" t="s">
        <v>179</v>
      </c>
      <c r="U1757" s="105">
        <v>-0.38515200483326301</v>
      </c>
      <c r="V1757" s="105">
        <v>-0.38787679789259599</v>
      </c>
      <c r="W1757" s="101">
        <v>2.7246944206991402E-3</v>
      </c>
    </row>
    <row r="1758" spans="2:23" x14ac:dyDescent="0.25">
      <c r="B1758" s="55" t="s">
        <v>140</v>
      </c>
      <c r="C1758" s="76" t="s">
        <v>163</v>
      </c>
      <c r="D1758" s="55" t="s">
        <v>62</v>
      </c>
      <c r="E1758" s="55" t="s">
        <v>192</v>
      </c>
      <c r="F1758" s="70">
        <v>410</v>
      </c>
      <c r="G1758" s="77">
        <v>54750</v>
      </c>
      <c r="H1758" s="77">
        <v>423.03</v>
      </c>
      <c r="I1758" s="77">
        <v>1</v>
      </c>
      <c r="J1758" s="77">
        <v>163.74637697605999</v>
      </c>
      <c r="K1758" s="77">
        <v>2.8499405871474099</v>
      </c>
      <c r="L1758" s="77">
        <v>159.901209712759</v>
      </c>
      <c r="M1758" s="77">
        <v>2.7176649030576101</v>
      </c>
      <c r="N1758" s="77">
        <v>3.84516726330033</v>
      </c>
      <c r="O1758" s="77">
        <v>0.13227568408979501</v>
      </c>
      <c r="P1758" s="77">
        <v>3.7403315187116601</v>
      </c>
      <c r="Q1758" s="77">
        <v>3.7403315187116601</v>
      </c>
      <c r="R1758" s="77">
        <v>0</v>
      </c>
      <c r="S1758" s="77">
        <v>1.4870055893682599E-3</v>
      </c>
      <c r="T1758" s="77" t="s">
        <v>180</v>
      </c>
      <c r="U1758" s="105">
        <v>4.9922771178578902</v>
      </c>
      <c r="V1758" s="105">
        <v>-5.0275954385995796</v>
      </c>
      <c r="W1758" s="101">
        <v>10.0195098329321</v>
      </c>
    </row>
    <row r="1759" spans="2:23" x14ac:dyDescent="0.25">
      <c r="B1759" s="55" t="s">
        <v>140</v>
      </c>
      <c r="C1759" s="76" t="s">
        <v>163</v>
      </c>
      <c r="D1759" s="55" t="s">
        <v>62</v>
      </c>
      <c r="E1759" s="55" t="s">
        <v>193</v>
      </c>
      <c r="F1759" s="70">
        <v>419.89</v>
      </c>
      <c r="G1759" s="77">
        <v>53150</v>
      </c>
      <c r="H1759" s="77">
        <v>425.06</v>
      </c>
      <c r="I1759" s="77">
        <v>1</v>
      </c>
      <c r="J1759" s="77">
        <v>129.66515358032501</v>
      </c>
      <c r="K1759" s="77">
        <v>0.73977429033241104</v>
      </c>
      <c r="L1759" s="77">
        <v>129.55676833087099</v>
      </c>
      <c r="M1759" s="77">
        <v>0.73853807369491997</v>
      </c>
      <c r="N1759" s="77">
        <v>0.108385249453802</v>
      </c>
      <c r="O1759" s="77">
        <v>1.23621663749044E-3</v>
      </c>
      <c r="P1759" s="77">
        <v>9.9420543277090601E-2</v>
      </c>
      <c r="Q1759" s="77">
        <v>9.9420543277090601E-2</v>
      </c>
      <c r="R1759" s="77">
        <v>0</v>
      </c>
      <c r="S1759" s="77">
        <v>4.3491555472300001E-7</v>
      </c>
      <c r="T1759" s="77" t="s">
        <v>179</v>
      </c>
      <c r="U1759" s="105">
        <v>-3.8081115752381503E-2</v>
      </c>
      <c r="V1759" s="105">
        <v>0</v>
      </c>
      <c r="W1759" s="101">
        <v>-3.8082494304501398E-2</v>
      </c>
    </row>
    <row r="1760" spans="2:23" x14ac:dyDescent="0.25">
      <c r="B1760" s="55" t="s">
        <v>140</v>
      </c>
      <c r="C1760" s="76" t="s">
        <v>163</v>
      </c>
      <c r="D1760" s="55" t="s">
        <v>62</v>
      </c>
      <c r="E1760" s="55" t="s">
        <v>193</v>
      </c>
      <c r="F1760" s="70">
        <v>419.89</v>
      </c>
      <c r="G1760" s="77">
        <v>54500</v>
      </c>
      <c r="H1760" s="77">
        <v>420.38</v>
      </c>
      <c r="I1760" s="77">
        <v>1</v>
      </c>
      <c r="J1760" s="77">
        <v>1.3261495736355799</v>
      </c>
      <c r="K1760" s="77">
        <v>9.7377706936873E-5</v>
      </c>
      <c r="L1760" s="77">
        <v>-3.5446122038068002</v>
      </c>
      <c r="M1760" s="77">
        <v>6.9568394414557303E-4</v>
      </c>
      <c r="N1760" s="77">
        <v>4.8707617774423797</v>
      </c>
      <c r="O1760" s="77">
        <v>-5.9830623720870098E-4</v>
      </c>
      <c r="P1760" s="77">
        <v>4.8425723194393804</v>
      </c>
      <c r="Q1760" s="77">
        <v>4.8425723194393804</v>
      </c>
      <c r="R1760" s="77">
        <v>0</v>
      </c>
      <c r="S1760" s="77">
        <v>1.29845455426256E-3</v>
      </c>
      <c r="T1760" s="77" t="s">
        <v>179</v>
      </c>
      <c r="U1760" s="105">
        <v>-2.6380426619164798</v>
      </c>
      <c r="V1760" s="105">
        <v>-2.6567057358333002</v>
      </c>
      <c r="W1760" s="101">
        <v>1.8662398305837401E-2</v>
      </c>
    </row>
    <row r="1761" spans="2:23" x14ac:dyDescent="0.25">
      <c r="B1761" s="55" t="s">
        <v>140</v>
      </c>
      <c r="C1761" s="76" t="s">
        <v>163</v>
      </c>
      <c r="D1761" s="55" t="s">
        <v>62</v>
      </c>
      <c r="E1761" s="55" t="s">
        <v>194</v>
      </c>
      <c r="F1761" s="70">
        <v>400.35</v>
      </c>
      <c r="G1761" s="77">
        <v>51250</v>
      </c>
      <c r="H1761" s="77">
        <v>400.35</v>
      </c>
      <c r="I1761" s="77">
        <v>1</v>
      </c>
      <c r="J1761" s="77">
        <v>0</v>
      </c>
      <c r="K1761" s="77">
        <v>0</v>
      </c>
      <c r="L1761" s="77">
        <v>0</v>
      </c>
      <c r="M1761" s="77">
        <v>0</v>
      </c>
      <c r="N1761" s="77">
        <v>0</v>
      </c>
      <c r="O1761" s="77">
        <v>0</v>
      </c>
      <c r="P1761" s="77">
        <v>0</v>
      </c>
      <c r="Q1761" s="77">
        <v>0</v>
      </c>
      <c r="R1761" s="77">
        <v>0</v>
      </c>
      <c r="S1761" s="77">
        <v>0</v>
      </c>
      <c r="T1761" s="77" t="s">
        <v>180</v>
      </c>
      <c r="U1761" s="105">
        <v>0</v>
      </c>
      <c r="V1761" s="105">
        <v>0</v>
      </c>
      <c r="W1761" s="101">
        <v>0</v>
      </c>
    </row>
    <row r="1762" spans="2:23" x14ac:dyDescent="0.25">
      <c r="B1762" s="55" t="s">
        <v>140</v>
      </c>
      <c r="C1762" s="76" t="s">
        <v>163</v>
      </c>
      <c r="D1762" s="55" t="s">
        <v>62</v>
      </c>
      <c r="E1762" s="55" t="s">
        <v>195</v>
      </c>
      <c r="F1762" s="70">
        <v>415.08</v>
      </c>
      <c r="G1762" s="77">
        <v>53200</v>
      </c>
      <c r="H1762" s="77">
        <v>419.59</v>
      </c>
      <c r="I1762" s="77">
        <v>1</v>
      </c>
      <c r="J1762" s="77">
        <v>87.180647370881204</v>
      </c>
      <c r="K1762" s="77">
        <v>0.38754772442354202</v>
      </c>
      <c r="L1762" s="77">
        <v>85.979508440337</v>
      </c>
      <c r="M1762" s="77">
        <v>0.37694234469502402</v>
      </c>
      <c r="N1762" s="77">
        <v>1.20113893054419</v>
      </c>
      <c r="O1762" s="77">
        <v>1.06053797285179E-2</v>
      </c>
      <c r="P1762" s="77">
        <v>1.1662621069638801</v>
      </c>
      <c r="Q1762" s="77">
        <v>1.1662621069638801</v>
      </c>
      <c r="R1762" s="77">
        <v>0</v>
      </c>
      <c r="S1762" s="77">
        <v>6.9354930736109996E-5</v>
      </c>
      <c r="T1762" s="77" t="s">
        <v>180</v>
      </c>
      <c r="U1762" s="105">
        <v>-0.99114042775324396</v>
      </c>
      <c r="V1762" s="105">
        <v>-0.99815234129510799</v>
      </c>
      <c r="W1762" s="101">
        <v>7.01165970769834E-3</v>
      </c>
    </row>
    <row r="1763" spans="2:23" x14ac:dyDescent="0.25">
      <c r="B1763" s="55" t="s">
        <v>140</v>
      </c>
      <c r="C1763" s="76" t="s">
        <v>163</v>
      </c>
      <c r="D1763" s="55" t="s">
        <v>62</v>
      </c>
      <c r="E1763" s="55" t="s">
        <v>196</v>
      </c>
      <c r="F1763" s="70">
        <v>425.15</v>
      </c>
      <c r="G1763" s="77">
        <v>53100</v>
      </c>
      <c r="H1763" s="77">
        <v>425.15</v>
      </c>
      <c r="I1763" s="77">
        <v>1</v>
      </c>
      <c r="J1763" s="77">
        <v>-2.653957E-12</v>
      </c>
      <c r="K1763" s="77">
        <v>0</v>
      </c>
      <c r="L1763" s="77">
        <v>-1.13362E-12</v>
      </c>
      <c r="M1763" s="77">
        <v>0</v>
      </c>
      <c r="N1763" s="77">
        <v>-1.520337E-12</v>
      </c>
      <c r="O1763" s="77">
        <v>0</v>
      </c>
      <c r="P1763" s="77">
        <v>-1.3124800000000001E-12</v>
      </c>
      <c r="Q1763" s="77">
        <v>-1.312481E-12</v>
      </c>
      <c r="R1763" s="77">
        <v>0</v>
      </c>
      <c r="S1763" s="77">
        <v>0</v>
      </c>
      <c r="T1763" s="77" t="s">
        <v>180</v>
      </c>
      <c r="U1763" s="105">
        <v>0</v>
      </c>
      <c r="V1763" s="105">
        <v>0</v>
      </c>
      <c r="W1763" s="101">
        <v>0</v>
      </c>
    </row>
    <row r="1764" spans="2:23" x14ac:dyDescent="0.25">
      <c r="B1764" s="55" t="s">
        <v>140</v>
      </c>
      <c r="C1764" s="76" t="s">
        <v>163</v>
      </c>
      <c r="D1764" s="55" t="s">
        <v>62</v>
      </c>
      <c r="E1764" s="55" t="s">
        <v>197</v>
      </c>
      <c r="F1764" s="70">
        <v>425.15</v>
      </c>
      <c r="G1764" s="77">
        <v>52000</v>
      </c>
      <c r="H1764" s="77">
        <v>425.15</v>
      </c>
      <c r="I1764" s="77">
        <v>1</v>
      </c>
      <c r="J1764" s="77">
        <v>1.6110311999999999E-11</v>
      </c>
      <c r="K1764" s="77">
        <v>0</v>
      </c>
      <c r="L1764" s="77">
        <v>6.8814130000000004E-12</v>
      </c>
      <c r="M1764" s="77">
        <v>0</v>
      </c>
      <c r="N1764" s="77">
        <v>9.2289E-12</v>
      </c>
      <c r="O1764" s="77">
        <v>0</v>
      </c>
      <c r="P1764" s="77">
        <v>7.9671500000000004E-12</v>
      </c>
      <c r="Q1764" s="77">
        <v>7.9671489999999999E-12</v>
      </c>
      <c r="R1764" s="77">
        <v>0</v>
      </c>
      <c r="S1764" s="77">
        <v>0</v>
      </c>
      <c r="T1764" s="77" t="s">
        <v>180</v>
      </c>
      <c r="U1764" s="105">
        <v>0</v>
      </c>
      <c r="V1764" s="105">
        <v>0</v>
      </c>
      <c r="W1764" s="101">
        <v>0</v>
      </c>
    </row>
    <row r="1765" spans="2:23" x14ac:dyDescent="0.25">
      <c r="B1765" s="55" t="s">
        <v>140</v>
      </c>
      <c r="C1765" s="76" t="s">
        <v>163</v>
      </c>
      <c r="D1765" s="55" t="s">
        <v>62</v>
      </c>
      <c r="E1765" s="55" t="s">
        <v>197</v>
      </c>
      <c r="F1765" s="70">
        <v>425.15</v>
      </c>
      <c r="G1765" s="77">
        <v>53050</v>
      </c>
      <c r="H1765" s="77">
        <v>424.3</v>
      </c>
      <c r="I1765" s="77">
        <v>1</v>
      </c>
      <c r="J1765" s="77">
        <v>-114.582284783345</v>
      </c>
      <c r="K1765" s="77">
        <v>0.12341353987001399</v>
      </c>
      <c r="L1765" s="77">
        <v>-115.35041482407399</v>
      </c>
      <c r="M1765" s="77">
        <v>0.12507375108080801</v>
      </c>
      <c r="N1765" s="77">
        <v>0.76813004072871005</v>
      </c>
      <c r="O1765" s="77">
        <v>-1.6602112107945201E-3</v>
      </c>
      <c r="P1765" s="77">
        <v>0.76569719330550901</v>
      </c>
      <c r="Q1765" s="77">
        <v>0.76569719330550801</v>
      </c>
      <c r="R1765" s="77">
        <v>0</v>
      </c>
      <c r="S1765" s="77">
        <v>5.5111466032579997E-6</v>
      </c>
      <c r="T1765" s="77" t="s">
        <v>179</v>
      </c>
      <c r="U1765" s="105">
        <v>-5.2222671885326401E-2</v>
      </c>
      <c r="V1765" s="105">
        <v>-5.2592125950493597E-2</v>
      </c>
      <c r="W1765" s="101">
        <v>3.69440690777529E-4</v>
      </c>
    </row>
    <row r="1766" spans="2:23" x14ac:dyDescent="0.25">
      <c r="B1766" s="55" t="s">
        <v>140</v>
      </c>
      <c r="C1766" s="76" t="s">
        <v>163</v>
      </c>
      <c r="D1766" s="55" t="s">
        <v>62</v>
      </c>
      <c r="E1766" s="55" t="s">
        <v>197</v>
      </c>
      <c r="F1766" s="70">
        <v>425.15</v>
      </c>
      <c r="G1766" s="77">
        <v>53050</v>
      </c>
      <c r="H1766" s="77">
        <v>424.3</v>
      </c>
      <c r="I1766" s="77">
        <v>2</v>
      </c>
      <c r="J1766" s="77">
        <v>-101.739436751588</v>
      </c>
      <c r="K1766" s="77">
        <v>8.7982760419508005E-2</v>
      </c>
      <c r="L1766" s="77">
        <v>-102.42147165640201</v>
      </c>
      <c r="M1766" s="77">
        <v>8.9166341778237596E-2</v>
      </c>
      <c r="N1766" s="77">
        <v>0.68203490481455498</v>
      </c>
      <c r="O1766" s="77">
        <v>-1.18358135872962E-3</v>
      </c>
      <c r="P1766" s="77">
        <v>0.67987474081540999</v>
      </c>
      <c r="Q1766" s="77">
        <v>0.679874740815409</v>
      </c>
      <c r="R1766" s="77">
        <v>0</v>
      </c>
      <c r="S1766" s="77">
        <v>3.92895213719E-6</v>
      </c>
      <c r="T1766" s="77" t="s">
        <v>179</v>
      </c>
      <c r="U1766" s="105">
        <v>7.7033076505908404E-2</v>
      </c>
      <c r="V1766" s="105">
        <v>-7.75780540461221E-2</v>
      </c>
      <c r="W1766" s="101">
        <v>0.15460553356524101</v>
      </c>
    </row>
    <row r="1767" spans="2:23" x14ac:dyDescent="0.25">
      <c r="B1767" s="55" t="s">
        <v>140</v>
      </c>
      <c r="C1767" s="76" t="s">
        <v>163</v>
      </c>
      <c r="D1767" s="55" t="s">
        <v>62</v>
      </c>
      <c r="E1767" s="55" t="s">
        <v>197</v>
      </c>
      <c r="F1767" s="70">
        <v>425.15</v>
      </c>
      <c r="G1767" s="77">
        <v>53100</v>
      </c>
      <c r="H1767" s="77">
        <v>425.15</v>
      </c>
      <c r="I1767" s="77">
        <v>2</v>
      </c>
      <c r="J1767" s="77">
        <v>1.4096523E-11</v>
      </c>
      <c r="K1767" s="77">
        <v>0</v>
      </c>
      <c r="L1767" s="77">
        <v>6.021236E-12</v>
      </c>
      <c r="M1767" s="77">
        <v>0</v>
      </c>
      <c r="N1767" s="77">
        <v>8.0752869999999995E-12</v>
      </c>
      <c r="O1767" s="77">
        <v>0</v>
      </c>
      <c r="P1767" s="77">
        <v>6.9712569999999998E-12</v>
      </c>
      <c r="Q1767" s="77">
        <v>6.9712569999999998E-12</v>
      </c>
      <c r="R1767" s="77">
        <v>0</v>
      </c>
      <c r="S1767" s="77">
        <v>0</v>
      </c>
      <c r="T1767" s="77" t="s">
        <v>180</v>
      </c>
      <c r="U1767" s="105">
        <v>0</v>
      </c>
      <c r="V1767" s="105">
        <v>0</v>
      </c>
      <c r="W1767" s="101">
        <v>0</v>
      </c>
    </row>
    <row r="1768" spans="2:23" x14ac:dyDescent="0.25">
      <c r="B1768" s="55" t="s">
        <v>140</v>
      </c>
      <c r="C1768" s="76" t="s">
        <v>163</v>
      </c>
      <c r="D1768" s="55" t="s">
        <v>62</v>
      </c>
      <c r="E1768" s="55" t="s">
        <v>198</v>
      </c>
      <c r="F1768" s="70">
        <v>424.79</v>
      </c>
      <c r="G1768" s="77">
        <v>53000</v>
      </c>
      <c r="H1768" s="77">
        <v>425.15</v>
      </c>
      <c r="I1768" s="77">
        <v>1</v>
      </c>
      <c r="J1768" s="77">
        <v>-52.370879144355499</v>
      </c>
      <c r="K1768" s="77">
        <v>0</v>
      </c>
      <c r="L1768" s="77">
        <v>-51.752945800382903</v>
      </c>
      <c r="M1768" s="77">
        <v>0</v>
      </c>
      <c r="N1768" s="77">
        <v>-0.61793334397255395</v>
      </c>
      <c r="O1768" s="77">
        <v>0</v>
      </c>
      <c r="P1768" s="77">
        <v>-0.61419960593168998</v>
      </c>
      <c r="Q1768" s="77">
        <v>-0.61419960593168998</v>
      </c>
      <c r="R1768" s="77">
        <v>0</v>
      </c>
      <c r="S1768" s="77">
        <v>0</v>
      </c>
      <c r="T1768" s="77" t="s">
        <v>179</v>
      </c>
      <c r="U1768" s="105">
        <v>0.22245600383009201</v>
      </c>
      <c r="V1768" s="105">
        <v>-0.224029789160655</v>
      </c>
      <c r="W1768" s="101">
        <v>0.44646963002061701</v>
      </c>
    </row>
    <row r="1769" spans="2:23" x14ac:dyDescent="0.25">
      <c r="B1769" s="55" t="s">
        <v>140</v>
      </c>
      <c r="C1769" s="76" t="s">
        <v>163</v>
      </c>
      <c r="D1769" s="55" t="s">
        <v>62</v>
      </c>
      <c r="E1769" s="55" t="s">
        <v>198</v>
      </c>
      <c r="F1769" s="70">
        <v>424.79</v>
      </c>
      <c r="G1769" s="77">
        <v>53000</v>
      </c>
      <c r="H1769" s="77">
        <v>425.15</v>
      </c>
      <c r="I1769" s="77">
        <v>2</v>
      </c>
      <c r="J1769" s="77">
        <v>-46.2609432441769</v>
      </c>
      <c r="K1769" s="77">
        <v>0</v>
      </c>
      <c r="L1769" s="77">
        <v>-45.7151021236701</v>
      </c>
      <c r="M1769" s="77">
        <v>0</v>
      </c>
      <c r="N1769" s="77">
        <v>-0.545841120506801</v>
      </c>
      <c r="O1769" s="77">
        <v>0</v>
      </c>
      <c r="P1769" s="77">
        <v>-0.54254298523770095</v>
      </c>
      <c r="Q1769" s="77">
        <v>-0.54254298523769995</v>
      </c>
      <c r="R1769" s="77">
        <v>0</v>
      </c>
      <c r="S1769" s="77">
        <v>0</v>
      </c>
      <c r="T1769" s="77" t="s">
        <v>179</v>
      </c>
      <c r="U1769" s="105">
        <v>0.19650280338242401</v>
      </c>
      <c r="V1769" s="105">
        <v>-0.197892980424415</v>
      </c>
      <c r="W1769" s="101">
        <v>0.39438150651655801</v>
      </c>
    </row>
    <row r="1770" spans="2:23" x14ac:dyDescent="0.25">
      <c r="B1770" s="55" t="s">
        <v>140</v>
      </c>
      <c r="C1770" s="76" t="s">
        <v>163</v>
      </c>
      <c r="D1770" s="55" t="s">
        <v>62</v>
      </c>
      <c r="E1770" s="55" t="s">
        <v>198</v>
      </c>
      <c r="F1770" s="70">
        <v>424.79</v>
      </c>
      <c r="G1770" s="77">
        <v>53000</v>
      </c>
      <c r="H1770" s="77">
        <v>425.15</v>
      </c>
      <c r="I1770" s="77">
        <v>3</v>
      </c>
      <c r="J1770" s="77">
        <v>-46.2609432441769</v>
      </c>
      <c r="K1770" s="77">
        <v>0</v>
      </c>
      <c r="L1770" s="77">
        <v>-45.7151021236701</v>
      </c>
      <c r="M1770" s="77">
        <v>0</v>
      </c>
      <c r="N1770" s="77">
        <v>-0.545841120506801</v>
      </c>
      <c r="O1770" s="77">
        <v>0</v>
      </c>
      <c r="P1770" s="77">
        <v>-0.54254298523770095</v>
      </c>
      <c r="Q1770" s="77">
        <v>-0.54254298523769995</v>
      </c>
      <c r="R1770" s="77">
        <v>0</v>
      </c>
      <c r="S1770" s="77">
        <v>0</v>
      </c>
      <c r="T1770" s="77" t="s">
        <v>179</v>
      </c>
      <c r="U1770" s="105">
        <v>0.19650280338242401</v>
      </c>
      <c r="V1770" s="105">
        <v>-0.197892980424415</v>
      </c>
      <c r="W1770" s="101">
        <v>0.39438150651655801</v>
      </c>
    </row>
    <row r="1771" spans="2:23" x14ac:dyDescent="0.25">
      <c r="B1771" s="55" t="s">
        <v>140</v>
      </c>
      <c r="C1771" s="76" t="s">
        <v>163</v>
      </c>
      <c r="D1771" s="55" t="s">
        <v>62</v>
      </c>
      <c r="E1771" s="55" t="s">
        <v>198</v>
      </c>
      <c r="F1771" s="70">
        <v>424.79</v>
      </c>
      <c r="G1771" s="77">
        <v>53000</v>
      </c>
      <c r="H1771" s="77">
        <v>425.15</v>
      </c>
      <c r="I1771" s="77">
        <v>4</v>
      </c>
      <c r="J1771" s="77">
        <v>-50.774205999707803</v>
      </c>
      <c r="K1771" s="77">
        <v>0</v>
      </c>
      <c r="L1771" s="77">
        <v>-50.175112086955501</v>
      </c>
      <c r="M1771" s="77">
        <v>0</v>
      </c>
      <c r="N1771" s="77">
        <v>-0.59909391275225798</v>
      </c>
      <c r="O1771" s="77">
        <v>0</v>
      </c>
      <c r="P1771" s="77">
        <v>-0.59547400818848595</v>
      </c>
      <c r="Q1771" s="77">
        <v>-0.59547400818848495</v>
      </c>
      <c r="R1771" s="77">
        <v>0</v>
      </c>
      <c r="S1771" s="77">
        <v>0</v>
      </c>
      <c r="T1771" s="77" t="s">
        <v>179</v>
      </c>
      <c r="U1771" s="105">
        <v>0.215673808590786</v>
      </c>
      <c r="V1771" s="105">
        <v>-0.217199612661266</v>
      </c>
      <c r="W1771" s="101">
        <v>0.43285775105540197</v>
      </c>
    </row>
    <row r="1772" spans="2:23" x14ac:dyDescent="0.25">
      <c r="B1772" s="55" t="s">
        <v>140</v>
      </c>
      <c r="C1772" s="76" t="s">
        <v>163</v>
      </c>
      <c r="D1772" s="55" t="s">
        <v>62</v>
      </c>
      <c r="E1772" s="55" t="s">
        <v>198</v>
      </c>
      <c r="F1772" s="70">
        <v>424.79</v>
      </c>
      <c r="G1772" s="77">
        <v>53204</v>
      </c>
      <c r="H1772" s="77">
        <v>421.67</v>
      </c>
      <c r="I1772" s="77">
        <v>1</v>
      </c>
      <c r="J1772" s="77">
        <v>-21.018129303293701</v>
      </c>
      <c r="K1772" s="77">
        <v>5.6457152852594797E-2</v>
      </c>
      <c r="L1772" s="77">
        <v>-20.368447946678099</v>
      </c>
      <c r="M1772" s="77">
        <v>5.3020855250485499E-2</v>
      </c>
      <c r="N1772" s="77">
        <v>-0.64968135661559201</v>
      </c>
      <c r="O1772" s="77">
        <v>3.4362976021093299E-3</v>
      </c>
      <c r="P1772" s="77">
        <v>-0.64409046511727996</v>
      </c>
      <c r="Q1772" s="77">
        <v>-0.64409046511727897</v>
      </c>
      <c r="R1772" s="77">
        <v>0</v>
      </c>
      <c r="S1772" s="77">
        <v>5.3018152983188E-5</v>
      </c>
      <c r="T1772" s="77" t="s">
        <v>179</v>
      </c>
      <c r="U1772" s="105">
        <v>-0.57266159849991805</v>
      </c>
      <c r="V1772" s="105">
        <v>-0.57671294531716899</v>
      </c>
      <c r="W1772" s="101">
        <v>4.0512001568234401E-3</v>
      </c>
    </row>
    <row r="1773" spans="2:23" x14ac:dyDescent="0.25">
      <c r="B1773" s="55" t="s">
        <v>140</v>
      </c>
      <c r="C1773" s="76" t="s">
        <v>163</v>
      </c>
      <c r="D1773" s="55" t="s">
        <v>62</v>
      </c>
      <c r="E1773" s="55" t="s">
        <v>198</v>
      </c>
      <c r="F1773" s="70">
        <v>424.79</v>
      </c>
      <c r="G1773" s="77">
        <v>53304</v>
      </c>
      <c r="H1773" s="77">
        <v>425.72</v>
      </c>
      <c r="I1773" s="77">
        <v>1</v>
      </c>
      <c r="J1773" s="77">
        <v>16.379678221442099</v>
      </c>
      <c r="K1773" s="77">
        <v>2.48708406957413E-2</v>
      </c>
      <c r="L1773" s="77">
        <v>16.794117632192702</v>
      </c>
      <c r="M1773" s="77">
        <v>2.6145329278972101E-2</v>
      </c>
      <c r="N1773" s="77">
        <v>-0.41443941075061702</v>
      </c>
      <c r="O1773" s="77">
        <v>-1.2744885832308001E-3</v>
      </c>
      <c r="P1773" s="77">
        <v>-0.41147901424147998</v>
      </c>
      <c r="Q1773" s="77">
        <v>-0.41147901424147998</v>
      </c>
      <c r="R1773" s="77">
        <v>0</v>
      </c>
      <c r="S1773" s="77">
        <v>1.5695498568237999E-5</v>
      </c>
      <c r="T1773" s="77" t="s">
        <v>180</v>
      </c>
      <c r="U1773" s="105">
        <v>-0.156553990463736</v>
      </c>
      <c r="V1773" s="105">
        <v>-0.15766154597759399</v>
      </c>
      <c r="W1773" s="101">
        <v>1.10751541989089E-3</v>
      </c>
    </row>
    <row r="1774" spans="2:23" x14ac:dyDescent="0.25">
      <c r="B1774" s="55" t="s">
        <v>140</v>
      </c>
      <c r="C1774" s="76" t="s">
        <v>163</v>
      </c>
      <c r="D1774" s="55" t="s">
        <v>62</v>
      </c>
      <c r="E1774" s="55" t="s">
        <v>198</v>
      </c>
      <c r="F1774" s="70">
        <v>424.79</v>
      </c>
      <c r="G1774" s="77">
        <v>53354</v>
      </c>
      <c r="H1774" s="77">
        <v>425.93</v>
      </c>
      <c r="I1774" s="77">
        <v>1</v>
      </c>
      <c r="J1774" s="77">
        <v>64.009089028261798</v>
      </c>
      <c r="K1774" s="77">
        <v>8.6040433042786996E-2</v>
      </c>
      <c r="L1774" s="77">
        <v>62.964191654198601</v>
      </c>
      <c r="M1774" s="77">
        <v>8.3254278043999597E-2</v>
      </c>
      <c r="N1774" s="77">
        <v>1.0448973740632701</v>
      </c>
      <c r="O1774" s="77">
        <v>2.78615499878734E-3</v>
      </c>
      <c r="P1774" s="77">
        <v>1.0383644022716001</v>
      </c>
      <c r="Q1774" s="77">
        <v>1.0383644022715901</v>
      </c>
      <c r="R1774" s="77">
        <v>0</v>
      </c>
      <c r="S1774" s="77">
        <v>2.2642213270002001E-5</v>
      </c>
      <c r="T1774" s="77" t="s">
        <v>180</v>
      </c>
      <c r="U1774" s="105">
        <v>-6.0641161479300498E-3</v>
      </c>
      <c r="V1774" s="105">
        <v>-6.1070172918511996E-3</v>
      </c>
      <c r="W1774" s="101">
        <v>4.2899590882019397E-5</v>
      </c>
    </row>
    <row r="1775" spans="2:23" x14ac:dyDescent="0.25">
      <c r="B1775" s="55" t="s">
        <v>140</v>
      </c>
      <c r="C1775" s="76" t="s">
        <v>163</v>
      </c>
      <c r="D1775" s="55" t="s">
        <v>62</v>
      </c>
      <c r="E1775" s="55" t="s">
        <v>198</v>
      </c>
      <c r="F1775" s="70">
        <v>424.79</v>
      </c>
      <c r="G1775" s="77">
        <v>53454</v>
      </c>
      <c r="H1775" s="77">
        <v>428.68</v>
      </c>
      <c r="I1775" s="77">
        <v>1</v>
      </c>
      <c r="J1775" s="77">
        <v>67.851380434101699</v>
      </c>
      <c r="K1775" s="77">
        <v>0.31397983018865999</v>
      </c>
      <c r="L1775" s="77">
        <v>66.839244921775105</v>
      </c>
      <c r="M1775" s="77">
        <v>0.30468245392882998</v>
      </c>
      <c r="N1775" s="77">
        <v>1.0121355123265801</v>
      </c>
      <c r="O1775" s="77">
        <v>9.2973762598308005E-3</v>
      </c>
      <c r="P1775" s="77">
        <v>1.00790536436502</v>
      </c>
      <c r="Q1775" s="77">
        <v>1.00790536436501</v>
      </c>
      <c r="R1775" s="77">
        <v>0</v>
      </c>
      <c r="S1775" s="77">
        <v>6.9282553843775995E-5</v>
      </c>
      <c r="T1775" s="77" t="s">
        <v>180</v>
      </c>
      <c r="U1775" s="105">
        <v>3.0308715288496199E-2</v>
      </c>
      <c r="V1775" s="105">
        <v>-3.0523137064883299E-2</v>
      </c>
      <c r="W1775" s="101">
        <v>6.0829650215197303E-2</v>
      </c>
    </row>
    <row r="1776" spans="2:23" x14ac:dyDescent="0.25">
      <c r="B1776" s="55" t="s">
        <v>140</v>
      </c>
      <c r="C1776" s="76" t="s">
        <v>163</v>
      </c>
      <c r="D1776" s="55" t="s">
        <v>62</v>
      </c>
      <c r="E1776" s="55" t="s">
        <v>198</v>
      </c>
      <c r="F1776" s="70">
        <v>424.79</v>
      </c>
      <c r="G1776" s="77">
        <v>53604</v>
      </c>
      <c r="H1776" s="77">
        <v>426.63</v>
      </c>
      <c r="I1776" s="77">
        <v>1</v>
      </c>
      <c r="J1776" s="77">
        <v>49.3832403862151</v>
      </c>
      <c r="K1776" s="77">
        <v>0.106083642750358</v>
      </c>
      <c r="L1776" s="77">
        <v>48.872359055213302</v>
      </c>
      <c r="M1776" s="77">
        <v>0.103900075363543</v>
      </c>
      <c r="N1776" s="77">
        <v>0.51088133100183897</v>
      </c>
      <c r="O1776" s="77">
        <v>2.1835673868143999E-3</v>
      </c>
      <c r="P1776" s="77">
        <v>0.50962222581710204</v>
      </c>
      <c r="Q1776" s="77">
        <v>0.50962222581710104</v>
      </c>
      <c r="R1776" s="77">
        <v>0</v>
      </c>
      <c r="S1776" s="77">
        <v>1.1297594367534999E-5</v>
      </c>
      <c r="T1776" s="77" t="s">
        <v>180</v>
      </c>
      <c r="U1776" s="105">
        <v>-1.04551768026121E-2</v>
      </c>
      <c r="V1776" s="105">
        <v>-1.0529142906457799E-2</v>
      </c>
      <c r="W1776" s="101">
        <v>7.3963426242147504E-5</v>
      </c>
    </row>
    <row r="1777" spans="2:23" x14ac:dyDescent="0.25">
      <c r="B1777" s="55" t="s">
        <v>140</v>
      </c>
      <c r="C1777" s="76" t="s">
        <v>163</v>
      </c>
      <c r="D1777" s="55" t="s">
        <v>62</v>
      </c>
      <c r="E1777" s="55" t="s">
        <v>198</v>
      </c>
      <c r="F1777" s="70">
        <v>424.79</v>
      </c>
      <c r="G1777" s="77">
        <v>53654</v>
      </c>
      <c r="H1777" s="77">
        <v>425.73</v>
      </c>
      <c r="I1777" s="77">
        <v>1</v>
      </c>
      <c r="J1777" s="77">
        <v>18.759415452355999</v>
      </c>
      <c r="K1777" s="77">
        <v>1.71629271339243E-2</v>
      </c>
      <c r="L1777" s="77">
        <v>17.963426655701699</v>
      </c>
      <c r="M1777" s="77">
        <v>1.57373326831645E-2</v>
      </c>
      <c r="N1777" s="77">
        <v>0.795988796654298</v>
      </c>
      <c r="O1777" s="77">
        <v>1.4255944507597701E-3</v>
      </c>
      <c r="P1777" s="77">
        <v>0.79443707149990295</v>
      </c>
      <c r="Q1777" s="77">
        <v>0.79443707149990295</v>
      </c>
      <c r="R1777" s="77">
        <v>0</v>
      </c>
      <c r="S1777" s="77">
        <v>3.0780222808162003E-5</v>
      </c>
      <c r="T1777" s="77" t="s">
        <v>180</v>
      </c>
      <c r="U1777" s="105">
        <v>-0.14198117272493699</v>
      </c>
      <c r="V1777" s="105">
        <v>-0.14298563150781299</v>
      </c>
      <c r="W1777" s="101">
        <v>1.0044224210527799E-3</v>
      </c>
    </row>
    <row r="1778" spans="2:23" x14ac:dyDescent="0.25">
      <c r="B1778" s="55" t="s">
        <v>140</v>
      </c>
      <c r="C1778" s="76" t="s">
        <v>163</v>
      </c>
      <c r="D1778" s="55" t="s">
        <v>62</v>
      </c>
      <c r="E1778" s="55" t="s">
        <v>199</v>
      </c>
      <c r="F1778" s="70">
        <v>424.3</v>
      </c>
      <c r="G1778" s="77">
        <v>53150</v>
      </c>
      <c r="H1778" s="77">
        <v>425.06</v>
      </c>
      <c r="I1778" s="77">
        <v>1</v>
      </c>
      <c r="J1778" s="77">
        <v>45.559755931603597</v>
      </c>
      <c r="K1778" s="77">
        <v>5.6790915624573703E-2</v>
      </c>
      <c r="L1778" s="77">
        <v>42.342127388278399</v>
      </c>
      <c r="M1778" s="77">
        <v>4.9052533368295799E-2</v>
      </c>
      <c r="N1778" s="77">
        <v>3.2176285433251199</v>
      </c>
      <c r="O1778" s="77">
        <v>7.7383822562778802E-3</v>
      </c>
      <c r="P1778" s="77">
        <v>3.20443578529032</v>
      </c>
      <c r="Q1778" s="77">
        <v>3.2044357852903098</v>
      </c>
      <c r="R1778" s="77">
        <v>0</v>
      </c>
      <c r="S1778" s="77">
        <v>2.8094366208806501E-4</v>
      </c>
      <c r="T1778" s="77" t="s">
        <v>179</v>
      </c>
      <c r="U1778" s="105">
        <v>0.84093848366903101</v>
      </c>
      <c r="V1778" s="105">
        <v>-0.84688777982969798</v>
      </c>
      <c r="W1778" s="101">
        <v>1.68776516349082</v>
      </c>
    </row>
    <row r="1779" spans="2:23" x14ac:dyDescent="0.25">
      <c r="B1779" s="55" t="s">
        <v>140</v>
      </c>
      <c r="C1779" s="76" t="s">
        <v>163</v>
      </c>
      <c r="D1779" s="55" t="s">
        <v>62</v>
      </c>
      <c r="E1779" s="55" t="s">
        <v>199</v>
      </c>
      <c r="F1779" s="70">
        <v>424.3</v>
      </c>
      <c r="G1779" s="77">
        <v>53150</v>
      </c>
      <c r="H1779" s="77">
        <v>425.06</v>
      </c>
      <c r="I1779" s="77">
        <v>2</v>
      </c>
      <c r="J1779" s="77">
        <v>45.425986773981201</v>
      </c>
      <c r="K1779" s="77">
        <v>5.6519820315539697E-2</v>
      </c>
      <c r="L1779" s="77">
        <v>42.217805591617399</v>
      </c>
      <c r="M1779" s="77">
        <v>4.8818377754732203E-2</v>
      </c>
      <c r="N1779" s="77">
        <v>3.20818118236379</v>
      </c>
      <c r="O1779" s="77">
        <v>7.7014425608075802E-3</v>
      </c>
      <c r="P1779" s="77">
        <v>3.1950271599206599</v>
      </c>
      <c r="Q1779" s="77">
        <v>3.1950271599206501</v>
      </c>
      <c r="R1779" s="77">
        <v>0</v>
      </c>
      <c r="S1779" s="77">
        <v>2.7960255835655402E-4</v>
      </c>
      <c r="T1779" s="77" t="s">
        <v>179</v>
      </c>
      <c r="U1779" s="105">
        <v>0.83243092812731301</v>
      </c>
      <c r="V1779" s="105">
        <v>-0.838320036808749</v>
      </c>
      <c r="W1779" s="101">
        <v>1.6706904830610101</v>
      </c>
    </row>
    <row r="1780" spans="2:23" x14ac:dyDescent="0.25">
      <c r="B1780" s="55" t="s">
        <v>140</v>
      </c>
      <c r="C1780" s="76" t="s">
        <v>163</v>
      </c>
      <c r="D1780" s="55" t="s">
        <v>62</v>
      </c>
      <c r="E1780" s="55" t="s">
        <v>199</v>
      </c>
      <c r="F1780" s="70">
        <v>424.3</v>
      </c>
      <c r="G1780" s="77">
        <v>53900</v>
      </c>
      <c r="H1780" s="77">
        <v>424.67</v>
      </c>
      <c r="I1780" s="77">
        <v>1</v>
      </c>
      <c r="J1780" s="77">
        <v>13.216200700340501</v>
      </c>
      <c r="K1780" s="77">
        <v>8.19192736863379E-3</v>
      </c>
      <c r="L1780" s="77">
        <v>10.857871946077401</v>
      </c>
      <c r="M1780" s="77">
        <v>5.5291996719587103E-3</v>
      </c>
      <c r="N1780" s="77">
        <v>2.3583287542631002</v>
      </c>
      <c r="O1780" s="77">
        <v>2.6627276966750702E-3</v>
      </c>
      <c r="P1780" s="77">
        <v>2.3515799918236202</v>
      </c>
      <c r="Q1780" s="77">
        <v>2.35157999182361</v>
      </c>
      <c r="R1780" s="77">
        <v>0</v>
      </c>
      <c r="S1780" s="77">
        <v>2.5935364467762799E-4</v>
      </c>
      <c r="T1780" s="77" t="s">
        <v>179</v>
      </c>
      <c r="U1780" s="105">
        <v>0.25770632724575998</v>
      </c>
      <c r="V1780" s="105">
        <v>-0.25952949421104599</v>
      </c>
      <c r="W1780" s="101">
        <v>0.51721709730642196</v>
      </c>
    </row>
    <row r="1781" spans="2:23" x14ac:dyDescent="0.25">
      <c r="B1781" s="55" t="s">
        <v>140</v>
      </c>
      <c r="C1781" s="76" t="s">
        <v>163</v>
      </c>
      <c r="D1781" s="55" t="s">
        <v>62</v>
      </c>
      <c r="E1781" s="55" t="s">
        <v>199</v>
      </c>
      <c r="F1781" s="70">
        <v>424.3</v>
      </c>
      <c r="G1781" s="77">
        <v>53900</v>
      </c>
      <c r="H1781" s="77">
        <v>424.67</v>
      </c>
      <c r="I1781" s="77">
        <v>2</v>
      </c>
      <c r="J1781" s="77">
        <v>13.2304735223868</v>
      </c>
      <c r="K1781" s="77">
        <v>8.2026288323015107E-3</v>
      </c>
      <c r="L1781" s="77">
        <v>10.8695978934637</v>
      </c>
      <c r="M1781" s="77">
        <v>5.53642270101159E-3</v>
      </c>
      <c r="N1781" s="77">
        <v>2.3608756289231301</v>
      </c>
      <c r="O1781" s="77">
        <v>2.6662061312899199E-3</v>
      </c>
      <c r="P1781" s="77">
        <v>2.3541195781643598</v>
      </c>
      <c r="Q1781" s="77">
        <v>2.3541195781643598</v>
      </c>
      <c r="R1781" s="77">
        <v>0</v>
      </c>
      <c r="S1781" s="77">
        <v>2.5969244939158499E-4</v>
      </c>
      <c r="T1781" s="77" t="s">
        <v>179</v>
      </c>
      <c r="U1781" s="105">
        <v>0.25824052693903399</v>
      </c>
      <c r="V1781" s="105">
        <v>-0.26006747314887302</v>
      </c>
      <c r="W1781" s="101">
        <v>0.51828923712421304</v>
      </c>
    </row>
    <row r="1782" spans="2:23" x14ac:dyDescent="0.25">
      <c r="B1782" s="55" t="s">
        <v>140</v>
      </c>
      <c r="C1782" s="76" t="s">
        <v>163</v>
      </c>
      <c r="D1782" s="55" t="s">
        <v>62</v>
      </c>
      <c r="E1782" s="55" t="s">
        <v>200</v>
      </c>
      <c r="F1782" s="70">
        <v>425.06</v>
      </c>
      <c r="G1782" s="77">
        <v>53550</v>
      </c>
      <c r="H1782" s="77">
        <v>425.27</v>
      </c>
      <c r="I1782" s="77">
        <v>1</v>
      </c>
      <c r="J1782" s="77">
        <v>14.163043809271</v>
      </c>
      <c r="K1782" s="77">
        <v>4.9285407703075898E-3</v>
      </c>
      <c r="L1782" s="77">
        <v>11.0365452947017</v>
      </c>
      <c r="M1782" s="77">
        <v>2.9927570082720202E-3</v>
      </c>
      <c r="N1782" s="77">
        <v>3.1264985145692301</v>
      </c>
      <c r="O1782" s="77">
        <v>1.93578376203557E-3</v>
      </c>
      <c r="P1782" s="77">
        <v>3.1153710145555902</v>
      </c>
      <c r="Q1782" s="77">
        <v>3.11537101455558</v>
      </c>
      <c r="R1782" s="77">
        <v>0</v>
      </c>
      <c r="S1782" s="77">
        <v>2.3846503323824401E-4</v>
      </c>
      <c r="T1782" s="77" t="s">
        <v>180</v>
      </c>
      <c r="U1782" s="105">
        <v>0.166462815126379</v>
      </c>
      <c r="V1782" s="105">
        <v>-0.167640471525934</v>
      </c>
      <c r="W1782" s="101">
        <v>0.33409119197533199</v>
      </c>
    </row>
    <row r="1783" spans="2:23" x14ac:dyDescent="0.25">
      <c r="B1783" s="55" t="s">
        <v>140</v>
      </c>
      <c r="C1783" s="76" t="s">
        <v>163</v>
      </c>
      <c r="D1783" s="55" t="s">
        <v>62</v>
      </c>
      <c r="E1783" s="55" t="s">
        <v>200</v>
      </c>
      <c r="F1783" s="70">
        <v>425.06</v>
      </c>
      <c r="G1783" s="77">
        <v>54200</v>
      </c>
      <c r="H1783" s="77">
        <v>425.19</v>
      </c>
      <c r="I1783" s="77">
        <v>1</v>
      </c>
      <c r="J1783" s="77">
        <v>28.131576246326901</v>
      </c>
      <c r="K1783" s="77">
        <v>5.22314484187916E-3</v>
      </c>
      <c r="L1783" s="77">
        <v>24.950252027108402</v>
      </c>
      <c r="M1783" s="77">
        <v>4.1085995030271097E-3</v>
      </c>
      <c r="N1783" s="77">
        <v>3.1813242192184599</v>
      </c>
      <c r="O1783" s="77">
        <v>1.1145453388520499E-3</v>
      </c>
      <c r="P1783" s="77">
        <v>3.16928147260281</v>
      </c>
      <c r="Q1783" s="77">
        <v>3.16928147260281</v>
      </c>
      <c r="R1783" s="77">
        <v>0</v>
      </c>
      <c r="S1783" s="77">
        <v>6.6292677347051001E-5</v>
      </c>
      <c r="T1783" s="77" t="s">
        <v>180</v>
      </c>
      <c r="U1783" s="105">
        <v>6.0248938681094197E-2</v>
      </c>
      <c r="V1783" s="105">
        <v>-6.0675175304272501E-2</v>
      </c>
      <c r="W1783" s="101">
        <v>0.12091973648249101</v>
      </c>
    </row>
    <row r="1784" spans="2:23" x14ac:dyDescent="0.25">
      <c r="B1784" s="55" t="s">
        <v>140</v>
      </c>
      <c r="C1784" s="76" t="s">
        <v>163</v>
      </c>
      <c r="D1784" s="55" t="s">
        <v>62</v>
      </c>
      <c r="E1784" s="55" t="s">
        <v>201</v>
      </c>
      <c r="F1784" s="70">
        <v>424.78</v>
      </c>
      <c r="G1784" s="77">
        <v>53150</v>
      </c>
      <c r="H1784" s="77">
        <v>425.06</v>
      </c>
      <c r="I1784" s="77">
        <v>1</v>
      </c>
      <c r="J1784" s="77">
        <v>-50.269940489542002</v>
      </c>
      <c r="K1784" s="77">
        <v>0</v>
      </c>
      <c r="L1784" s="77">
        <v>-50.194420570353699</v>
      </c>
      <c r="M1784" s="77">
        <v>0</v>
      </c>
      <c r="N1784" s="77">
        <v>-7.5519919188327095E-2</v>
      </c>
      <c r="O1784" s="77">
        <v>0</v>
      </c>
      <c r="P1784" s="77">
        <v>-7.4725317274167702E-2</v>
      </c>
      <c r="Q1784" s="77">
        <v>-7.4725317274167702E-2</v>
      </c>
      <c r="R1784" s="77">
        <v>0</v>
      </c>
      <c r="S1784" s="77">
        <v>0</v>
      </c>
      <c r="T1784" s="77" t="s">
        <v>180</v>
      </c>
      <c r="U1784" s="105">
        <v>2.1145577372733801E-2</v>
      </c>
      <c r="V1784" s="105">
        <v>0</v>
      </c>
      <c r="W1784" s="101">
        <v>2.11448118940985E-2</v>
      </c>
    </row>
    <row r="1785" spans="2:23" x14ac:dyDescent="0.25">
      <c r="B1785" s="55" t="s">
        <v>140</v>
      </c>
      <c r="C1785" s="76" t="s">
        <v>163</v>
      </c>
      <c r="D1785" s="55" t="s">
        <v>62</v>
      </c>
      <c r="E1785" s="55" t="s">
        <v>201</v>
      </c>
      <c r="F1785" s="70">
        <v>424.78</v>
      </c>
      <c r="G1785" s="77">
        <v>53150</v>
      </c>
      <c r="H1785" s="77">
        <v>425.06</v>
      </c>
      <c r="I1785" s="77">
        <v>2</v>
      </c>
      <c r="J1785" s="77">
        <v>-42.207118793171801</v>
      </c>
      <c r="K1785" s="77">
        <v>0</v>
      </c>
      <c r="L1785" s="77">
        <v>-42.143711552793398</v>
      </c>
      <c r="M1785" s="77">
        <v>0</v>
      </c>
      <c r="N1785" s="77">
        <v>-6.3407240378410307E-2</v>
      </c>
      <c r="O1785" s="77">
        <v>0</v>
      </c>
      <c r="P1785" s="77">
        <v>-6.2740085075331395E-2</v>
      </c>
      <c r="Q1785" s="77">
        <v>-6.2740085075331395E-2</v>
      </c>
      <c r="R1785" s="77">
        <v>0</v>
      </c>
      <c r="S1785" s="77">
        <v>0</v>
      </c>
      <c r="T1785" s="77" t="s">
        <v>180</v>
      </c>
      <c r="U1785" s="105">
        <v>1.77540273059567E-2</v>
      </c>
      <c r="V1785" s="105">
        <v>0</v>
      </c>
      <c r="W1785" s="101">
        <v>1.77533846028348E-2</v>
      </c>
    </row>
    <row r="1786" spans="2:23" x14ac:dyDescent="0.25">
      <c r="B1786" s="55" t="s">
        <v>140</v>
      </c>
      <c r="C1786" s="76" t="s">
        <v>163</v>
      </c>
      <c r="D1786" s="55" t="s">
        <v>62</v>
      </c>
      <c r="E1786" s="55" t="s">
        <v>201</v>
      </c>
      <c r="F1786" s="70">
        <v>424.78</v>
      </c>
      <c r="G1786" s="77">
        <v>53150</v>
      </c>
      <c r="H1786" s="77">
        <v>425.06</v>
      </c>
      <c r="I1786" s="77">
        <v>3</v>
      </c>
      <c r="J1786" s="77">
        <v>-51.642498591644298</v>
      </c>
      <c r="K1786" s="77">
        <v>0</v>
      </c>
      <c r="L1786" s="77">
        <v>-51.564916695141001</v>
      </c>
      <c r="M1786" s="77">
        <v>0</v>
      </c>
      <c r="N1786" s="77">
        <v>-7.7581896503320397E-2</v>
      </c>
      <c r="O1786" s="77">
        <v>0</v>
      </c>
      <c r="P1786" s="77">
        <v>-7.6765598973881105E-2</v>
      </c>
      <c r="Q1786" s="77">
        <v>-7.6765598973880994E-2</v>
      </c>
      <c r="R1786" s="77">
        <v>0</v>
      </c>
      <c r="S1786" s="77">
        <v>0</v>
      </c>
      <c r="T1786" s="77" t="s">
        <v>180</v>
      </c>
      <c r="U1786" s="105">
        <v>2.1722931020931899E-2</v>
      </c>
      <c r="V1786" s="105">
        <v>0</v>
      </c>
      <c r="W1786" s="101">
        <v>2.1722144641856199E-2</v>
      </c>
    </row>
    <row r="1787" spans="2:23" x14ac:dyDescent="0.25">
      <c r="B1787" s="55" t="s">
        <v>140</v>
      </c>
      <c r="C1787" s="76" t="s">
        <v>163</v>
      </c>
      <c r="D1787" s="55" t="s">
        <v>62</v>
      </c>
      <c r="E1787" s="55" t="s">
        <v>201</v>
      </c>
      <c r="F1787" s="70">
        <v>424.78</v>
      </c>
      <c r="G1787" s="77">
        <v>53654</v>
      </c>
      <c r="H1787" s="77">
        <v>425.73</v>
      </c>
      <c r="I1787" s="77">
        <v>1</v>
      </c>
      <c r="J1787" s="77">
        <v>37.6473728041166</v>
      </c>
      <c r="K1787" s="77">
        <v>4.4503994922237097E-2</v>
      </c>
      <c r="L1787" s="77">
        <v>38.3012365841197</v>
      </c>
      <c r="M1787" s="77">
        <v>4.6063320329603002E-2</v>
      </c>
      <c r="N1787" s="77">
        <v>-0.65386378000309997</v>
      </c>
      <c r="O1787" s="77">
        <v>-1.5593254073659401E-3</v>
      </c>
      <c r="P1787" s="77">
        <v>-0.65202964865853796</v>
      </c>
      <c r="Q1787" s="77">
        <v>-0.65202964865853796</v>
      </c>
      <c r="R1787" s="77">
        <v>0</v>
      </c>
      <c r="S1787" s="77">
        <v>1.3349479609715001E-5</v>
      </c>
      <c r="T1787" s="77" t="s">
        <v>180</v>
      </c>
      <c r="U1787" s="105">
        <v>-4.1940335106426002E-2</v>
      </c>
      <c r="V1787" s="105">
        <v>-4.2237045840292198E-2</v>
      </c>
      <c r="W1787" s="101">
        <v>2.9669999281504999E-4</v>
      </c>
    </row>
    <row r="1788" spans="2:23" x14ac:dyDescent="0.25">
      <c r="B1788" s="55" t="s">
        <v>140</v>
      </c>
      <c r="C1788" s="76" t="s">
        <v>163</v>
      </c>
      <c r="D1788" s="55" t="s">
        <v>62</v>
      </c>
      <c r="E1788" s="55" t="s">
        <v>201</v>
      </c>
      <c r="F1788" s="70">
        <v>424.78</v>
      </c>
      <c r="G1788" s="77">
        <v>53654</v>
      </c>
      <c r="H1788" s="77">
        <v>425.73</v>
      </c>
      <c r="I1788" s="77">
        <v>2</v>
      </c>
      <c r="J1788" s="77">
        <v>37.6473728041166</v>
      </c>
      <c r="K1788" s="77">
        <v>4.4503994922237097E-2</v>
      </c>
      <c r="L1788" s="77">
        <v>38.3012365841197</v>
      </c>
      <c r="M1788" s="77">
        <v>4.6063320329603002E-2</v>
      </c>
      <c r="N1788" s="77">
        <v>-0.65386378000309997</v>
      </c>
      <c r="O1788" s="77">
        <v>-1.5593254073659401E-3</v>
      </c>
      <c r="P1788" s="77">
        <v>-0.65202964865853796</v>
      </c>
      <c r="Q1788" s="77">
        <v>-0.65202964865853796</v>
      </c>
      <c r="R1788" s="77">
        <v>0</v>
      </c>
      <c r="S1788" s="77">
        <v>1.3349479609715001E-5</v>
      </c>
      <c r="T1788" s="77" t="s">
        <v>180</v>
      </c>
      <c r="U1788" s="105">
        <v>-4.1940335106426002E-2</v>
      </c>
      <c r="V1788" s="105">
        <v>-4.2237045840292198E-2</v>
      </c>
      <c r="W1788" s="101">
        <v>2.9669999281504999E-4</v>
      </c>
    </row>
    <row r="1789" spans="2:23" x14ac:dyDescent="0.25">
      <c r="B1789" s="55" t="s">
        <v>140</v>
      </c>
      <c r="C1789" s="76" t="s">
        <v>163</v>
      </c>
      <c r="D1789" s="55" t="s">
        <v>62</v>
      </c>
      <c r="E1789" s="55" t="s">
        <v>201</v>
      </c>
      <c r="F1789" s="70">
        <v>424.78</v>
      </c>
      <c r="G1789" s="77">
        <v>53704</v>
      </c>
      <c r="H1789" s="77">
        <v>426.87</v>
      </c>
      <c r="I1789" s="77">
        <v>1</v>
      </c>
      <c r="J1789" s="77">
        <v>60.1413291579846</v>
      </c>
      <c r="K1789" s="77">
        <v>0.15118974196676199</v>
      </c>
      <c r="L1789" s="77">
        <v>59.439072447083497</v>
      </c>
      <c r="M1789" s="77">
        <v>0.14767953933485101</v>
      </c>
      <c r="N1789" s="77">
        <v>0.70225671090110597</v>
      </c>
      <c r="O1789" s="77">
        <v>3.5102026319112699E-3</v>
      </c>
      <c r="P1789" s="77">
        <v>0.69971544258933405</v>
      </c>
      <c r="Q1789" s="77">
        <v>0.69971544258933405</v>
      </c>
      <c r="R1789" s="77">
        <v>0</v>
      </c>
      <c r="S1789" s="77">
        <v>2.0465351084996E-5</v>
      </c>
      <c r="T1789" s="77" t="s">
        <v>180</v>
      </c>
      <c r="U1789" s="105">
        <v>2.7015509950280899E-2</v>
      </c>
      <c r="V1789" s="105">
        <v>-2.7206633644518901E-2</v>
      </c>
      <c r="W1789" s="101">
        <v>5.4220180730804902E-2</v>
      </c>
    </row>
    <row r="1790" spans="2:23" x14ac:dyDescent="0.25">
      <c r="B1790" s="55" t="s">
        <v>140</v>
      </c>
      <c r="C1790" s="76" t="s">
        <v>163</v>
      </c>
      <c r="D1790" s="55" t="s">
        <v>62</v>
      </c>
      <c r="E1790" s="55" t="s">
        <v>201</v>
      </c>
      <c r="F1790" s="70">
        <v>424.78</v>
      </c>
      <c r="G1790" s="77">
        <v>58004</v>
      </c>
      <c r="H1790" s="77">
        <v>426.05</v>
      </c>
      <c r="I1790" s="77">
        <v>1</v>
      </c>
      <c r="J1790" s="77">
        <v>8.5556324843221905</v>
      </c>
      <c r="K1790" s="77">
        <v>1.55035158383979E-2</v>
      </c>
      <c r="L1790" s="77">
        <v>7.7352636601887896</v>
      </c>
      <c r="M1790" s="77">
        <v>1.26729055644606E-2</v>
      </c>
      <c r="N1790" s="77">
        <v>0.82036882413339995</v>
      </c>
      <c r="O1790" s="77">
        <v>2.8306102739373501E-3</v>
      </c>
      <c r="P1790" s="77">
        <v>0.818574856054473</v>
      </c>
      <c r="Q1790" s="77">
        <v>0.818574856054473</v>
      </c>
      <c r="R1790" s="77">
        <v>0</v>
      </c>
      <c r="S1790" s="77">
        <v>1.4191972357350299E-4</v>
      </c>
      <c r="T1790" s="77" t="s">
        <v>180</v>
      </c>
      <c r="U1790" s="105">
        <v>0.162315663037608</v>
      </c>
      <c r="V1790" s="105">
        <v>-0.16346398003068099</v>
      </c>
      <c r="W1790" s="101">
        <v>0.32576784971064499</v>
      </c>
    </row>
    <row r="1791" spans="2:23" x14ac:dyDescent="0.25">
      <c r="B1791" s="55" t="s">
        <v>140</v>
      </c>
      <c r="C1791" s="76" t="s">
        <v>163</v>
      </c>
      <c r="D1791" s="55" t="s">
        <v>62</v>
      </c>
      <c r="E1791" s="55" t="s">
        <v>202</v>
      </c>
      <c r="F1791" s="70">
        <v>419.59</v>
      </c>
      <c r="G1791" s="77">
        <v>53050</v>
      </c>
      <c r="H1791" s="77">
        <v>424.3</v>
      </c>
      <c r="I1791" s="77">
        <v>1</v>
      </c>
      <c r="J1791" s="77">
        <v>238.51055701287001</v>
      </c>
      <c r="K1791" s="77">
        <v>1.3709835879387999</v>
      </c>
      <c r="L1791" s="77">
        <v>232.63271868791699</v>
      </c>
      <c r="M1791" s="77">
        <v>1.3042433614795701</v>
      </c>
      <c r="N1791" s="77">
        <v>5.8778383249531903</v>
      </c>
      <c r="O1791" s="77">
        <v>6.6740226459239396E-2</v>
      </c>
      <c r="P1791" s="77">
        <v>5.8001622215902602</v>
      </c>
      <c r="Q1791" s="77">
        <v>5.8001622215902504</v>
      </c>
      <c r="R1791" s="77">
        <v>0</v>
      </c>
      <c r="S1791" s="77">
        <v>8.1076935130198395E-4</v>
      </c>
      <c r="T1791" s="77" t="s">
        <v>179</v>
      </c>
      <c r="U1791" s="105">
        <v>0.476086342814041</v>
      </c>
      <c r="V1791" s="105">
        <v>-0.47945445915840401</v>
      </c>
      <c r="W1791" s="101">
        <v>0.95550621100072097</v>
      </c>
    </row>
    <row r="1792" spans="2:23" x14ac:dyDescent="0.25">
      <c r="B1792" s="55" t="s">
        <v>140</v>
      </c>
      <c r="C1792" s="76" t="s">
        <v>163</v>
      </c>
      <c r="D1792" s="55" t="s">
        <v>62</v>
      </c>
      <c r="E1792" s="55" t="s">
        <v>202</v>
      </c>
      <c r="F1792" s="70">
        <v>419.59</v>
      </c>
      <c r="G1792" s="77">
        <v>53204</v>
      </c>
      <c r="H1792" s="77">
        <v>421.67</v>
      </c>
      <c r="I1792" s="77">
        <v>1</v>
      </c>
      <c r="J1792" s="77">
        <v>38.497619285416398</v>
      </c>
      <c r="K1792" s="77">
        <v>0</v>
      </c>
      <c r="L1792" s="77">
        <v>37.963263629879897</v>
      </c>
      <c r="M1792" s="77">
        <v>0</v>
      </c>
      <c r="N1792" s="77">
        <v>0.534355655536489</v>
      </c>
      <c r="O1792" s="77">
        <v>0</v>
      </c>
      <c r="P1792" s="77">
        <v>0.52778473967999096</v>
      </c>
      <c r="Q1792" s="77">
        <v>0.52778473967998996</v>
      </c>
      <c r="R1792" s="77">
        <v>0</v>
      </c>
      <c r="S1792" s="77">
        <v>0</v>
      </c>
      <c r="T1792" s="77" t="s">
        <v>180</v>
      </c>
      <c r="U1792" s="105">
        <v>-1.11145976351591</v>
      </c>
      <c r="V1792" s="105">
        <v>-1.1193228871952701</v>
      </c>
      <c r="W1792" s="101">
        <v>7.8628390310325393E-3</v>
      </c>
    </row>
    <row r="1793" spans="2:23" x14ac:dyDescent="0.25">
      <c r="B1793" s="55" t="s">
        <v>140</v>
      </c>
      <c r="C1793" s="76" t="s">
        <v>163</v>
      </c>
      <c r="D1793" s="55" t="s">
        <v>62</v>
      </c>
      <c r="E1793" s="55" t="s">
        <v>202</v>
      </c>
      <c r="F1793" s="70">
        <v>419.59</v>
      </c>
      <c r="G1793" s="77">
        <v>53204</v>
      </c>
      <c r="H1793" s="77">
        <v>421.67</v>
      </c>
      <c r="I1793" s="77">
        <v>2</v>
      </c>
      <c r="J1793" s="77">
        <v>38.497619285416398</v>
      </c>
      <c r="K1793" s="77">
        <v>0</v>
      </c>
      <c r="L1793" s="77">
        <v>37.963263629879897</v>
      </c>
      <c r="M1793" s="77">
        <v>0</v>
      </c>
      <c r="N1793" s="77">
        <v>0.534355655536489</v>
      </c>
      <c r="O1793" s="77">
        <v>0</v>
      </c>
      <c r="P1793" s="77">
        <v>0.52778473967999096</v>
      </c>
      <c r="Q1793" s="77">
        <v>0.52778473967998996</v>
      </c>
      <c r="R1793" s="77">
        <v>0</v>
      </c>
      <c r="S1793" s="77">
        <v>0</v>
      </c>
      <c r="T1793" s="77" t="s">
        <v>180</v>
      </c>
      <c r="U1793" s="105">
        <v>-1.11145976351591</v>
      </c>
      <c r="V1793" s="105">
        <v>-1.1193228871952701</v>
      </c>
      <c r="W1793" s="101">
        <v>7.8628390310325393E-3</v>
      </c>
    </row>
    <row r="1794" spans="2:23" x14ac:dyDescent="0.25">
      <c r="B1794" s="55" t="s">
        <v>140</v>
      </c>
      <c r="C1794" s="76" t="s">
        <v>163</v>
      </c>
      <c r="D1794" s="55" t="s">
        <v>62</v>
      </c>
      <c r="E1794" s="55" t="s">
        <v>203</v>
      </c>
      <c r="F1794" s="70">
        <v>421.67</v>
      </c>
      <c r="G1794" s="77">
        <v>53254</v>
      </c>
      <c r="H1794" s="77">
        <v>423.82</v>
      </c>
      <c r="I1794" s="77">
        <v>1</v>
      </c>
      <c r="J1794" s="77">
        <v>23.8726096982478</v>
      </c>
      <c r="K1794" s="77">
        <v>6.0067617447033997E-2</v>
      </c>
      <c r="L1794" s="77">
        <v>23.872609725312302</v>
      </c>
      <c r="M1794" s="77">
        <v>6.0067617583231897E-2</v>
      </c>
      <c r="N1794" s="77">
        <v>-2.7064495089000001E-8</v>
      </c>
      <c r="O1794" s="77">
        <v>-1.3619790000000001E-10</v>
      </c>
      <c r="P1794" s="77">
        <v>0</v>
      </c>
      <c r="Q1794" s="77">
        <v>0</v>
      </c>
      <c r="R1794" s="77">
        <v>0</v>
      </c>
      <c r="S1794" s="77">
        <v>0</v>
      </c>
      <c r="T1794" s="77" t="s">
        <v>180</v>
      </c>
      <c r="U1794" s="105">
        <v>6.1168331400000004E-10</v>
      </c>
      <c r="V1794" s="105">
        <v>0</v>
      </c>
      <c r="W1794" s="101">
        <v>6.1166117081000005E-10</v>
      </c>
    </row>
    <row r="1795" spans="2:23" x14ac:dyDescent="0.25">
      <c r="B1795" s="55" t="s">
        <v>140</v>
      </c>
      <c r="C1795" s="76" t="s">
        <v>163</v>
      </c>
      <c r="D1795" s="55" t="s">
        <v>62</v>
      </c>
      <c r="E1795" s="55" t="s">
        <v>203</v>
      </c>
      <c r="F1795" s="70">
        <v>421.67</v>
      </c>
      <c r="G1795" s="77">
        <v>53304</v>
      </c>
      <c r="H1795" s="77">
        <v>425.72</v>
      </c>
      <c r="I1795" s="77">
        <v>1</v>
      </c>
      <c r="J1795" s="77">
        <v>38.121000994998901</v>
      </c>
      <c r="K1795" s="77">
        <v>0.16188767385828301</v>
      </c>
      <c r="L1795" s="77">
        <v>37.7054437473777</v>
      </c>
      <c r="M1795" s="77">
        <v>0.15837743438399399</v>
      </c>
      <c r="N1795" s="77">
        <v>0.41555724762122298</v>
      </c>
      <c r="O1795" s="77">
        <v>3.5102394742885699E-3</v>
      </c>
      <c r="P1795" s="77">
        <v>0.41147901424176297</v>
      </c>
      <c r="Q1795" s="77">
        <v>0.41147901424176198</v>
      </c>
      <c r="R1795" s="77">
        <v>0</v>
      </c>
      <c r="S1795" s="77">
        <v>1.8861688678577E-5</v>
      </c>
      <c r="T1795" s="77" t="s">
        <v>180</v>
      </c>
      <c r="U1795" s="105">
        <v>-0.195735938807263</v>
      </c>
      <c r="V1795" s="105">
        <v>-0.19712069059572901</v>
      </c>
      <c r="W1795" s="101">
        <v>1.38470165987929E-3</v>
      </c>
    </row>
    <row r="1796" spans="2:23" x14ac:dyDescent="0.25">
      <c r="B1796" s="55" t="s">
        <v>140</v>
      </c>
      <c r="C1796" s="76" t="s">
        <v>163</v>
      </c>
      <c r="D1796" s="55" t="s">
        <v>62</v>
      </c>
      <c r="E1796" s="55" t="s">
        <v>203</v>
      </c>
      <c r="F1796" s="70">
        <v>421.67</v>
      </c>
      <c r="G1796" s="77">
        <v>54104</v>
      </c>
      <c r="H1796" s="77">
        <v>423.54</v>
      </c>
      <c r="I1796" s="77">
        <v>1</v>
      </c>
      <c r="J1796" s="77">
        <v>22.2831906821235</v>
      </c>
      <c r="K1796" s="77">
        <v>4.9604404638890098E-2</v>
      </c>
      <c r="L1796" s="77">
        <v>22.283190713861998</v>
      </c>
      <c r="M1796" s="77">
        <v>4.9604404780195399E-2</v>
      </c>
      <c r="N1796" s="77">
        <v>-3.1738431328E-8</v>
      </c>
      <c r="O1796" s="77">
        <v>-1.4130526199999999E-10</v>
      </c>
      <c r="P1796" s="77">
        <v>1.4311000000000001E-13</v>
      </c>
      <c r="Q1796" s="77">
        <v>1.4311000000000001E-13</v>
      </c>
      <c r="R1796" s="77">
        <v>0</v>
      </c>
      <c r="S1796" s="77">
        <v>0</v>
      </c>
      <c r="T1796" s="77" t="s">
        <v>180</v>
      </c>
      <c r="U1796" s="105">
        <v>-3.6544356499999999E-10</v>
      </c>
      <c r="V1796" s="105">
        <v>0</v>
      </c>
      <c r="W1796" s="101">
        <v>-3.6545679421000001E-10</v>
      </c>
    </row>
    <row r="1797" spans="2:23" x14ac:dyDescent="0.25">
      <c r="B1797" s="55" t="s">
        <v>140</v>
      </c>
      <c r="C1797" s="76" t="s">
        <v>163</v>
      </c>
      <c r="D1797" s="55" t="s">
        <v>62</v>
      </c>
      <c r="E1797" s="55" t="s">
        <v>204</v>
      </c>
      <c r="F1797" s="70">
        <v>423.82</v>
      </c>
      <c r="G1797" s="77">
        <v>54104</v>
      </c>
      <c r="H1797" s="77">
        <v>423.54</v>
      </c>
      <c r="I1797" s="77">
        <v>1</v>
      </c>
      <c r="J1797" s="77">
        <v>-3.9466063009886998</v>
      </c>
      <c r="K1797" s="77">
        <v>1.3644314334423199E-3</v>
      </c>
      <c r="L1797" s="77">
        <v>-3.9466062977993599</v>
      </c>
      <c r="M1797" s="77">
        <v>1.3644314312370701E-3</v>
      </c>
      <c r="N1797" s="77">
        <v>-3.1893321319999998E-9</v>
      </c>
      <c r="O1797" s="77">
        <v>2.2052489999999999E-12</v>
      </c>
      <c r="P1797" s="77">
        <v>0</v>
      </c>
      <c r="Q1797" s="77">
        <v>0</v>
      </c>
      <c r="R1797" s="77">
        <v>0</v>
      </c>
      <c r="S1797" s="77">
        <v>0</v>
      </c>
      <c r="T1797" s="77" t="s">
        <v>180</v>
      </c>
      <c r="U1797" s="105">
        <v>4.1307009999999997E-11</v>
      </c>
      <c r="V1797" s="105">
        <v>0</v>
      </c>
      <c r="W1797" s="101">
        <v>4.1305514669999997E-11</v>
      </c>
    </row>
    <row r="1798" spans="2:23" x14ac:dyDescent="0.25">
      <c r="B1798" s="55" t="s">
        <v>140</v>
      </c>
      <c r="C1798" s="76" t="s">
        <v>163</v>
      </c>
      <c r="D1798" s="55" t="s">
        <v>62</v>
      </c>
      <c r="E1798" s="55" t="s">
        <v>205</v>
      </c>
      <c r="F1798" s="70">
        <v>425.93</v>
      </c>
      <c r="G1798" s="77">
        <v>53404</v>
      </c>
      <c r="H1798" s="77">
        <v>428.91</v>
      </c>
      <c r="I1798" s="77">
        <v>1</v>
      </c>
      <c r="J1798" s="77">
        <v>36.261365390702601</v>
      </c>
      <c r="K1798" s="77">
        <v>0.12780697946381001</v>
      </c>
      <c r="L1798" s="77">
        <v>35.221473681654999</v>
      </c>
      <c r="M1798" s="77">
        <v>0.12058167464749101</v>
      </c>
      <c r="N1798" s="77">
        <v>1.0398917090475099</v>
      </c>
      <c r="O1798" s="77">
        <v>7.22530481631878E-3</v>
      </c>
      <c r="P1798" s="77">
        <v>1.03836440226916</v>
      </c>
      <c r="Q1798" s="77">
        <v>1.03836440226916</v>
      </c>
      <c r="R1798" s="77">
        <v>0</v>
      </c>
      <c r="S1798" s="77">
        <v>1.0480110142066E-4</v>
      </c>
      <c r="T1798" s="77" t="s">
        <v>180</v>
      </c>
      <c r="U1798" s="105">
        <v>-1.06375083706346E-2</v>
      </c>
      <c r="V1798" s="105">
        <v>-1.0712764395822499E-2</v>
      </c>
      <c r="W1798" s="101">
        <v>7.5253300888713094E-5</v>
      </c>
    </row>
    <row r="1799" spans="2:23" x14ac:dyDescent="0.25">
      <c r="B1799" s="55" t="s">
        <v>140</v>
      </c>
      <c r="C1799" s="76" t="s">
        <v>163</v>
      </c>
      <c r="D1799" s="55" t="s">
        <v>62</v>
      </c>
      <c r="E1799" s="55" t="s">
        <v>206</v>
      </c>
      <c r="F1799" s="70">
        <v>428.91</v>
      </c>
      <c r="G1799" s="77">
        <v>53854</v>
      </c>
      <c r="H1799" s="77">
        <v>425.46</v>
      </c>
      <c r="I1799" s="77">
        <v>1</v>
      </c>
      <c r="J1799" s="77">
        <v>-20.019701932387399</v>
      </c>
      <c r="K1799" s="77">
        <v>7.9127666736091104E-2</v>
      </c>
      <c r="L1799" s="77">
        <v>-21.060200421169</v>
      </c>
      <c r="M1799" s="77">
        <v>8.7566531008587606E-2</v>
      </c>
      <c r="N1799" s="77">
        <v>1.04049848878159</v>
      </c>
      <c r="O1799" s="77">
        <v>-8.4388642724964498E-3</v>
      </c>
      <c r="P1799" s="77">
        <v>1.0383644022743499</v>
      </c>
      <c r="Q1799" s="77">
        <v>1.0383644022743399</v>
      </c>
      <c r="R1799" s="77">
        <v>0</v>
      </c>
      <c r="S1799" s="77">
        <v>2.1286915075810199E-4</v>
      </c>
      <c r="T1799" s="77" t="s">
        <v>180</v>
      </c>
      <c r="U1799" s="105">
        <v>-1.52364479498699E-2</v>
      </c>
      <c r="V1799" s="105">
        <v>-1.53442395934333E-2</v>
      </c>
      <c r="W1799" s="101">
        <v>1.0778774146133701E-4</v>
      </c>
    </row>
    <row r="1800" spans="2:23" x14ac:dyDescent="0.25">
      <c r="B1800" s="55" t="s">
        <v>140</v>
      </c>
      <c r="C1800" s="76" t="s">
        <v>163</v>
      </c>
      <c r="D1800" s="55" t="s">
        <v>62</v>
      </c>
      <c r="E1800" s="55" t="s">
        <v>207</v>
      </c>
      <c r="F1800" s="70">
        <v>428.68</v>
      </c>
      <c r="G1800" s="77">
        <v>53754</v>
      </c>
      <c r="H1800" s="77">
        <v>427.43</v>
      </c>
      <c r="I1800" s="77">
        <v>1</v>
      </c>
      <c r="J1800" s="77">
        <v>-7.6080036884994904</v>
      </c>
      <c r="K1800" s="77">
        <v>9.3884150041487705E-3</v>
      </c>
      <c r="L1800" s="77">
        <v>-8.6168179438159296</v>
      </c>
      <c r="M1800" s="77">
        <v>1.2043277249548E-2</v>
      </c>
      <c r="N1800" s="77">
        <v>1.0088142553164401</v>
      </c>
      <c r="O1800" s="77">
        <v>-2.65486224539924E-3</v>
      </c>
      <c r="P1800" s="77">
        <v>1.00790536436256</v>
      </c>
      <c r="Q1800" s="77">
        <v>1.00790536436256</v>
      </c>
      <c r="R1800" s="77">
        <v>0</v>
      </c>
      <c r="S1800" s="77">
        <v>1.64774636853456E-4</v>
      </c>
      <c r="T1800" s="77" t="s">
        <v>180</v>
      </c>
      <c r="U1800" s="105">
        <v>0.12459076069118</v>
      </c>
      <c r="V1800" s="105">
        <v>-0.12547218941471799</v>
      </c>
      <c r="W1800" s="101">
        <v>0.25005389772381398</v>
      </c>
    </row>
    <row r="1801" spans="2:23" x14ac:dyDescent="0.25">
      <c r="B1801" s="55" t="s">
        <v>140</v>
      </c>
      <c r="C1801" s="76" t="s">
        <v>163</v>
      </c>
      <c r="D1801" s="55" t="s">
        <v>62</v>
      </c>
      <c r="E1801" s="55" t="s">
        <v>208</v>
      </c>
      <c r="F1801" s="70">
        <v>425.27</v>
      </c>
      <c r="G1801" s="77">
        <v>54050</v>
      </c>
      <c r="H1801" s="77">
        <v>425.28</v>
      </c>
      <c r="I1801" s="77">
        <v>1</v>
      </c>
      <c r="J1801" s="77">
        <v>10.7729375396479</v>
      </c>
      <c r="K1801" s="77">
        <v>1.6178231942701701E-3</v>
      </c>
      <c r="L1801" s="77">
        <v>3.0693590594361</v>
      </c>
      <c r="M1801" s="77">
        <v>1.3132825259824999E-4</v>
      </c>
      <c r="N1801" s="77">
        <v>7.7035784802117604</v>
      </c>
      <c r="O1801" s="77">
        <v>1.48649494167192E-3</v>
      </c>
      <c r="P1801" s="77">
        <v>7.6769458296031896</v>
      </c>
      <c r="Q1801" s="77">
        <v>7.6769458296031798</v>
      </c>
      <c r="R1801" s="77">
        <v>0</v>
      </c>
      <c r="S1801" s="77">
        <v>8.2156083195302496E-4</v>
      </c>
      <c r="T1801" s="77" t="s">
        <v>179</v>
      </c>
      <c r="U1801" s="105">
        <v>0.555133351517477</v>
      </c>
      <c r="V1801" s="105">
        <v>-0.55906069314944895</v>
      </c>
      <c r="W1801" s="101">
        <v>1.1141537103822801</v>
      </c>
    </row>
    <row r="1802" spans="2:23" x14ac:dyDescent="0.25">
      <c r="B1802" s="55" t="s">
        <v>140</v>
      </c>
      <c r="C1802" s="76" t="s">
        <v>163</v>
      </c>
      <c r="D1802" s="55" t="s">
        <v>62</v>
      </c>
      <c r="E1802" s="55" t="s">
        <v>208</v>
      </c>
      <c r="F1802" s="70">
        <v>425.27</v>
      </c>
      <c r="G1802" s="77">
        <v>54850</v>
      </c>
      <c r="H1802" s="77">
        <v>424.87</v>
      </c>
      <c r="I1802" s="77">
        <v>1</v>
      </c>
      <c r="J1802" s="77">
        <v>-18.0642748650809</v>
      </c>
      <c r="K1802" s="77">
        <v>8.4810055061670091E-3</v>
      </c>
      <c r="L1802" s="77">
        <v>-16.664750666315101</v>
      </c>
      <c r="M1802" s="77">
        <v>7.2177846448839801E-3</v>
      </c>
      <c r="N1802" s="77">
        <v>-1.3995241987658</v>
      </c>
      <c r="O1802" s="77">
        <v>1.2632208612830399E-3</v>
      </c>
      <c r="P1802" s="77">
        <v>-1.39229334246569</v>
      </c>
      <c r="Q1802" s="77">
        <v>-1.39229334246569</v>
      </c>
      <c r="R1802" s="77">
        <v>0</v>
      </c>
      <c r="S1802" s="77">
        <v>5.0381114730817001E-5</v>
      </c>
      <c r="T1802" s="77" t="s">
        <v>180</v>
      </c>
      <c r="U1802" s="105">
        <v>-2.2852388000709101E-2</v>
      </c>
      <c r="V1802" s="105">
        <v>-2.3014059308224401E-2</v>
      </c>
      <c r="W1802" s="101">
        <v>1.6166545494716999E-4</v>
      </c>
    </row>
    <row r="1803" spans="2:23" x14ac:dyDescent="0.25">
      <c r="B1803" s="55" t="s">
        <v>140</v>
      </c>
      <c r="C1803" s="76" t="s">
        <v>163</v>
      </c>
      <c r="D1803" s="55" t="s">
        <v>62</v>
      </c>
      <c r="E1803" s="55" t="s">
        <v>209</v>
      </c>
      <c r="F1803" s="70">
        <v>426.63</v>
      </c>
      <c r="G1803" s="77">
        <v>53654</v>
      </c>
      <c r="H1803" s="77">
        <v>425.73</v>
      </c>
      <c r="I1803" s="77">
        <v>1</v>
      </c>
      <c r="J1803" s="77">
        <v>-27.164738518630301</v>
      </c>
      <c r="K1803" s="77">
        <v>2.90741669401509E-2</v>
      </c>
      <c r="L1803" s="77">
        <v>-27.675079409869301</v>
      </c>
      <c r="M1803" s="77">
        <v>3.0176854801497201E-2</v>
      </c>
      <c r="N1803" s="77">
        <v>0.51034089123898096</v>
      </c>
      <c r="O1803" s="77">
        <v>-1.1026878613463499E-3</v>
      </c>
      <c r="P1803" s="77">
        <v>0.50962222581702399</v>
      </c>
      <c r="Q1803" s="77">
        <v>0.50962222581702399</v>
      </c>
      <c r="R1803" s="77">
        <v>0</v>
      </c>
      <c r="S1803" s="77">
        <v>1.0232763634040001E-5</v>
      </c>
      <c r="T1803" s="77" t="s">
        <v>180</v>
      </c>
      <c r="U1803" s="105">
        <v>-1.0636710633515499E-2</v>
      </c>
      <c r="V1803" s="105">
        <v>-1.07119610150393E-2</v>
      </c>
      <c r="W1803" s="101">
        <v>7.5247657428858104E-5</v>
      </c>
    </row>
    <row r="1804" spans="2:23" x14ac:dyDescent="0.25">
      <c r="B1804" s="55" t="s">
        <v>140</v>
      </c>
      <c r="C1804" s="76" t="s">
        <v>163</v>
      </c>
      <c r="D1804" s="55" t="s">
        <v>62</v>
      </c>
      <c r="E1804" s="55" t="s">
        <v>210</v>
      </c>
      <c r="F1804" s="70">
        <v>426.87</v>
      </c>
      <c r="G1804" s="77">
        <v>58004</v>
      </c>
      <c r="H1804" s="77">
        <v>426.05</v>
      </c>
      <c r="I1804" s="77">
        <v>1</v>
      </c>
      <c r="J1804" s="77">
        <v>-3.4063614328818201</v>
      </c>
      <c r="K1804" s="77">
        <v>2.39143976137463E-3</v>
      </c>
      <c r="L1804" s="77">
        <v>-4.1074058567598399</v>
      </c>
      <c r="M1804" s="77">
        <v>3.4770683499490899E-3</v>
      </c>
      <c r="N1804" s="77">
        <v>0.70104442387801402</v>
      </c>
      <c r="O1804" s="77">
        <v>-1.08562858857445E-3</v>
      </c>
      <c r="P1804" s="77">
        <v>0.69971544258816298</v>
      </c>
      <c r="Q1804" s="77">
        <v>0.69971544258816198</v>
      </c>
      <c r="R1804" s="77">
        <v>0</v>
      </c>
      <c r="S1804" s="77">
        <v>1.0090691049290699E-4</v>
      </c>
      <c r="T1804" s="77" t="s">
        <v>180</v>
      </c>
      <c r="U1804" s="105">
        <v>0.111879259696504</v>
      </c>
      <c r="V1804" s="105">
        <v>-0.112670759744482</v>
      </c>
      <c r="W1804" s="101">
        <v>0.22454189063753099</v>
      </c>
    </row>
    <row r="1805" spans="2:23" x14ac:dyDescent="0.25">
      <c r="B1805" s="55" t="s">
        <v>140</v>
      </c>
      <c r="C1805" s="76" t="s">
        <v>163</v>
      </c>
      <c r="D1805" s="55" t="s">
        <v>62</v>
      </c>
      <c r="E1805" s="55" t="s">
        <v>211</v>
      </c>
      <c r="F1805" s="70">
        <v>427.43</v>
      </c>
      <c r="G1805" s="77">
        <v>53854</v>
      </c>
      <c r="H1805" s="77">
        <v>425.46</v>
      </c>
      <c r="I1805" s="77">
        <v>1</v>
      </c>
      <c r="J1805" s="77">
        <v>-47.234530101259999</v>
      </c>
      <c r="K1805" s="77">
        <v>0.11043949127739899</v>
      </c>
      <c r="L1805" s="77">
        <v>-48.386068261968397</v>
      </c>
      <c r="M1805" s="77">
        <v>0.115889974291667</v>
      </c>
      <c r="N1805" s="77">
        <v>1.1515381607084101</v>
      </c>
      <c r="O1805" s="77">
        <v>-5.4504830142689496E-3</v>
      </c>
      <c r="P1805" s="77">
        <v>1.14690098013735</v>
      </c>
      <c r="Q1805" s="77">
        <v>1.14690098013734</v>
      </c>
      <c r="R1805" s="77">
        <v>0</v>
      </c>
      <c r="S1805" s="77">
        <v>6.5111401982880001E-5</v>
      </c>
      <c r="T1805" s="77" t="s">
        <v>179</v>
      </c>
      <c r="U1805" s="105">
        <v>-5.5801052424325703E-2</v>
      </c>
      <c r="V1805" s="105">
        <v>-5.6195822069663899E-2</v>
      </c>
      <c r="W1805" s="101">
        <v>3.9475535451391703E-4</v>
      </c>
    </row>
    <row r="1806" spans="2:23" x14ac:dyDescent="0.25">
      <c r="B1806" s="55" t="s">
        <v>140</v>
      </c>
      <c r="C1806" s="76" t="s">
        <v>163</v>
      </c>
      <c r="D1806" s="55" t="s">
        <v>62</v>
      </c>
      <c r="E1806" s="55" t="s">
        <v>211</v>
      </c>
      <c r="F1806" s="70">
        <v>427.43</v>
      </c>
      <c r="G1806" s="77">
        <v>58104</v>
      </c>
      <c r="H1806" s="77">
        <v>426.53</v>
      </c>
      <c r="I1806" s="77">
        <v>1</v>
      </c>
      <c r="J1806" s="77">
        <v>-5.6456336619470102</v>
      </c>
      <c r="K1806" s="77">
        <v>4.0925162407263399E-3</v>
      </c>
      <c r="L1806" s="77">
        <v>-5.5068631998705797</v>
      </c>
      <c r="M1806" s="77">
        <v>3.8937996315882E-3</v>
      </c>
      <c r="N1806" s="77">
        <v>-0.13877046207643101</v>
      </c>
      <c r="O1806" s="77">
        <v>1.98716609138136E-4</v>
      </c>
      <c r="P1806" s="77">
        <v>-0.13899561577123101</v>
      </c>
      <c r="Q1806" s="77">
        <v>-0.13899561577123101</v>
      </c>
      <c r="R1806" s="77">
        <v>0</v>
      </c>
      <c r="S1806" s="77">
        <v>2.4806599065449999E-6</v>
      </c>
      <c r="T1806" s="77" t="s">
        <v>180</v>
      </c>
      <c r="U1806" s="105">
        <v>-4.0045398098991498E-2</v>
      </c>
      <c r="V1806" s="105">
        <v>-4.0328702927810003E-2</v>
      </c>
      <c r="W1806" s="101">
        <v>2.8329457306663599E-4</v>
      </c>
    </row>
    <row r="1807" spans="2:23" x14ac:dyDescent="0.25">
      <c r="B1807" s="55" t="s">
        <v>140</v>
      </c>
      <c r="C1807" s="76" t="s">
        <v>163</v>
      </c>
      <c r="D1807" s="55" t="s">
        <v>62</v>
      </c>
      <c r="E1807" s="55" t="s">
        <v>212</v>
      </c>
      <c r="F1807" s="70">
        <v>425.06</v>
      </c>
      <c r="G1807" s="77">
        <v>54050</v>
      </c>
      <c r="H1807" s="77">
        <v>425.28</v>
      </c>
      <c r="I1807" s="77">
        <v>1</v>
      </c>
      <c r="J1807" s="77">
        <v>9.4344220190130592</v>
      </c>
      <c r="K1807" s="77">
        <v>1.8771854441845699E-3</v>
      </c>
      <c r="L1807" s="77">
        <v>17.564962531597001</v>
      </c>
      <c r="M1807" s="77">
        <v>6.5068535952508104E-3</v>
      </c>
      <c r="N1807" s="77">
        <v>-8.1305405125839201</v>
      </c>
      <c r="O1807" s="77">
        <v>-4.6296681510662402E-3</v>
      </c>
      <c r="P1807" s="77">
        <v>-8.0956699871376205</v>
      </c>
      <c r="Q1807" s="77">
        <v>-8.0956699871376099</v>
      </c>
      <c r="R1807" s="77">
        <v>0</v>
      </c>
      <c r="S1807" s="77">
        <v>1.3822359118821101E-3</v>
      </c>
      <c r="T1807" s="77" t="s">
        <v>179</v>
      </c>
      <c r="U1807" s="105">
        <v>-0.17967709502060999</v>
      </c>
      <c r="V1807" s="105">
        <v>-0.18094823705100199</v>
      </c>
      <c r="W1807" s="101">
        <v>1.27109601452555E-3</v>
      </c>
    </row>
    <row r="1808" spans="2:23" x14ac:dyDescent="0.25">
      <c r="B1808" s="55" t="s">
        <v>140</v>
      </c>
      <c r="C1808" s="76" t="s">
        <v>163</v>
      </c>
      <c r="D1808" s="55" t="s">
        <v>62</v>
      </c>
      <c r="E1808" s="55" t="s">
        <v>212</v>
      </c>
      <c r="F1808" s="70">
        <v>425.06</v>
      </c>
      <c r="G1808" s="77">
        <v>56000</v>
      </c>
      <c r="H1808" s="77">
        <v>427.7</v>
      </c>
      <c r="I1808" s="77">
        <v>1</v>
      </c>
      <c r="J1808" s="77">
        <v>29.862314996112801</v>
      </c>
      <c r="K1808" s="77">
        <v>8.6117056243446594E-2</v>
      </c>
      <c r="L1808" s="77">
        <v>22.8520010731695</v>
      </c>
      <c r="M1808" s="77">
        <v>5.0430201445858899E-2</v>
      </c>
      <c r="N1808" s="77">
        <v>7.0103139229433102</v>
      </c>
      <c r="O1808" s="77">
        <v>3.5686854797587701E-2</v>
      </c>
      <c r="P1808" s="77">
        <v>6.9854223069224801</v>
      </c>
      <c r="Q1808" s="77">
        <v>6.9854223069224801</v>
      </c>
      <c r="R1808" s="77">
        <v>0</v>
      </c>
      <c r="S1808" s="77">
        <v>4.7122417725202698E-3</v>
      </c>
      <c r="T1808" s="77" t="s">
        <v>179</v>
      </c>
      <c r="U1808" s="105">
        <v>-3.2910676079747998</v>
      </c>
      <c r="V1808" s="105">
        <v>-3.31435056655602</v>
      </c>
      <c r="W1808" s="101">
        <v>2.3282115728502001E-2</v>
      </c>
    </row>
    <row r="1809" spans="2:23" x14ac:dyDescent="0.25">
      <c r="B1809" s="55" t="s">
        <v>140</v>
      </c>
      <c r="C1809" s="76" t="s">
        <v>163</v>
      </c>
      <c r="D1809" s="55" t="s">
        <v>62</v>
      </c>
      <c r="E1809" s="55" t="s">
        <v>212</v>
      </c>
      <c r="F1809" s="70">
        <v>425.06</v>
      </c>
      <c r="G1809" s="77">
        <v>58450</v>
      </c>
      <c r="H1809" s="77">
        <v>422.3</v>
      </c>
      <c r="I1809" s="77">
        <v>1</v>
      </c>
      <c r="J1809" s="77">
        <v>-109.126425881223</v>
      </c>
      <c r="K1809" s="77">
        <v>0.30462139519910703</v>
      </c>
      <c r="L1809" s="77">
        <v>-113.826194383249</v>
      </c>
      <c r="M1809" s="77">
        <v>0.33142477666043901</v>
      </c>
      <c r="N1809" s="77">
        <v>4.6997685020258704</v>
      </c>
      <c r="O1809" s="77">
        <v>-2.6803381461332099E-2</v>
      </c>
      <c r="P1809" s="77">
        <v>4.6748077455051797</v>
      </c>
      <c r="Q1809" s="77">
        <v>4.6748077455051797</v>
      </c>
      <c r="R1809" s="77">
        <v>0</v>
      </c>
      <c r="S1809" s="77">
        <v>5.5902090636119305E-4</v>
      </c>
      <c r="T1809" s="77" t="s">
        <v>179</v>
      </c>
      <c r="U1809" s="105">
        <v>1.6153044080541601</v>
      </c>
      <c r="V1809" s="105">
        <v>-1.62673202672041</v>
      </c>
      <c r="W1809" s="101">
        <v>3.2419190717164899</v>
      </c>
    </row>
    <row r="1810" spans="2:23" x14ac:dyDescent="0.25">
      <c r="B1810" s="55" t="s">
        <v>140</v>
      </c>
      <c r="C1810" s="76" t="s">
        <v>163</v>
      </c>
      <c r="D1810" s="55" t="s">
        <v>62</v>
      </c>
      <c r="E1810" s="55" t="s">
        <v>213</v>
      </c>
      <c r="F1810" s="70">
        <v>425.46</v>
      </c>
      <c r="G1810" s="77">
        <v>53850</v>
      </c>
      <c r="H1810" s="77">
        <v>425.06</v>
      </c>
      <c r="I1810" s="77">
        <v>1</v>
      </c>
      <c r="J1810" s="77">
        <v>-21.018370777062099</v>
      </c>
      <c r="K1810" s="77">
        <v>0</v>
      </c>
      <c r="L1810" s="77">
        <v>-22.099473576049999</v>
      </c>
      <c r="M1810" s="77">
        <v>0</v>
      </c>
      <c r="N1810" s="77">
        <v>1.08110279898793</v>
      </c>
      <c r="O1810" s="77">
        <v>0</v>
      </c>
      <c r="P1810" s="77">
        <v>1.07593863721626</v>
      </c>
      <c r="Q1810" s="77">
        <v>1.07593863721626</v>
      </c>
      <c r="R1810" s="77">
        <v>0</v>
      </c>
      <c r="S1810" s="77">
        <v>0</v>
      </c>
      <c r="T1810" s="77" t="s">
        <v>179</v>
      </c>
      <c r="U1810" s="105">
        <v>0.43244111959514703</v>
      </c>
      <c r="V1810" s="105">
        <v>-0.43550046381887297</v>
      </c>
      <c r="W1810" s="101">
        <v>0.86791016357019102</v>
      </c>
    </row>
    <row r="1811" spans="2:23" x14ac:dyDescent="0.25">
      <c r="B1811" s="55" t="s">
        <v>140</v>
      </c>
      <c r="C1811" s="76" t="s">
        <v>163</v>
      </c>
      <c r="D1811" s="55" t="s">
        <v>62</v>
      </c>
      <c r="E1811" s="55" t="s">
        <v>213</v>
      </c>
      <c r="F1811" s="70">
        <v>425.46</v>
      </c>
      <c r="G1811" s="77">
        <v>53850</v>
      </c>
      <c r="H1811" s="77">
        <v>425.06</v>
      </c>
      <c r="I1811" s="77">
        <v>2</v>
      </c>
      <c r="J1811" s="77">
        <v>-48.615010270621902</v>
      </c>
      <c r="K1811" s="77">
        <v>0</v>
      </c>
      <c r="L1811" s="77">
        <v>-51.115576286593999</v>
      </c>
      <c r="M1811" s="77">
        <v>0</v>
      </c>
      <c r="N1811" s="77">
        <v>2.5005660159720402</v>
      </c>
      <c r="O1811" s="77">
        <v>0</v>
      </c>
      <c r="P1811" s="77">
        <v>2.48862142805838</v>
      </c>
      <c r="Q1811" s="77">
        <v>2.4886214280583698</v>
      </c>
      <c r="R1811" s="77">
        <v>0</v>
      </c>
      <c r="S1811" s="77">
        <v>0</v>
      </c>
      <c r="T1811" s="77" t="s">
        <v>179</v>
      </c>
      <c r="U1811" s="105">
        <v>1.00022640638875</v>
      </c>
      <c r="V1811" s="105">
        <v>-1.0073025995168901</v>
      </c>
      <c r="W1811" s="101">
        <v>2.0074563325264099</v>
      </c>
    </row>
    <row r="1812" spans="2:23" x14ac:dyDescent="0.25">
      <c r="B1812" s="55" t="s">
        <v>140</v>
      </c>
      <c r="C1812" s="76" t="s">
        <v>163</v>
      </c>
      <c r="D1812" s="55" t="s">
        <v>62</v>
      </c>
      <c r="E1812" s="55" t="s">
        <v>213</v>
      </c>
      <c r="F1812" s="70">
        <v>425.46</v>
      </c>
      <c r="G1812" s="77">
        <v>58004</v>
      </c>
      <c r="H1812" s="77">
        <v>426.05</v>
      </c>
      <c r="I1812" s="77">
        <v>1</v>
      </c>
      <c r="J1812" s="77">
        <v>11.580185893177701</v>
      </c>
      <c r="K1812" s="77">
        <v>4.5594239808987502E-3</v>
      </c>
      <c r="L1812" s="77">
        <v>12.9622965770187</v>
      </c>
      <c r="M1812" s="77">
        <v>5.7127185067201202E-3</v>
      </c>
      <c r="N1812" s="77">
        <v>-1.38211068384106</v>
      </c>
      <c r="O1812" s="77">
        <v>-1.1532945258213799E-3</v>
      </c>
      <c r="P1812" s="77">
        <v>-1.37929468286988</v>
      </c>
      <c r="Q1812" s="77">
        <v>-1.37929468286988</v>
      </c>
      <c r="R1812" s="77">
        <v>0</v>
      </c>
      <c r="S1812" s="77">
        <v>6.4683429954566E-5</v>
      </c>
      <c r="T1812" s="77" t="s">
        <v>179</v>
      </c>
      <c r="U1812" s="105">
        <v>0.32442439262519002</v>
      </c>
      <c r="V1812" s="105">
        <v>-0.32671956264173002</v>
      </c>
      <c r="W1812" s="101">
        <v>0.65112038358678004</v>
      </c>
    </row>
    <row r="1813" spans="2:23" x14ac:dyDescent="0.25">
      <c r="B1813" s="55" t="s">
        <v>140</v>
      </c>
      <c r="C1813" s="76" t="s">
        <v>163</v>
      </c>
      <c r="D1813" s="55" t="s">
        <v>62</v>
      </c>
      <c r="E1813" s="55" t="s">
        <v>214</v>
      </c>
      <c r="F1813" s="70">
        <v>424.67</v>
      </c>
      <c r="G1813" s="77">
        <v>54000</v>
      </c>
      <c r="H1813" s="77">
        <v>423.65</v>
      </c>
      <c r="I1813" s="77">
        <v>1</v>
      </c>
      <c r="J1813" s="77">
        <v>-11.648556944264699</v>
      </c>
      <c r="K1813" s="77">
        <v>8.2227460603569707E-3</v>
      </c>
      <c r="L1813" s="77">
        <v>-14.966961331582301</v>
      </c>
      <c r="M1813" s="77">
        <v>1.35750018489655E-2</v>
      </c>
      <c r="N1813" s="77">
        <v>3.3184043873175701</v>
      </c>
      <c r="O1813" s="77">
        <v>-5.3522557886084903E-3</v>
      </c>
      <c r="P1813" s="77">
        <v>3.31340622751945</v>
      </c>
      <c r="Q1813" s="77">
        <v>3.31340622751945</v>
      </c>
      <c r="R1813" s="77">
        <v>0</v>
      </c>
      <c r="S1813" s="77">
        <v>6.6530684621101896E-4</v>
      </c>
      <c r="T1813" s="77" t="s">
        <v>179</v>
      </c>
      <c r="U1813" s="105">
        <v>1.11455965976787</v>
      </c>
      <c r="V1813" s="105">
        <v>-1.1224447139465701</v>
      </c>
      <c r="W1813" s="101">
        <v>2.23692339323211</v>
      </c>
    </row>
    <row r="1814" spans="2:23" x14ac:dyDescent="0.25">
      <c r="B1814" s="55" t="s">
        <v>140</v>
      </c>
      <c r="C1814" s="76" t="s">
        <v>163</v>
      </c>
      <c r="D1814" s="55" t="s">
        <v>62</v>
      </c>
      <c r="E1814" s="55" t="s">
        <v>214</v>
      </c>
      <c r="F1814" s="70">
        <v>424.67</v>
      </c>
      <c r="G1814" s="77">
        <v>54850</v>
      </c>
      <c r="H1814" s="77">
        <v>424.87</v>
      </c>
      <c r="I1814" s="77">
        <v>1</v>
      </c>
      <c r="J1814" s="77">
        <v>30.490368941837001</v>
      </c>
      <c r="K1814" s="77">
        <v>7.3071480219254002E-3</v>
      </c>
      <c r="L1814" s="77">
        <v>29.0898852088207</v>
      </c>
      <c r="M1814" s="77">
        <v>6.65130037269418E-3</v>
      </c>
      <c r="N1814" s="77">
        <v>1.40048373301633</v>
      </c>
      <c r="O1814" s="77">
        <v>6.5584764923122096E-4</v>
      </c>
      <c r="P1814" s="77">
        <v>1.39229334246151</v>
      </c>
      <c r="Q1814" s="77">
        <v>1.39229334246151</v>
      </c>
      <c r="R1814" s="77">
        <v>0</v>
      </c>
      <c r="S1814" s="77">
        <v>1.5236458706497E-5</v>
      </c>
      <c r="T1814" s="77" t="s">
        <v>180</v>
      </c>
      <c r="U1814" s="105">
        <v>-1.5123406393048201E-3</v>
      </c>
      <c r="V1814" s="105">
        <v>-1.5230398313786299E-3</v>
      </c>
      <c r="W1814" s="101">
        <v>1.0698804758641499E-5</v>
      </c>
    </row>
    <row r="1815" spans="2:23" x14ac:dyDescent="0.25">
      <c r="B1815" s="55" t="s">
        <v>140</v>
      </c>
      <c r="C1815" s="76" t="s">
        <v>163</v>
      </c>
      <c r="D1815" s="55" t="s">
        <v>62</v>
      </c>
      <c r="E1815" s="55" t="s">
        <v>161</v>
      </c>
      <c r="F1815" s="70">
        <v>423.65</v>
      </c>
      <c r="G1815" s="77">
        <v>54250</v>
      </c>
      <c r="H1815" s="77">
        <v>423.95</v>
      </c>
      <c r="I1815" s="77">
        <v>1</v>
      </c>
      <c r="J1815" s="77">
        <v>22.502959233230602</v>
      </c>
      <c r="K1815" s="77">
        <v>6.8868111698331498E-3</v>
      </c>
      <c r="L1815" s="77">
        <v>22.076320037306299</v>
      </c>
      <c r="M1815" s="77">
        <v>6.6281491268981802E-3</v>
      </c>
      <c r="N1815" s="77">
        <v>0.42663919592428001</v>
      </c>
      <c r="O1815" s="77">
        <v>2.5866204293497502E-4</v>
      </c>
      <c r="P1815" s="77">
        <v>0.41872415752852199</v>
      </c>
      <c r="Q1815" s="77">
        <v>0.41872415752852099</v>
      </c>
      <c r="R1815" s="77">
        <v>0</v>
      </c>
      <c r="S1815" s="77">
        <v>2.3844869133320001E-6</v>
      </c>
      <c r="T1815" s="77" t="s">
        <v>179</v>
      </c>
      <c r="U1815" s="105">
        <v>-1.8370784981446699E-2</v>
      </c>
      <c r="V1815" s="105">
        <v>-1.8500750778804101E-2</v>
      </c>
      <c r="W1815" s="101">
        <v>1.29961092541841E-4</v>
      </c>
    </row>
    <row r="1816" spans="2:23" x14ac:dyDescent="0.25">
      <c r="B1816" s="55" t="s">
        <v>140</v>
      </c>
      <c r="C1816" s="76" t="s">
        <v>163</v>
      </c>
      <c r="D1816" s="55" t="s">
        <v>62</v>
      </c>
      <c r="E1816" s="55" t="s">
        <v>215</v>
      </c>
      <c r="F1816" s="70">
        <v>425.28</v>
      </c>
      <c r="G1816" s="77">
        <v>54250</v>
      </c>
      <c r="H1816" s="77">
        <v>423.95</v>
      </c>
      <c r="I1816" s="77">
        <v>1</v>
      </c>
      <c r="J1816" s="77">
        <v>-22.4846018866475</v>
      </c>
      <c r="K1816" s="77">
        <v>2.9827881998060898E-2</v>
      </c>
      <c r="L1816" s="77">
        <v>-22.058651731315301</v>
      </c>
      <c r="M1816" s="77">
        <v>2.8708462856004001E-2</v>
      </c>
      <c r="N1816" s="77">
        <v>-0.42595015533223302</v>
      </c>
      <c r="O1816" s="77">
        <v>1.1194191420568901E-3</v>
      </c>
      <c r="P1816" s="77">
        <v>-0.41872415752895298</v>
      </c>
      <c r="Q1816" s="77">
        <v>-0.41872415752895198</v>
      </c>
      <c r="R1816" s="77">
        <v>0</v>
      </c>
      <c r="S1816" s="77">
        <v>1.0344465285802E-5</v>
      </c>
      <c r="T1816" s="77" t="s">
        <v>179</v>
      </c>
      <c r="U1816" s="105">
        <v>-9.1191547587378394E-2</v>
      </c>
      <c r="V1816" s="105">
        <v>-9.1836690525277806E-2</v>
      </c>
      <c r="W1816" s="101">
        <v>6.4511958345852595E-4</v>
      </c>
    </row>
    <row r="1817" spans="2:23" x14ac:dyDescent="0.25">
      <c r="B1817" s="55" t="s">
        <v>140</v>
      </c>
      <c r="C1817" s="76" t="s">
        <v>163</v>
      </c>
      <c r="D1817" s="55" t="s">
        <v>62</v>
      </c>
      <c r="E1817" s="55" t="s">
        <v>216</v>
      </c>
      <c r="F1817" s="70">
        <v>425.19</v>
      </c>
      <c r="G1817" s="77">
        <v>53550</v>
      </c>
      <c r="H1817" s="77">
        <v>425.27</v>
      </c>
      <c r="I1817" s="77">
        <v>1</v>
      </c>
      <c r="J1817" s="77">
        <v>9.3037986119722103</v>
      </c>
      <c r="K1817" s="77">
        <v>1.5321238344348099E-3</v>
      </c>
      <c r="L1817" s="77">
        <v>6.1234658803659903</v>
      </c>
      <c r="M1817" s="77">
        <v>6.6369396866771497E-4</v>
      </c>
      <c r="N1817" s="77">
        <v>3.18033273160622</v>
      </c>
      <c r="O1817" s="77">
        <v>8.6842986576709299E-4</v>
      </c>
      <c r="P1817" s="77">
        <v>3.1692814725942</v>
      </c>
      <c r="Q1817" s="77">
        <v>3.1692814725942</v>
      </c>
      <c r="R1817" s="77">
        <v>0</v>
      </c>
      <c r="S1817" s="77">
        <v>1.77784907429761E-4</v>
      </c>
      <c r="T1817" s="77" t="s">
        <v>180</v>
      </c>
      <c r="U1817" s="105">
        <v>0.114855813291694</v>
      </c>
      <c r="V1817" s="105">
        <v>-0.115668371240125</v>
      </c>
      <c r="W1817" s="101">
        <v>0.230515839461119</v>
      </c>
    </row>
    <row r="1818" spans="2:23" x14ac:dyDescent="0.25">
      <c r="B1818" s="55" t="s">
        <v>140</v>
      </c>
      <c r="C1818" s="76" t="s">
        <v>163</v>
      </c>
      <c r="D1818" s="55" t="s">
        <v>62</v>
      </c>
      <c r="E1818" s="55" t="s">
        <v>217</v>
      </c>
      <c r="F1818" s="70">
        <v>420.38</v>
      </c>
      <c r="G1818" s="77">
        <v>58200</v>
      </c>
      <c r="H1818" s="77">
        <v>420.9</v>
      </c>
      <c r="I1818" s="77">
        <v>1</v>
      </c>
      <c r="J1818" s="77">
        <v>26.9580913221867</v>
      </c>
      <c r="K1818" s="77">
        <v>1.28196704516517E-2</v>
      </c>
      <c r="L1818" s="77">
        <v>22.089136427167301</v>
      </c>
      <c r="M1818" s="77">
        <v>8.6070842844489202E-3</v>
      </c>
      <c r="N1818" s="77">
        <v>4.8689548950193302</v>
      </c>
      <c r="O1818" s="77">
        <v>4.2125861672027698E-3</v>
      </c>
      <c r="P1818" s="77">
        <v>4.8425723194286903</v>
      </c>
      <c r="Q1818" s="77">
        <v>4.8425723194286796</v>
      </c>
      <c r="R1818" s="77">
        <v>0</v>
      </c>
      <c r="S1818" s="77">
        <v>4.1366693763934202E-4</v>
      </c>
      <c r="T1818" s="77" t="s">
        <v>179</v>
      </c>
      <c r="U1818" s="105">
        <v>-0.75987430003779</v>
      </c>
      <c r="V1818" s="105">
        <v>-0.76525010022246098</v>
      </c>
      <c r="W1818" s="101">
        <v>5.3756055784830899E-3</v>
      </c>
    </row>
    <row r="1819" spans="2:23" x14ac:dyDescent="0.25">
      <c r="B1819" s="55" t="s">
        <v>140</v>
      </c>
      <c r="C1819" s="76" t="s">
        <v>163</v>
      </c>
      <c r="D1819" s="55" t="s">
        <v>62</v>
      </c>
      <c r="E1819" s="55" t="s">
        <v>218</v>
      </c>
      <c r="F1819" s="70">
        <v>423.03</v>
      </c>
      <c r="G1819" s="77">
        <v>53000</v>
      </c>
      <c r="H1819" s="77">
        <v>425.15</v>
      </c>
      <c r="I1819" s="77">
        <v>1</v>
      </c>
      <c r="J1819" s="77">
        <v>117.700877465056</v>
      </c>
      <c r="K1819" s="77">
        <v>0.342458434865412</v>
      </c>
      <c r="L1819" s="77">
        <v>113.932636480931</v>
      </c>
      <c r="M1819" s="77">
        <v>0.32088156060386203</v>
      </c>
      <c r="N1819" s="77">
        <v>3.7682409841250299</v>
      </c>
      <c r="O1819" s="77">
        <v>2.15768742615506E-2</v>
      </c>
      <c r="P1819" s="77">
        <v>3.7403315187139601</v>
      </c>
      <c r="Q1819" s="77">
        <v>3.7403315187139499</v>
      </c>
      <c r="R1819" s="77">
        <v>0</v>
      </c>
      <c r="S1819" s="77">
        <v>3.4583477438355901E-4</v>
      </c>
      <c r="T1819" s="77" t="s">
        <v>180</v>
      </c>
      <c r="U1819" s="105">
        <v>1.1618657192359301</v>
      </c>
      <c r="V1819" s="105">
        <v>-1.1700854444558999</v>
      </c>
      <c r="W1819" s="101">
        <v>2.3318667460964799</v>
      </c>
    </row>
    <row r="1820" spans="2:23" x14ac:dyDescent="0.25">
      <c r="B1820" s="55" t="s">
        <v>140</v>
      </c>
      <c r="C1820" s="76" t="s">
        <v>163</v>
      </c>
      <c r="D1820" s="55" t="s">
        <v>62</v>
      </c>
      <c r="E1820" s="55" t="s">
        <v>219</v>
      </c>
      <c r="F1820" s="70">
        <v>427.7</v>
      </c>
      <c r="G1820" s="77">
        <v>56100</v>
      </c>
      <c r="H1820" s="77">
        <v>427.33</v>
      </c>
      <c r="I1820" s="77">
        <v>1</v>
      </c>
      <c r="J1820" s="77">
        <v>-6.7475674910043102</v>
      </c>
      <c r="K1820" s="77">
        <v>4.2479179353599097E-3</v>
      </c>
      <c r="L1820" s="77">
        <v>-13.7467295981719</v>
      </c>
      <c r="M1820" s="77">
        <v>1.7631141214402402E-2</v>
      </c>
      <c r="N1820" s="77">
        <v>6.9991621071676198</v>
      </c>
      <c r="O1820" s="77">
        <v>-1.3383223279042501E-2</v>
      </c>
      <c r="P1820" s="77">
        <v>6.9854223069084398</v>
      </c>
      <c r="Q1820" s="77">
        <v>6.9854223069084398</v>
      </c>
      <c r="R1820" s="77">
        <v>0</v>
      </c>
      <c r="S1820" s="77">
        <v>4.5526784443861903E-3</v>
      </c>
      <c r="T1820" s="77" t="s">
        <v>179</v>
      </c>
      <c r="U1820" s="105">
        <v>-3.13183872048779</v>
      </c>
      <c r="V1820" s="105">
        <v>-3.15399519975169</v>
      </c>
      <c r="W1820" s="101">
        <v>2.2155677190196101E-2</v>
      </c>
    </row>
    <row r="1821" spans="2:23" x14ac:dyDescent="0.25">
      <c r="B1821" s="55" t="s">
        <v>140</v>
      </c>
      <c r="C1821" s="76" t="s">
        <v>163</v>
      </c>
      <c r="D1821" s="55" t="s">
        <v>62</v>
      </c>
      <c r="E1821" s="55" t="s">
        <v>162</v>
      </c>
      <c r="F1821" s="70">
        <v>427.68</v>
      </c>
      <c r="G1821" s="77">
        <v>56100</v>
      </c>
      <c r="H1821" s="77">
        <v>427.33</v>
      </c>
      <c r="I1821" s="77">
        <v>1</v>
      </c>
      <c r="J1821" s="77">
        <v>-2.53751048504065</v>
      </c>
      <c r="K1821" s="77">
        <v>5.3185805153569397E-4</v>
      </c>
      <c r="L1821" s="77">
        <v>4.7147062821848502</v>
      </c>
      <c r="M1821" s="77">
        <v>1.8360704100327701E-3</v>
      </c>
      <c r="N1821" s="77">
        <v>-7.2522167672254998</v>
      </c>
      <c r="O1821" s="77">
        <v>-1.30421235849708E-3</v>
      </c>
      <c r="P1821" s="77">
        <v>-7.2398952573882402</v>
      </c>
      <c r="Q1821" s="77">
        <v>-7.2398952573882402</v>
      </c>
      <c r="R1821" s="77">
        <v>0</v>
      </c>
      <c r="S1821" s="77">
        <v>4.3295684837149004E-3</v>
      </c>
      <c r="T1821" s="77" t="s">
        <v>179</v>
      </c>
      <c r="U1821" s="105">
        <v>-3.0958331728483799</v>
      </c>
      <c r="V1821" s="105">
        <v>-3.1177349275747601</v>
      </c>
      <c r="W1821" s="101">
        <v>2.1900961873811398E-2</v>
      </c>
    </row>
    <row r="1822" spans="2:23" x14ac:dyDescent="0.25">
      <c r="B1822" s="55" t="s">
        <v>140</v>
      </c>
      <c r="C1822" s="76" t="s">
        <v>163</v>
      </c>
      <c r="D1822" s="55" t="s">
        <v>62</v>
      </c>
      <c r="E1822" s="55" t="s">
        <v>220</v>
      </c>
      <c r="F1822" s="70">
        <v>426.05</v>
      </c>
      <c r="G1822" s="77">
        <v>58054</v>
      </c>
      <c r="H1822" s="77">
        <v>426.41</v>
      </c>
      <c r="I1822" s="77">
        <v>1</v>
      </c>
      <c r="J1822" s="77">
        <v>6.8399204743565498</v>
      </c>
      <c r="K1822" s="77">
        <v>2.6292895797683301E-3</v>
      </c>
      <c r="L1822" s="77">
        <v>6.7704043080645304</v>
      </c>
      <c r="M1822" s="77">
        <v>2.57611664659982E-3</v>
      </c>
      <c r="N1822" s="77">
        <v>6.9516166292013501E-2</v>
      </c>
      <c r="O1822" s="77">
        <v>5.3172933168506001E-5</v>
      </c>
      <c r="P1822" s="77">
        <v>6.9534627916747804E-2</v>
      </c>
      <c r="Q1822" s="77">
        <v>6.9534627916747804E-2</v>
      </c>
      <c r="R1822" s="77">
        <v>0</v>
      </c>
      <c r="S1822" s="77">
        <v>2.71730623749E-7</v>
      </c>
      <c r="T1822" s="77" t="s">
        <v>179</v>
      </c>
      <c r="U1822" s="105">
        <v>-2.3619205607136001E-3</v>
      </c>
      <c r="V1822" s="105">
        <v>0</v>
      </c>
      <c r="W1822" s="101">
        <v>-2.3620060632135102E-3</v>
      </c>
    </row>
    <row r="1823" spans="2:23" x14ac:dyDescent="0.25">
      <c r="B1823" s="55" t="s">
        <v>140</v>
      </c>
      <c r="C1823" s="76" t="s">
        <v>163</v>
      </c>
      <c r="D1823" s="55" t="s">
        <v>62</v>
      </c>
      <c r="E1823" s="55" t="s">
        <v>220</v>
      </c>
      <c r="F1823" s="70">
        <v>426.05</v>
      </c>
      <c r="G1823" s="77">
        <v>58104</v>
      </c>
      <c r="H1823" s="77">
        <v>426.53</v>
      </c>
      <c r="I1823" s="77">
        <v>1</v>
      </c>
      <c r="J1823" s="77">
        <v>5.5391231554047504</v>
      </c>
      <c r="K1823" s="77">
        <v>2.7429605485682499E-3</v>
      </c>
      <c r="L1823" s="77">
        <v>5.4696933535699301</v>
      </c>
      <c r="M1823" s="77">
        <v>2.6746285571585802E-3</v>
      </c>
      <c r="N1823" s="77">
        <v>6.9429801834816604E-2</v>
      </c>
      <c r="O1823" s="77">
        <v>6.8331991409664996E-5</v>
      </c>
      <c r="P1823" s="77">
        <v>6.9460987854738504E-2</v>
      </c>
      <c r="Q1823" s="77">
        <v>6.9460987854738407E-2</v>
      </c>
      <c r="R1823" s="77">
        <v>0</v>
      </c>
      <c r="S1823" s="77">
        <v>4.3133969773800002E-7</v>
      </c>
      <c r="T1823" s="77" t="s">
        <v>179</v>
      </c>
      <c r="U1823" s="105">
        <v>-4.1970602626832804E-3</v>
      </c>
      <c r="V1823" s="105">
        <v>0</v>
      </c>
      <c r="W1823" s="101">
        <v>-4.1972121979984203E-3</v>
      </c>
    </row>
    <row r="1824" spans="2:23" x14ac:dyDescent="0.25">
      <c r="B1824" s="55" t="s">
        <v>140</v>
      </c>
      <c r="C1824" s="76" t="s">
        <v>163</v>
      </c>
      <c r="D1824" s="55" t="s">
        <v>62</v>
      </c>
      <c r="E1824" s="55" t="s">
        <v>221</v>
      </c>
      <c r="F1824" s="70">
        <v>426.41</v>
      </c>
      <c r="G1824" s="77">
        <v>58104</v>
      </c>
      <c r="H1824" s="77">
        <v>426.53</v>
      </c>
      <c r="I1824" s="77">
        <v>1</v>
      </c>
      <c r="J1824" s="77">
        <v>3.3625170638372799</v>
      </c>
      <c r="K1824" s="77">
        <v>3.77637801553536E-4</v>
      </c>
      <c r="L1824" s="77">
        <v>3.2930351565398999</v>
      </c>
      <c r="M1824" s="77">
        <v>3.6219229010973902E-4</v>
      </c>
      <c r="N1824" s="77">
        <v>6.9481907297384904E-2</v>
      </c>
      <c r="O1824" s="77">
        <v>1.5445511443798E-5</v>
      </c>
      <c r="P1824" s="77">
        <v>6.9534627916288894E-2</v>
      </c>
      <c r="Q1824" s="77">
        <v>6.9534627916288796E-2</v>
      </c>
      <c r="R1824" s="77">
        <v>0</v>
      </c>
      <c r="S1824" s="77">
        <v>1.6149115361399999E-7</v>
      </c>
      <c r="T1824" s="77" t="s">
        <v>179</v>
      </c>
      <c r="U1824" s="105">
        <v>-1.7507816102461399E-3</v>
      </c>
      <c r="V1824" s="105">
        <v>0</v>
      </c>
      <c r="W1824" s="101">
        <v>-1.7508449892636E-3</v>
      </c>
    </row>
    <row r="1825" spans="2:23" x14ac:dyDescent="0.25">
      <c r="B1825" s="55" t="s">
        <v>140</v>
      </c>
      <c r="C1825" s="76" t="s">
        <v>163</v>
      </c>
      <c r="D1825" s="55" t="s">
        <v>62</v>
      </c>
      <c r="E1825" s="55" t="s">
        <v>222</v>
      </c>
      <c r="F1825" s="70">
        <v>420.66</v>
      </c>
      <c r="G1825" s="77">
        <v>58200</v>
      </c>
      <c r="H1825" s="77">
        <v>420.9</v>
      </c>
      <c r="I1825" s="77">
        <v>1</v>
      </c>
      <c r="J1825" s="77">
        <v>14.150818543039</v>
      </c>
      <c r="K1825" s="77">
        <v>8.2000599996867596E-3</v>
      </c>
      <c r="L1825" s="77">
        <v>19.020974918518199</v>
      </c>
      <c r="M1825" s="77">
        <v>1.4815607086544299E-2</v>
      </c>
      <c r="N1825" s="77">
        <v>-4.8701563754792003</v>
      </c>
      <c r="O1825" s="77">
        <v>-6.6155470868575197E-3</v>
      </c>
      <c r="P1825" s="77">
        <v>-4.8425723194286903</v>
      </c>
      <c r="Q1825" s="77">
        <v>-4.8425723194286796</v>
      </c>
      <c r="R1825" s="77">
        <v>0</v>
      </c>
      <c r="S1825" s="77">
        <v>9.6029824809132998E-4</v>
      </c>
      <c r="T1825" s="77" t="s">
        <v>179</v>
      </c>
      <c r="U1825" s="105">
        <v>-1.6148523730931299</v>
      </c>
      <c r="V1825" s="105">
        <v>-1.62627679379673</v>
      </c>
      <c r="W1825" s="101">
        <v>1.1424007134856799E-2</v>
      </c>
    </row>
    <row r="1826" spans="2:23" x14ac:dyDescent="0.25">
      <c r="B1826" s="55" t="s">
        <v>140</v>
      </c>
      <c r="C1826" s="76" t="s">
        <v>163</v>
      </c>
      <c r="D1826" s="55" t="s">
        <v>62</v>
      </c>
      <c r="E1826" s="55" t="s">
        <v>222</v>
      </c>
      <c r="F1826" s="70">
        <v>420.66</v>
      </c>
      <c r="G1826" s="77">
        <v>58300</v>
      </c>
      <c r="H1826" s="77">
        <v>418.82</v>
      </c>
      <c r="I1826" s="77">
        <v>1</v>
      </c>
      <c r="J1826" s="77">
        <v>-52.728644594589397</v>
      </c>
      <c r="K1826" s="77">
        <v>0.106847311792873</v>
      </c>
      <c r="L1826" s="77">
        <v>-58.1199680931147</v>
      </c>
      <c r="M1826" s="77">
        <v>0.12981387646069001</v>
      </c>
      <c r="N1826" s="77">
        <v>5.3913234985253</v>
      </c>
      <c r="O1826" s="77">
        <v>-2.29665646678174E-2</v>
      </c>
      <c r="P1826" s="77">
        <v>5.3331682595771097</v>
      </c>
      <c r="Q1826" s="77">
        <v>5.3331682595771097</v>
      </c>
      <c r="R1826" s="77">
        <v>0</v>
      </c>
      <c r="S1826" s="77">
        <v>1.0930523340130401E-3</v>
      </c>
      <c r="T1826" s="77" t="s">
        <v>179</v>
      </c>
      <c r="U1826" s="105">
        <v>0.280049383617057</v>
      </c>
      <c r="V1826" s="105">
        <v>-0.28203061857669498</v>
      </c>
      <c r="W1826" s="101">
        <v>0.56205965466550301</v>
      </c>
    </row>
    <row r="1827" spans="2:23" x14ac:dyDescent="0.25">
      <c r="B1827" s="55" t="s">
        <v>140</v>
      </c>
      <c r="C1827" s="76" t="s">
        <v>163</v>
      </c>
      <c r="D1827" s="55" t="s">
        <v>62</v>
      </c>
      <c r="E1827" s="55" t="s">
        <v>222</v>
      </c>
      <c r="F1827" s="70">
        <v>420.66</v>
      </c>
      <c r="G1827" s="77">
        <v>58500</v>
      </c>
      <c r="H1827" s="77">
        <v>420.78</v>
      </c>
      <c r="I1827" s="77">
        <v>1</v>
      </c>
      <c r="J1827" s="77">
        <v>14.176178854317801</v>
      </c>
      <c r="K1827" s="77">
        <v>1.0470226843990601E-3</v>
      </c>
      <c r="L1827" s="77">
        <v>14.682516856560101</v>
      </c>
      <c r="M1827" s="77">
        <v>1.1231525294769201E-3</v>
      </c>
      <c r="N1827" s="77">
        <v>-0.50633800224227898</v>
      </c>
      <c r="O1827" s="77">
        <v>-7.6129845077866994E-5</v>
      </c>
      <c r="P1827" s="77">
        <v>-0.49059594014545099</v>
      </c>
      <c r="Q1827" s="77">
        <v>-0.49059594014545099</v>
      </c>
      <c r="R1827" s="77">
        <v>0</v>
      </c>
      <c r="S1827" s="77">
        <v>1.2539656014979999E-6</v>
      </c>
      <c r="T1827" s="77" t="s">
        <v>179</v>
      </c>
      <c r="U1827" s="105">
        <v>2.8731211847886701E-2</v>
      </c>
      <c r="V1827" s="105">
        <v>-2.8934473432006599E-2</v>
      </c>
      <c r="W1827" s="101">
        <v>5.7663597758267002E-2</v>
      </c>
    </row>
    <row r="1828" spans="2:23" x14ac:dyDescent="0.25">
      <c r="B1828" s="55" t="s">
        <v>140</v>
      </c>
      <c r="C1828" s="76" t="s">
        <v>163</v>
      </c>
      <c r="D1828" s="55" t="s">
        <v>62</v>
      </c>
      <c r="E1828" s="55" t="s">
        <v>223</v>
      </c>
      <c r="F1828" s="70">
        <v>418.82</v>
      </c>
      <c r="G1828" s="77">
        <v>58304</v>
      </c>
      <c r="H1828" s="77">
        <v>418.82</v>
      </c>
      <c r="I1828" s="77">
        <v>1</v>
      </c>
      <c r="J1828" s="77">
        <v>-74.929284329296493</v>
      </c>
      <c r="K1828" s="77">
        <v>0</v>
      </c>
      <c r="L1828" s="77">
        <v>-74.929283407517403</v>
      </c>
      <c r="M1828" s="77">
        <v>0</v>
      </c>
      <c r="N1828" s="77">
        <v>-9.2177908639399998E-7</v>
      </c>
      <c r="O1828" s="77">
        <v>0</v>
      </c>
      <c r="P1828" s="77">
        <v>0</v>
      </c>
      <c r="Q1828" s="77">
        <v>0</v>
      </c>
      <c r="R1828" s="77">
        <v>0</v>
      </c>
      <c r="S1828" s="77">
        <v>0</v>
      </c>
      <c r="T1828" s="77" t="s">
        <v>179</v>
      </c>
      <c r="U1828" s="105">
        <v>0</v>
      </c>
      <c r="V1828" s="105">
        <v>0</v>
      </c>
      <c r="W1828" s="101">
        <v>0</v>
      </c>
    </row>
    <row r="1829" spans="2:23" x14ac:dyDescent="0.25">
      <c r="B1829" s="55" t="s">
        <v>140</v>
      </c>
      <c r="C1829" s="76" t="s">
        <v>163</v>
      </c>
      <c r="D1829" s="55" t="s">
        <v>62</v>
      </c>
      <c r="E1829" s="55" t="s">
        <v>223</v>
      </c>
      <c r="F1829" s="70">
        <v>418.82</v>
      </c>
      <c r="G1829" s="77">
        <v>58350</v>
      </c>
      <c r="H1829" s="77">
        <v>421.68</v>
      </c>
      <c r="I1829" s="77">
        <v>1</v>
      </c>
      <c r="J1829" s="77">
        <v>52.269487389991902</v>
      </c>
      <c r="K1829" s="77">
        <v>0.19753078025850501</v>
      </c>
      <c r="L1829" s="77">
        <v>42.659274935715104</v>
      </c>
      <c r="M1829" s="77">
        <v>0.13157253326036</v>
      </c>
      <c r="N1829" s="77">
        <v>9.6102124542767697</v>
      </c>
      <c r="O1829" s="77">
        <v>6.5958246998145897E-2</v>
      </c>
      <c r="P1829" s="77">
        <v>9.5173800649567806</v>
      </c>
      <c r="Q1829" s="77">
        <v>9.5173800649567699</v>
      </c>
      <c r="R1829" s="77">
        <v>0</v>
      </c>
      <c r="S1829" s="77">
        <v>6.54897183465049E-3</v>
      </c>
      <c r="T1829" s="77" t="s">
        <v>179</v>
      </c>
      <c r="U1829" s="105">
        <v>0.23374568173912799</v>
      </c>
      <c r="V1829" s="105">
        <v>-0.23539933692788301</v>
      </c>
      <c r="W1829" s="101">
        <v>0.46912803542355103</v>
      </c>
    </row>
    <row r="1830" spans="2:23" x14ac:dyDescent="0.25">
      <c r="B1830" s="55" t="s">
        <v>140</v>
      </c>
      <c r="C1830" s="76" t="s">
        <v>163</v>
      </c>
      <c r="D1830" s="55" t="s">
        <v>62</v>
      </c>
      <c r="E1830" s="55" t="s">
        <v>223</v>
      </c>
      <c r="F1830" s="70">
        <v>418.82</v>
      </c>
      <c r="G1830" s="77">
        <v>58600</v>
      </c>
      <c r="H1830" s="77">
        <v>418.99</v>
      </c>
      <c r="I1830" s="77">
        <v>1</v>
      </c>
      <c r="J1830" s="77">
        <v>48.952279952203099</v>
      </c>
      <c r="K1830" s="77">
        <v>9.2018907360724295E-3</v>
      </c>
      <c r="L1830" s="77">
        <v>53.191831480894102</v>
      </c>
      <c r="M1830" s="77">
        <v>1.0864784395360601E-2</v>
      </c>
      <c r="N1830" s="77">
        <v>-4.2395515286909902</v>
      </c>
      <c r="O1830" s="77">
        <v>-1.6628936592882101E-3</v>
      </c>
      <c r="P1830" s="77">
        <v>-4.18421180535264</v>
      </c>
      <c r="Q1830" s="77">
        <v>-4.18421180535264</v>
      </c>
      <c r="R1830" s="77">
        <v>0</v>
      </c>
      <c r="S1830" s="77">
        <v>6.7229293179081004E-5</v>
      </c>
      <c r="T1830" s="77" t="s">
        <v>180</v>
      </c>
      <c r="U1830" s="105">
        <v>2.41292915334099E-2</v>
      </c>
      <c r="V1830" s="105">
        <v>-2.4299996411670501E-2</v>
      </c>
      <c r="W1830" s="101">
        <v>4.8427534784852802E-2</v>
      </c>
    </row>
    <row r="1831" spans="2:23" x14ac:dyDescent="0.25">
      <c r="B1831" s="55" t="s">
        <v>140</v>
      </c>
      <c r="C1831" s="76" t="s">
        <v>163</v>
      </c>
      <c r="D1831" s="55" t="s">
        <v>62</v>
      </c>
      <c r="E1831" s="55" t="s">
        <v>224</v>
      </c>
      <c r="F1831" s="70">
        <v>418.82</v>
      </c>
      <c r="G1831" s="77">
        <v>58300</v>
      </c>
      <c r="H1831" s="77">
        <v>418.82</v>
      </c>
      <c r="I1831" s="77">
        <v>2</v>
      </c>
      <c r="J1831" s="77">
        <v>46.177917247892204</v>
      </c>
      <c r="K1831" s="77">
        <v>0</v>
      </c>
      <c r="L1831" s="77">
        <v>46.177916679812</v>
      </c>
      <c r="M1831" s="77">
        <v>0</v>
      </c>
      <c r="N1831" s="77">
        <v>5.6808018289399998E-7</v>
      </c>
      <c r="O1831" s="77">
        <v>0</v>
      </c>
      <c r="P1831" s="77">
        <v>3.5887999999999999E-14</v>
      </c>
      <c r="Q1831" s="77">
        <v>3.5887999999999999E-14</v>
      </c>
      <c r="R1831" s="77">
        <v>0</v>
      </c>
      <c r="S1831" s="77">
        <v>0</v>
      </c>
      <c r="T1831" s="77" t="s">
        <v>179</v>
      </c>
      <c r="U1831" s="105">
        <v>0</v>
      </c>
      <c r="V1831" s="105">
        <v>0</v>
      </c>
      <c r="W1831" s="101">
        <v>0</v>
      </c>
    </row>
    <row r="1832" spans="2:23" x14ac:dyDescent="0.25">
      <c r="B1832" s="55" t="s">
        <v>140</v>
      </c>
      <c r="C1832" s="76" t="s">
        <v>163</v>
      </c>
      <c r="D1832" s="55" t="s">
        <v>62</v>
      </c>
      <c r="E1832" s="55" t="s">
        <v>225</v>
      </c>
      <c r="F1832" s="70">
        <v>422.3</v>
      </c>
      <c r="G1832" s="77">
        <v>58500</v>
      </c>
      <c r="H1832" s="77">
        <v>420.78</v>
      </c>
      <c r="I1832" s="77">
        <v>1</v>
      </c>
      <c r="J1832" s="77">
        <v>-109.36305653967</v>
      </c>
      <c r="K1832" s="77">
        <v>0.16863992171335701</v>
      </c>
      <c r="L1832" s="77">
        <v>-114.083663100992</v>
      </c>
      <c r="M1832" s="77">
        <v>0.183512658830222</v>
      </c>
      <c r="N1832" s="77">
        <v>4.7206065613216097</v>
      </c>
      <c r="O1832" s="77">
        <v>-1.48727371168651E-2</v>
      </c>
      <c r="P1832" s="77">
        <v>4.6748077455100603</v>
      </c>
      <c r="Q1832" s="77">
        <v>4.6748077455100603</v>
      </c>
      <c r="R1832" s="77">
        <v>0</v>
      </c>
      <c r="S1832" s="77">
        <v>3.0813896715047999E-4</v>
      </c>
      <c r="T1832" s="77" t="s">
        <v>179</v>
      </c>
      <c r="U1832" s="105">
        <v>0.905868368965694</v>
      </c>
      <c r="V1832" s="105">
        <v>-0.912277017534188</v>
      </c>
      <c r="W1832" s="101">
        <v>1.81807956888589</v>
      </c>
    </row>
    <row r="1833" spans="2:23" x14ac:dyDescent="0.25">
      <c r="B1833" s="55" t="s">
        <v>140</v>
      </c>
      <c r="C1833" s="76" t="s">
        <v>163</v>
      </c>
      <c r="D1833" s="55" t="s">
        <v>62</v>
      </c>
      <c r="E1833" s="55" t="s">
        <v>226</v>
      </c>
      <c r="F1833" s="70">
        <v>420.78</v>
      </c>
      <c r="G1833" s="77">
        <v>58600</v>
      </c>
      <c r="H1833" s="77">
        <v>418.99</v>
      </c>
      <c r="I1833" s="77">
        <v>1</v>
      </c>
      <c r="J1833" s="77">
        <v>-41.811649797693804</v>
      </c>
      <c r="K1833" s="77">
        <v>7.9858418206211701E-2</v>
      </c>
      <c r="L1833" s="77">
        <v>-46.041881603641997</v>
      </c>
      <c r="M1833" s="77">
        <v>9.6834970078061106E-2</v>
      </c>
      <c r="N1833" s="77">
        <v>4.23023180594826</v>
      </c>
      <c r="O1833" s="77">
        <v>-1.6976551871849401E-2</v>
      </c>
      <c r="P1833" s="77">
        <v>4.1842118053728798</v>
      </c>
      <c r="Q1833" s="77">
        <v>4.1842118053728701</v>
      </c>
      <c r="R1833" s="77">
        <v>0</v>
      </c>
      <c r="S1833" s="77">
        <v>7.9974846678389005E-4</v>
      </c>
      <c r="T1833" s="77" t="s">
        <v>180</v>
      </c>
      <c r="U1833" s="105">
        <v>0.443915449935741</v>
      </c>
      <c r="V1833" s="105">
        <v>-0.44705597035816402</v>
      </c>
      <c r="W1833" s="101">
        <v>0.89093916676046803</v>
      </c>
    </row>
    <row r="1834" spans="2:23" x14ac:dyDescent="0.25">
      <c r="B1834" s="55" t="s">
        <v>140</v>
      </c>
      <c r="C1834" s="76" t="s">
        <v>141</v>
      </c>
      <c r="D1834" s="55" t="s">
        <v>63</v>
      </c>
      <c r="E1834" s="55" t="s">
        <v>142</v>
      </c>
      <c r="F1834" s="70">
        <v>297.48</v>
      </c>
      <c r="G1834" s="77">
        <v>50050</v>
      </c>
      <c r="H1834" s="77">
        <v>303.48</v>
      </c>
      <c r="I1834" s="77">
        <v>1</v>
      </c>
      <c r="J1834" s="77">
        <v>55.189240722214699</v>
      </c>
      <c r="K1834" s="77">
        <v>0.55739096934350496</v>
      </c>
      <c r="L1834" s="77">
        <v>10.669581219016401</v>
      </c>
      <c r="M1834" s="77">
        <v>2.0832713300221201E-2</v>
      </c>
      <c r="N1834" s="77">
        <v>44.519659503198397</v>
      </c>
      <c r="O1834" s="77">
        <v>0.536558256043284</v>
      </c>
      <c r="P1834" s="77">
        <v>10.583663081210601</v>
      </c>
      <c r="Q1834" s="77">
        <v>10.583663081210601</v>
      </c>
      <c r="R1834" s="77">
        <v>0</v>
      </c>
      <c r="S1834" s="77">
        <v>2.04985481316344E-2</v>
      </c>
      <c r="T1834" s="77" t="s">
        <v>157</v>
      </c>
      <c r="U1834" s="105">
        <v>-105.73015564638</v>
      </c>
      <c r="V1834" s="105">
        <v>-65.1100366349974</v>
      </c>
      <c r="W1834" s="101">
        <v>-40.620200404771197</v>
      </c>
    </row>
    <row r="1835" spans="2:23" x14ac:dyDescent="0.25">
      <c r="B1835" s="55" t="s">
        <v>140</v>
      </c>
      <c r="C1835" s="76" t="s">
        <v>141</v>
      </c>
      <c r="D1835" s="55" t="s">
        <v>63</v>
      </c>
      <c r="E1835" s="55" t="s">
        <v>158</v>
      </c>
      <c r="F1835" s="70">
        <v>321.10000000000002</v>
      </c>
      <c r="G1835" s="77">
        <v>56050</v>
      </c>
      <c r="H1835" s="77">
        <v>321.14999999999998</v>
      </c>
      <c r="I1835" s="77">
        <v>1</v>
      </c>
      <c r="J1835" s="77">
        <v>3.6435940734728902</v>
      </c>
      <c r="K1835" s="77">
        <v>4.2482488871189598E-4</v>
      </c>
      <c r="L1835" s="77">
        <v>9.9829186906372502</v>
      </c>
      <c r="M1835" s="77">
        <v>3.1890772986839901E-3</v>
      </c>
      <c r="N1835" s="77">
        <v>-6.33932461716436</v>
      </c>
      <c r="O1835" s="77">
        <v>-2.7642524099720902E-3</v>
      </c>
      <c r="P1835" s="77">
        <v>-6.3291269645828097</v>
      </c>
      <c r="Q1835" s="77">
        <v>-6.3291269645827999</v>
      </c>
      <c r="R1835" s="77">
        <v>0</v>
      </c>
      <c r="S1835" s="77">
        <v>1.2818511402818899E-3</v>
      </c>
      <c r="T1835" s="77" t="s">
        <v>157</v>
      </c>
      <c r="U1835" s="105">
        <v>-0.52412548723341901</v>
      </c>
      <c r="V1835" s="105">
        <v>-0.32276344876706098</v>
      </c>
      <c r="W1835" s="101">
        <v>-0.20136244194963299</v>
      </c>
    </row>
    <row r="1836" spans="2:23" x14ac:dyDescent="0.25">
      <c r="B1836" s="55" t="s">
        <v>140</v>
      </c>
      <c r="C1836" s="76" t="s">
        <v>141</v>
      </c>
      <c r="D1836" s="55" t="s">
        <v>63</v>
      </c>
      <c r="E1836" s="55" t="s">
        <v>144</v>
      </c>
      <c r="F1836" s="70">
        <v>303.48</v>
      </c>
      <c r="G1836" s="77">
        <v>51450</v>
      </c>
      <c r="H1836" s="77">
        <v>315.41000000000003</v>
      </c>
      <c r="I1836" s="77">
        <v>10</v>
      </c>
      <c r="J1836" s="77">
        <v>92.893134374645598</v>
      </c>
      <c r="K1836" s="77">
        <v>1.5045758764156201</v>
      </c>
      <c r="L1836" s="77">
        <v>87.440352091094198</v>
      </c>
      <c r="M1836" s="77">
        <v>1.3331243337062999</v>
      </c>
      <c r="N1836" s="77">
        <v>5.4527822835514099</v>
      </c>
      <c r="O1836" s="77">
        <v>0.17145154270931801</v>
      </c>
      <c r="P1836" s="77">
        <v>4.3725424059376499</v>
      </c>
      <c r="Q1836" s="77">
        <v>4.3725424059376499</v>
      </c>
      <c r="R1836" s="77">
        <v>0</v>
      </c>
      <c r="S1836" s="77">
        <v>3.3336109997128302E-3</v>
      </c>
      <c r="T1836" s="77" t="s">
        <v>159</v>
      </c>
      <c r="U1836" s="105">
        <v>-11.996870009083199</v>
      </c>
      <c r="V1836" s="105">
        <v>-7.3878321754221101</v>
      </c>
      <c r="W1836" s="101">
        <v>-4.6090470691143501</v>
      </c>
    </row>
    <row r="1837" spans="2:23" x14ac:dyDescent="0.25">
      <c r="B1837" s="55" t="s">
        <v>140</v>
      </c>
      <c r="C1837" s="76" t="s">
        <v>141</v>
      </c>
      <c r="D1837" s="55" t="s">
        <v>63</v>
      </c>
      <c r="E1837" s="55" t="s">
        <v>160</v>
      </c>
      <c r="F1837" s="70">
        <v>315.41000000000003</v>
      </c>
      <c r="G1837" s="77">
        <v>54000</v>
      </c>
      <c r="H1837" s="77">
        <v>318.13</v>
      </c>
      <c r="I1837" s="77">
        <v>10</v>
      </c>
      <c r="J1837" s="77">
        <v>72.802565329082</v>
      </c>
      <c r="K1837" s="77">
        <v>0.253562214724813</v>
      </c>
      <c r="L1837" s="77">
        <v>67.453454676580606</v>
      </c>
      <c r="M1837" s="77">
        <v>0.21767049532701599</v>
      </c>
      <c r="N1837" s="77">
        <v>5.3491106525013299</v>
      </c>
      <c r="O1837" s="77">
        <v>3.5891719397796701E-2</v>
      </c>
      <c r="P1837" s="77">
        <v>4.3725424059401998</v>
      </c>
      <c r="Q1837" s="77">
        <v>4.3725424059401998</v>
      </c>
      <c r="R1837" s="77">
        <v>0</v>
      </c>
      <c r="S1837" s="77">
        <v>9.14659040069096E-4</v>
      </c>
      <c r="T1837" s="77" t="s">
        <v>159</v>
      </c>
      <c r="U1837" s="105">
        <v>-3.1801610211634102</v>
      </c>
      <c r="V1837" s="105">
        <v>-1.95838547032565</v>
      </c>
      <c r="W1837" s="101">
        <v>-1.2217779989953299</v>
      </c>
    </row>
    <row r="1838" spans="2:23" x14ac:dyDescent="0.25">
      <c r="B1838" s="55" t="s">
        <v>140</v>
      </c>
      <c r="C1838" s="76" t="s">
        <v>141</v>
      </c>
      <c r="D1838" s="55" t="s">
        <v>63</v>
      </c>
      <c r="E1838" s="55" t="s">
        <v>161</v>
      </c>
      <c r="F1838" s="70">
        <v>318.13</v>
      </c>
      <c r="G1838" s="77">
        <v>56100</v>
      </c>
      <c r="H1838" s="77">
        <v>320.87</v>
      </c>
      <c r="I1838" s="77">
        <v>10</v>
      </c>
      <c r="J1838" s="77">
        <v>20.1143904787309</v>
      </c>
      <c r="K1838" s="77">
        <v>7.3958815151681095E-2</v>
      </c>
      <c r="L1838" s="77">
        <v>12.7357173448059</v>
      </c>
      <c r="M1838" s="77">
        <v>2.9649885121225399E-2</v>
      </c>
      <c r="N1838" s="77">
        <v>7.3786731339249396</v>
      </c>
      <c r="O1838" s="77">
        <v>4.4308930030455697E-2</v>
      </c>
      <c r="P1838" s="77">
        <v>7.2672007759258603</v>
      </c>
      <c r="Q1838" s="77">
        <v>7.2672007759258603</v>
      </c>
      <c r="R1838" s="77">
        <v>0</v>
      </c>
      <c r="S1838" s="77">
        <v>9.6540714611004705E-3</v>
      </c>
      <c r="T1838" s="77" t="s">
        <v>159</v>
      </c>
      <c r="U1838" s="105">
        <v>-6.0608612422237904</v>
      </c>
      <c r="V1838" s="105">
        <v>-3.7323589954853</v>
      </c>
      <c r="W1838" s="101">
        <v>-2.3285069125221698</v>
      </c>
    </row>
    <row r="1839" spans="2:23" x14ac:dyDescent="0.25">
      <c r="B1839" s="55" t="s">
        <v>140</v>
      </c>
      <c r="C1839" s="76" t="s">
        <v>141</v>
      </c>
      <c r="D1839" s="55" t="s">
        <v>63</v>
      </c>
      <c r="E1839" s="55" t="s">
        <v>162</v>
      </c>
      <c r="F1839" s="70">
        <v>321.14999999999998</v>
      </c>
      <c r="G1839" s="77">
        <v>56100</v>
      </c>
      <c r="H1839" s="77">
        <v>320.87</v>
      </c>
      <c r="I1839" s="77">
        <v>10</v>
      </c>
      <c r="J1839" s="77">
        <v>-2.6771850841153699</v>
      </c>
      <c r="K1839" s="77">
        <v>5.1389684217952297E-4</v>
      </c>
      <c r="L1839" s="77">
        <v>4.3469007177247398</v>
      </c>
      <c r="M1839" s="77">
        <v>1.3548106374275E-3</v>
      </c>
      <c r="N1839" s="77">
        <v>-7.0240858018401102</v>
      </c>
      <c r="O1839" s="77">
        <v>-8.4091379524797196E-4</v>
      </c>
      <c r="P1839" s="77">
        <v>-7.0127252653306202</v>
      </c>
      <c r="Q1839" s="77">
        <v>-7.0127252653306096</v>
      </c>
      <c r="R1839" s="77">
        <v>0</v>
      </c>
      <c r="S1839" s="77">
        <v>3.5260852318903602E-3</v>
      </c>
      <c r="T1839" s="77" t="s">
        <v>159</v>
      </c>
      <c r="U1839" s="105">
        <v>-2.2366857619275802</v>
      </c>
      <c r="V1839" s="105">
        <v>-1.3773808523194799</v>
      </c>
      <c r="W1839" s="101">
        <v>-0.85930663145777497</v>
      </c>
    </row>
    <row r="1840" spans="2:23" x14ac:dyDescent="0.25">
      <c r="B1840" s="55" t="s">
        <v>140</v>
      </c>
      <c r="C1840" s="76" t="s">
        <v>163</v>
      </c>
      <c r="D1840" s="55" t="s">
        <v>63</v>
      </c>
      <c r="E1840" s="55" t="s">
        <v>164</v>
      </c>
      <c r="F1840" s="70">
        <v>296.67</v>
      </c>
      <c r="G1840" s="77">
        <v>50000</v>
      </c>
      <c r="H1840" s="77">
        <v>299.5</v>
      </c>
      <c r="I1840" s="77">
        <v>1</v>
      </c>
      <c r="J1840" s="77">
        <v>49.220239607594102</v>
      </c>
      <c r="K1840" s="77">
        <v>0.230876828363861</v>
      </c>
      <c r="L1840" s="77">
        <v>-10.815908988119499</v>
      </c>
      <c r="M1840" s="77">
        <v>1.11485644539038E-2</v>
      </c>
      <c r="N1840" s="77">
        <v>60.036148595713598</v>
      </c>
      <c r="O1840" s="77">
        <v>0.21972826390995701</v>
      </c>
      <c r="P1840" s="77">
        <v>14.186336918802301</v>
      </c>
      <c r="Q1840" s="77">
        <v>14.186336918802301</v>
      </c>
      <c r="R1840" s="77">
        <v>0</v>
      </c>
      <c r="S1840" s="77">
        <v>1.9179330388060599E-2</v>
      </c>
      <c r="T1840" s="77" t="s">
        <v>165</v>
      </c>
      <c r="U1840" s="105">
        <v>-104.315536780165</v>
      </c>
      <c r="V1840" s="105">
        <v>-64.238895515033093</v>
      </c>
      <c r="W1840" s="101">
        <v>-40.076721569516302</v>
      </c>
    </row>
    <row r="1841" spans="2:23" x14ac:dyDescent="0.25">
      <c r="B1841" s="55" t="s">
        <v>140</v>
      </c>
      <c r="C1841" s="76" t="s">
        <v>163</v>
      </c>
      <c r="D1841" s="55" t="s">
        <v>63</v>
      </c>
      <c r="E1841" s="55" t="s">
        <v>166</v>
      </c>
      <c r="F1841" s="70">
        <v>320.79000000000002</v>
      </c>
      <c r="G1841" s="77">
        <v>56050</v>
      </c>
      <c r="H1841" s="77">
        <v>321.14999999999998</v>
      </c>
      <c r="I1841" s="77">
        <v>1</v>
      </c>
      <c r="J1841" s="77">
        <v>14.271220638003699</v>
      </c>
      <c r="K1841" s="77">
        <v>1.1649794642118899E-2</v>
      </c>
      <c r="L1841" s="77">
        <v>22.218218556873499</v>
      </c>
      <c r="M1841" s="77">
        <v>2.8236736290105199E-2</v>
      </c>
      <c r="N1841" s="77">
        <v>-7.9469979188698403</v>
      </c>
      <c r="O1841" s="77">
        <v>-1.65869416479862E-2</v>
      </c>
      <c r="P1841" s="77">
        <v>-7.9234941648676402</v>
      </c>
      <c r="Q1841" s="77">
        <v>-7.9234941648676402</v>
      </c>
      <c r="R1841" s="77">
        <v>0</v>
      </c>
      <c r="S1841" s="77">
        <v>3.5911166594555601E-3</v>
      </c>
      <c r="T1841" s="77" t="s">
        <v>165</v>
      </c>
      <c r="U1841" s="105">
        <v>-2.4272171043864699</v>
      </c>
      <c r="V1841" s="105">
        <v>-1.4947125881120999</v>
      </c>
      <c r="W1841" s="101">
        <v>-0.93250638479924497</v>
      </c>
    </row>
    <row r="1842" spans="2:23" x14ac:dyDescent="0.25">
      <c r="B1842" s="55" t="s">
        <v>140</v>
      </c>
      <c r="C1842" s="76" t="s">
        <v>163</v>
      </c>
      <c r="D1842" s="55" t="s">
        <v>63</v>
      </c>
      <c r="E1842" s="55" t="s">
        <v>177</v>
      </c>
      <c r="F1842" s="70">
        <v>318.12</v>
      </c>
      <c r="G1842" s="77">
        <v>58350</v>
      </c>
      <c r="H1842" s="77">
        <v>316.49</v>
      </c>
      <c r="I1842" s="77">
        <v>1</v>
      </c>
      <c r="J1842" s="77">
        <v>-41.8433448303308</v>
      </c>
      <c r="K1842" s="77">
        <v>0.124661624069206</v>
      </c>
      <c r="L1842" s="77">
        <v>-32.358355178540997</v>
      </c>
      <c r="M1842" s="77">
        <v>7.4550896270075606E-2</v>
      </c>
      <c r="N1842" s="77">
        <v>-9.4849896517897907</v>
      </c>
      <c r="O1842" s="77">
        <v>5.0110727799130401E-2</v>
      </c>
      <c r="P1842" s="77">
        <v>-9.5173788705230198</v>
      </c>
      <c r="Q1842" s="77">
        <v>-9.5173788705230091</v>
      </c>
      <c r="R1842" s="77">
        <v>0</v>
      </c>
      <c r="S1842" s="77">
        <v>6.4493316402335502E-3</v>
      </c>
      <c r="T1842" s="77" t="s">
        <v>165</v>
      </c>
      <c r="U1842" s="105">
        <v>0.42807472718431699</v>
      </c>
      <c r="V1842" s="105">
        <v>-0.26361411272964203</v>
      </c>
      <c r="W1842" s="101">
        <v>0.69168745392839404</v>
      </c>
    </row>
    <row r="1843" spans="2:23" x14ac:dyDescent="0.25">
      <c r="B1843" s="55" t="s">
        <v>140</v>
      </c>
      <c r="C1843" s="76" t="s">
        <v>163</v>
      </c>
      <c r="D1843" s="55" t="s">
        <v>63</v>
      </c>
      <c r="E1843" s="55" t="s">
        <v>178</v>
      </c>
      <c r="F1843" s="70">
        <v>299.5</v>
      </c>
      <c r="G1843" s="77">
        <v>50050</v>
      </c>
      <c r="H1843" s="77">
        <v>303.48</v>
      </c>
      <c r="I1843" s="77">
        <v>1</v>
      </c>
      <c r="J1843" s="77">
        <v>118.434508286754</v>
      </c>
      <c r="K1843" s="77">
        <v>0.81214782640594996</v>
      </c>
      <c r="L1843" s="77">
        <v>81.693430255641204</v>
      </c>
      <c r="M1843" s="77">
        <v>0.38641397806743899</v>
      </c>
      <c r="N1843" s="77">
        <v>36.741078031112799</v>
      </c>
      <c r="O1843" s="77">
        <v>0.42573384833851002</v>
      </c>
      <c r="P1843" s="77">
        <v>8.5062751717844698</v>
      </c>
      <c r="Q1843" s="77">
        <v>8.5062751717844698</v>
      </c>
      <c r="R1843" s="77">
        <v>0</v>
      </c>
      <c r="S1843" s="77">
        <v>4.18945393156097E-3</v>
      </c>
      <c r="T1843" s="77" t="s">
        <v>179</v>
      </c>
      <c r="U1843" s="105">
        <v>-17.874992628251999</v>
      </c>
      <c r="V1843" s="105">
        <v>-11.007658295409399</v>
      </c>
      <c r="W1843" s="101">
        <v>-6.8673480934033604</v>
      </c>
    </row>
    <row r="1844" spans="2:23" x14ac:dyDescent="0.25">
      <c r="B1844" s="55" t="s">
        <v>140</v>
      </c>
      <c r="C1844" s="76" t="s">
        <v>163</v>
      </c>
      <c r="D1844" s="55" t="s">
        <v>63</v>
      </c>
      <c r="E1844" s="55" t="s">
        <v>178</v>
      </c>
      <c r="F1844" s="70">
        <v>299.5</v>
      </c>
      <c r="G1844" s="77">
        <v>51150</v>
      </c>
      <c r="H1844" s="77">
        <v>296.82</v>
      </c>
      <c r="I1844" s="77">
        <v>1</v>
      </c>
      <c r="J1844" s="77">
        <v>-133.09889905287201</v>
      </c>
      <c r="K1844" s="77">
        <v>0.62003609251803504</v>
      </c>
      <c r="L1844" s="77">
        <v>-156.18812831501</v>
      </c>
      <c r="M1844" s="77">
        <v>0.85381559992911504</v>
      </c>
      <c r="N1844" s="77">
        <v>23.089229262138101</v>
      </c>
      <c r="O1844" s="77">
        <v>-0.233779507411081</v>
      </c>
      <c r="P1844" s="77">
        <v>5.6800617469963299</v>
      </c>
      <c r="Q1844" s="77">
        <v>5.6800617469963299</v>
      </c>
      <c r="R1844" s="77">
        <v>0</v>
      </c>
      <c r="S1844" s="77">
        <v>1.12920855073919E-3</v>
      </c>
      <c r="T1844" s="77" t="s">
        <v>179</v>
      </c>
      <c r="U1844" s="105">
        <v>-7.8245635071577002</v>
      </c>
      <c r="V1844" s="105">
        <v>-4.8184703170948602</v>
      </c>
      <c r="W1844" s="101">
        <v>-3.0060992135831301</v>
      </c>
    </row>
    <row r="1845" spans="2:23" x14ac:dyDescent="0.25">
      <c r="B1845" s="55" t="s">
        <v>140</v>
      </c>
      <c r="C1845" s="76" t="s">
        <v>163</v>
      </c>
      <c r="D1845" s="55" t="s">
        <v>63</v>
      </c>
      <c r="E1845" s="55" t="s">
        <v>178</v>
      </c>
      <c r="F1845" s="70">
        <v>299.5</v>
      </c>
      <c r="G1845" s="77">
        <v>51200</v>
      </c>
      <c r="H1845" s="77">
        <v>299.5</v>
      </c>
      <c r="I1845" s="77">
        <v>1</v>
      </c>
      <c r="J1845" s="77">
        <v>0</v>
      </c>
      <c r="K1845" s="77">
        <v>0</v>
      </c>
      <c r="L1845" s="77">
        <v>0</v>
      </c>
      <c r="M1845" s="77">
        <v>0</v>
      </c>
      <c r="N1845" s="77">
        <v>0</v>
      </c>
      <c r="O1845" s="77">
        <v>0</v>
      </c>
      <c r="P1845" s="77">
        <v>0</v>
      </c>
      <c r="Q1845" s="77">
        <v>0</v>
      </c>
      <c r="R1845" s="77">
        <v>0</v>
      </c>
      <c r="S1845" s="77">
        <v>0</v>
      </c>
      <c r="T1845" s="77" t="s">
        <v>180</v>
      </c>
      <c r="U1845" s="105">
        <v>0</v>
      </c>
      <c r="V1845" s="105">
        <v>0</v>
      </c>
      <c r="W1845" s="101">
        <v>0</v>
      </c>
    </row>
    <row r="1846" spans="2:23" x14ac:dyDescent="0.25">
      <c r="B1846" s="55" t="s">
        <v>140</v>
      </c>
      <c r="C1846" s="76" t="s">
        <v>163</v>
      </c>
      <c r="D1846" s="55" t="s">
        <v>63</v>
      </c>
      <c r="E1846" s="55" t="s">
        <v>144</v>
      </c>
      <c r="F1846" s="70">
        <v>303.48</v>
      </c>
      <c r="G1846" s="77">
        <v>50054</v>
      </c>
      <c r="H1846" s="77">
        <v>303.48</v>
      </c>
      <c r="I1846" s="77">
        <v>1</v>
      </c>
      <c r="J1846" s="77">
        <v>59.807200013762198</v>
      </c>
      <c r="K1846" s="77">
        <v>0</v>
      </c>
      <c r="L1846" s="77">
        <v>59.8072004921478</v>
      </c>
      <c r="M1846" s="77">
        <v>0</v>
      </c>
      <c r="N1846" s="77">
        <v>-4.7838560890399998E-7</v>
      </c>
      <c r="O1846" s="77">
        <v>0</v>
      </c>
      <c r="P1846" s="77">
        <v>5.5750499999999996E-13</v>
      </c>
      <c r="Q1846" s="77">
        <v>5.5750600000000003E-13</v>
      </c>
      <c r="R1846" s="77">
        <v>0</v>
      </c>
      <c r="S1846" s="77">
        <v>0</v>
      </c>
      <c r="T1846" s="77" t="s">
        <v>180</v>
      </c>
      <c r="U1846" s="105">
        <v>0</v>
      </c>
      <c r="V1846" s="105">
        <v>0</v>
      </c>
      <c r="W1846" s="101">
        <v>0</v>
      </c>
    </row>
    <row r="1847" spans="2:23" x14ac:dyDescent="0.25">
      <c r="B1847" s="55" t="s">
        <v>140</v>
      </c>
      <c r="C1847" s="76" t="s">
        <v>163</v>
      </c>
      <c r="D1847" s="55" t="s">
        <v>63</v>
      </c>
      <c r="E1847" s="55" t="s">
        <v>144</v>
      </c>
      <c r="F1847" s="70">
        <v>303.48</v>
      </c>
      <c r="G1847" s="77">
        <v>50100</v>
      </c>
      <c r="H1847" s="77">
        <v>302.87</v>
      </c>
      <c r="I1847" s="77">
        <v>1</v>
      </c>
      <c r="J1847" s="77">
        <v>-112.038244718188</v>
      </c>
      <c r="K1847" s="77">
        <v>0.100043969187874</v>
      </c>
      <c r="L1847" s="77">
        <v>-176.53475286154699</v>
      </c>
      <c r="M1847" s="77">
        <v>0.248381216174063</v>
      </c>
      <c r="N1847" s="77">
        <v>64.496508143359407</v>
      </c>
      <c r="O1847" s="77">
        <v>-0.148337246986189</v>
      </c>
      <c r="P1847" s="77">
        <v>8.1200383672716203</v>
      </c>
      <c r="Q1847" s="77">
        <v>8.1200383672716203</v>
      </c>
      <c r="R1847" s="77">
        <v>0</v>
      </c>
      <c r="S1847" s="77">
        <v>5.2550213399512604E-4</v>
      </c>
      <c r="T1847" s="77" t="s">
        <v>179</v>
      </c>
      <c r="U1847" s="105">
        <v>-5.6292748875877896</v>
      </c>
      <c r="V1847" s="105">
        <v>-3.4665823758470999</v>
      </c>
      <c r="W1847" s="101">
        <v>-2.1626968452797399</v>
      </c>
    </row>
    <row r="1848" spans="2:23" x14ac:dyDescent="0.25">
      <c r="B1848" s="55" t="s">
        <v>140</v>
      </c>
      <c r="C1848" s="76" t="s">
        <v>163</v>
      </c>
      <c r="D1848" s="55" t="s">
        <v>63</v>
      </c>
      <c r="E1848" s="55" t="s">
        <v>144</v>
      </c>
      <c r="F1848" s="70">
        <v>303.48</v>
      </c>
      <c r="G1848" s="77">
        <v>50900</v>
      </c>
      <c r="H1848" s="77">
        <v>307.97000000000003</v>
      </c>
      <c r="I1848" s="77">
        <v>1</v>
      </c>
      <c r="J1848" s="77">
        <v>112.790143037896</v>
      </c>
      <c r="K1848" s="77">
        <v>0.89687395383888802</v>
      </c>
      <c r="L1848" s="77">
        <v>102.052715343039</v>
      </c>
      <c r="M1848" s="77">
        <v>0.73424034797656001</v>
      </c>
      <c r="N1848" s="77">
        <v>10.737427694856899</v>
      </c>
      <c r="O1848" s="77">
        <v>0.162633605862328</v>
      </c>
      <c r="P1848" s="77">
        <v>6.5973574797748897</v>
      </c>
      <c r="Q1848" s="77">
        <v>6.5973574797748897</v>
      </c>
      <c r="R1848" s="77">
        <v>0</v>
      </c>
      <c r="S1848" s="77">
        <v>3.0685213629738899E-3</v>
      </c>
      <c r="T1848" s="77" t="s">
        <v>179</v>
      </c>
      <c r="U1848" s="105">
        <v>1.5101088023525699</v>
      </c>
      <c r="V1848" s="105">
        <v>-0.92994509317526797</v>
      </c>
      <c r="W1848" s="101">
        <v>2.44004900622028</v>
      </c>
    </row>
    <row r="1849" spans="2:23" x14ac:dyDescent="0.25">
      <c r="B1849" s="55" t="s">
        <v>140</v>
      </c>
      <c r="C1849" s="76" t="s">
        <v>163</v>
      </c>
      <c r="D1849" s="55" t="s">
        <v>63</v>
      </c>
      <c r="E1849" s="55" t="s">
        <v>181</v>
      </c>
      <c r="F1849" s="70">
        <v>303.48</v>
      </c>
      <c r="G1849" s="77">
        <v>50454</v>
      </c>
      <c r="H1849" s="77">
        <v>303.48</v>
      </c>
      <c r="I1849" s="77">
        <v>1</v>
      </c>
      <c r="J1849" s="77">
        <v>1.0695970000000001E-12</v>
      </c>
      <c r="K1849" s="77">
        <v>0</v>
      </c>
      <c r="L1849" s="77">
        <v>2.8600600000000002E-13</v>
      </c>
      <c r="M1849" s="77">
        <v>0</v>
      </c>
      <c r="N1849" s="77">
        <v>7.8359099999999997E-13</v>
      </c>
      <c r="O1849" s="77">
        <v>0</v>
      </c>
      <c r="P1849" s="77">
        <v>3.5398200000000002E-13</v>
      </c>
      <c r="Q1849" s="77">
        <v>3.5398099999999999E-13</v>
      </c>
      <c r="R1849" s="77">
        <v>0</v>
      </c>
      <c r="S1849" s="77">
        <v>0</v>
      </c>
      <c r="T1849" s="77" t="s">
        <v>180</v>
      </c>
      <c r="U1849" s="105">
        <v>0</v>
      </c>
      <c r="V1849" s="105">
        <v>0</v>
      </c>
      <c r="W1849" s="101">
        <v>0</v>
      </c>
    </row>
    <row r="1850" spans="2:23" x14ac:dyDescent="0.25">
      <c r="B1850" s="55" t="s">
        <v>140</v>
      </c>
      <c r="C1850" s="76" t="s">
        <v>163</v>
      </c>
      <c r="D1850" s="55" t="s">
        <v>63</v>
      </c>
      <c r="E1850" s="55" t="s">
        <v>181</v>
      </c>
      <c r="F1850" s="70">
        <v>303.48</v>
      </c>
      <c r="G1850" s="77">
        <v>50604</v>
      </c>
      <c r="H1850" s="77">
        <v>303.48</v>
      </c>
      <c r="I1850" s="77">
        <v>1</v>
      </c>
      <c r="J1850" s="77">
        <v>5.3479799999999996E-13</v>
      </c>
      <c r="K1850" s="77">
        <v>0</v>
      </c>
      <c r="L1850" s="77">
        <v>1.4300300000000001E-13</v>
      </c>
      <c r="M1850" s="77">
        <v>0</v>
      </c>
      <c r="N1850" s="77">
        <v>3.91795E-13</v>
      </c>
      <c r="O1850" s="77">
        <v>0</v>
      </c>
      <c r="P1850" s="77">
        <v>1.7699100000000001E-13</v>
      </c>
      <c r="Q1850" s="77">
        <v>1.76992E-13</v>
      </c>
      <c r="R1850" s="77">
        <v>0</v>
      </c>
      <c r="S1850" s="77">
        <v>0</v>
      </c>
      <c r="T1850" s="77" t="s">
        <v>180</v>
      </c>
      <c r="U1850" s="105">
        <v>0</v>
      </c>
      <c r="V1850" s="105">
        <v>0</v>
      </c>
      <c r="W1850" s="101">
        <v>0</v>
      </c>
    </row>
    <row r="1851" spans="2:23" x14ac:dyDescent="0.25">
      <c r="B1851" s="55" t="s">
        <v>140</v>
      </c>
      <c r="C1851" s="76" t="s">
        <v>163</v>
      </c>
      <c r="D1851" s="55" t="s">
        <v>63</v>
      </c>
      <c r="E1851" s="55" t="s">
        <v>41</v>
      </c>
      <c r="F1851" s="70">
        <v>302.87</v>
      </c>
      <c r="G1851" s="77">
        <v>50103</v>
      </c>
      <c r="H1851" s="77">
        <v>302.83</v>
      </c>
      <c r="I1851" s="77">
        <v>1</v>
      </c>
      <c r="J1851" s="77">
        <v>-13.9995100267751</v>
      </c>
      <c r="K1851" s="77">
        <v>9.7993140494888808E-4</v>
      </c>
      <c r="L1851" s="77">
        <v>-13.9995097652778</v>
      </c>
      <c r="M1851" s="77">
        <v>9.7993136834054109E-4</v>
      </c>
      <c r="N1851" s="77">
        <v>-2.6149734877500002E-7</v>
      </c>
      <c r="O1851" s="77">
        <v>3.6608346999999999E-11</v>
      </c>
      <c r="P1851" s="77">
        <v>0</v>
      </c>
      <c r="Q1851" s="77">
        <v>0</v>
      </c>
      <c r="R1851" s="77">
        <v>0</v>
      </c>
      <c r="S1851" s="77">
        <v>0</v>
      </c>
      <c r="T1851" s="77" t="s">
        <v>180</v>
      </c>
      <c r="U1851" s="105">
        <v>6.2694395900000003E-10</v>
      </c>
      <c r="V1851" s="105">
        <v>0</v>
      </c>
      <c r="W1851" s="101">
        <v>6.2694270275000004E-10</v>
      </c>
    </row>
    <row r="1852" spans="2:23" x14ac:dyDescent="0.25">
      <c r="B1852" s="55" t="s">
        <v>140</v>
      </c>
      <c r="C1852" s="76" t="s">
        <v>163</v>
      </c>
      <c r="D1852" s="55" t="s">
        <v>63</v>
      </c>
      <c r="E1852" s="55" t="s">
        <v>41</v>
      </c>
      <c r="F1852" s="70">
        <v>302.87</v>
      </c>
      <c r="G1852" s="77">
        <v>50200</v>
      </c>
      <c r="H1852" s="77">
        <v>303</v>
      </c>
      <c r="I1852" s="77">
        <v>1</v>
      </c>
      <c r="J1852" s="77">
        <v>21.595982249396101</v>
      </c>
      <c r="K1852" s="77">
        <v>7.7420150586494504E-3</v>
      </c>
      <c r="L1852" s="77">
        <v>26.0235517343948</v>
      </c>
      <c r="M1852" s="77">
        <v>1.1241939064887199E-2</v>
      </c>
      <c r="N1852" s="77">
        <v>-4.4275694849987097</v>
      </c>
      <c r="O1852" s="77">
        <v>-3.49992400623777E-3</v>
      </c>
      <c r="P1852" s="77">
        <v>7.1200383672779601</v>
      </c>
      <c r="Q1852" s="77">
        <v>7.1200383672779504</v>
      </c>
      <c r="R1852" s="77">
        <v>0</v>
      </c>
      <c r="S1852" s="77">
        <v>8.4153610943506901E-4</v>
      </c>
      <c r="T1852" s="77" t="s">
        <v>179</v>
      </c>
      <c r="U1852" s="105">
        <v>-0.48466544577982501</v>
      </c>
      <c r="V1852" s="105">
        <v>-0.29846343020608401</v>
      </c>
      <c r="W1852" s="101">
        <v>-0.18620238867981201</v>
      </c>
    </row>
    <row r="1853" spans="2:23" x14ac:dyDescent="0.25">
      <c r="B1853" s="55" t="s">
        <v>140</v>
      </c>
      <c r="C1853" s="76" t="s">
        <v>163</v>
      </c>
      <c r="D1853" s="55" t="s">
        <v>63</v>
      </c>
      <c r="E1853" s="55" t="s">
        <v>182</v>
      </c>
      <c r="F1853" s="70">
        <v>303.49</v>
      </c>
      <c r="G1853" s="77">
        <v>50800</v>
      </c>
      <c r="H1853" s="77">
        <v>310.77999999999997</v>
      </c>
      <c r="I1853" s="77">
        <v>1</v>
      </c>
      <c r="J1853" s="77">
        <v>188.578806229989</v>
      </c>
      <c r="K1853" s="77">
        <v>1.80512540223732</v>
      </c>
      <c r="L1853" s="77">
        <v>183.66213959098701</v>
      </c>
      <c r="M1853" s="77">
        <v>1.7122252299114999</v>
      </c>
      <c r="N1853" s="77">
        <v>4.9166666390023197</v>
      </c>
      <c r="O1853" s="77">
        <v>9.2900172325824398E-2</v>
      </c>
      <c r="P1853" s="77">
        <v>6.1082160533746999</v>
      </c>
      <c r="Q1853" s="77">
        <v>6.1082160533746901</v>
      </c>
      <c r="R1853" s="77">
        <v>0</v>
      </c>
      <c r="S1853" s="77">
        <v>1.8938709982847901E-3</v>
      </c>
      <c r="T1853" s="77" t="s">
        <v>179</v>
      </c>
      <c r="U1853" s="105">
        <v>-7.30960537103467</v>
      </c>
      <c r="V1853" s="105">
        <v>-4.5013522451173698</v>
      </c>
      <c r="W1853" s="101">
        <v>-2.8082587530115499</v>
      </c>
    </row>
    <row r="1854" spans="2:23" x14ac:dyDescent="0.25">
      <c r="B1854" s="55" t="s">
        <v>140</v>
      </c>
      <c r="C1854" s="76" t="s">
        <v>163</v>
      </c>
      <c r="D1854" s="55" t="s">
        <v>63</v>
      </c>
      <c r="E1854" s="55" t="s">
        <v>71</v>
      </c>
      <c r="F1854" s="70">
        <v>303</v>
      </c>
      <c r="G1854" s="77">
        <v>50150</v>
      </c>
      <c r="H1854" s="77">
        <v>303.49</v>
      </c>
      <c r="I1854" s="77">
        <v>1</v>
      </c>
      <c r="J1854" s="77">
        <v>109.59271654480899</v>
      </c>
      <c r="K1854" s="77">
        <v>6.2695141572681301E-2</v>
      </c>
      <c r="L1854" s="77">
        <v>104.626824817905</v>
      </c>
      <c r="M1854" s="77">
        <v>5.7142152301107502E-2</v>
      </c>
      <c r="N1854" s="77">
        <v>4.9658917269038003</v>
      </c>
      <c r="O1854" s="77">
        <v>5.5529892715738601E-3</v>
      </c>
      <c r="P1854" s="77">
        <v>6.1082160533664602</v>
      </c>
      <c r="Q1854" s="77">
        <v>6.1082160533664602</v>
      </c>
      <c r="R1854" s="77">
        <v>0</v>
      </c>
      <c r="S1854" s="77">
        <v>1.9475978351103201E-4</v>
      </c>
      <c r="T1854" s="77" t="s">
        <v>179</v>
      </c>
      <c r="U1854" s="105">
        <v>-0.749370714524493</v>
      </c>
      <c r="V1854" s="105">
        <v>-0.46147245672341403</v>
      </c>
      <c r="W1854" s="101">
        <v>-0.28789883468306099</v>
      </c>
    </row>
    <row r="1855" spans="2:23" x14ac:dyDescent="0.25">
      <c r="B1855" s="55" t="s">
        <v>140</v>
      </c>
      <c r="C1855" s="76" t="s">
        <v>163</v>
      </c>
      <c r="D1855" s="55" t="s">
        <v>63</v>
      </c>
      <c r="E1855" s="55" t="s">
        <v>71</v>
      </c>
      <c r="F1855" s="70">
        <v>303</v>
      </c>
      <c r="G1855" s="77">
        <v>50250</v>
      </c>
      <c r="H1855" s="77">
        <v>297.88</v>
      </c>
      <c r="I1855" s="77">
        <v>1</v>
      </c>
      <c r="J1855" s="77">
        <v>-167.37972554386599</v>
      </c>
      <c r="K1855" s="77">
        <v>1.3831485634674301</v>
      </c>
      <c r="L1855" s="77">
        <v>-144.401158659603</v>
      </c>
      <c r="M1855" s="77">
        <v>1.0294481634997901</v>
      </c>
      <c r="N1855" s="77">
        <v>-22.978566884263401</v>
      </c>
      <c r="O1855" s="77">
        <v>0.35370039996764002</v>
      </c>
      <c r="P1855" s="77">
        <v>-5.6800617470003099</v>
      </c>
      <c r="Q1855" s="77">
        <v>-5.6800617470003001</v>
      </c>
      <c r="R1855" s="77">
        <v>0</v>
      </c>
      <c r="S1855" s="77">
        <v>1.5928293185734799E-3</v>
      </c>
      <c r="T1855" s="77" t="s">
        <v>179</v>
      </c>
      <c r="U1855" s="105">
        <v>-11.384514281150601</v>
      </c>
      <c r="V1855" s="105">
        <v>-7.0107353704888897</v>
      </c>
      <c r="W1855" s="101">
        <v>-4.3737876747101296</v>
      </c>
    </row>
    <row r="1856" spans="2:23" x14ac:dyDescent="0.25">
      <c r="B1856" s="55" t="s">
        <v>140</v>
      </c>
      <c r="C1856" s="76" t="s">
        <v>163</v>
      </c>
      <c r="D1856" s="55" t="s">
        <v>63</v>
      </c>
      <c r="E1856" s="55" t="s">
        <v>71</v>
      </c>
      <c r="F1856" s="70">
        <v>303</v>
      </c>
      <c r="G1856" s="77">
        <v>50900</v>
      </c>
      <c r="H1856" s="77">
        <v>307.97000000000003</v>
      </c>
      <c r="I1856" s="77">
        <v>1</v>
      </c>
      <c r="J1856" s="77">
        <v>100.230168208813</v>
      </c>
      <c r="K1856" s="77">
        <v>0.95940127213045001</v>
      </c>
      <c r="L1856" s="77">
        <v>99.757634145664596</v>
      </c>
      <c r="M1856" s="77">
        <v>0.95037642196749506</v>
      </c>
      <c r="N1856" s="77">
        <v>0.47253406314875501</v>
      </c>
      <c r="O1856" s="77">
        <v>9.0248501629546299E-3</v>
      </c>
      <c r="P1856" s="77">
        <v>2.8324812389051099</v>
      </c>
      <c r="Q1856" s="77">
        <v>2.8324812389051099</v>
      </c>
      <c r="R1856" s="77">
        <v>0</v>
      </c>
      <c r="S1856" s="77">
        <v>7.6619172201557195E-4</v>
      </c>
      <c r="T1856" s="77" t="s">
        <v>180</v>
      </c>
      <c r="U1856" s="105">
        <v>0.408462058180869</v>
      </c>
      <c r="V1856" s="105">
        <v>-0.25153637020181002</v>
      </c>
      <c r="W1856" s="101">
        <v>0.65999710589742</v>
      </c>
    </row>
    <row r="1857" spans="2:23" x14ac:dyDescent="0.25">
      <c r="B1857" s="55" t="s">
        <v>140</v>
      </c>
      <c r="C1857" s="76" t="s">
        <v>163</v>
      </c>
      <c r="D1857" s="55" t="s">
        <v>63</v>
      </c>
      <c r="E1857" s="55" t="s">
        <v>71</v>
      </c>
      <c r="F1857" s="70">
        <v>303</v>
      </c>
      <c r="G1857" s="77">
        <v>53050</v>
      </c>
      <c r="H1857" s="77">
        <v>318.70999999999998</v>
      </c>
      <c r="I1857" s="77">
        <v>1</v>
      </c>
      <c r="J1857" s="77">
        <v>145.14135504323801</v>
      </c>
      <c r="K1857" s="77">
        <v>4.2279487978181303</v>
      </c>
      <c r="L1857" s="77">
        <v>142.07844968041499</v>
      </c>
      <c r="M1857" s="77">
        <v>4.0513875728225299</v>
      </c>
      <c r="N1857" s="77">
        <v>3.06290536282394</v>
      </c>
      <c r="O1857" s="77">
        <v>0.17656122499560301</v>
      </c>
      <c r="P1857" s="77">
        <v>3.8594028220011101</v>
      </c>
      <c r="Q1857" s="77">
        <v>3.8594028220011101</v>
      </c>
      <c r="R1857" s="77">
        <v>0</v>
      </c>
      <c r="S1857" s="77">
        <v>2.98942452159376E-3</v>
      </c>
      <c r="T1857" s="77" t="s">
        <v>179</v>
      </c>
      <c r="U1857" s="105">
        <v>6.7666963460440304</v>
      </c>
      <c r="V1857" s="105">
        <v>-4.16702164387587</v>
      </c>
      <c r="W1857" s="101">
        <v>10.933696081260299</v>
      </c>
    </row>
    <row r="1858" spans="2:23" x14ac:dyDescent="0.25">
      <c r="B1858" s="55" t="s">
        <v>140</v>
      </c>
      <c r="C1858" s="76" t="s">
        <v>163</v>
      </c>
      <c r="D1858" s="55" t="s">
        <v>63</v>
      </c>
      <c r="E1858" s="55" t="s">
        <v>183</v>
      </c>
      <c r="F1858" s="70">
        <v>297.88</v>
      </c>
      <c r="G1858" s="77">
        <v>50300</v>
      </c>
      <c r="H1858" s="77">
        <v>297.2</v>
      </c>
      <c r="I1858" s="77">
        <v>1</v>
      </c>
      <c r="J1858" s="77">
        <v>-77.993576719138005</v>
      </c>
      <c r="K1858" s="77">
        <v>8.4553672331272395E-2</v>
      </c>
      <c r="L1858" s="77">
        <v>-54.816768696158903</v>
      </c>
      <c r="M1858" s="77">
        <v>4.1767806011005701E-2</v>
      </c>
      <c r="N1858" s="77">
        <v>-23.176808022979099</v>
      </c>
      <c r="O1858" s="77">
        <v>4.2785866320266701E-2</v>
      </c>
      <c r="P1858" s="77">
        <v>-5.6800617470010204</v>
      </c>
      <c r="Q1858" s="77">
        <v>-5.6800617470010204</v>
      </c>
      <c r="R1858" s="77">
        <v>0</v>
      </c>
      <c r="S1858" s="77">
        <v>4.4845711015144599E-4</v>
      </c>
      <c r="T1858" s="77" t="s">
        <v>179</v>
      </c>
      <c r="U1858" s="105">
        <v>-3.0297227906937998</v>
      </c>
      <c r="V1858" s="105">
        <v>-1.86574360635318</v>
      </c>
      <c r="W1858" s="101">
        <v>-1.16398151668755</v>
      </c>
    </row>
    <row r="1859" spans="2:23" x14ac:dyDescent="0.25">
      <c r="B1859" s="55" t="s">
        <v>140</v>
      </c>
      <c r="C1859" s="76" t="s">
        <v>163</v>
      </c>
      <c r="D1859" s="55" t="s">
        <v>63</v>
      </c>
      <c r="E1859" s="55" t="s">
        <v>184</v>
      </c>
      <c r="F1859" s="70">
        <v>297.2</v>
      </c>
      <c r="G1859" s="77">
        <v>51150</v>
      </c>
      <c r="H1859" s="77">
        <v>296.82</v>
      </c>
      <c r="I1859" s="77">
        <v>1</v>
      </c>
      <c r="J1859" s="77">
        <v>-17.5702682026376</v>
      </c>
      <c r="K1859" s="77">
        <v>8.8292296867808606E-3</v>
      </c>
      <c r="L1859" s="77">
        <v>5.6318926683088399</v>
      </c>
      <c r="M1859" s="77">
        <v>9.0714094978223405E-4</v>
      </c>
      <c r="N1859" s="77">
        <v>-23.2021608709464</v>
      </c>
      <c r="O1859" s="77">
        <v>7.9220887369986295E-3</v>
      </c>
      <c r="P1859" s="77">
        <v>-5.6800617470010701</v>
      </c>
      <c r="Q1859" s="77">
        <v>-5.6800617470010701</v>
      </c>
      <c r="R1859" s="77">
        <v>0</v>
      </c>
      <c r="S1859" s="77">
        <v>9.2272470146270399E-4</v>
      </c>
      <c r="T1859" s="77" t="s">
        <v>179</v>
      </c>
      <c r="U1859" s="105">
        <v>-6.46388155518357</v>
      </c>
      <c r="V1859" s="105">
        <v>-3.9805442665750599</v>
      </c>
      <c r="W1859" s="101">
        <v>-2.4833422646460499</v>
      </c>
    </row>
    <row r="1860" spans="2:23" x14ac:dyDescent="0.25">
      <c r="B1860" s="55" t="s">
        <v>140</v>
      </c>
      <c r="C1860" s="76" t="s">
        <v>163</v>
      </c>
      <c r="D1860" s="55" t="s">
        <v>63</v>
      </c>
      <c r="E1860" s="55" t="s">
        <v>185</v>
      </c>
      <c r="F1860" s="70">
        <v>309.18</v>
      </c>
      <c r="G1860" s="77">
        <v>50354</v>
      </c>
      <c r="H1860" s="77">
        <v>309.18</v>
      </c>
      <c r="I1860" s="77">
        <v>1</v>
      </c>
      <c r="J1860" s="77">
        <v>2.2506999999999999E-13</v>
      </c>
      <c r="K1860" s="77">
        <v>0</v>
      </c>
      <c r="L1860" s="77">
        <v>6.4413000000000003E-14</v>
      </c>
      <c r="M1860" s="77">
        <v>0</v>
      </c>
      <c r="N1860" s="77">
        <v>1.60658E-13</v>
      </c>
      <c r="O1860" s="77">
        <v>0</v>
      </c>
      <c r="P1860" s="77">
        <v>7.2868000000000003E-14</v>
      </c>
      <c r="Q1860" s="77">
        <v>7.2868000000000003E-14</v>
      </c>
      <c r="R1860" s="77">
        <v>0</v>
      </c>
      <c r="S1860" s="77">
        <v>0</v>
      </c>
      <c r="T1860" s="77" t="s">
        <v>180</v>
      </c>
      <c r="U1860" s="105">
        <v>0</v>
      </c>
      <c r="V1860" s="105">
        <v>0</v>
      </c>
      <c r="W1860" s="101">
        <v>0</v>
      </c>
    </row>
    <row r="1861" spans="2:23" x14ac:dyDescent="0.25">
      <c r="B1861" s="55" t="s">
        <v>140</v>
      </c>
      <c r="C1861" s="76" t="s">
        <v>163</v>
      </c>
      <c r="D1861" s="55" t="s">
        <v>63</v>
      </c>
      <c r="E1861" s="55" t="s">
        <v>185</v>
      </c>
      <c r="F1861" s="70">
        <v>309.18</v>
      </c>
      <c r="G1861" s="77">
        <v>50900</v>
      </c>
      <c r="H1861" s="77">
        <v>307.97000000000003</v>
      </c>
      <c r="I1861" s="77">
        <v>1</v>
      </c>
      <c r="J1861" s="77">
        <v>-254.0176175874</v>
      </c>
      <c r="K1861" s="77">
        <v>0.50974710535375201</v>
      </c>
      <c r="L1861" s="77">
        <v>-247.222486523306</v>
      </c>
      <c r="M1861" s="77">
        <v>0.48283976695785502</v>
      </c>
      <c r="N1861" s="77">
        <v>-6.7951310640939502</v>
      </c>
      <c r="O1861" s="77">
        <v>2.6907338395897599E-2</v>
      </c>
      <c r="P1861" s="77">
        <v>-5.6894953958058103</v>
      </c>
      <c r="Q1861" s="77">
        <v>-5.6894953958057997</v>
      </c>
      <c r="R1861" s="77">
        <v>0</v>
      </c>
      <c r="S1861" s="77">
        <v>2.5572582708527402E-4</v>
      </c>
      <c r="T1861" s="77" t="s">
        <v>179</v>
      </c>
      <c r="U1861" s="105">
        <v>8.0823357960549402E-2</v>
      </c>
      <c r="V1861" s="105">
        <v>-4.9772099223756798E-2</v>
      </c>
      <c r="W1861" s="101">
        <v>0.13059519550100501</v>
      </c>
    </row>
    <row r="1862" spans="2:23" x14ac:dyDescent="0.25">
      <c r="B1862" s="55" t="s">
        <v>140</v>
      </c>
      <c r="C1862" s="76" t="s">
        <v>163</v>
      </c>
      <c r="D1862" s="55" t="s">
        <v>63</v>
      </c>
      <c r="E1862" s="55" t="s">
        <v>185</v>
      </c>
      <c r="F1862" s="70">
        <v>309.18</v>
      </c>
      <c r="G1862" s="77">
        <v>53200</v>
      </c>
      <c r="H1862" s="77">
        <v>315.33999999999997</v>
      </c>
      <c r="I1862" s="77">
        <v>1</v>
      </c>
      <c r="J1862" s="77">
        <v>209.60206149585201</v>
      </c>
      <c r="K1862" s="77">
        <v>2.1219650680539099</v>
      </c>
      <c r="L1862" s="77">
        <v>202.887274076072</v>
      </c>
      <c r="M1862" s="77">
        <v>1.9881847809315201</v>
      </c>
      <c r="N1862" s="77">
        <v>6.7147874197800199</v>
      </c>
      <c r="O1862" s="77">
        <v>0.13378028712239201</v>
      </c>
      <c r="P1862" s="77">
        <v>5.68949539580598</v>
      </c>
      <c r="Q1862" s="77">
        <v>5.68949539580598</v>
      </c>
      <c r="R1862" s="77">
        <v>0</v>
      </c>
      <c r="S1862" s="77">
        <v>1.5634882845847499E-3</v>
      </c>
      <c r="T1862" s="77" t="s">
        <v>179</v>
      </c>
      <c r="U1862" s="105">
        <v>0.41114195099346501</v>
      </c>
      <c r="V1862" s="105">
        <v>-0.25318668385300303</v>
      </c>
      <c r="W1862" s="101">
        <v>0.66432730368447002</v>
      </c>
    </row>
    <row r="1863" spans="2:23" x14ac:dyDescent="0.25">
      <c r="B1863" s="55" t="s">
        <v>140</v>
      </c>
      <c r="C1863" s="76" t="s">
        <v>163</v>
      </c>
      <c r="D1863" s="55" t="s">
        <v>63</v>
      </c>
      <c r="E1863" s="55" t="s">
        <v>186</v>
      </c>
      <c r="F1863" s="70">
        <v>309.18</v>
      </c>
      <c r="G1863" s="77">
        <v>50404</v>
      </c>
      <c r="H1863" s="77">
        <v>309.18</v>
      </c>
      <c r="I1863" s="77">
        <v>1</v>
      </c>
      <c r="J1863" s="77">
        <v>0</v>
      </c>
      <c r="K1863" s="77">
        <v>0</v>
      </c>
      <c r="L1863" s="77">
        <v>0</v>
      </c>
      <c r="M1863" s="77">
        <v>0</v>
      </c>
      <c r="N1863" s="77">
        <v>0</v>
      </c>
      <c r="O1863" s="77">
        <v>0</v>
      </c>
      <c r="P1863" s="77">
        <v>0</v>
      </c>
      <c r="Q1863" s="77">
        <v>0</v>
      </c>
      <c r="R1863" s="77">
        <v>0</v>
      </c>
      <c r="S1863" s="77">
        <v>0</v>
      </c>
      <c r="T1863" s="77" t="s">
        <v>180</v>
      </c>
      <c r="U1863" s="105">
        <v>0</v>
      </c>
      <c r="V1863" s="105">
        <v>0</v>
      </c>
      <c r="W1863" s="101">
        <v>0</v>
      </c>
    </row>
    <row r="1864" spans="2:23" x14ac:dyDescent="0.25">
      <c r="B1864" s="55" t="s">
        <v>140</v>
      </c>
      <c r="C1864" s="76" t="s">
        <v>163</v>
      </c>
      <c r="D1864" s="55" t="s">
        <v>63</v>
      </c>
      <c r="E1864" s="55" t="s">
        <v>187</v>
      </c>
      <c r="F1864" s="70">
        <v>303.48</v>
      </c>
      <c r="G1864" s="77">
        <v>50499</v>
      </c>
      <c r="H1864" s="77">
        <v>303.48</v>
      </c>
      <c r="I1864" s="77">
        <v>1</v>
      </c>
      <c r="J1864" s="77">
        <v>0</v>
      </c>
      <c r="K1864" s="77">
        <v>0</v>
      </c>
      <c r="L1864" s="77">
        <v>0</v>
      </c>
      <c r="M1864" s="77">
        <v>0</v>
      </c>
      <c r="N1864" s="77">
        <v>0</v>
      </c>
      <c r="O1864" s="77">
        <v>0</v>
      </c>
      <c r="P1864" s="77">
        <v>0</v>
      </c>
      <c r="Q1864" s="77">
        <v>0</v>
      </c>
      <c r="R1864" s="77">
        <v>0</v>
      </c>
      <c r="S1864" s="77">
        <v>0</v>
      </c>
      <c r="T1864" s="77" t="s">
        <v>180</v>
      </c>
      <c r="U1864" s="105">
        <v>0</v>
      </c>
      <c r="V1864" s="105">
        <v>0</v>
      </c>
      <c r="W1864" s="101">
        <v>0</v>
      </c>
    </row>
    <row r="1865" spans="2:23" x14ac:dyDescent="0.25">
      <c r="B1865" s="55" t="s">
        <v>140</v>
      </c>
      <c r="C1865" s="76" t="s">
        <v>163</v>
      </c>
      <c r="D1865" s="55" t="s">
        <v>63</v>
      </c>
      <c r="E1865" s="55" t="s">
        <v>187</v>
      </c>
      <c r="F1865" s="70">
        <v>303.48</v>
      </c>
      <c r="G1865" s="77">
        <v>50554</v>
      </c>
      <c r="H1865" s="77">
        <v>303.48</v>
      </c>
      <c r="I1865" s="77">
        <v>1</v>
      </c>
      <c r="J1865" s="77">
        <v>0</v>
      </c>
      <c r="K1865" s="77">
        <v>0</v>
      </c>
      <c r="L1865" s="77">
        <v>0</v>
      </c>
      <c r="M1865" s="77">
        <v>0</v>
      </c>
      <c r="N1865" s="77">
        <v>0</v>
      </c>
      <c r="O1865" s="77">
        <v>0</v>
      </c>
      <c r="P1865" s="77">
        <v>0</v>
      </c>
      <c r="Q1865" s="77">
        <v>0</v>
      </c>
      <c r="R1865" s="77">
        <v>0</v>
      </c>
      <c r="S1865" s="77">
        <v>0</v>
      </c>
      <c r="T1865" s="77" t="s">
        <v>180</v>
      </c>
      <c r="U1865" s="105">
        <v>0</v>
      </c>
      <c r="V1865" s="105">
        <v>0</v>
      </c>
      <c r="W1865" s="101">
        <v>0</v>
      </c>
    </row>
    <row r="1866" spans="2:23" x14ac:dyDescent="0.25">
      <c r="B1866" s="55" t="s">
        <v>140</v>
      </c>
      <c r="C1866" s="76" t="s">
        <v>163</v>
      </c>
      <c r="D1866" s="55" t="s">
        <v>63</v>
      </c>
      <c r="E1866" s="55" t="s">
        <v>188</v>
      </c>
      <c r="F1866" s="70">
        <v>303.48</v>
      </c>
      <c r="G1866" s="77">
        <v>50604</v>
      </c>
      <c r="H1866" s="77">
        <v>303.48</v>
      </c>
      <c r="I1866" s="77">
        <v>1</v>
      </c>
      <c r="J1866" s="77">
        <v>-1.3020200000000001E-13</v>
      </c>
      <c r="K1866" s="77">
        <v>0</v>
      </c>
      <c r="L1866" s="77">
        <v>-3.4815000000000001E-14</v>
      </c>
      <c r="M1866" s="77">
        <v>0</v>
      </c>
      <c r="N1866" s="77">
        <v>-9.5385999999999999E-14</v>
      </c>
      <c r="O1866" s="77">
        <v>0</v>
      </c>
      <c r="P1866" s="77">
        <v>-4.3090000000000002E-14</v>
      </c>
      <c r="Q1866" s="77">
        <v>-4.3090999999999999E-14</v>
      </c>
      <c r="R1866" s="77">
        <v>0</v>
      </c>
      <c r="S1866" s="77">
        <v>0</v>
      </c>
      <c r="T1866" s="77" t="s">
        <v>180</v>
      </c>
      <c r="U1866" s="105">
        <v>0</v>
      </c>
      <c r="V1866" s="105">
        <v>0</v>
      </c>
      <c r="W1866" s="101">
        <v>0</v>
      </c>
    </row>
    <row r="1867" spans="2:23" x14ac:dyDescent="0.25">
      <c r="B1867" s="55" t="s">
        <v>140</v>
      </c>
      <c r="C1867" s="76" t="s">
        <v>163</v>
      </c>
      <c r="D1867" s="55" t="s">
        <v>63</v>
      </c>
      <c r="E1867" s="55" t="s">
        <v>189</v>
      </c>
      <c r="F1867" s="70">
        <v>312.17</v>
      </c>
      <c r="G1867" s="77">
        <v>50750</v>
      </c>
      <c r="H1867" s="77">
        <v>313.89</v>
      </c>
      <c r="I1867" s="77">
        <v>1</v>
      </c>
      <c r="J1867" s="77">
        <v>100.174545856382</v>
      </c>
      <c r="K1867" s="77">
        <v>0.23983505733702201</v>
      </c>
      <c r="L1867" s="77">
        <v>95.733821946763499</v>
      </c>
      <c r="M1867" s="77">
        <v>0.219042655482377</v>
      </c>
      <c r="N1867" s="77">
        <v>4.4407239096181303</v>
      </c>
      <c r="O1867" s="77">
        <v>2.0792401854644801E-2</v>
      </c>
      <c r="P1867" s="77">
        <v>4.9419769798865198</v>
      </c>
      <c r="Q1867" s="77">
        <v>4.9419769798865101</v>
      </c>
      <c r="R1867" s="77">
        <v>0</v>
      </c>
      <c r="S1867" s="77">
        <v>5.83712961626505E-4</v>
      </c>
      <c r="T1867" s="77" t="s">
        <v>179</v>
      </c>
      <c r="U1867" s="105">
        <v>-1.1293995719835901</v>
      </c>
      <c r="V1867" s="105">
        <v>-0.695499283604051</v>
      </c>
      <c r="W1867" s="101">
        <v>-0.43390115781605798</v>
      </c>
    </row>
    <row r="1868" spans="2:23" x14ac:dyDescent="0.25">
      <c r="B1868" s="55" t="s">
        <v>140</v>
      </c>
      <c r="C1868" s="76" t="s">
        <v>163</v>
      </c>
      <c r="D1868" s="55" t="s">
        <v>63</v>
      </c>
      <c r="E1868" s="55" t="s">
        <v>189</v>
      </c>
      <c r="F1868" s="70">
        <v>312.17</v>
      </c>
      <c r="G1868" s="77">
        <v>50800</v>
      </c>
      <c r="H1868" s="77">
        <v>310.77999999999997</v>
      </c>
      <c r="I1868" s="77">
        <v>1</v>
      </c>
      <c r="J1868" s="77">
        <v>-104.89083289970699</v>
      </c>
      <c r="K1868" s="77">
        <v>0.205739023653571</v>
      </c>
      <c r="L1868" s="77">
        <v>-100.431151366729</v>
      </c>
      <c r="M1868" s="77">
        <v>0.18861598228263399</v>
      </c>
      <c r="N1868" s="77">
        <v>-4.4596815329780899</v>
      </c>
      <c r="O1868" s="77">
        <v>1.7123041370937099E-2</v>
      </c>
      <c r="P1868" s="77">
        <v>-4.9419769798872597</v>
      </c>
      <c r="Q1868" s="77">
        <v>-4.9419769798872499</v>
      </c>
      <c r="R1868" s="77">
        <v>0</v>
      </c>
      <c r="S1868" s="77">
        <v>4.5671265198405497E-4</v>
      </c>
      <c r="T1868" s="77" t="s">
        <v>179</v>
      </c>
      <c r="U1868" s="105">
        <v>-0.86555801982709801</v>
      </c>
      <c r="V1868" s="105">
        <v>-0.53302214525386205</v>
      </c>
      <c r="W1868" s="101">
        <v>-0.33253654089875001</v>
      </c>
    </row>
    <row r="1869" spans="2:23" x14ac:dyDescent="0.25">
      <c r="B1869" s="55" t="s">
        <v>140</v>
      </c>
      <c r="C1869" s="76" t="s">
        <v>163</v>
      </c>
      <c r="D1869" s="55" t="s">
        <v>63</v>
      </c>
      <c r="E1869" s="55" t="s">
        <v>190</v>
      </c>
      <c r="F1869" s="70">
        <v>314.52999999999997</v>
      </c>
      <c r="G1869" s="77">
        <v>50750</v>
      </c>
      <c r="H1869" s="77">
        <v>313.89</v>
      </c>
      <c r="I1869" s="77">
        <v>1</v>
      </c>
      <c r="J1869" s="77">
        <v>-119.183850105772</v>
      </c>
      <c r="K1869" s="77">
        <v>0.107956404957866</v>
      </c>
      <c r="L1869" s="77">
        <v>-114.75745668216101</v>
      </c>
      <c r="M1869" s="77">
        <v>0.100086481367602</v>
      </c>
      <c r="N1869" s="77">
        <v>-4.4263934236101496</v>
      </c>
      <c r="O1869" s="77">
        <v>7.8699235902642498E-3</v>
      </c>
      <c r="P1869" s="77">
        <v>-4.9419769798874604</v>
      </c>
      <c r="Q1869" s="77">
        <v>-4.9419769798874498</v>
      </c>
      <c r="R1869" s="77">
        <v>0</v>
      </c>
      <c r="S1869" s="77">
        <v>1.8561583717000501E-4</v>
      </c>
      <c r="T1869" s="77" t="s">
        <v>179</v>
      </c>
      <c r="U1869" s="105">
        <v>-0.360083099813508</v>
      </c>
      <c r="V1869" s="105">
        <v>-0.221743963935077</v>
      </c>
      <c r="W1869" s="101">
        <v>-0.13833941307828501</v>
      </c>
    </row>
    <row r="1870" spans="2:23" x14ac:dyDescent="0.25">
      <c r="B1870" s="55" t="s">
        <v>140</v>
      </c>
      <c r="C1870" s="76" t="s">
        <v>163</v>
      </c>
      <c r="D1870" s="55" t="s">
        <v>63</v>
      </c>
      <c r="E1870" s="55" t="s">
        <v>190</v>
      </c>
      <c r="F1870" s="70">
        <v>314.52999999999997</v>
      </c>
      <c r="G1870" s="77">
        <v>50950</v>
      </c>
      <c r="H1870" s="77">
        <v>315.37</v>
      </c>
      <c r="I1870" s="77">
        <v>1</v>
      </c>
      <c r="J1870" s="77">
        <v>135.83448745607799</v>
      </c>
      <c r="K1870" s="77">
        <v>0.16236887024560701</v>
      </c>
      <c r="L1870" s="77">
        <v>131.417222868642</v>
      </c>
      <c r="M1870" s="77">
        <v>0.151980280905256</v>
      </c>
      <c r="N1870" s="77">
        <v>4.4172645874355201</v>
      </c>
      <c r="O1870" s="77">
        <v>1.03885893403509E-2</v>
      </c>
      <c r="P1870" s="77">
        <v>4.9419769798862898</v>
      </c>
      <c r="Q1870" s="77">
        <v>4.9419769798862898</v>
      </c>
      <c r="R1870" s="77">
        <v>0</v>
      </c>
      <c r="S1870" s="77">
        <v>2.14923600933589E-4</v>
      </c>
      <c r="T1870" s="77" t="s">
        <v>179</v>
      </c>
      <c r="U1870" s="105">
        <v>-0.43861604070247201</v>
      </c>
      <c r="V1870" s="105">
        <v>-0.270105593851107</v>
      </c>
      <c r="W1870" s="101">
        <v>-0.16851078450759599</v>
      </c>
    </row>
    <row r="1871" spans="2:23" x14ac:dyDescent="0.25">
      <c r="B1871" s="55" t="s">
        <v>140</v>
      </c>
      <c r="C1871" s="76" t="s">
        <v>163</v>
      </c>
      <c r="D1871" s="55" t="s">
        <v>63</v>
      </c>
      <c r="E1871" s="55" t="s">
        <v>191</v>
      </c>
      <c r="F1871" s="70">
        <v>310.77999999999997</v>
      </c>
      <c r="G1871" s="77">
        <v>51300</v>
      </c>
      <c r="H1871" s="77">
        <v>311.87</v>
      </c>
      <c r="I1871" s="77">
        <v>1</v>
      </c>
      <c r="J1871" s="77">
        <v>88.356978858414493</v>
      </c>
      <c r="K1871" s="77">
        <v>0.11952449196582</v>
      </c>
      <c r="L1871" s="77">
        <v>87.955546711715201</v>
      </c>
      <c r="M1871" s="77">
        <v>0.11844088820153099</v>
      </c>
      <c r="N1871" s="77">
        <v>0.40143214669921001</v>
      </c>
      <c r="O1871" s="77">
        <v>1.08360376428881E-3</v>
      </c>
      <c r="P1871" s="77">
        <v>1.16623907348369</v>
      </c>
      <c r="Q1871" s="77">
        <v>1.1662390734836801</v>
      </c>
      <c r="R1871" s="77">
        <v>0</v>
      </c>
      <c r="S1871" s="77">
        <v>2.0823338856523001E-5</v>
      </c>
      <c r="T1871" s="77" t="s">
        <v>179</v>
      </c>
      <c r="U1871" s="105">
        <v>-0.100208097984937</v>
      </c>
      <c r="V1871" s="105">
        <v>-6.1709480053584599E-2</v>
      </c>
      <c r="W1871" s="101">
        <v>-3.8498695073740402E-2</v>
      </c>
    </row>
    <row r="1872" spans="2:23" x14ac:dyDescent="0.25">
      <c r="B1872" s="55" t="s">
        <v>140</v>
      </c>
      <c r="C1872" s="76" t="s">
        <v>163</v>
      </c>
      <c r="D1872" s="55" t="s">
        <v>63</v>
      </c>
      <c r="E1872" s="55" t="s">
        <v>192</v>
      </c>
      <c r="F1872" s="70">
        <v>307.97000000000003</v>
      </c>
      <c r="G1872" s="77">
        <v>54750</v>
      </c>
      <c r="H1872" s="77">
        <v>317.75</v>
      </c>
      <c r="I1872" s="77">
        <v>1</v>
      </c>
      <c r="J1872" s="77">
        <v>164.30094372846901</v>
      </c>
      <c r="K1872" s="77">
        <v>2.8692773036988601</v>
      </c>
      <c r="L1872" s="77">
        <v>160.05852319191601</v>
      </c>
      <c r="M1872" s="77">
        <v>2.72301490166143</v>
      </c>
      <c r="N1872" s="77">
        <v>4.2424205365525696</v>
      </c>
      <c r="O1872" s="77">
        <v>0.14626240203742799</v>
      </c>
      <c r="P1872" s="77">
        <v>3.7403433228831302</v>
      </c>
      <c r="Q1872" s="77">
        <v>3.7403433228831302</v>
      </c>
      <c r="R1872" s="77">
        <v>0</v>
      </c>
      <c r="S1872" s="77">
        <v>1.48701497511204E-3</v>
      </c>
      <c r="T1872" s="77" t="s">
        <v>180</v>
      </c>
      <c r="U1872" s="105">
        <v>4.2687822539457301</v>
      </c>
      <c r="V1872" s="105">
        <v>-2.62877291007515</v>
      </c>
      <c r="W1872" s="101">
        <v>6.8975413429046002</v>
      </c>
    </row>
    <row r="1873" spans="2:23" x14ac:dyDescent="0.25">
      <c r="B1873" s="55" t="s">
        <v>140</v>
      </c>
      <c r="C1873" s="76" t="s">
        <v>163</v>
      </c>
      <c r="D1873" s="55" t="s">
        <v>63</v>
      </c>
      <c r="E1873" s="55" t="s">
        <v>193</v>
      </c>
      <c r="F1873" s="70">
        <v>315.37</v>
      </c>
      <c r="G1873" s="77">
        <v>53150</v>
      </c>
      <c r="H1873" s="77">
        <v>319.23</v>
      </c>
      <c r="I1873" s="77">
        <v>1</v>
      </c>
      <c r="J1873" s="77">
        <v>129.762638151082</v>
      </c>
      <c r="K1873" s="77">
        <v>0.74088705943685695</v>
      </c>
      <c r="L1873" s="77">
        <v>130.06223154821399</v>
      </c>
      <c r="M1873" s="77">
        <v>0.74431209931325903</v>
      </c>
      <c r="N1873" s="77">
        <v>-0.29959339713272498</v>
      </c>
      <c r="O1873" s="77">
        <v>-3.4250398764022198E-3</v>
      </c>
      <c r="P1873" s="77">
        <v>9.9408751746239102E-2</v>
      </c>
      <c r="Q1873" s="77">
        <v>9.9408751746239102E-2</v>
      </c>
      <c r="R1873" s="77">
        <v>0</v>
      </c>
      <c r="S1873" s="77">
        <v>4.34812396645E-7</v>
      </c>
      <c r="T1873" s="77" t="s">
        <v>179</v>
      </c>
      <c r="U1873" s="105">
        <v>6.9665360149895994E-2</v>
      </c>
      <c r="V1873" s="105">
        <v>0</v>
      </c>
      <c r="W1873" s="101">
        <v>6.9665220556515306E-2</v>
      </c>
    </row>
    <row r="1874" spans="2:23" x14ac:dyDescent="0.25">
      <c r="B1874" s="55" t="s">
        <v>140</v>
      </c>
      <c r="C1874" s="76" t="s">
        <v>163</v>
      </c>
      <c r="D1874" s="55" t="s">
        <v>63</v>
      </c>
      <c r="E1874" s="55" t="s">
        <v>193</v>
      </c>
      <c r="F1874" s="70">
        <v>315.37</v>
      </c>
      <c r="G1874" s="77">
        <v>54500</v>
      </c>
      <c r="H1874" s="77">
        <v>315.69</v>
      </c>
      <c r="I1874" s="77">
        <v>1</v>
      </c>
      <c r="J1874" s="77">
        <v>0.52821361464166805</v>
      </c>
      <c r="K1874" s="77">
        <v>1.5448762808501001E-5</v>
      </c>
      <c r="L1874" s="77">
        <v>-4.1856399396580599</v>
      </c>
      <c r="M1874" s="77">
        <v>9.7005923897599199E-4</v>
      </c>
      <c r="N1874" s="77">
        <v>4.71385355429973</v>
      </c>
      <c r="O1874" s="77">
        <v>-9.5461047616749101E-4</v>
      </c>
      <c r="P1874" s="77">
        <v>4.8425682281390303</v>
      </c>
      <c r="Q1874" s="77">
        <v>4.8425682281390197</v>
      </c>
      <c r="R1874" s="77">
        <v>0</v>
      </c>
      <c r="S1874" s="77">
        <v>1.29845236023633E-3</v>
      </c>
      <c r="T1874" s="77" t="s">
        <v>179</v>
      </c>
      <c r="U1874" s="105">
        <v>-1.8096413809210099</v>
      </c>
      <c r="V1874" s="105">
        <v>-1.1144012404753101</v>
      </c>
      <c r="W1874" s="101">
        <v>-0.69524153354724705</v>
      </c>
    </row>
    <row r="1875" spans="2:23" x14ac:dyDescent="0.25">
      <c r="B1875" s="55" t="s">
        <v>140</v>
      </c>
      <c r="C1875" s="76" t="s">
        <v>163</v>
      </c>
      <c r="D1875" s="55" t="s">
        <v>63</v>
      </c>
      <c r="E1875" s="55" t="s">
        <v>194</v>
      </c>
      <c r="F1875" s="70">
        <v>299.5</v>
      </c>
      <c r="G1875" s="77">
        <v>51250</v>
      </c>
      <c r="H1875" s="77">
        <v>299.5</v>
      </c>
      <c r="I1875" s="77">
        <v>1</v>
      </c>
      <c r="J1875" s="77">
        <v>0</v>
      </c>
      <c r="K1875" s="77">
        <v>0</v>
      </c>
      <c r="L1875" s="77">
        <v>0</v>
      </c>
      <c r="M1875" s="77">
        <v>0</v>
      </c>
      <c r="N1875" s="77">
        <v>0</v>
      </c>
      <c r="O1875" s="77">
        <v>0</v>
      </c>
      <c r="P1875" s="77">
        <v>0</v>
      </c>
      <c r="Q1875" s="77">
        <v>0</v>
      </c>
      <c r="R1875" s="77">
        <v>0</v>
      </c>
      <c r="S1875" s="77">
        <v>0</v>
      </c>
      <c r="T1875" s="77" t="s">
        <v>180</v>
      </c>
      <c r="U1875" s="105">
        <v>0</v>
      </c>
      <c r="V1875" s="105">
        <v>0</v>
      </c>
      <c r="W1875" s="101">
        <v>0</v>
      </c>
    </row>
    <row r="1876" spans="2:23" x14ac:dyDescent="0.25">
      <c r="B1876" s="55" t="s">
        <v>140</v>
      </c>
      <c r="C1876" s="76" t="s">
        <v>163</v>
      </c>
      <c r="D1876" s="55" t="s">
        <v>63</v>
      </c>
      <c r="E1876" s="55" t="s">
        <v>195</v>
      </c>
      <c r="F1876" s="70">
        <v>311.87</v>
      </c>
      <c r="G1876" s="77">
        <v>53200</v>
      </c>
      <c r="H1876" s="77">
        <v>315.33999999999997</v>
      </c>
      <c r="I1876" s="77">
        <v>1</v>
      </c>
      <c r="J1876" s="77">
        <v>88.139158418167099</v>
      </c>
      <c r="K1876" s="77">
        <v>0.39611638846733399</v>
      </c>
      <c r="L1876" s="77">
        <v>87.740057656632601</v>
      </c>
      <c r="M1876" s="77">
        <v>0.39253722041987399</v>
      </c>
      <c r="N1876" s="77">
        <v>0.39910076153448798</v>
      </c>
      <c r="O1876" s="77">
        <v>3.57916804745988E-3</v>
      </c>
      <c r="P1876" s="77">
        <v>1.16623907348091</v>
      </c>
      <c r="Q1876" s="77">
        <v>1.1662390734809001</v>
      </c>
      <c r="R1876" s="77">
        <v>0</v>
      </c>
      <c r="S1876" s="77">
        <v>6.9352191266429001E-5</v>
      </c>
      <c r="T1876" s="77" t="s">
        <v>180</v>
      </c>
      <c r="U1876" s="105">
        <v>-0.262434647001003</v>
      </c>
      <c r="V1876" s="105">
        <v>-0.16161074743592299</v>
      </c>
      <c r="W1876" s="101">
        <v>-0.100824101593017</v>
      </c>
    </row>
    <row r="1877" spans="2:23" x14ac:dyDescent="0.25">
      <c r="B1877" s="55" t="s">
        <v>140</v>
      </c>
      <c r="C1877" s="76" t="s">
        <v>163</v>
      </c>
      <c r="D1877" s="55" t="s">
        <v>63</v>
      </c>
      <c r="E1877" s="55" t="s">
        <v>196</v>
      </c>
      <c r="F1877" s="70">
        <v>319.35000000000002</v>
      </c>
      <c r="G1877" s="77">
        <v>53100</v>
      </c>
      <c r="H1877" s="77">
        <v>319.35000000000002</v>
      </c>
      <c r="I1877" s="77">
        <v>1</v>
      </c>
      <c r="J1877" s="77">
        <v>2.2628190000000001E-12</v>
      </c>
      <c r="K1877" s="77">
        <v>0</v>
      </c>
      <c r="L1877" s="77">
        <v>8.48439E-13</v>
      </c>
      <c r="M1877" s="77">
        <v>0</v>
      </c>
      <c r="N1877" s="77">
        <v>1.4143800000000001E-12</v>
      </c>
      <c r="O1877" s="77">
        <v>0</v>
      </c>
      <c r="P1877" s="77">
        <v>6.4499299999999998E-13</v>
      </c>
      <c r="Q1877" s="77">
        <v>6.44992E-13</v>
      </c>
      <c r="R1877" s="77">
        <v>0</v>
      </c>
      <c r="S1877" s="77">
        <v>0</v>
      </c>
      <c r="T1877" s="77" t="s">
        <v>180</v>
      </c>
      <c r="U1877" s="105">
        <v>0</v>
      </c>
      <c r="V1877" s="105">
        <v>0</v>
      </c>
      <c r="W1877" s="101">
        <v>0</v>
      </c>
    </row>
    <row r="1878" spans="2:23" x14ac:dyDescent="0.25">
      <c r="B1878" s="55" t="s">
        <v>140</v>
      </c>
      <c r="C1878" s="76" t="s">
        <v>163</v>
      </c>
      <c r="D1878" s="55" t="s">
        <v>63</v>
      </c>
      <c r="E1878" s="55" t="s">
        <v>197</v>
      </c>
      <c r="F1878" s="70">
        <v>319.35000000000002</v>
      </c>
      <c r="G1878" s="77">
        <v>52000</v>
      </c>
      <c r="H1878" s="77">
        <v>319.35000000000002</v>
      </c>
      <c r="I1878" s="77">
        <v>1</v>
      </c>
      <c r="J1878" s="77">
        <v>1.8102548999999999E-11</v>
      </c>
      <c r="K1878" s="77">
        <v>0</v>
      </c>
      <c r="L1878" s="77">
        <v>6.7875099999999996E-12</v>
      </c>
      <c r="M1878" s="77">
        <v>0</v>
      </c>
      <c r="N1878" s="77">
        <v>1.1315039E-11</v>
      </c>
      <c r="O1878" s="77">
        <v>0</v>
      </c>
      <c r="P1878" s="77">
        <v>5.1599450000000004E-12</v>
      </c>
      <c r="Q1878" s="77">
        <v>5.1599450000000004E-12</v>
      </c>
      <c r="R1878" s="77">
        <v>0</v>
      </c>
      <c r="S1878" s="77">
        <v>0</v>
      </c>
      <c r="T1878" s="77" t="s">
        <v>180</v>
      </c>
      <c r="U1878" s="105">
        <v>0</v>
      </c>
      <c r="V1878" s="105">
        <v>0</v>
      </c>
      <c r="W1878" s="101">
        <v>0</v>
      </c>
    </row>
    <row r="1879" spans="2:23" x14ac:dyDescent="0.25">
      <c r="B1879" s="55" t="s">
        <v>140</v>
      </c>
      <c r="C1879" s="76" t="s">
        <v>163</v>
      </c>
      <c r="D1879" s="55" t="s">
        <v>63</v>
      </c>
      <c r="E1879" s="55" t="s">
        <v>197</v>
      </c>
      <c r="F1879" s="70">
        <v>319.35000000000002</v>
      </c>
      <c r="G1879" s="77">
        <v>53050</v>
      </c>
      <c r="H1879" s="77">
        <v>318.70999999999998</v>
      </c>
      <c r="I1879" s="77">
        <v>1</v>
      </c>
      <c r="J1879" s="77">
        <v>-117.20137001110299</v>
      </c>
      <c r="K1879" s="77">
        <v>0.129119914645307</v>
      </c>
      <c r="L1879" s="77">
        <v>-118.183434334859</v>
      </c>
      <c r="M1879" s="77">
        <v>0.13129284702111099</v>
      </c>
      <c r="N1879" s="77">
        <v>0.98206432375644903</v>
      </c>
      <c r="O1879" s="77">
        <v>-2.1729323758041099E-3</v>
      </c>
      <c r="P1879" s="77">
        <v>0.76570352695811195</v>
      </c>
      <c r="Q1879" s="77">
        <v>0.76570352695811095</v>
      </c>
      <c r="R1879" s="77">
        <v>0</v>
      </c>
      <c r="S1879" s="77">
        <v>5.5112377772430002E-6</v>
      </c>
      <c r="T1879" s="77" t="s">
        <v>179</v>
      </c>
      <c r="U1879" s="105">
        <v>-6.4709448648614207E-2</v>
      </c>
      <c r="V1879" s="105">
        <v>-3.9848939466552297E-2</v>
      </c>
      <c r="W1879" s="101">
        <v>-2.4860558996812099E-2</v>
      </c>
    </row>
    <row r="1880" spans="2:23" x14ac:dyDescent="0.25">
      <c r="B1880" s="55" t="s">
        <v>140</v>
      </c>
      <c r="C1880" s="76" t="s">
        <v>163</v>
      </c>
      <c r="D1880" s="55" t="s">
        <v>63</v>
      </c>
      <c r="E1880" s="55" t="s">
        <v>197</v>
      </c>
      <c r="F1880" s="70">
        <v>319.35000000000002</v>
      </c>
      <c r="G1880" s="77">
        <v>53050</v>
      </c>
      <c r="H1880" s="77">
        <v>318.70999999999998</v>
      </c>
      <c r="I1880" s="77">
        <v>2</v>
      </c>
      <c r="J1880" s="77">
        <v>-104.064964265565</v>
      </c>
      <c r="K1880" s="77">
        <v>9.2050892694542696E-2</v>
      </c>
      <c r="L1880" s="77">
        <v>-104.936954829732</v>
      </c>
      <c r="M1880" s="77">
        <v>9.3599998155965897E-2</v>
      </c>
      <c r="N1880" s="77">
        <v>0.87199056416704701</v>
      </c>
      <c r="O1880" s="77">
        <v>-1.5491054614231901E-3</v>
      </c>
      <c r="P1880" s="77">
        <v>0.67988036456283596</v>
      </c>
      <c r="Q1880" s="77">
        <v>0.67988036456283496</v>
      </c>
      <c r="R1880" s="77">
        <v>0</v>
      </c>
      <c r="S1880" s="77">
        <v>3.929017136004E-6</v>
      </c>
      <c r="T1880" s="77" t="s">
        <v>179</v>
      </c>
      <c r="U1880" s="105">
        <v>6.3862845709105998E-2</v>
      </c>
      <c r="V1880" s="105">
        <v>-3.9327590111964898E-2</v>
      </c>
      <c r="W1880" s="101">
        <v>0.103190229051138</v>
      </c>
    </row>
    <row r="1881" spans="2:23" x14ac:dyDescent="0.25">
      <c r="B1881" s="55" t="s">
        <v>140</v>
      </c>
      <c r="C1881" s="76" t="s">
        <v>163</v>
      </c>
      <c r="D1881" s="55" t="s">
        <v>63</v>
      </c>
      <c r="E1881" s="55" t="s">
        <v>197</v>
      </c>
      <c r="F1881" s="70">
        <v>319.35000000000002</v>
      </c>
      <c r="G1881" s="77">
        <v>53100</v>
      </c>
      <c r="H1881" s="77">
        <v>319.35000000000002</v>
      </c>
      <c r="I1881" s="77">
        <v>2</v>
      </c>
      <c r="J1881" s="77">
        <v>1.5839731E-11</v>
      </c>
      <c r="K1881" s="77">
        <v>0</v>
      </c>
      <c r="L1881" s="77">
        <v>5.9390710000000002E-12</v>
      </c>
      <c r="M1881" s="77">
        <v>0</v>
      </c>
      <c r="N1881" s="77">
        <v>9.9006590000000002E-12</v>
      </c>
      <c r="O1881" s="77">
        <v>0</v>
      </c>
      <c r="P1881" s="77">
        <v>4.5149519999999998E-12</v>
      </c>
      <c r="Q1881" s="77">
        <v>4.5149500000000003E-12</v>
      </c>
      <c r="R1881" s="77">
        <v>0</v>
      </c>
      <c r="S1881" s="77">
        <v>0</v>
      </c>
      <c r="T1881" s="77" t="s">
        <v>180</v>
      </c>
      <c r="U1881" s="105">
        <v>0</v>
      </c>
      <c r="V1881" s="105">
        <v>0</v>
      </c>
      <c r="W1881" s="101">
        <v>0</v>
      </c>
    </row>
    <row r="1882" spans="2:23" x14ac:dyDescent="0.25">
      <c r="B1882" s="55" t="s">
        <v>140</v>
      </c>
      <c r="C1882" s="76" t="s">
        <v>163</v>
      </c>
      <c r="D1882" s="55" t="s">
        <v>63</v>
      </c>
      <c r="E1882" s="55" t="s">
        <v>198</v>
      </c>
      <c r="F1882" s="70">
        <v>319.04000000000002</v>
      </c>
      <c r="G1882" s="77">
        <v>53000</v>
      </c>
      <c r="H1882" s="77">
        <v>319.35000000000002</v>
      </c>
      <c r="I1882" s="77">
        <v>1</v>
      </c>
      <c r="J1882" s="77">
        <v>-54.672286544590797</v>
      </c>
      <c r="K1882" s="77">
        <v>0</v>
      </c>
      <c r="L1882" s="77">
        <v>-54.058548722899602</v>
      </c>
      <c r="M1882" s="77">
        <v>0</v>
      </c>
      <c r="N1882" s="77">
        <v>-0.61373782169115199</v>
      </c>
      <c r="O1882" s="77">
        <v>0</v>
      </c>
      <c r="P1882" s="77">
        <v>-0.61419956491519101</v>
      </c>
      <c r="Q1882" s="77">
        <v>-0.61419956491519001</v>
      </c>
      <c r="R1882" s="77">
        <v>0</v>
      </c>
      <c r="S1882" s="77">
        <v>0</v>
      </c>
      <c r="T1882" s="77" t="s">
        <v>179</v>
      </c>
      <c r="U1882" s="105">
        <v>0.190258724724258</v>
      </c>
      <c r="V1882" s="105">
        <v>-0.11716385416432901</v>
      </c>
      <c r="W1882" s="101">
        <v>0.30742196288434998</v>
      </c>
    </row>
    <row r="1883" spans="2:23" x14ac:dyDescent="0.25">
      <c r="B1883" s="55" t="s">
        <v>140</v>
      </c>
      <c r="C1883" s="76" t="s">
        <v>163</v>
      </c>
      <c r="D1883" s="55" t="s">
        <v>63</v>
      </c>
      <c r="E1883" s="55" t="s">
        <v>198</v>
      </c>
      <c r="F1883" s="70">
        <v>319.04000000000002</v>
      </c>
      <c r="G1883" s="77">
        <v>53000</v>
      </c>
      <c r="H1883" s="77">
        <v>319.35000000000002</v>
      </c>
      <c r="I1883" s="77">
        <v>2</v>
      </c>
      <c r="J1883" s="77">
        <v>-48.293853114385399</v>
      </c>
      <c r="K1883" s="77">
        <v>0</v>
      </c>
      <c r="L1883" s="77">
        <v>-47.751718038560199</v>
      </c>
      <c r="M1883" s="77">
        <v>0</v>
      </c>
      <c r="N1883" s="77">
        <v>-0.54213507582513998</v>
      </c>
      <c r="O1883" s="77">
        <v>0</v>
      </c>
      <c r="P1883" s="77">
        <v>-0.54254294900741296</v>
      </c>
      <c r="Q1883" s="77">
        <v>-0.54254294900741196</v>
      </c>
      <c r="R1883" s="77">
        <v>0</v>
      </c>
      <c r="S1883" s="77">
        <v>0</v>
      </c>
      <c r="T1883" s="77" t="s">
        <v>179</v>
      </c>
      <c r="U1883" s="105">
        <v>0.16806187350579399</v>
      </c>
      <c r="V1883" s="105">
        <v>-0.103494737844767</v>
      </c>
      <c r="W1883" s="101">
        <v>0.27155606721348502</v>
      </c>
    </row>
    <row r="1884" spans="2:23" x14ac:dyDescent="0.25">
      <c r="B1884" s="55" t="s">
        <v>140</v>
      </c>
      <c r="C1884" s="76" t="s">
        <v>163</v>
      </c>
      <c r="D1884" s="55" t="s">
        <v>63</v>
      </c>
      <c r="E1884" s="55" t="s">
        <v>198</v>
      </c>
      <c r="F1884" s="70">
        <v>319.04000000000002</v>
      </c>
      <c r="G1884" s="77">
        <v>53000</v>
      </c>
      <c r="H1884" s="77">
        <v>319.35000000000002</v>
      </c>
      <c r="I1884" s="77">
        <v>3</v>
      </c>
      <c r="J1884" s="77">
        <v>-48.293853114385399</v>
      </c>
      <c r="K1884" s="77">
        <v>0</v>
      </c>
      <c r="L1884" s="77">
        <v>-47.751718038560199</v>
      </c>
      <c r="M1884" s="77">
        <v>0</v>
      </c>
      <c r="N1884" s="77">
        <v>-0.54213507582513998</v>
      </c>
      <c r="O1884" s="77">
        <v>0</v>
      </c>
      <c r="P1884" s="77">
        <v>-0.54254294900741296</v>
      </c>
      <c r="Q1884" s="77">
        <v>-0.54254294900741196</v>
      </c>
      <c r="R1884" s="77">
        <v>0</v>
      </c>
      <c r="S1884" s="77">
        <v>0</v>
      </c>
      <c r="T1884" s="77" t="s">
        <v>179</v>
      </c>
      <c r="U1884" s="105">
        <v>0.16806187350579399</v>
      </c>
      <c r="V1884" s="105">
        <v>-0.103494737844767</v>
      </c>
      <c r="W1884" s="101">
        <v>0.27155606721348502</v>
      </c>
    </row>
    <row r="1885" spans="2:23" x14ac:dyDescent="0.25">
      <c r="B1885" s="55" t="s">
        <v>140</v>
      </c>
      <c r="C1885" s="76" t="s">
        <v>163</v>
      </c>
      <c r="D1885" s="55" t="s">
        <v>63</v>
      </c>
      <c r="E1885" s="55" t="s">
        <v>198</v>
      </c>
      <c r="F1885" s="70">
        <v>319.04000000000002</v>
      </c>
      <c r="G1885" s="77">
        <v>53000</v>
      </c>
      <c r="H1885" s="77">
        <v>319.35000000000002</v>
      </c>
      <c r="I1885" s="77">
        <v>4</v>
      </c>
      <c r="J1885" s="77">
        <v>-53.005448540180602</v>
      </c>
      <c r="K1885" s="77">
        <v>0</v>
      </c>
      <c r="L1885" s="77">
        <v>-52.410422237444699</v>
      </c>
      <c r="M1885" s="77">
        <v>0</v>
      </c>
      <c r="N1885" s="77">
        <v>-0.59502630273590096</v>
      </c>
      <c r="O1885" s="77">
        <v>0</v>
      </c>
      <c r="P1885" s="77">
        <v>-0.59547396842326905</v>
      </c>
      <c r="Q1885" s="77">
        <v>-0.59547396842326905</v>
      </c>
      <c r="R1885" s="77">
        <v>0</v>
      </c>
      <c r="S1885" s="77">
        <v>0</v>
      </c>
      <c r="T1885" s="77" t="s">
        <v>179</v>
      </c>
      <c r="U1885" s="105">
        <v>0.18445815384813</v>
      </c>
      <c r="V1885" s="105">
        <v>-0.11359178543956799</v>
      </c>
      <c r="W1885" s="101">
        <v>0.29804934206407802</v>
      </c>
    </row>
    <row r="1886" spans="2:23" x14ac:dyDescent="0.25">
      <c r="B1886" s="55" t="s">
        <v>140</v>
      </c>
      <c r="C1886" s="76" t="s">
        <v>163</v>
      </c>
      <c r="D1886" s="55" t="s">
        <v>63</v>
      </c>
      <c r="E1886" s="55" t="s">
        <v>198</v>
      </c>
      <c r="F1886" s="70">
        <v>319.04000000000002</v>
      </c>
      <c r="G1886" s="77">
        <v>53204</v>
      </c>
      <c r="H1886" s="77">
        <v>317.55</v>
      </c>
      <c r="I1886" s="77">
        <v>1</v>
      </c>
      <c r="J1886" s="77">
        <v>-7.3557669635175102</v>
      </c>
      <c r="K1886" s="77">
        <v>6.9149139140373701E-3</v>
      </c>
      <c r="L1886" s="77">
        <v>-6.7069676720556499</v>
      </c>
      <c r="M1886" s="77">
        <v>5.7488804822411399E-3</v>
      </c>
      <c r="N1886" s="77">
        <v>-0.64879929146186699</v>
      </c>
      <c r="O1886" s="77">
        <v>1.16603343179623E-3</v>
      </c>
      <c r="P1886" s="77">
        <v>-0.64409049578986999</v>
      </c>
      <c r="Q1886" s="77">
        <v>-0.64409049578986999</v>
      </c>
      <c r="R1886" s="77">
        <v>0</v>
      </c>
      <c r="S1886" s="77">
        <v>5.3018158032802E-5</v>
      </c>
      <c r="T1886" s="77" t="s">
        <v>179</v>
      </c>
      <c r="U1886" s="105">
        <v>-0.595568333104606</v>
      </c>
      <c r="V1886" s="105">
        <v>-0.36675890383419602</v>
      </c>
      <c r="W1886" s="101">
        <v>-0.22880988775195199</v>
      </c>
    </row>
    <row r="1887" spans="2:23" x14ac:dyDescent="0.25">
      <c r="B1887" s="55" t="s">
        <v>140</v>
      </c>
      <c r="C1887" s="76" t="s">
        <v>163</v>
      </c>
      <c r="D1887" s="55" t="s">
        <v>63</v>
      </c>
      <c r="E1887" s="55" t="s">
        <v>198</v>
      </c>
      <c r="F1887" s="70">
        <v>319.04000000000002</v>
      </c>
      <c r="G1887" s="77">
        <v>53304</v>
      </c>
      <c r="H1887" s="77">
        <v>320.08999999999997</v>
      </c>
      <c r="I1887" s="77">
        <v>1</v>
      </c>
      <c r="J1887" s="77">
        <v>24.438837506219901</v>
      </c>
      <c r="K1887" s="77">
        <v>5.53657033813576E-2</v>
      </c>
      <c r="L1887" s="77">
        <v>24.8531191385417</v>
      </c>
      <c r="M1887" s="77">
        <v>5.7258707115778802E-2</v>
      </c>
      <c r="N1887" s="77">
        <v>-0.41428163232180298</v>
      </c>
      <c r="O1887" s="77">
        <v>-1.89300373442111E-3</v>
      </c>
      <c r="P1887" s="77">
        <v>-0.41147903383808698</v>
      </c>
      <c r="Q1887" s="77">
        <v>-0.41147903383808598</v>
      </c>
      <c r="R1887" s="77">
        <v>0</v>
      </c>
      <c r="S1887" s="77">
        <v>1.5695500063228E-5</v>
      </c>
      <c r="T1887" s="77" t="s">
        <v>180</v>
      </c>
      <c r="U1887" s="105">
        <v>-0.169942024452406</v>
      </c>
      <c r="V1887" s="105">
        <v>-0.10465255981395701</v>
      </c>
      <c r="W1887" s="101">
        <v>-6.5289595463540198E-2</v>
      </c>
    </row>
    <row r="1888" spans="2:23" x14ac:dyDescent="0.25">
      <c r="B1888" s="55" t="s">
        <v>140</v>
      </c>
      <c r="C1888" s="76" t="s">
        <v>163</v>
      </c>
      <c r="D1888" s="55" t="s">
        <v>63</v>
      </c>
      <c r="E1888" s="55" t="s">
        <v>198</v>
      </c>
      <c r="F1888" s="70">
        <v>319.04000000000002</v>
      </c>
      <c r="G1888" s="77">
        <v>53354</v>
      </c>
      <c r="H1888" s="77">
        <v>319.87</v>
      </c>
      <c r="I1888" s="77">
        <v>1</v>
      </c>
      <c r="J1888" s="77">
        <v>61.112643699276603</v>
      </c>
      <c r="K1888" s="77">
        <v>7.8429859618209294E-2</v>
      </c>
      <c r="L1888" s="77">
        <v>60.083520791111098</v>
      </c>
      <c r="M1888" s="77">
        <v>7.5810618883773495E-2</v>
      </c>
      <c r="N1888" s="77">
        <v>1.02912290816547</v>
      </c>
      <c r="O1888" s="77">
        <v>2.61924073443581E-3</v>
      </c>
      <c r="P1888" s="77">
        <v>1.0383640535461101</v>
      </c>
      <c r="Q1888" s="77">
        <v>1.0383640535461001</v>
      </c>
      <c r="R1888" s="77">
        <v>0</v>
      </c>
      <c r="S1888" s="77">
        <v>2.2642198061631001E-5</v>
      </c>
      <c r="T1888" s="77" t="s">
        <v>180</v>
      </c>
      <c r="U1888" s="105">
        <v>-1.7442464958131999E-2</v>
      </c>
      <c r="V1888" s="105">
        <v>-1.07413020011715E-2</v>
      </c>
      <c r="W1888" s="101">
        <v>-6.7011763845519403E-3</v>
      </c>
    </row>
    <row r="1889" spans="2:23" x14ac:dyDescent="0.25">
      <c r="B1889" s="55" t="s">
        <v>140</v>
      </c>
      <c r="C1889" s="76" t="s">
        <v>163</v>
      </c>
      <c r="D1889" s="55" t="s">
        <v>63</v>
      </c>
      <c r="E1889" s="55" t="s">
        <v>198</v>
      </c>
      <c r="F1889" s="70">
        <v>319.04000000000002</v>
      </c>
      <c r="G1889" s="77">
        <v>53454</v>
      </c>
      <c r="H1889" s="77">
        <v>321.86</v>
      </c>
      <c r="I1889" s="77">
        <v>1</v>
      </c>
      <c r="J1889" s="77">
        <v>65.103036651480394</v>
      </c>
      <c r="K1889" s="77">
        <v>0.28905924700084101</v>
      </c>
      <c r="L1889" s="77">
        <v>64.105734358072993</v>
      </c>
      <c r="M1889" s="77">
        <v>0.28027098111149001</v>
      </c>
      <c r="N1889" s="77">
        <v>0.99730229340733201</v>
      </c>
      <c r="O1889" s="77">
        <v>8.7882658893507996E-3</v>
      </c>
      <c r="P1889" s="77">
        <v>1.0079050346174701</v>
      </c>
      <c r="Q1889" s="77">
        <v>1.0079050346174701</v>
      </c>
      <c r="R1889" s="77">
        <v>0</v>
      </c>
      <c r="S1889" s="77">
        <v>6.9282508510654E-5</v>
      </c>
      <c r="T1889" s="77" t="s">
        <v>180</v>
      </c>
      <c r="U1889" s="105">
        <v>3.8073368337946498E-3</v>
      </c>
      <c r="V1889" s="105">
        <v>-2.3446086806042802E-3</v>
      </c>
      <c r="W1889" s="101">
        <v>6.1519331873131303E-3</v>
      </c>
    </row>
    <row r="1890" spans="2:23" x14ac:dyDescent="0.25">
      <c r="B1890" s="55" t="s">
        <v>140</v>
      </c>
      <c r="C1890" s="76" t="s">
        <v>163</v>
      </c>
      <c r="D1890" s="55" t="s">
        <v>63</v>
      </c>
      <c r="E1890" s="55" t="s">
        <v>198</v>
      </c>
      <c r="F1890" s="70">
        <v>319.04000000000002</v>
      </c>
      <c r="G1890" s="77">
        <v>53604</v>
      </c>
      <c r="H1890" s="77">
        <v>320.36</v>
      </c>
      <c r="I1890" s="77">
        <v>1</v>
      </c>
      <c r="J1890" s="77">
        <v>45.996327362524802</v>
      </c>
      <c r="K1890" s="77">
        <v>9.2031302691563802E-2</v>
      </c>
      <c r="L1890" s="77">
        <v>45.4792682248479</v>
      </c>
      <c r="M1890" s="77">
        <v>8.9973826964643303E-2</v>
      </c>
      <c r="N1890" s="77">
        <v>0.51705913767687794</v>
      </c>
      <c r="O1890" s="77">
        <v>2.0574757269205398E-3</v>
      </c>
      <c r="P1890" s="77">
        <v>0.50962245072174095</v>
      </c>
      <c r="Q1890" s="77">
        <v>0.50962245072174095</v>
      </c>
      <c r="R1890" s="77">
        <v>0</v>
      </c>
      <c r="S1890" s="77">
        <v>1.1297604339164001E-5</v>
      </c>
      <c r="T1890" s="77" t="s">
        <v>180</v>
      </c>
      <c r="U1890" s="105">
        <v>-2.4743071836977999E-2</v>
      </c>
      <c r="V1890" s="105">
        <v>-1.523711285507E-2</v>
      </c>
      <c r="W1890" s="101">
        <v>-9.50597802966641E-3</v>
      </c>
    </row>
    <row r="1891" spans="2:23" x14ac:dyDescent="0.25">
      <c r="B1891" s="55" t="s">
        <v>140</v>
      </c>
      <c r="C1891" s="76" t="s">
        <v>163</v>
      </c>
      <c r="D1891" s="55" t="s">
        <v>63</v>
      </c>
      <c r="E1891" s="55" t="s">
        <v>198</v>
      </c>
      <c r="F1891" s="70">
        <v>319.04000000000002</v>
      </c>
      <c r="G1891" s="77">
        <v>53654</v>
      </c>
      <c r="H1891" s="77">
        <v>319.67</v>
      </c>
      <c r="I1891" s="77">
        <v>1</v>
      </c>
      <c r="J1891" s="77">
        <v>14.704190185161799</v>
      </c>
      <c r="K1891" s="77">
        <v>1.05447182029986E-2</v>
      </c>
      <c r="L1891" s="77">
        <v>13.898490287204</v>
      </c>
      <c r="M1891" s="77">
        <v>9.4208049334910393E-3</v>
      </c>
      <c r="N1891" s="77">
        <v>0.80569989795779595</v>
      </c>
      <c r="O1891" s="77">
        <v>1.1239132695076001E-3</v>
      </c>
      <c r="P1891" s="77">
        <v>0.79443742209854995</v>
      </c>
      <c r="Q1891" s="77">
        <v>0.79443742209854995</v>
      </c>
      <c r="R1891" s="77">
        <v>0</v>
      </c>
      <c r="S1891" s="77">
        <v>3.0780249975844E-5</v>
      </c>
      <c r="T1891" s="77" t="s">
        <v>180</v>
      </c>
      <c r="U1891" s="105">
        <v>-0.148663613529807</v>
      </c>
      <c r="V1891" s="105">
        <v>-9.15490312488558E-2</v>
      </c>
      <c r="W1891" s="101">
        <v>-5.7114696725455702E-2</v>
      </c>
    </row>
    <row r="1892" spans="2:23" x14ac:dyDescent="0.25">
      <c r="B1892" s="55" t="s">
        <v>140</v>
      </c>
      <c r="C1892" s="76" t="s">
        <v>163</v>
      </c>
      <c r="D1892" s="55" t="s">
        <v>63</v>
      </c>
      <c r="E1892" s="55" t="s">
        <v>199</v>
      </c>
      <c r="F1892" s="70">
        <v>318.70999999999998</v>
      </c>
      <c r="G1892" s="77">
        <v>53150</v>
      </c>
      <c r="H1892" s="77">
        <v>319.23</v>
      </c>
      <c r="I1892" s="77">
        <v>1</v>
      </c>
      <c r="J1892" s="77">
        <v>44.9130844895083</v>
      </c>
      <c r="K1892" s="77">
        <v>5.5190185932776498E-2</v>
      </c>
      <c r="L1892" s="77">
        <v>41.694497404001503</v>
      </c>
      <c r="M1892" s="77">
        <v>4.7563475272809803E-2</v>
      </c>
      <c r="N1892" s="77">
        <v>3.2185870855068099</v>
      </c>
      <c r="O1892" s="77">
        <v>7.62671065996665E-3</v>
      </c>
      <c r="P1892" s="77">
        <v>3.2044361310885598</v>
      </c>
      <c r="Q1892" s="77">
        <v>3.2044361310885598</v>
      </c>
      <c r="R1892" s="77">
        <v>0</v>
      </c>
      <c r="S1892" s="77">
        <v>2.8094372272265898E-4</v>
      </c>
      <c r="T1892" s="77" t="s">
        <v>179</v>
      </c>
      <c r="U1892" s="105">
        <v>0.75902661474589705</v>
      </c>
      <c r="V1892" s="105">
        <v>-0.46741868855591201</v>
      </c>
      <c r="W1892" s="101">
        <v>1.2264428457871099</v>
      </c>
    </row>
    <row r="1893" spans="2:23" x14ac:dyDescent="0.25">
      <c r="B1893" s="55" t="s">
        <v>140</v>
      </c>
      <c r="C1893" s="76" t="s">
        <v>163</v>
      </c>
      <c r="D1893" s="55" t="s">
        <v>63</v>
      </c>
      <c r="E1893" s="55" t="s">
        <v>199</v>
      </c>
      <c r="F1893" s="70">
        <v>318.70999999999998</v>
      </c>
      <c r="G1893" s="77">
        <v>53150</v>
      </c>
      <c r="H1893" s="77">
        <v>319.23</v>
      </c>
      <c r="I1893" s="77">
        <v>2</v>
      </c>
      <c r="J1893" s="77">
        <v>44.781214040350598</v>
      </c>
      <c r="K1893" s="77">
        <v>5.4926731816109499E-2</v>
      </c>
      <c r="L1893" s="77">
        <v>41.5720771302028</v>
      </c>
      <c r="M1893" s="77">
        <v>4.7336427779625899E-2</v>
      </c>
      <c r="N1893" s="77">
        <v>3.2091369101477998</v>
      </c>
      <c r="O1893" s="77">
        <v>7.5903040364836E-3</v>
      </c>
      <c r="P1893" s="77">
        <v>3.1950275047029901</v>
      </c>
      <c r="Q1893" s="77">
        <v>3.1950275047029901</v>
      </c>
      <c r="R1893" s="77">
        <v>0</v>
      </c>
      <c r="S1893" s="77">
        <v>2.7960261870159798E-4</v>
      </c>
      <c r="T1893" s="77" t="s">
        <v>179</v>
      </c>
      <c r="U1893" s="105">
        <v>0.75232808524019201</v>
      </c>
      <c r="V1893" s="105">
        <v>-0.46329364495930803</v>
      </c>
      <c r="W1893" s="101">
        <v>1.21561929437276</v>
      </c>
    </row>
    <row r="1894" spans="2:23" x14ac:dyDescent="0.25">
      <c r="B1894" s="55" t="s">
        <v>140</v>
      </c>
      <c r="C1894" s="76" t="s">
        <v>163</v>
      </c>
      <c r="D1894" s="55" t="s">
        <v>63</v>
      </c>
      <c r="E1894" s="55" t="s">
        <v>199</v>
      </c>
      <c r="F1894" s="70">
        <v>318.70999999999998</v>
      </c>
      <c r="G1894" s="77">
        <v>53900</v>
      </c>
      <c r="H1894" s="77">
        <v>318.94</v>
      </c>
      <c r="I1894" s="77">
        <v>1</v>
      </c>
      <c r="J1894" s="77">
        <v>12.293527180740901</v>
      </c>
      <c r="K1894" s="77">
        <v>7.0880350144956004E-3</v>
      </c>
      <c r="L1894" s="77">
        <v>10.141304374537601</v>
      </c>
      <c r="M1894" s="77">
        <v>4.8234799521580697E-3</v>
      </c>
      <c r="N1894" s="77">
        <v>2.15222280620329</v>
      </c>
      <c r="O1894" s="77">
        <v>2.2645550623375298E-3</v>
      </c>
      <c r="P1894" s="77">
        <v>2.3515742186400099</v>
      </c>
      <c r="Q1894" s="77">
        <v>2.3515742186400002</v>
      </c>
      <c r="R1894" s="77">
        <v>0</v>
      </c>
      <c r="S1894" s="77">
        <v>2.59352371240724E-4</v>
      </c>
      <c r="T1894" s="77" t="s">
        <v>179</v>
      </c>
      <c r="U1894" s="105">
        <v>0.22698552232296601</v>
      </c>
      <c r="V1894" s="105">
        <v>-0.139780704792411</v>
      </c>
      <c r="W1894" s="101">
        <v>0.36676549220010002</v>
      </c>
    </row>
    <row r="1895" spans="2:23" x14ac:dyDescent="0.25">
      <c r="B1895" s="55" t="s">
        <v>140</v>
      </c>
      <c r="C1895" s="76" t="s">
        <v>163</v>
      </c>
      <c r="D1895" s="55" t="s">
        <v>63</v>
      </c>
      <c r="E1895" s="55" t="s">
        <v>199</v>
      </c>
      <c r="F1895" s="70">
        <v>318.70999999999998</v>
      </c>
      <c r="G1895" s="77">
        <v>53900</v>
      </c>
      <c r="H1895" s="77">
        <v>318.94</v>
      </c>
      <c r="I1895" s="77">
        <v>2</v>
      </c>
      <c r="J1895" s="77">
        <v>12.306803562491</v>
      </c>
      <c r="K1895" s="77">
        <v>7.0972944165602903E-3</v>
      </c>
      <c r="L1895" s="77">
        <v>10.152256465528801</v>
      </c>
      <c r="M1895" s="77">
        <v>4.82978106948013E-3</v>
      </c>
      <c r="N1895" s="77">
        <v>2.1545470969622098</v>
      </c>
      <c r="O1895" s="77">
        <v>2.2675133470801598E-3</v>
      </c>
      <c r="P1895" s="77">
        <v>2.3541137987451801</v>
      </c>
      <c r="Q1895" s="77">
        <v>2.3541137987451699</v>
      </c>
      <c r="R1895" s="77">
        <v>0</v>
      </c>
      <c r="S1895" s="77">
        <v>2.5969117429095303E-4</v>
      </c>
      <c r="T1895" s="77" t="s">
        <v>179</v>
      </c>
      <c r="U1895" s="105">
        <v>0.22739411058148401</v>
      </c>
      <c r="V1895" s="105">
        <v>-0.14003231887845999</v>
      </c>
      <c r="W1895" s="101">
        <v>0.36742569322177199</v>
      </c>
    </row>
    <row r="1896" spans="2:23" x14ac:dyDescent="0.25">
      <c r="B1896" s="55" t="s">
        <v>140</v>
      </c>
      <c r="C1896" s="76" t="s">
        <v>163</v>
      </c>
      <c r="D1896" s="55" t="s">
        <v>63</v>
      </c>
      <c r="E1896" s="55" t="s">
        <v>200</v>
      </c>
      <c r="F1896" s="70">
        <v>319.23</v>
      </c>
      <c r="G1896" s="77">
        <v>53550</v>
      </c>
      <c r="H1896" s="77">
        <v>319.37</v>
      </c>
      <c r="I1896" s="77">
        <v>1</v>
      </c>
      <c r="J1896" s="77">
        <v>12.926188880943499</v>
      </c>
      <c r="K1896" s="77">
        <v>4.1053118402818098E-3</v>
      </c>
      <c r="L1896" s="77">
        <v>9.9751543541818499</v>
      </c>
      <c r="M1896" s="77">
        <v>2.4448060168562398E-3</v>
      </c>
      <c r="N1896" s="77">
        <v>2.9510345267616902</v>
      </c>
      <c r="O1896" s="77">
        <v>1.66050582342557E-3</v>
      </c>
      <c r="P1896" s="77">
        <v>3.1153661970795699</v>
      </c>
      <c r="Q1896" s="77">
        <v>3.1153661970795699</v>
      </c>
      <c r="R1896" s="77">
        <v>0</v>
      </c>
      <c r="S1896" s="77">
        <v>2.3846429573463201E-4</v>
      </c>
      <c r="T1896" s="77" t="s">
        <v>180</v>
      </c>
      <c r="U1896" s="105">
        <v>0.117054675673188</v>
      </c>
      <c r="V1896" s="105">
        <v>-7.2083826745411306E-2</v>
      </c>
      <c r="W1896" s="101">
        <v>0.18913812342848199</v>
      </c>
    </row>
    <row r="1897" spans="2:23" x14ac:dyDescent="0.25">
      <c r="B1897" s="55" t="s">
        <v>140</v>
      </c>
      <c r="C1897" s="76" t="s">
        <v>163</v>
      </c>
      <c r="D1897" s="55" t="s">
        <v>63</v>
      </c>
      <c r="E1897" s="55" t="s">
        <v>200</v>
      </c>
      <c r="F1897" s="70">
        <v>319.23</v>
      </c>
      <c r="G1897" s="77">
        <v>54200</v>
      </c>
      <c r="H1897" s="77">
        <v>319.33</v>
      </c>
      <c r="I1897" s="77">
        <v>1</v>
      </c>
      <c r="J1897" s="77">
        <v>26.5806252020902</v>
      </c>
      <c r="K1897" s="77">
        <v>4.6630955984843696E-3</v>
      </c>
      <c r="L1897" s="77">
        <v>23.577904052811501</v>
      </c>
      <c r="M1897" s="77">
        <v>3.6690558928556502E-3</v>
      </c>
      <c r="N1897" s="77">
        <v>3.0027211492787802</v>
      </c>
      <c r="O1897" s="77">
        <v>9.9403970562871903E-4</v>
      </c>
      <c r="P1897" s="77">
        <v>3.16927657175198</v>
      </c>
      <c r="Q1897" s="77">
        <v>3.1692765717519702</v>
      </c>
      <c r="R1897" s="77">
        <v>0</v>
      </c>
      <c r="S1897" s="77">
        <v>6.6292472322489003E-5</v>
      </c>
      <c r="T1897" s="77" t="s">
        <v>180</v>
      </c>
      <c r="U1897" s="105">
        <v>1.7104882285361198E-2</v>
      </c>
      <c r="V1897" s="105">
        <v>-1.0533414099587701E-2</v>
      </c>
      <c r="W1897" s="101">
        <v>2.76382410041511E-2</v>
      </c>
    </row>
    <row r="1898" spans="2:23" x14ac:dyDescent="0.25">
      <c r="B1898" s="55" t="s">
        <v>140</v>
      </c>
      <c r="C1898" s="76" t="s">
        <v>163</v>
      </c>
      <c r="D1898" s="55" t="s">
        <v>63</v>
      </c>
      <c r="E1898" s="55" t="s">
        <v>201</v>
      </c>
      <c r="F1898" s="70">
        <v>318.94</v>
      </c>
      <c r="G1898" s="77">
        <v>53150</v>
      </c>
      <c r="H1898" s="77">
        <v>319.23</v>
      </c>
      <c r="I1898" s="77">
        <v>1</v>
      </c>
      <c r="J1898" s="77">
        <v>-51.071422201859903</v>
      </c>
      <c r="K1898" s="77">
        <v>0</v>
      </c>
      <c r="L1898" s="77">
        <v>-51.013118497345097</v>
      </c>
      <c r="M1898" s="77">
        <v>0</v>
      </c>
      <c r="N1898" s="77">
        <v>-5.8303704514806001E-2</v>
      </c>
      <c r="O1898" s="77">
        <v>0</v>
      </c>
      <c r="P1898" s="77">
        <v>-7.4724835008051896E-2</v>
      </c>
      <c r="Q1898" s="77">
        <v>-7.4724835008051799E-2</v>
      </c>
      <c r="R1898" s="77">
        <v>0</v>
      </c>
      <c r="S1898" s="77">
        <v>0</v>
      </c>
      <c r="T1898" s="77" t="s">
        <v>180</v>
      </c>
      <c r="U1898" s="105">
        <v>1.6908074309294901E-2</v>
      </c>
      <c r="V1898" s="105">
        <v>0</v>
      </c>
      <c r="W1898" s="101">
        <v>1.6908040429397499E-2</v>
      </c>
    </row>
    <row r="1899" spans="2:23" x14ac:dyDescent="0.25">
      <c r="B1899" s="55" t="s">
        <v>140</v>
      </c>
      <c r="C1899" s="76" t="s">
        <v>163</v>
      </c>
      <c r="D1899" s="55" t="s">
        <v>63</v>
      </c>
      <c r="E1899" s="55" t="s">
        <v>201</v>
      </c>
      <c r="F1899" s="70">
        <v>318.94</v>
      </c>
      <c r="G1899" s="77">
        <v>53150</v>
      </c>
      <c r="H1899" s="77">
        <v>319.23</v>
      </c>
      <c r="I1899" s="77">
        <v>2</v>
      </c>
      <c r="J1899" s="77">
        <v>-42.8800504400552</v>
      </c>
      <c r="K1899" s="77">
        <v>0</v>
      </c>
      <c r="L1899" s="77">
        <v>-42.831098096794499</v>
      </c>
      <c r="M1899" s="77">
        <v>0</v>
      </c>
      <c r="N1899" s="77">
        <v>-4.8952343260616503E-2</v>
      </c>
      <c r="O1899" s="77">
        <v>0</v>
      </c>
      <c r="P1899" s="77">
        <v>-6.2739680160139005E-2</v>
      </c>
      <c r="Q1899" s="77">
        <v>-6.2739680160139005E-2</v>
      </c>
      <c r="R1899" s="77">
        <v>0</v>
      </c>
      <c r="S1899" s="77">
        <v>0</v>
      </c>
      <c r="T1899" s="77" t="s">
        <v>180</v>
      </c>
      <c r="U1899" s="105">
        <v>1.4196179545579699E-2</v>
      </c>
      <c r="V1899" s="105">
        <v>0</v>
      </c>
      <c r="W1899" s="101">
        <v>1.4196151099696601E-2</v>
      </c>
    </row>
    <row r="1900" spans="2:23" x14ac:dyDescent="0.25">
      <c r="B1900" s="55" t="s">
        <v>140</v>
      </c>
      <c r="C1900" s="76" t="s">
        <v>163</v>
      </c>
      <c r="D1900" s="55" t="s">
        <v>63</v>
      </c>
      <c r="E1900" s="55" t="s">
        <v>201</v>
      </c>
      <c r="F1900" s="70">
        <v>318.94</v>
      </c>
      <c r="G1900" s="77">
        <v>53150</v>
      </c>
      <c r="H1900" s="77">
        <v>319.23</v>
      </c>
      <c r="I1900" s="77">
        <v>3</v>
      </c>
      <c r="J1900" s="77">
        <v>-52.465863763684702</v>
      </c>
      <c r="K1900" s="77">
        <v>0</v>
      </c>
      <c r="L1900" s="77">
        <v>-52.405968149149402</v>
      </c>
      <c r="M1900" s="77">
        <v>0</v>
      </c>
      <c r="N1900" s="77">
        <v>-5.9895614535254701E-2</v>
      </c>
      <c r="O1900" s="77">
        <v>0</v>
      </c>
      <c r="P1900" s="77">
        <v>-7.6765103540482493E-2</v>
      </c>
      <c r="Q1900" s="77">
        <v>-7.6765103540482396E-2</v>
      </c>
      <c r="R1900" s="77">
        <v>0</v>
      </c>
      <c r="S1900" s="77">
        <v>0</v>
      </c>
      <c r="T1900" s="77" t="s">
        <v>180</v>
      </c>
      <c r="U1900" s="105">
        <v>1.7369728215224998E-2</v>
      </c>
      <c r="V1900" s="105">
        <v>0</v>
      </c>
      <c r="W1900" s="101">
        <v>1.7369693410279299E-2</v>
      </c>
    </row>
    <row r="1901" spans="2:23" x14ac:dyDescent="0.25">
      <c r="B1901" s="55" t="s">
        <v>140</v>
      </c>
      <c r="C1901" s="76" t="s">
        <v>163</v>
      </c>
      <c r="D1901" s="55" t="s">
        <v>63</v>
      </c>
      <c r="E1901" s="55" t="s">
        <v>201</v>
      </c>
      <c r="F1901" s="70">
        <v>318.94</v>
      </c>
      <c r="G1901" s="77">
        <v>53654</v>
      </c>
      <c r="H1901" s="77">
        <v>319.67</v>
      </c>
      <c r="I1901" s="77">
        <v>1</v>
      </c>
      <c r="J1901" s="77">
        <v>39.863385077385203</v>
      </c>
      <c r="K1901" s="77">
        <v>4.9897409352595901E-2</v>
      </c>
      <c r="L1901" s="77">
        <v>40.525399144993997</v>
      </c>
      <c r="M1901" s="77">
        <v>5.1568470442038002E-2</v>
      </c>
      <c r="N1901" s="77">
        <v>-0.66201406760882398</v>
      </c>
      <c r="O1901" s="77">
        <v>-1.6710610894420199E-3</v>
      </c>
      <c r="P1901" s="77">
        <v>-0.65202993640907003</v>
      </c>
      <c r="Q1901" s="77">
        <v>-0.65202993640907003</v>
      </c>
      <c r="R1901" s="77">
        <v>0</v>
      </c>
      <c r="S1901" s="77">
        <v>1.3349491392372001E-5</v>
      </c>
      <c r="T1901" s="77" t="s">
        <v>180</v>
      </c>
      <c r="U1901" s="105">
        <v>-5.0307891809830599E-2</v>
      </c>
      <c r="V1901" s="105">
        <v>-3.0980269145945399E-2</v>
      </c>
      <c r="W1901" s="101">
        <v>-1.9327661392001701E-2</v>
      </c>
    </row>
    <row r="1902" spans="2:23" x14ac:dyDescent="0.25">
      <c r="B1902" s="55" t="s">
        <v>140</v>
      </c>
      <c r="C1902" s="76" t="s">
        <v>163</v>
      </c>
      <c r="D1902" s="55" t="s">
        <v>63</v>
      </c>
      <c r="E1902" s="55" t="s">
        <v>201</v>
      </c>
      <c r="F1902" s="70">
        <v>318.94</v>
      </c>
      <c r="G1902" s="77">
        <v>53654</v>
      </c>
      <c r="H1902" s="77">
        <v>319.67</v>
      </c>
      <c r="I1902" s="77">
        <v>2</v>
      </c>
      <c r="J1902" s="77">
        <v>39.863385077385203</v>
      </c>
      <c r="K1902" s="77">
        <v>4.9897409352595901E-2</v>
      </c>
      <c r="L1902" s="77">
        <v>40.525399144993997</v>
      </c>
      <c r="M1902" s="77">
        <v>5.1568470442038002E-2</v>
      </c>
      <c r="N1902" s="77">
        <v>-0.66201406760882398</v>
      </c>
      <c r="O1902" s="77">
        <v>-1.6710610894420199E-3</v>
      </c>
      <c r="P1902" s="77">
        <v>-0.65202993640907003</v>
      </c>
      <c r="Q1902" s="77">
        <v>-0.65202993640907003</v>
      </c>
      <c r="R1902" s="77">
        <v>0</v>
      </c>
      <c r="S1902" s="77">
        <v>1.3349491392372001E-5</v>
      </c>
      <c r="T1902" s="77" t="s">
        <v>180</v>
      </c>
      <c r="U1902" s="105">
        <v>-5.0307891809830599E-2</v>
      </c>
      <c r="V1902" s="105">
        <v>-3.0980269145945399E-2</v>
      </c>
      <c r="W1902" s="101">
        <v>-1.9327661392001701E-2</v>
      </c>
    </row>
    <row r="1903" spans="2:23" x14ac:dyDescent="0.25">
      <c r="B1903" s="55" t="s">
        <v>140</v>
      </c>
      <c r="C1903" s="76" t="s">
        <v>163</v>
      </c>
      <c r="D1903" s="55" t="s">
        <v>63</v>
      </c>
      <c r="E1903" s="55" t="s">
        <v>201</v>
      </c>
      <c r="F1903" s="70">
        <v>318.94</v>
      </c>
      <c r="G1903" s="77">
        <v>53704</v>
      </c>
      <c r="H1903" s="77">
        <v>320.47000000000003</v>
      </c>
      <c r="I1903" s="77">
        <v>1</v>
      </c>
      <c r="J1903" s="77">
        <v>58.5711795108015</v>
      </c>
      <c r="K1903" s="77">
        <v>0.143398372296177</v>
      </c>
      <c r="L1903" s="77">
        <v>57.884058101862699</v>
      </c>
      <c r="M1903" s="77">
        <v>0.140053582821804</v>
      </c>
      <c r="N1903" s="77">
        <v>0.68712140893886198</v>
      </c>
      <c r="O1903" s="77">
        <v>3.3447894743730499E-3</v>
      </c>
      <c r="P1903" s="77">
        <v>0.69971507062210403</v>
      </c>
      <c r="Q1903" s="77">
        <v>0.69971507062210303</v>
      </c>
      <c r="R1903" s="77">
        <v>0</v>
      </c>
      <c r="S1903" s="77">
        <v>2.0465329326327999E-5</v>
      </c>
      <c r="T1903" s="77" t="s">
        <v>180</v>
      </c>
      <c r="U1903" s="105">
        <v>1.80501632279573E-2</v>
      </c>
      <c r="V1903" s="105">
        <v>-1.11155306814326E-2</v>
      </c>
      <c r="W1903" s="101">
        <v>2.9165635468038301E-2</v>
      </c>
    </row>
    <row r="1904" spans="2:23" x14ac:dyDescent="0.25">
      <c r="B1904" s="55" t="s">
        <v>140</v>
      </c>
      <c r="C1904" s="76" t="s">
        <v>163</v>
      </c>
      <c r="D1904" s="55" t="s">
        <v>63</v>
      </c>
      <c r="E1904" s="55" t="s">
        <v>201</v>
      </c>
      <c r="F1904" s="70">
        <v>318.94</v>
      </c>
      <c r="G1904" s="77">
        <v>58004</v>
      </c>
      <c r="H1904" s="77">
        <v>319.82</v>
      </c>
      <c r="I1904" s="77">
        <v>1</v>
      </c>
      <c r="J1904" s="77">
        <v>7.9910277386060997</v>
      </c>
      <c r="K1904" s="77">
        <v>1.35248118508007E-2</v>
      </c>
      <c r="L1904" s="77">
        <v>7.1882611203159801</v>
      </c>
      <c r="M1904" s="77">
        <v>1.09439385423887E-2</v>
      </c>
      <c r="N1904" s="77">
        <v>0.80276661829011797</v>
      </c>
      <c r="O1904" s="77">
        <v>2.58087330841199E-3</v>
      </c>
      <c r="P1904" s="77">
        <v>0.81857442090590504</v>
      </c>
      <c r="Q1904" s="77">
        <v>0.81857442090590504</v>
      </c>
      <c r="R1904" s="77">
        <v>0</v>
      </c>
      <c r="S1904" s="77">
        <v>1.4191957268651299E-4</v>
      </c>
      <c r="T1904" s="77" t="s">
        <v>180</v>
      </c>
      <c r="U1904" s="105">
        <v>0.11784469314532101</v>
      </c>
      <c r="V1904" s="105">
        <v>-7.2570330016294093E-2</v>
      </c>
      <c r="W1904" s="101">
        <v>0.19041464161364499</v>
      </c>
    </row>
    <row r="1905" spans="2:23" x14ac:dyDescent="0.25">
      <c r="B1905" s="55" t="s">
        <v>140</v>
      </c>
      <c r="C1905" s="76" t="s">
        <v>163</v>
      </c>
      <c r="D1905" s="55" t="s">
        <v>63</v>
      </c>
      <c r="E1905" s="55" t="s">
        <v>202</v>
      </c>
      <c r="F1905" s="70">
        <v>315.33999999999997</v>
      </c>
      <c r="G1905" s="77">
        <v>53050</v>
      </c>
      <c r="H1905" s="77">
        <v>318.70999999999998</v>
      </c>
      <c r="I1905" s="77">
        <v>1</v>
      </c>
      <c r="J1905" s="77">
        <v>233.29646770210999</v>
      </c>
      <c r="K1905" s="77">
        <v>1.3116965283989901</v>
      </c>
      <c r="L1905" s="77">
        <v>227.349630482762</v>
      </c>
      <c r="M1905" s="77">
        <v>1.2456772929836299</v>
      </c>
      <c r="N1905" s="77">
        <v>5.9468372193479402</v>
      </c>
      <c r="O1905" s="77">
        <v>6.6019235415360297E-2</v>
      </c>
      <c r="P1905" s="77">
        <v>5.8001649396546204</v>
      </c>
      <c r="Q1905" s="77">
        <v>5.8001649396546204</v>
      </c>
      <c r="R1905" s="77">
        <v>0</v>
      </c>
      <c r="S1905" s="77">
        <v>8.1077011118548903E-4</v>
      </c>
      <c r="T1905" s="77" t="s">
        <v>179</v>
      </c>
      <c r="U1905" s="105">
        <v>0.888906678351988</v>
      </c>
      <c r="V1905" s="105">
        <v>-0.54740055983804303</v>
      </c>
      <c r="W1905" s="101">
        <v>1.4363043601602199</v>
      </c>
    </row>
    <row r="1906" spans="2:23" x14ac:dyDescent="0.25">
      <c r="B1906" s="55" t="s">
        <v>140</v>
      </c>
      <c r="C1906" s="76" t="s">
        <v>163</v>
      </c>
      <c r="D1906" s="55" t="s">
        <v>63</v>
      </c>
      <c r="E1906" s="55" t="s">
        <v>202</v>
      </c>
      <c r="F1906" s="70">
        <v>315.33999999999997</v>
      </c>
      <c r="G1906" s="77">
        <v>53204</v>
      </c>
      <c r="H1906" s="77">
        <v>317.55</v>
      </c>
      <c r="I1906" s="77">
        <v>1</v>
      </c>
      <c r="J1906" s="77">
        <v>43.494431603145699</v>
      </c>
      <c r="K1906" s="77">
        <v>0</v>
      </c>
      <c r="L1906" s="77">
        <v>42.961750566371101</v>
      </c>
      <c r="M1906" s="77">
        <v>0</v>
      </c>
      <c r="N1906" s="77">
        <v>0.53268103677464596</v>
      </c>
      <c r="O1906" s="77">
        <v>0</v>
      </c>
      <c r="P1906" s="77">
        <v>0.52778476481397196</v>
      </c>
      <c r="Q1906" s="77">
        <v>0.52778476481397196</v>
      </c>
      <c r="R1906" s="77">
        <v>0</v>
      </c>
      <c r="S1906" s="77">
        <v>0</v>
      </c>
      <c r="T1906" s="77" t="s">
        <v>180</v>
      </c>
      <c r="U1906" s="105">
        <v>-1.1772250912719799</v>
      </c>
      <c r="V1906" s="105">
        <v>-0.72495087472219699</v>
      </c>
      <c r="W1906" s="101">
        <v>-0.45227512280343801</v>
      </c>
    </row>
    <row r="1907" spans="2:23" x14ac:dyDescent="0.25">
      <c r="B1907" s="55" t="s">
        <v>140</v>
      </c>
      <c r="C1907" s="76" t="s">
        <v>163</v>
      </c>
      <c r="D1907" s="55" t="s">
        <v>63</v>
      </c>
      <c r="E1907" s="55" t="s">
        <v>202</v>
      </c>
      <c r="F1907" s="70">
        <v>315.33999999999997</v>
      </c>
      <c r="G1907" s="77">
        <v>53204</v>
      </c>
      <c r="H1907" s="77">
        <v>317.55</v>
      </c>
      <c r="I1907" s="77">
        <v>2</v>
      </c>
      <c r="J1907" s="77">
        <v>43.494431603145699</v>
      </c>
      <c r="K1907" s="77">
        <v>0</v>
      </c>
      <c r="L1907" s="77">
        <v>42.961750566371101</v>
      </c>
      <c r="M1907" s="77">
        <v>0</v>
      </c>
      <c r="N1907" s="77">
        <v>0.53268103677464596</v>
      </c>
      <c r="O1907" s="77">
        <v>0</v>
      </c>
      <c r="P1907" s="77">
        <v>0.52778476481397196</v>
      </c>
      <c r="Q1907" s="77">
        <v>0.52778476481397196</v>
      </c>
      <c r="R1907" s="77">
        <v>0</v>
      </c>
      <c r="S1907" s="77">
        <v>0</v>
      </c>
      <c r="T1907" s="77" t="s">
        <v>180</v>
      </c>
      <c r="U1907" s="105">
        <v>-1.1772250912719799</v>
      </c>
      <c r="V1907" s="105">
        <v>-0.72495087472219699</v>
      </c>
      <c r="W1907" s="101">
        <v>-0.45227512280343801</v>
      </c>
    </row>
    <row r="1908" spans="2:23" x14ac:dyDescent="0.25">
      <c r="B1908" s="55" t="s">
        <v>140</v>
      </c>
      <c r="C1908" s="76" t="s">
        <v>163</v>
      </c>
      <c r="D1908" s="55" t="s">
        <v>63</v>
      </c>
      <c r="E1908" s="55" t="s">
        <v>203</v>
      </c>
      <c r="F1908" s="70">
        <v>317.55</v>
      </c>
      <c r="G1908" s="77">
        <v>53254</v>
      </c>
      <c r="H1908" s="77">
        <v>319.14999999999998</v>
      </c>
      <c r="I1908" s="77">
        <v>1</v>
      </c>
      <c r="J1908" s="77">
        <v>23.537301738408299</v>
      </c>
      <c r="K1908" s="77">
        <v>5.8392082007361998E-2</v>
      </c>
      <c r="L1908" s="77">
        <v>23.5373017852841</v>
      </c>
      <c r="M1908" s="77">
        <v>5.8392082239943903E-2</v>
      </c>
      <c r="N1908" s="77">
        <v>-4.6875797687999997E-8</v>
      </c>
      <c r="O1908" s="77">
        <v>-2.32581912E-10</v>
      </c>
      <c r="P1908" s="77">
        <v>0</v>
      </c>
      <c r="Q1908" s="77">
        <v>0</v>
      </c>
      <c r="R1908" s="77">
        <v>0</v>
      </c>
      <c r="S1908" s="77">
        <v>0</v>
      </c>
      <c r="T1908" s="77" t="s">
        <v>180</v>
      </c>
      <c r="U1908" s="105">
        <v>9.5882473300000002E-10</v>
      </c>
      <c r="V1908" s="105">
        <v>0</v>
      </c>
      <c r="W1908" s="101">
        <v>9.5882281173999997E-10</v>
      </c>
    </row>
    <row r="1909" spans="2:23" x14ac:dyDescent="0.25">
      <c r="B1909" s="55" t="s">
        <v>140</v>
      </c>
      <c r="C1909" s="76" t="s">
        <v>163</v>
      </c>
      <c r="D1909" s="55" t="s">
        <v>63</v>
      </c>
      <c r="E1909" s="55" t="s">
        <v>203</v>
      </c>
      <c r="F1909" s="70">
        <v>317.55</v>
      </c>
      <c r="G1909" s="77">
        <v>53304</v>
      </c>
      <c r="H1909" s="77">
        <v>320.08999999999997</v>
      </c>
      <c r="I1909" s="77">
        <v>1</v>
      </c>
      <c r="J1909" s="77">
        <v>28.838468657725699</v>
      </c>
      <c r="K1909" s="77">
        <v>9.2646620381820602E-2</v>
      </c>
      <c r="L1909" s="77">
        <v>28.423811044820798</v>
      </c>
      <c r="M1909" s="77">
        <v>9.0001512022321095E-2</v>
      </c>
      <c r="N1909" s="77">
        <v>0.41465761290483999</v>
      </c>
      <c r="O1909" s="77">
        <v>2.6451083594995102E-3</v>
      </c>
      <c r="P1909" s="77">
        <v>0.41147903383832002</v>
      </c>
      <c r="Q1909" s="77">
        <v>0.41147903383831902</v>
      </c>
      <c r="R1909" s="77">
        <v>0</v>
      </c>
      <c r="S1909" s="77">
        <v>1.8861690475140999E-5</v>
      </c>
      <c r="T1909" s="77" t="s">
        <v>180</v>
      </c>
      <c r="U1909" s="105">
        <v>-0.20991688960264299</v>
      </c>
      <c r="V1909" s="105">
        <v>-0.129269613657291</v>
      </c>
      <c r="W1909" s="101">
        <v>-8.0647437543969497E-2</v>
      </c>
    </row>
    <row r="1910" spans="2:23" x14ac:dyDescent="0.25">
      <c r="B1910" s="55" t="s">
        <v>140</v>
      </c>
      <c r="C1910" s="76" t="s">
        <v>163</v>
      </c>
      <c r="D1910" s="55" t="s">
        <v>63</v>
      </c>
      <c r="E1910" s="55" t="s">
        <v>203</v>
      </c>
      <c r="F1910" s="70">
        <v>317.55</v>
      </c>
      <c r="G1910" s="77">
        <v>54104</v>
      </c>
      <c r="H1910" s="77">
        <v>318.94</v>
      </c>
      <c r="I1910" s="77">
        <v>1</v>
      </c>
      <c r="J1910" s="77">
        <v>21.972333996004</v>
      </c>
      <c r="K1910" s="77">
        <v>4.8230067777072103E-2</v>
      </c>
      <c r="L1910" s="77">
        <v>21.9723340517269</v>
      </c>
      <c r="M1910" s="77">
        <v>4.8230068021699803E-2</v>
      </c>
      <c r="N1910" s="77">
        <v>-5.5722926273000001E-8</v>
      </c>
      <c r="O1910" s="77">
        <v>-2.4462768000000002E-10</v>
      </c>
      <c r="P1910" s="77">
        <v>9.2692E-14</v>
      </c>
      <c r="Q1910" s="77">
        <v>9.2692E-14</v>
      </c>
      <c r="R1910" s="77">
        <v>0</v>
      </c>
      <c r="S1910" s="77">
        <v>0</v>
      </c>
      <c r="T1910" s="77" t="s">
        <v>180</v>
      </c>
      <c r="U1910" s="105">
        <v>-3.9666839299999998E-10</v>
      </c>
      <c r="V1910" s="105">
        <v>0</v>
      </c>
      <c r="W1910" s="101">
        <v>-3.9666918783000002E-10</v>
      </c>
    </row>
    <row r="1911" spans="2:23" x14ac:dyDescent="0.25">
      <c r="B1911" s="55" t="s">
        <v>140</v>
      </c>
      <c r="C1911" s="76" t="s">
        <v>163</v>
      </c>
      <c r="D1911" s="55" t="s">
        <v>63</v>
      </c>
      <c r="E1911" s="55" t="s">
        <v>204</v>
      </c>
      <c r="F1911" s="70">
        <v>319.14999999999998</v>
      </c>
      <c r="G1911" s="77">
        <v>54104</v>
      </c>
      <c r="H1911" s="77">
        <v>318.94</v>
      </c>
      <c r="I1911" s="77">
        <v>1</v>
      </c>
      <c r="J1911" s="77">
        <v>-3.88865663204363</v>
      </c>
      <c r="K1911" s="77">
        <v>1.3246565752096701E-3</v>
      </c>
      <c r="L1911" s="77">
        <v>-3.8886566256300599</v>
      </c>
      <c r="M1911" s="77">
        <v>1.3246565708401601E-3</v>
      </c>
      <c r="N1911" s="77">
        <v>-6.4135703690000003E-9</v>
      </c>
      <c r="O1911" s="77">
        <v>4.3695179999999998E-12</v>
      </c>
      <c r="P1911" s="77">
        <v>0</v>
      </c>
      <c r="Q1911" s="77">
        <v>0</v>
      </c>
      <c r="R1911" s="77">
        <v>0</v>
      </c>
      <c r="S1911" s="77">
        <v>0</v>
      </c>
      <c r="T1911" s="77" t="s">
        <v>180</v>
      </c>
      <c r="U1911" s="105">
        <v>4.7223163999999997E-11</v>
      </c>
      <c r="V1911" s="105">
        <v>0</v>
      </c>
      <c r="W1911" s="101">
        <v>4.7223069380000001E-11</v>
      </c>
    </row>
    <row r="1912" spans="2:23" x14ac:dyDescent="0.25">
      <c r="B1912" s="55" t="s">
        <v>140</v>
      </c>
      <c r="C1912" s="76" t="s">
        <v>163</v>
      </c>
      <c r="D1912" s="55" t="s">
        <v>63</v>
      </c>
      <c r="E1912" s="55" t="s">
        <v>205</v>
      </c>
      <c r="F1912" s="70">
        <v>319.87</v>
      </c>
      <c r="G1912" s="77">
        <v>53404</v>
      </c>
      <c r="H1912" s="77">
        <v>322.01</v>
      </c>
      <c r="I1912" s="77">
        <v>1</v>
      </c>
      <c r="J1912" s="77">
        <v>34.248024504830902</v>
      </c>
      <c r="K1912" s="77">
        <v>0.114008522137396</v>
      </c>
      <c r="L1912" s="77">
        <v>33.223570400632603</v>
      </c>
      <c r="M1912" s="77">
        <v>0.107289907252115</v>
      </c>
      <c r="N1912" s="77">
        <v>1.02445410419827</v>
      </c>
      <c r="O1912" s="77">
        <v>6.7186148852809296E-3</v>
      </c>
      <c r="P1912" s="77">
        <v>1.0383640535444001</v>
      </c>
      <c r="Q1912" s="77">
        <v>1.0383640535443901</v>
      </c>
      <c r="R1912" s="77">
        <v>0</v>
      </c>
      <c r="S1912" s="77">
        <v>1.0480103102777399E-4</v>
      </c>
      <c r="T1912" s="77" t="s">
        <v>180</v>
      </c>
      <c r="U1912" s="105">
        <v>-3.6059521702220002E-2</v>
      </c>
      <c r="V1912" s="105">
        <v>-2.2205933252614201E-2</v>
      </c>
      <c r="W1912" s="101">
        <v>-1.3853616209015001E-2</v>
      </c>
    </row>
    <row r="1913" spans="2:23" x14ac:dyDescent="0.25">
      <c r="B1913" s="55" t="s">
        <v>140</v>
      </c>
      <c r="C1913" s="76" t="s">
        <v>163</v>
      </c>
      <c r="D1913" s="55" t="s">
        <v>63</v>
      </c>
      <c r="E1913" s="55" t="s">
        <v>206</v>
      </c>
      <c r="F1913" s="70">
        <v>322.01</v>
      </c>
      <c r="G1913" s="77">
        <v>53854</v>
      </c>
      <c r="H1913" s="77">
        <v>319.38</v>
      </c>
      <c r="I1913" s="77">
        <v>1</v>
      </c>
      <c r="J1913" s="77">
        <v>-20.925103100185702</v>
      </c>
      <c r="K1913" s="77">
        <v>8.6446687905514394E-2</v>
      </c>
      <c r="L1913" s="77">
        <v>-21.950538018358099</v>
      </c>
      <c r="M1913" s="77">
        <v>9.5126930732487805E-2</v>
      </c>
      <c r="N1913" s="77">
        <v>1.0254349181723601</v>
      </c>
      <c r="O1913" s="77">
        <v>-8.6802428269734406E-3</v>
      </c>
      <c r="P1913" s="77">
        <v>1.0383640535459699</v>
      </c>
      <c r="Q1913" s="77">
        <v>1.0383640535459699</v>
      </c>
      <c r="R1913" s="77">
        <v>0</v>
      </c>
      <c r="S1913" s="77">
        <v>2.12869007776505E-4</v>
      </c>
      <c r="T1913" s="77" t="s">
        <v>180</v>
      </c>
      <c r="U1913" s="105">
        <v>-8.6816638602937493E-2</v>
      </c>
      <c r="V1913" s="105">
        <v>-5.3462841186672598E-2</v>
      </c>
      <c r="W1913" s="101">
        <v>-3.3353864249614E-2</v>
      </c>
    </row>
    <row r="1914" spans="2:23" x14ac:dyDescent="0.25">
      <c r="B1914" s="55" t="s">
        <v>140</v>
      </c>
      <c r="C1914" s="76" t="s">
        <v>163</v>
      </c>
      <c r="D1914" s="55" t="s">
        <v>63</v>
      </c>
      <c r="E1914" s="55" t="s">
        <v>207</v>
      </c>
      <c r="F1914" s="70">
        <v>321.86</v>
      </c>
      <c r="G1914" s="77">
        <v>53754</v>
      </c>
      <c r="H1914" s="77">
        <v>320.83999999999997</v>
      </c>
      <c r="I1914" s="77">
        <v>1</v>
      </c>
      <c r="J1914" s="77">
        <v>-8.8396300497409293</v>
      </c>
      <c r="K1914" s="77">
        <v>1.2674155437321101E-2</v>
      </c>
      <c r="L1914" s="77">
        <v>-9.8340441857547791</v>
      </c>
      <c r="M1914" s="77">
        <v>1.56861065426846E-2</v>
      </c>
      <c r="N1914" s="77">
        <v>0.99441413601385098</v>
      </c>
      <c r="O1914" s="77">
        <v>-3.0119511053635401E-3</v>
      </c>
      <c r="P1914" s="77">
        <v>1.0079050346167699</v>
      </c>
      <c r="Q1914" s="77">
        <v>1.00790503461676</v>
      </c>
      <c r="R1914" s="77">
        <v>0</v>
      </c>
      <c r="S1914" s="77">
        <v>1.6477452903830499E-4</v>
      </c>
      <c r="T1914" s="77" t="s">
        <v>180</v>
      </c>
      <c r="U1914" s="105">
        <v>4.6411931025592497E-2</v>
      </c>
      <c r="V1914" s="105">
        <v>-2.8581084657476E-2</v>
      </c>
      <c r="W1914" s="101">
        <v>7.49928654142899E-2</v>
      </c>
    </row>
    <row r="1915" spans="2:23" x14ac:dyDescent="0.25">
      <c r="B1915" s="55" t="s">
        <v>140</v>
      </c>
      <c r="C1915" s="76" t="s">
        <v>163</v>
      </c>
      <c r="D1915" s="55" t="s">
        <v>63</v>
      </c>
      <c r="E1915" s="55" t="s">
        <v>208</v>
      </c>
      <c r="F1915" s="70">
        <v>319.37</v>
      </c>
      <c r="G1915" s="77">
        <v>54050</v>
      </c>
      <c r="H1915" s="77">
        <v>319.35000000000002</v>
      </c>
      <c r="I1915" s="77">
        <v>1</v>
      </c>
      <c r="J1915" s="77">
        <v>8.8115761701642299</v>
      </c>
      <c r="K1915" s="77">
        <v>1.08235561196033E-3</v>
      </c>
      <c r="L1915" s="77">
        <v>1.37354908400859</v>
      </c>
      <c r="M1915" s="77">
        <v>2.6299720981360998E-5</v>
      </c>
      <c r="N1915" s="77">
        <v>7.4380270861556399</v>
      </c>
      <c r="O1915" s="77">
        <v>1.05605589097897E-3</v>
      </c>
      <c r="P1915" s="77">
        <v>7.6769388058006198</v>
      </c>
      <c r="Q1915" s="77">
        <v>7.6769388058006101</v>
      </c>
      <c r="R1915" s="77">
        <v>0</v>
      </c>
      <c r="S1915" s="77">
        <v>8.2155932862642395E-4</v>
      </c>
      <c r="T1915" s="77" t="s">
        <v>179</v>
      </c>
      <c r="U1915" s="105">
        <v>0.48602255106601999</v>
      </c>
      <c r="V1915" s="105">
        <v>-0.29929915369822802</v>
      </c>
      <c r="W1915" s="101">
        <v>0.78532013115992905</v>
      </c>
    </row>
    <row r="1916" spans="2:23" x14ac:dyDescent="0.25">
      <c r="B1916" s="55" t="s">
        <v>140</v>
      </c>
      <c r="C1916" s="76" t="s">
        <v>163</v>
      </c>
      <c r="D1916" s="55" t="s">
        <v>63</v>
      </c>
      <c r="E1916" s="55" t="s">
        <v>208</v>
      </c>
      <c r="F1916" s="70">
        <v>319.37</v>
      </c>
      <c r="G1916" s="77">
        <v>54850</v>
      </c>
      <c r="H1916" s="77">
        <v>319.08999999999997</v>
      </c>
      <c r="I1916" s="77">
        <v>1</v>
      </c>
      <c r="J1916" s="77">
        <v>-17.885621459655201</v>
      </c>
      <c r="K1916" s="77">
        <v>8.3140828754000393E-3</v>
      </c>
      <c r="L1916" s="77">
        <v>-16.398125004336801</v>
      </c>
      <c r="M1916" s="77">
        <v>6.9886721100677097E-3</v>
      </c>
      <c r="N1916" s="77">
        <v>-1.4874964553183301</v>
      </c>
      <c r="O1916" s="77">
        <v>1.32541076533233E-3</v>
      </c>
      <c r="P1916" s="77">
        <v>-1.39229603697878</v>
      </c>
      <c r="Q1916" s="77">
        <v>-1.39229603697877</v>
      </c>
      <c r="R1916" s="77">
        <v>0</v>
      </c>
      <c r="S1916" s="77">
        <v>5.0381309736711002E-5</v>
      </c>
      <c r="T1916" s="77" t="s">
        <v>180</v>
      </c>
      <c r="U1916" s="105">
        <v>6.6118711278635297E-3</v>
      </c>
      <c r="V1916" s="105">
        <v>-4.0716782145001603E-3</v>
      </c>
      <c r="W1916" s="101">
        <v>1.06835279349846E-2</v>
      </c>
    </row>
    <row r="1917" spans="2:23" x14ac:dyDescent="0.25">
      <c r="B1917" s="55" t="s">
        <v>140</v>
      </c>
      <c r="C1917" s="76" t="s">
        <v>163</v>
      </c>
      <c r="D1917" s="55" t="s">
        <v>63</v>
      </c>
      <c r="E1917" s="55" t="s">
        <v>209</v>
      </c>
      <c r="F1917" s="70">
        <v>320.36</v>
      </c>
      <c r="G1917" s="77">
        <v>53654</v>
      </c>
      <c r="H1917" s="77">
        <v>319.67</v>
      </c>
      <c r="I1917" s="77">
        <v>1</v>
      </c>
      <c r="J1917" s="77">
        <v>-28.941689430148301</v>
      </c>
      <c r="K1917" s="77">
        <v>3.3002282650603697E-2</v>
      </c>
      <c r="L1917" s="77">
        <v>-29.458314196458499</v>
      </c>
      <c r="M1917" s="77">
        <v>3.4191015646712397E-2</v>
      </c>
      <c r="N1917" s="77">
        <v>0.51662476631016396</v>
      </c>
      <c r="O1917" s="77">
        <v>-1.18873299610867E-3</v>
      </c>
      <c r="P1917" s="77">
        <v>0.509622450721116</v>
      </c>
      <c r="Q1917" s="77">
        <v>0.509622450721116</v>
      </c>
      <c r="R1917" s="77">
        <v>0</v>
      </c>
      <c r="S1917" s="77">
        <v>1.0232772665793001E-5</v>
      </c>
      <c r="T1917" s="77" t="s">
        <v>180</v>
      </c>
      <c r="U1917" s="105">
        <v>-2.3941300995703699E-2</v>
      </c>
      <c r="V1917" s="105">
        <v>-1.47433717030865E-2</v>
      </c>
      <c r="W1917" s="101">
        <v>-9.1979477231549003E-3</v>
      </c>
    </row>
    <row r="1918" spans="2:23" x14ac:dyDescent="0.25">
      <c r="B1918" s="55" t="s">
        <v>140</v>
      </c>
      <c r="C1918" s="76" t="s">
        <v>163</v>
      </c>
      <c r="D1918" s="55" t="s">
        <v>63</v>
      </c>
      <c r="E1918" s="55" t="s">
        <v>210</v>
      </c>
      <c r="F1918" s="70">
        <v>320.47000000000003</v>
      </c>
      <c r="G1918" s="77">
        <v>58004</v>
      </c>
      <c r="H1918" s="77">
        <v>319.82</v>
      </c>
      <c r="I1918" s="77">
        <v>1</v>
      </c>
      <c r="J1918" s="77">
        <v>-3.6683063647332501</v>
      </c>
      <c r="K1918" s="77">
        <v>2.7733787937803101E-3</v>
      </c>
      <c r="L1918" s="77">
        <v>-4.3543225303948798</v>
      </c>
      <c r="M1918" s="77">
        <v>3.907681700403E-3</v>
      </c>
      <c r="N1918" s="77">
        <v>0.68601616566163104</v>
      </c>
      <c r="O1918" s="77">
        <v>-1.1343029066226899E-3</v>
      </c>
      <c r="P1918" s="77">
        <v>0.69971507062535598</v>
      </c>
      <c r="Q1918" s="77">
        <v>0.69971507062535598</v>
      </c>
      <c r="R1918" s="77">
        <v>0</v>
      </c>
      <c r="S1918" s="77">
        <v>1.00906803210417E-4</v>
      </c>
      <c r="T1918" s="77" t="s">
        <v>180</v>
      </c>
      <c r="U1918" s="105">
        <v>8.2769103639362102E-2</v>
      </c>
      <c r="V1918" s="105">
        <v>-5.0970315301803702E-2</v>
      </c>
      <c r="W1918" s="101">
        <v>0.133739150958088</v>
      </c>
    </row>
    <row r="1919" spans="2:23" x14ac:dyDescent="0.25">
      <c r="B1919" s="55" t="s">
        <v>140</v>
      </c>
      <c r="C1919" s="76" t="s">
        <v>163</v>
      </c>
      <c r="D1919" s="55" t="s">
        <v>63</v>
      </c>
      <c r="E1919" s="55" t="s">
        <v>211</v>
      </c>
      <c r="F1919" s="70">
        <v>320.83999999999997</v>
      </c>
      <c r="G1919" s="77">
        <v>53854</v>
      </c>
      <c r="H1919" s="77">
        <v>319.38</v>
      </c>
      <c r="I1919" s="77">
        <v>1</v>
      </c>
      <c r="J1919" s="77">
        <v>-47.188074486642201</v>
      </c>
      <c r="K1919" s="77">
        <v>0.110222361500966</v>
      </c>
      <c r="L1919" s="77">
        <v>-48.321353156765397</v>
      </c>
      <c r="M1919" s="77">
        <v>0.11558018195959199</v>
      </c>
      <c r="N1919" s="77">
        <v>1.13327867012328</v>
      </c>
      <c r="O1919" s="77">
        <v>-5.3578204586258796E-3</v>
      </c>
      <c r="P1919" s="77">
        <v>1.1469005475381999</v>
      </c>
      <c r="Q1919" s="77">
        <v>1.1469005475381899</v>
      </c>
      <c r="R1919" s="77">
        <v>0</v>
      </c>
      <c r="S1919" s="77">
        <v>6.5111352864198995E-5</v>
      </c>
      <c r="T1919" s="77" t="s">
        <v>179</v>
      </c>
      <c r="U1919" s="105">
        <v>-6.0505048630761102E-2</v>
      </c>
      <c r="V1919" s="105">
        <v>-3.7259813994098098E-2</v>
      </c>
      <c r="W1919" s="101">
        <v>-2.3245281214774101E-2</v>
      </c>
    </row>
    <row r="1920" spans="2:23" x14ac:dyDescent="0.25">
      <c r="B1920" s="55" t="s">
        <v>140</v>
      </c>
      <c r="C1920" s="76" t="s">
        <v>163</v>
      </c>
      <c r="D1920" s="55" t="s">
        <v>63</v>
      </c>
      <c r="E1920" s="55" t="s">
        <v>211</v>
      </c>
      <c r="F1920" s="70">
        <v>320.83999999999997</v>
      </c>
      <c r="G1920" s="77">
        <v>58104</v>
      </c>
      <c r="H1920" s="77">
        <v>320.18</v>
      </c>
      <c r="I1920" s="77">
        <v>1</v>
      </c>
      <c r="J1920" s="77">
        <v>-5.5798026440761701</v>
      </c>
      <c r="K1920" s="77">
        <v>3.9976309650141904E-3</v>
      </c>
      <c r="L1920" s="77">
        <v>-5.4450278472723204</v>
      </c>
      <c r="M1920" s="77">
        <v>3.80684534827212E-3</v>
      </c>
      <c r="N1920" s="77">
        <v>-0.13477479680385601</v>
      </c>
      <c r="O1920" s="77">
        <v>1.9078561674206899E-4</v>
      </c>
      <c r="P1920" s="77">
        <v>-0.138995512920673</v>
      </c>
      <c r="Q1920" s="77">
        <v>-0.138995512920673</v>
      </c>
      <c r="R1920" s="77">
        <v>0</v>
      </c>
      <c r="S1920" s="77">
        <v>2.4806562353910001E-6</v>
      </c>
      <c r="T1920" s="77" t="s">
        <v>180</v>
      </c>
      <c r="U1920" s="105">
        <v>-2.7802667868540201E-2</v>
      </c>
      <c r="V1920" s="105">
        <v>-1.7121252800626999E-2</v>
      </c>
      <c r="W1920" s="101">
        <v>-1.06814364710155E-2</v>
      </c>
    </row>
    <row r="1921" spans="2:23" x14ac:dyDescent="0.25">
      <c r="B1921" s="55" t="s">
        <v>140</v>
      </c>
      <c r="C1921" s="76" t="s">
        <v>163</v>
      </c>
      <c r="D1921" s="55" t="s">
        <v>63</v>
      </c>
      <c r="E1921" s="55" t="s">
        <v>212</v>
      </c>
      <c r="F1921" s="70">
        <v>319.14999999999998</v>
      </c>
      <c r="G1921" s="77">
        <v>54050</v>
      </c>
      <c r="H1921" s="77">
        <v>319.35000000000002</v>
      </c>
      <c r="I1921" s="77">
        <v>1</v>
      </c>
      <c r="J1921" s="77">
        <v>10.340691181498499</v>
      </c>
      <c r="K1921" s="77">
        <v>2.2551514668035198E-3</v>
      </c>
      <c r="L1921" s="77">
        <v>18.5291355847489</v>
      </c>
      <c r="M1921" s="77">
        <v>7.2408057737748102E-3</v>
      </c>
      <c r="N1921" s="77">
        <v>-8.1884444032504593</v>
      </c>
      <c r="O1921" s="77">
        <v>-4.9856543069712799E-3</v>
      </c>
      <c r="P1921" s="77">
        <v>-8.0956724162070799</v>
      </c>
      <c r="Q1921" s="77">
        <v>-8.0956724162070799</v>
      </c>
      <c r="R1921" s="77">
        <v>0</v>
      </c>
      <c r="S1921" s="77">
        <v>1.38223674134961E-3</v>
      </c>
      <c r="T1921" s="77" t="s">
        <v>179</v>
      </c>
      <c r="U1921" s="105">
        <v>4.6018743149881601E-2</v>
      </c>
      <c r="V1921" s="105">
        <v>-2.8338954332069202E-2</v>
      </c>
      <c r="W1921" s="101">
        <v>7.4357548486203906E-2</v>
      </c>
    </row>
    <row r="1922" spans="2:23" x14ac:dyDescent="0.25">
      <c r="B1922" s="55" t="s">
        <v>140</v>
      </c>
      <c r="C1922" s="76" t="s">
        <v>163</v>
      </c>
      <c r="D1922" s="55" t="s">
        <v>63</v>
      </c>
      <c r="E1922" s="55" t="s">
        <v>212</v>
      </c>
      <c r="F1922" s="70">
        <v>319.14999999999998</v>
      </c>
      <c r="G1922" s="77">
        <v>56000</v>
      </c>
      <c r="H1922" s="77">
        <v>321.12</v>
      </c>
      <c r="I1922" s="77">
        <v>1</v>
      </c>
      <c r="J1922" s="77">
        <v>29.4486196568458</v>
      </c>
      <c r="K1922" s="77">
        <v>8.3747551254407304E-2</v>
      </c>
      <c r="L1922" s="77">
        <v>22.5257760975488</v>
      </c>
      <c r="M1922" s="77">
        <v>4.9000640560116701E-2</v>
      </c>
      <c r="N1922" s="77">
        <v>6.9228435592969504</v>
      </c>
      <c r="O1922" s="77">
        <v>3.4746910694290603E-2</v>
      </c>
      <c r="P1922" s="77">
        <v>6.9854203535168704</v>
      </c>
      <c r="Q1922" s="77">
        <v>6.9854203535168704</v>
      </c>
      <c r="R1922" s="77">
        <v>0</v>
      </c>
      <c r="S1922" s="77">
        <v>4.7122391370552101E-3</v>
      </c>
      <c r="T1922" s="77" t="s">
        <v>179</v>
      </c>
      <c r="U1922" s="105">
        <v>-2.5142995566984601</v>
      </c>
      <c r="V1922" s="105">
        <v>-1.5483391209175801</v>
      </c>
      <c r="W1922" s="101">
        <v>-0.96596237134373297</v>
      </c>
    </row>
    <row r="1923" spans="2:23" x14ac:dyDescent="0.25">
      <c r="B1923" s="55" t="s">
        <v>140</v>
      </c>
      <c r="C1923" s="76" t="s">
        <v>163</v>
      </c>
      <c r="D1923" s="55" t="s">
        <v>63</v>
      </c>
      <c r="E1923" s="55" t="s">
        <v>212</v>
      </c>
      <c r="F1923" s="70">
        <v>319.14999999999998</v>
      </c>
      <c r="G1923" s="77">
        <v>58450</v>
      </c>
      <c r="H1923" s="77">
        <v>317.06</v>
      </c>
      <c r="I1923" s="77">
        <v>1</v>
      </c>
      <c r="J1923" s="77">
        <v>-110.74389624150101</v>
      </c>
      <c r="K1923" s="77">
        <v>0.31371850599046502</v>
      </c>
      <c r="L1923" s="77">
        <v>-115.52841711797799</v>
      </c>
      <c r="M1923" s="77">
        <v>0.341411531838472</v>
      </c>
      <c r="N1923" s="77">
        <v>4.7845208764764697</v>
      </c>
      <c r="O1923" s="77">
        <v>-2.76930258480079E-2</v>
      </c>
      <c r="P1923" s="77">
        <v>4.6748106423772802</v>
      </c>
      <c r="Q1923" s="77">
        <v>4.6748106423772802</v>
      </c>
      <c r="R1923" s="77">
        <v>0</v>
      </c>
      <c r="S1923" s="77">
        <v>5.5902159918650601E-4</v>
      </c>
      <c r="T1923" s="77" t="s">
        <v>179</v>
      </c>
      <c r="U1923" s="105">
        <v>1.1903586444551399</v>
      </c>
      <c r="V1923" s="105">
        <v>-0.73303869152030299</v>
      </c>
      <c r="W1923" s="101">
        <v>1.92339348192896</v>
      </c>
    </row>
    <row r="1924" spans="2:23" x14ac:dyDescent="0.25">
      <c r="B1924" s="55" t="s">
        <v>140</v>
      </c>
      <c r="C1924" s="76" t="s">
        <v>163</v>
      </c>
      <c r="D1924" s="55" t="s">
        <v>63</v>
      </c>
      <c r="E1924" s="55" t="s">
        <v>213</v>
      </c>
      <c r="F1924" s="70">
        <v>319.38</v>
      </c>
      <c r="G1924" s="77">
        <v>53850</v>
      </c>
      <c r="H1924" s="77">
        <v>319.14999999999998</v>
      </c>
      <c r="I1924" s="77">
        <v>1</v>
      </c>
      <c r="J1924" s="77">
        <v>-21.356840895492901</v>
      </c>
      <c r="K1924" s="77">
        <v>0</v>
      </c>
      <c r="L1924" s="77">
        <v>-22.419315534571599</v>
      </c>
      <c r="M1924" s="77">
        <v>0</v>
      </c>
      <c r="N1924" s="77">
        <v>1.0624746390787201</v>
      </c>
      <c r="O1924" s="77">
        <v>0</v>
      </c>
      <c r="P1924" s="77">
        <v>1.07593818879874</v>
      </c>
      <c r="Q1924" s="77">
        <v>1.07593818879874</v>
      </c>
      <c r="R1924" s="77">
        <v>0</v>
      </c>
      <c r="S1924" s="77">
        <v>0</v>
      </c>
      <c r="T1924" s="77" t="s">
        <v>179</v>
      </c>
      <c r="U1924" s="105">
        <v>0.244369166988125</v>
      </c>
      <c r="V1924" s="105">
        <v>-0.150485784474539</v>
      </c>
      <c r="W1924" s="101">
        <v>0.39485416026403403</v>
      </c>
    </row>
    <row r="1925" spans="2:23" x14ac:dyDescent="0.25">
      <c r="B1925" s="55" t="s">
        <v>140</v>
      </c>
      <c r="C1925" s="76" t="s">
        <v>163</v>
      </c>
      <c r="D1925" s="55" t="s">
        <v>63</v>
      </c>
      <c r="E1925" s="55" t="s">
        <v>213</v>
      </c>
      <c r="F1925" s="70">
        <v>319.38</v>
      </c>
      <c r="G1925" s="77">
        <v>53850</v>
      </c>
      <c r="H1925" s="77">
        <v>319.14999999999998</v>
      </c>
      <c r="I1925" s="77">
        <v>2</v>
      </c>
      <c r="J1925" s="77">
        <v>-49.397883903295998</v>
      </c>
      <c r="K1925" s="77">
        <v>0</v>
      </c>
      <c r="L1925" s="77">
        <v>-51.855363412017603</v>
      </c>
      <c r="M1925" s="77">
        <v>0</v>
      </c>
      <c r="N1925" s="77">
        <v>2.4574795087216099</v>
      </c>
      <c r="O1925" s="77">
        <v>0</v>
      </c>
      <c r="P1925" s="77">
        <v>2.48862039089195</v>
      </c>
      <c r="Q1925" s="77">
        <v>2.4886203908919402</v>
      </c>
      <c r="R1925" s="77">
        <v>0</v>
      </c>
      <c r="S1925" s="77">
        <v>0</v>
      </c>
      <c r="T1925" s="77" t="s">
        <v>179</v>
      </c>
      <c r="U1925" s="105">
        <v>0.56522028700601301</v>
      </c>
      <c r="V1925" s="105">
        <v>-0.348070173252084</v>
      </c>
      <c r="W1925" s="101">
        <v>0.91328863023378404</v>
      </c>
    </row>
    <row r="1926" spans="2:23" x14ac:dyDescent="0.25">
      <c r="B1926" s="55" t="s">
        <v>140</v>
      </c>
      <c r="C1926" s="76" t="s">
        <v>163</v>
      </c>
      <c r="D1926" s="55" t="s">
        <v>63</v>
      </c>
      <c r="E1926" s="55" t="s">
        <v>213</v>
      </c>
      <c r="F1926" s="70">
        <v>319.38</v>
      </c>
      <c r="G1926" s="77">
        <v>58004</v>
      </c>
      <c r="H1926" s="77">
        <v>319.82</v>
      </c>
      <c r="I1926" s="77">
        <v>1</v>
      </c>
      <c r="J1926" s="77">
        <v>11.939889142463899</v>
      </c>
      <c r="K1926" s="77">
        <v>4.8470723929671502E-3</v>
      </c>
      <c r="L1926" s="77">
        <v>13.293529702804101</v>
      </c>
      <c r="M1926" s="77">
        <v>6.0084096866173699E-3</v>
      </c>
      <c r="N1926" s="77">
        <v>-1.35364056034016</v>
      </c>
      <c r="O1926" s="77">
        <v>-1.1613372936502199E-3</v>
      </c>
      <c r="P1926" s="77">
        <v>-1.3792939786067</v>
      </c>
      <c r="Q1926" s="77">
        <v>-1.3792939786067</v>
      </c>
      <c r="R1926" s="77">
        <v>0</v>
      </c>
      <c r="S1926" s="77">
        <v>6.4683363900304005E-5</v>
      </c>
      <c r="T1926" s="77" t="s">
        <v>179</v>
      </c>
      <c r="U1926" s="105">
        <v>0.224438447499056</v>
      </c>
      <c r="V1926" s="105">
        <v>-0.13821218222585499</v>
      </c>
      <c r="W1926" s="101">
        <v>0.36264990305634398</v>
      </c>
    </row>
    <row r="1927" spans="2:23" x14ac:dyDescent="0.25">
      <c r="B1927" s="55" t="s">
        <v>140</v>
      </c>
      <c r="C1927" s="76" t="s">
        <v>163</v>
      </c>
      <c r="D1927" s="55" t="s">
        <v>63</v>
      </c>
      <c r="E1927" s="55" t="s">
        <v>214</v>
      </c>
      <c r="F1927" s="70">
        <v>318.94</v>
      </c>
      <c r="G1927" s="77">
        <v>54000</v>
      </c>
      <c r="H1927" s="77">
        <v>318.13</v>
      </c>
      <c r="I1927" s="77">
        <v>1</v>
      </c>
      <c r="J1927" s="77">
        <v>-12.914219663837001</v>
      </c>
      <c r="K1927" s="77">
        <v>1.01066904132655E-2</v>
      </c>
      <c r="L1927" s="77">
        <v>-15.732323325447499</v>
      </c>
      <c r="M1927" s="77">
        <v>1.4998863431315001E-2</v>
      </c>
      <c r="N1927" s="77">
        <v>2.8181036616105302</v>
      </c>
      <c r="O1927" s="77">
        <v>-4.8921730180495199E-3</v>
      </c>
      <c r="P1927" s="77">
        <v>3.31339198040817</v>
      </c>
      <c r="Q1927" s="77">
        <v>3.3133919804081602</v>
      </c>
      <c r="R1927" s="77">
        <v>0</v>
      </c>
      <c r="S1927" s="77">
        <v>6.6530112479948897E-4</v>
      </c>
      <c r="T1927" s="77" t="s">
        <v>179</v>
      </c>
      <c r="U1927" s="105">
        <v>0.72433563360013298</v>
      </c>
      <c r="V1927" s="105">
        <v>-0.44605552078701999</v>
      </c>
      <c r="W1927" s="101">
        <v>1.1703888091921</v>
      </c>
    </row>
    <row r="1928" spans="2:23" x14ac:dyDescent="0.25">
      <c r="B1928" s="55" t="s">
        <v>140</v>
      </c>
      <c r="C1928" s="76" t="s">
        <v>163</v>
      </c>
      <c r="D1928" s="55" t="s">
        <v>63</v>
      </c>
      <c r="E1928" s="55" t="s">
        <v>214</v>
      </c>
      <c r="F1928" s="70">
        <v>318.94</v>
      </c>
      <c r="G1928" s="77">
        <v>54850</v>
      </c>
      <c r="H1928" s="77">
        <v>319.08999999999997</v>
      </c>
      <c r="I1928" s="77">
        <v>1</v>
      </c>
      <c r="J1928" s="77">
        <v>30.109841449112899</v>
      </c>
      <c r="K1928" s="77">
        <v>7.1258960594330501E-3</v>
      </c>
      <c r="L1928" s="77">
        <v>28.621338721837201</v>
      </c>
      <c r="M1928" s="77">
        <v>6.4387628976088698E-3</v>
      </c>
      <c r="N1928" s="77">
        <v>1.4885027272757301</v>
      </c>
      <c r="O1928" s="77">
        <v>6.8713316182417096E-4</v>
      </c>
      <c r="P1928" s="77">
        <v>1.3922960369758</v>
      </c>
      <c r="Q1928" s="77">
        <v>1.3922960369758</v>
      </c>
      <c r="R1928" s="77">
        <v>0</v>
      </c>
      <c r="S1928" s="77">
        <v>1.5236517680987E-5</v>
      </c>
      <c r="T1928" s="77" t="s">
        <v>180</v>
      </c>
      <c r="U1928" s="105">
        <v>-4.0696234719880403E-3</v>
      </c>
      <c r="V1928" s="105">
        <v>-2.5061282822471599E-3</v>
      </c>
      <c r="W1928" s="101">
        <v>-1.56349832262613E-3</v>
      </c>
    </row>
    <row r="1929" spans="2:23" x14ac:dyDescent="0.25">
      <c r="B1929" s="55" t="s">
        <v>140</v>
      </c>
      <c r="C1929" s="76" t="s">
        <v>163</v>
      </c>
      <c r="D1929" s="55" t="s">
        <v>63</v>
      </c>
      <c r="E1929" s="55" t="s">
        <v>161</v>
      </c>
      <c r="F1929" s="70">
        <v>318.13</v>
      </c>
      <c r="G1929" s="77">
        <v>54250</v>
      </c>
      <c r="H1929" s="77">
        <v>318.35000000000002</v>
      </c>
      <c r="I1929" s="77">
        <v>1</v>
      </c>
      <c r="J1929" s="77">
        <v>22.7546204716128</v>
      </c>
      <c r="K1929" s="77">
        <v>7.0417094381771302E-3</v>
      </c>
      <c r="L1929" s="77">
        <v>22.0039619988383</v>
      </c>
      <c r="M1929" s="77">
        <v>6.5847710735899498E-3</v>
      </c>
      <c r="N1929" s="77">
        <v>0.75065847277453202</v>
      </c>
      <c r="O1929" s="77">
        <v>4.5693836458717598E-4</v>
      </c>
      <c r="P1929" s="77">
        <v>0.41873361041047302</v>
      </c>
      <c r="Q1929" s="77">
        <v>0.41873361041047202</v>
      </c>
      <c r="R1929" s="77">
        <v>0</v>
      </c>
      <c r="S1929" s="77">
        <v>2.3845945762289998E-6</v>
      </c>
      <c r="T1929" s="77" t="s">
        <v>179</v>
      </c>
      <c r="U1929" s="105">
        <v>-1.9728798864194499E-2</v>
      </c>
      <c r="V1929" s="105">
        <v>-1.21492568412405E-2</v>
      </c>
      <c r="W1929" s="101">
        <v>-7.5795572106153904E-3</v>
      </c>
    </row>
    <row r="1930" spans="2:23" x14ac:dyDescent="0.25">
      <c r="B1930" s="55" t="s">
        <v>140</v>
      </c>
      <c r="C1930" s="76" t="s">
        <v>163</v>
      </c>
      <c r="D1930" s="55" t="s">
        <v>63</v>
      </c>
      <c r="E1930" s="55" t="s">
        <v>215</v>
      </c>
      <c r="F1930" s="70">
        <v>319.35000000000002</v>
      </c>
      <c r="G1930" s="77">
        <v>54250</v>
      </c>
      <c r="H1930" s="77">
        <v>318.35000000000002</v>
      </c>
      <c r="I1930" s="77">
        <v>1</v>
      </c>
      <c r="J1930" s="77">
        <v>-22.7358505093963</v>
      </c>
      <c r="K1930" s="77">
        <v>3.0498215004751399E-2</v>
      </c>
      <c r="L1930" s="77">
        <v>-21.9864092486497</v>
      </c>
      <c r="M1930" s="77">
        <v>2.85207293072973E-2</v>
      </c>
      <c r="N1930" s="77">
        <v>-0.74944126074665796</v>
      </c>
      <c r="O1930" s="77">
        <v>1.97748569745406E-3</v>
      </c>
      <c r="P1930" s="77">
        <v>-0.41873361041192497</v>
      </c>
      <c r="Q1930" s="77">
        <v>-0.41873361041192497</v>
      </c>
      <c r="R1930" s="77">
        <v>0</v>
      </c>
      <c r="S1930" s="77">
        <v>1.0344932352828E-5</v>
      </c>
      <c r="T1930" s="77" t="s">
        <v>179</v>
      </c>
      <c r="U1930" s="105">
        <v>-0.11891994611343</v>
      </c>
      <c r="V1930" s="105">
        <v>-7.3232485100786907E-2</v>
      </c>
      <c r="W1930" s="101">
        <v>-4.5687552559822098E-2</v>
      </c>
    </row>
    <row r="1931" spans="2:23" x14ac:dyDescent="0.25">
      <c r="B1931" s="55" t="s">
        <v>140</v>
      </c>
      <c r="C1931" s="76" t="s">
        <v>163</v>
      </c>
      <c r="D1931" s="55" t="s">
        <v>63</v>
      </c>
      <c r="E1931" s="55" t="s">
        <v>216</v>
      </c>
      <c r="F1931" s="70">
        <v>319.33</v>
      </c>
      <c r="G1931" s="77">
        <v>53550</v>
      </c>
      <c r="H1931" s="77">
        <v>319.37</v>
      </c>
      <c r="I1931" s="77">
        <v>1</v>
      </c>
      <c r="J1931" s="77">
        <v>8.1544051795115706</v>
      </c>
      <c r="K1931" s="77">
        <v>1.1769495318201199E-3</v>
      </c>
      <c r="L1931" s="77">
        <v>5.15253456964005</v>
      </c>
      <c r="M1931" s="77">
        <v>4.6991044109664302E-4</v>
      </c>
      <c r="N1931" s="77">
        <v>3.00187060987153</v>
      </c>
      <c r="O1931" s="77">
        <v>7.0703909072347703E-4</v>
      </c>
      <c r="P1931" s="77">
        <v>3.1692765717474898</v>
      </c>
      <c r="Q1931" s="77">
        <v>3.16927657174748</v>
      </c>
      <c r="R1931" s="77">
        <v>0</v>
      </c>
      <c r="S1931" s="77">
        <v>1.7778435759162699E-4</v>
      </c>
      <c r="T1931" s="77" t="s">
        <v>180</v>
      </c>
      <c r="U1931" s="105">
        <v>0.10571810922762</v>
      </c>
      <c r="V1931" s="105">
        <v>-6.5102618290041894E-2</v>
      </c>
      <c r="W1931" s="101">
        <v>0.17082038523215801</v>
      </c>
    </row>
    <row r="1932" spans="2:23" x14ac:dyDescent="0.25">
      <c r="B1932" s="55" t="s">
        <v>140</v>
      </c>
      <c r="C1932" s="76" t="s">
        <v>163</v>
      </c>
      <c r="D1932" s="55" t="s">
        <v>63</v>
      </c>
      <c r="E1932" s="55" t="s">
        <v>217</v>
      </c>
      <c r="F1932" s="70">
        <v>315.69</v>
      </c>
      <c r="G1932" s="77">
        <v>58200</v>
      </c>
      <c r="H1932" s="77">
        <v>316.05</v>
      </c>
      <c r="I1932" s="77">
        <v>1</v>
      </c>
      <c r="J1932" s="77">
        <v>24.5229017700775</v>
      </c>
      <c r="K1932" s="77">
        <v>1.0608214626006701E-2</v>
      </c>
      <c r="L1932" s="77">
        <v>19.810413138748999</v>
      </c>
      <c r="M1932" s="77">
        <v>6.9228615483604896E-3</v>
      </c>
      <c r="N1932" s="77">
        <v>4.71248863132847</v>
      </c>
      <c r="O1932" s="77">
        <v>3.68535307764619E-3</v>
      </c>
      <c r="P1932" s="77">
        <v>4.8425682281473303</v>
      </c>
      <c r="Q1932" s="77">
        <v>4.8425682281473197</v>
      </c>
      <c r="R1932" s="77">
        <v>0</v>
      </c>
      <c r="S1932" s="77">
        <v>4.13666238660781E-4</v>
      </c>
      <c r="T1932" s="77" t="s">
        <v>179</v>
      </c>
      <c r="U1932" s="105">
        <v>-0.53240343064221096</v>
      </c>
      <c r="V1932" s="105">
        <v>-0.32786111646000898</v>
      </c>
      <c r="W1932" s="101">
        <v>-0.20454272403801901</v>
      </c>
    </row>
    <row r="1933" spans="2:23" x14ac:dyDescent="0.25">
      <c r="B1933" s="55" t="s">
        <v>140</v>
      </c>
      <c r="C1933" s="76" t="s">
        <v>163</v>
      </c>
      <c r="D1933" s="55" t="s">
        <v>63</v>
      </c>
      <c r="E1933" s="55" t="s">
        <v>218</v>
      </c>
      <c r="F1933" s="70">
        <v>317.75</v>
      </c>
      <c r="G1933" s="77">
        <v>53000</v>
      </c>
      <c r="H1933" s="77">
        <v>319.35000000000002</v>
      </c>
      <c r="I1933" s="77">
        <v>1</v>
      </c>
      <c r="J1933" s="77">
        <v>119.14484875856699</v>
      </c>
      <c r="K1933" s="77">
        <v>0.35091263604654999</v>
      </c>
      <c r="L1933" s="77">
        <v>114.987590018269</v>
      </c>
      <c r="M1933" s="77">
        <v>0.32685144561494001</v>
      </c>
      <c r="N1933" s="77">
        <v>4.15725874029813</v>
      </c>
      <c r="O1933" s="77">
        <v>2.4061190431610199E-2</v>
      </c>
      <c r="P1933" s="77">
        <v>3.7403433228742702</v>
      </c>
      <c r="Q1933" s="77">
        <v>3.7403433228742702</v>
      </c>
      <c r="R1933" s="77">
        <v>0</v>
      </c>
      <c r="S1933" s="77">
        <v>3.4583695723582199E-4</v>
      </c>
      <c r="T1933" s="77" t="s">
        <v>180</v>
      </c>
      <c r="U1933" s="105">
        <v>1.01307822751231</v>
      </c>
      <c r="V1933" s="105">
        <v>-0.62386705197007997</v>
      </c>
      <c r="W1933" s="101">
        <v>1.63694199942003</v>
      </c>
    </row>
    <row r="1934" spans="2:23" x14ac:dyDescent="0.25">
      <c r="B1934" s="55" t="s">
        <v>140</v>
      </c>
      <c r="C1934" s="76" t="s">
        <v>163</v>
      </c>
      <c r="D1934" s="55" t="s">
        <v>63</v>
      </c>
      <c r="E1934" s="55" t="s">
        <v>219</v>
      </c>
      <c r="F1934" s="70">
        <v>321.12</v>
      </c>
      <c r="G1934" s="77">
        <v>56100</v>
      </c>
      <c r="H1934" s="77">
        <v>320.87</v>
      </c>
      <c r="I1934" s="77">
        <v>1</v>
      </c>
      <c r="J1934" s="77">
        <v>-6.4565988484996497</v>
      </c>
      <c r="K1934" s="77">
        <v>3.8894594888187E-3</v>
      </c>
      <c r="L1934" s="77">
        <v>-13.368461312826801</v>
      </c>
      <c r="M1934" s="77">
        <v>1.6674180209508699E-2</v>
      </c>
      <c r="N1934" s="77">
        <v>6.9118624643271902</v>
      </c>
      <c r="O1934" s="77">
        <v>-1.278472072069E-2</v>
      </c>
      <c r="P1934" s="77">
        <v>6.9854203535252104</v>
      </c>
      <c r="Q1934" s="77">
        <v>6.9854203535251997</v>
      </c>
      <c r="R1934" s="77">
        <v>0</v>
      </c>
      <c r="S1934" s="77">
        <v>4.5526758981909504E-3</v>
      </c>
      <c r="T1934" s="77" t="s">
        <v>179</v>
      </c>
      <c r="U1934" s="105">
        <v>-2.37586581165609</v>
      </c>
      <c r="V1934" s="105">
        <v>-1.4630897787963499</v>
      </c>
      <c r="W1934" s="101">
        <v>-0.91277786185325804</v>
      </c>
    </row>
    <row r="1935" spans="2:23" x14ac:dyDescent="0.25">
      <c r="B1935" s="55" t="s">
        <v>140</v>
      </c>
      <c r="C1935" s="76" t="s">
        <v>163</v>
      </c>
      <c r="D1935" s="55" t="s">
        <v>63</v>
      </c>
      <c r="E1935" s="55" t="s">
        <v>162</v>
      </c>
      <c r="F1935" s="70">
        <v>321.14999999999998</v>
      </c>
      <c r="G1935" s="77">
        <v>56100</v>
      </c>
      <c r="H1935" s="77">
        <v>320.87</v>
      </c>
      <c r="I1935" s="77">
        <v>1</v>
      </c>
      <c r="J1935" s="77">
        <v>-2.7639099615123901</v>
      </c>
      <c r="K1935" s="77">
        <v>6.3099777754369599E-4</v>
      </c>
      <c r="L1935" s="77">
        <v>4.4877144529668396</v>
      </c>
      <c r="M1935" s="77">
        <v>1.6635293915389501E-3</v>
      </c>
      <c r="N1935" s="77">
        <v>-7.2516244144792203</v>
      </c>
      <c r="O1935" s="77">
        <v>-1.03253161399525E-3</v>
      </c>
      <c r="P1935" s="77">
        <v>-7.23989586412912</v>
      </c>
      <c r="Q1935" s="77">
        <v>-7.2398958641291102</v>
      </c>
      <c r="R1935" s="77">
        <v>0</v>
      </c>
      <c r="S1935" s="77">
        <v>4.3295692093956398E-3</v>
      </c>
      <c r="T1935" s="77" t="s">
        <v>179</v>
      </c>
      <c r="U1935" s="105">
        <v>-2.3619078094626</v>
      </c>
      <c r="V1935" s="105">
        <v>-1.45449425532801</v>
      </c>
      <c r="W1935" s="101">
        <v>-0.90741537238293002</v>
      </c>
    </row>
    <row r="1936" spans="2:23" x14ac:dyDescent="0.25">
      <c r="B1936" s="55" t="s">
        <v>140</v>
      </c>
      <c r="C1936" s="76" t="s">
        <v>163</v>
      </c>
      <c r="D1936" s="55" t="s">
        <v>63</v>
      </c>
      <c r="E1936" s="55" t="s">
        <v>220</v>
      </c>
      <c r="F1936" s="70">
        <v>319.82</v>
      </c>
      <c r="G1936" s="77">
        <v>58054</v>
      </c>
      <c r="H1936" s="77">
        <v>320.08999999999997</v>
      </c>
      <c r="I1936" s="77">
        <v>1</v>
      </c>
      <c r="J1936" s="77">
        <v>6.6195831690889202</v>
      </c>
      <c r="K1936" s="77">
        <v>2.4626211308856698E-3</v>
      </c>
      <c r="L1936" s="77">
        <v>6.55207024779095</v>
      </c>
      <c r="M1936" s="77">
        <v>2.4126448986976899E-3</v>
      </c>
      <c r="N1936" s="77">
        <v>6.7512921297967196E-2</v>
      </c>
      <c r="O1936" s="77">
        <v>4.9976232187983003E-5</v>
      </c>
      <c r="P1936" s="77">
        <v>6.9534576463790396E-2</v>
      </c>
      <c r="Q1936" s="77">
        <v>6.9534576463790396E-2</v>
      </c>
      <c r="R1936" s="77">
        <v>0</v>
      </c>
      <c r="S1936" s="77">
        <v>2.7173022160899998E-7</v>
      </c>
      <c r="T1936" s="77" t="s">
        <v>179</v>
      </c>
      <c r="U1936" s="105">
        <v>-2.2383433807437298E-3</v>
      </c>
      <c r="V1936" s="105">
        <v>0</v>
      </c>
      <c r="W1936" s="101">
        <v>-2.2383478658697599E-3</v>
      </c>
    </row>
    <row r="1937" spans="2:23" x14ac:dyDescent="0.25">
      <c r="B1937" s="55" t="s">
        <v>140</v>
      </c>
      <c r="C1937" s="76" t="s">
        <v>163</v>
      </c>
      <c r="D1937" s="55" t="s">
        <v>63</v>
      </c>
      <c r="E1937" s="55" t="s">
        <v>220</v>
      </c>
      <c r="F1937" s="70">
        <v>319.82</v>
      </c>
      <c r="G1937" s="77">
        <v>58104</v>
      </c>
      <c r="H1937" s="77">
        <v>320.18</v>
      </c>
      <c r="I1937" s="77">
        <v>1</v>
      </c>
      <c r="J1937" s="77">
        <v>5.3935230780753303</v>
      </c>
      <c r="K1937" s="77">
        <v>2.60065415271957E-3</v>
      </c>
      <c r="L1937" s="77">
        <v>5.3260936903683396</v>
      </c>
      <c r="M1937" s="77">
        <v>2.5360342954731901E-3</v>
      </c>
      <c r="N1937" s="77">
        <v>6.7429387706987406E-2</v>
      </c>
      <c r="O1937" s="77">
        <v>6.4619857246385001E-5</v>
      </c>
      <c r="P1937" s="77">
        <v>6.9460936456920197E-2</v>
      </c>
      <c r="Q1937" s="77">
        <v>6.94609364569201E-2</v>
      </c>
      <c r="R1937" s="77">
        <v>0</v>
      </c>
      <c r="S1937" s="77">
        <v>4.31339059396E-7</v>
      </c>
      <c r="T1937" s="77" t="s">
        <v>179</v>
      </c>
      <c r="U1937" s="105">
        <v>-3.5962252556733698E-3</v>
      </c>
      <c r="V1937" s="105">
        <v>0</v>
      </c>
      <c r="W1937" s="101">
        <v>-3.5962324616827801E-3</v>
      </c>
    </row>
    <row r="1938" spans="2:23" x14ac:dyDescent="0.25">
      <c r="B1938" s="55" t="s">
        <v>140</v>
      </c>
      <c r="C1938" s="76" t="s">
        <v>163</v>
      </c>
      <c r="D1938" s="55" t="s">
        <v>63</v>
      </c>
      <c r="E1938" s="55" t="s">
        <v>221</v>
      </c>
      <c r="F1938" s="70">
        <v>320.08999999999997</v>
      </c>
      <c r="G1938" s="77">
        <v>58104</v>
      </c>
      <c r="H1938" s="77">
        <v>320.18</v>
      </c>
      <c r="I1938" s="77">
        <v>1</v>
      </c>
      <c r="J1938" s="77">
        <v>3.3424652821987002</v>
      </c>
      <c r="K1938" s="77">
        <v>3.7314727703430099E-4</v>
      </c>
      <c r="L1938" s="77">
        <v>3.2749847129913499</v>
      </c>
      <c r="M1938" s="77">
        <v>3.5823253066892302E-4</v>
      </c>
      <c r="N1938" s="77">
        <v>6.74805692073462E-2</v>
      </c>
      <c r="O1938" s="77">
        <v>1.4914746365378E-5</v>
      </c>
      <c r="P1938" s="77">
        <v>6.9534576463897199E-2</v>
      </c>
      <c r="Q1938" s="77">
        <v>6.9534576463897199E-2</v>
      </c>
      <c r="R1938" s="77">
        <v>0</v>
      </c>
      <c r="S1938" s="77">
        <v>1.6149091462199999E-7</v>
      </c>
      <c r="T1938" s="77" t="s">
        <v>179</v>
      </c>
      <c r="U1938" s="105">
        <v>-1.2985189009831399E-3</v>
      </c>
      <c r="V1938" s="105">
        <v>0</v>
      </c>
      <c r="W1938" s="101">
        <v>-1.29852150291677E-3</v>
      </c>
    </row>
    <row r="1939" spans="2:23" x14ac:dyDescent="0.25">
      <c r="B1939" s="55" t="s">
        <v>140</v>
      </c>
      <c r="C1939" s="76" t="s">
        <v>163</v>
      </c>
      <c r="D1939" s="55" t="s">
        <v>63</v>
      </c>
      <c r="E1939" s="55" t="s">
        <v>222</v>
      </c>
      <c r="F1939" s="70">
        <v>315.82</v>
      </c>
      <c r="G1939" s="77">
        <v>58200</v>
      </c>
      <c r="H1939" s="77">
        <v>316.05</v>
      </c>
      <c r="I1939" s="77">
        <v>1</v>
      </c>
      <c r="J1939" s="77">
        <v>15.782402336712099</v>
      </c>
      <c r="K1939" s="77">
        <v>1.01999989530562E-2</v>
      </c>
      <c r="L1939" s="77">
        <v>20.496550014842601</v>
      </c>
      <c r="M1939" s="77">
        <v>1.7203445634823199E-2</v>
      </c>
      <c r="N1939" s="77">
        <v>-4.7141476781305602</v>
      </c>
      <c r="O1939" s="77">
        <v>-7.0034466817670803E-3</v>
      </c>
      <c r="P1939" s="77">
        <v>-4.8425682281473303</v>
      </c>
      <c r="Q1939" s="77">
        <v>-4.8425682281473197</v>
      </c>
      <c r="R1939" s="77">
        <v>0</v>
      </c>
      <c r="S1939" s="77">
        <v>9.6029662546252695E-4</v>
      </c>
      <c r="T1939" s="77" t="s">
        <v>179</v>
      </c>
      <c r="U1939" s="105">
        <v>-1.12837996143396</v>
      </c>
      <c r="V1939" s="105">
        <v>-0.694871393861208</v>
      </c>
      <c r="W1939" s="101">
        <v>-0.433509436224357</v>
      </c>
    </row>
    <row r="1940" spans="2:23" x14ac:dyDescent="0.25">
      <c r="B1940" s="55" t="s">
        <v>140</v>
      </c>
      <c r="C1940" s="76" t="s">
        <v>163</v>
      </c>
      <c r="D1940" s="55" t="s">
        <v>63</v>
      </c>
      <c r="E1940" s="55" t="s">
        <v>222</v>
      </c>
      <c r="F1940" s="70">
        <v>315.82</v>
      </c>
      <c r="G1940" s="77">
        <v>58300</v>
      </c>
      <c r="H1940" s="77">
        <v>314.39999999999998</v>
      </c>
      <c r="I1940" s="77">
        <v>1</v>
      </c>
      <c r="J1940" s="77">
        <v>-54.262232190461802</v>
      </c>
      <c r="K1940" s="77">
        <v>0.113152901639266</v>
      </c>
      <c r="L1940" s="77">
        <v>-59.6078826527025</v>
      </c>
      <c r="M1940" s="77">
        <v>0.13654562048482299</v>
      </c>
      <c r="N1940" s="77">
        <v>5.3456504622406404</v>
      </c>
      <c r="O1940" s="77">
        <v>-2.3392718845556802E-2</v>
      </c>
      <c r="P1940" s="77">
        <v>5.3331673982523</v>
      </c>
      <c r="Q1940" s="77">
        <v>5.3331673982523</v>
      </c>
      <c r="R1940" s="77">
        <v>0</v>
      </c>
      <c r="S1940" s="77">
        <v>1.0930519809497299E-3</v>
      </c>
      <c r="T1940" s="77" t="s">
        <v>179</v>
      </c>
      <c r="U1940" s="105">
        <v>0.219544020958376</v>
      </c>
      <c r="V1940" s="105">
        <v>-0.13519812923952601</v>
      </c>
      <c r="W1940" s="101">
        <v>0.35474143937611102</v>
      </c>
    </row>
    <row r="1941" spans="2:23" x14ac:dyDescent="0.25">
      <c r="B1941" s="55" t="s">
        <v>140</v>
      </c>
      <c r="C1941" s="76" t="s">
        <v>163</v>
      </c>
      <c r="D1941" s="55" t="s">
        <v>63</v>
      </c>
      <c r="E1941" s="55" t="s">
        <v>222</v>
      </c>
      <c r="F1941" s="70">
        <v>315.82</v>
      </c>
      <c r="G1941" s="77">
        <v>58500</v>
      </c>
      <c r="H1941" s="77">
        <v>315.91000000000003</v>
      </c>
      <c r="I1941" s="77">
        <v>1</v>
      </c>
      <c r="J1941" s="77">
        <v>14.5756999685193</v>
      </c>
      <c r="K1941" s="77">
        <v>1.1068698640716501E-3</v>
      </c>
      <c r="L1941" s="77">
        <v>15.191956882381101</v>
      </c>
      <c r="M1941" s="77">
        <v>1.20244483590302E-3</v>
      </c>
      <c r="N1941" s="77">
        <v>-0.61625691386176495</v>
      </c>
      <c r="O1941" s="77">
        <v>-9.5574971831364003E-5</v>
      </c>
      <c r="P1941" s="77">
        <v>-0.490599170105945</v>
      </c>
      <c r="Q1941" s="77">
        <v>-0.490599170105944</v>
      </c>
      <c r="R1941" s="77">
        <v>0</v>
      </c>
      <c r="S1941" s="77">
        <v>1.253982113142E-6</v>
      </c>
      <c r="T1941" s="77" t="s">
        <v>179</v>
      </c>
      <c r="U1941" s="105">
        <v>2.5274333770064501E-2</v>
      </c>
      <c r="V1941" s="105">
        <v>-1.5564271022147099E-2</v>
      </c>
      <c r="W1941" s="101">
        <v>4.08385229610276E-2</v>
      </c>
    </row>
    <row r="1942" spans="2:23" x14ac:dyDescent="0.25">
      <c r="B1942" s="55" t="s">
        <v>140</v>
      </c>
      <c r="C1942" s="76" t="s">
        <v>163</v>
      </c>
      <c r="D1942" s="55" t="s">
        <v>63</v>
      </c>
      <c r="E1942" s="55" t="s">
        <v>223</v>
      </c>
      <c r="F1942" s="70">
        <v>314.39999999999998</v>
      </c>
      <c r="G1942" s="77">
        <v>58304</v>
      </c>
      <c r="H1942" s="77">
        <v>314.39999999999998</v>
      </c>
      <c r="I1942" s="77">
        <v>1</v>
      </c>
      <c r="J1942" s="77">
        <v>-75.892478789523906</v>
      </c>
      <c r="K1942" s="77">
        <v>0</v>
      </c>
      <c r="L1942" s="77">
        <v>-75.892477063311304</v>
      </c>
      <c r="M1942" s="77">
        <v>0</v>
      </c>
      <c r="N1942" s="77">
        <v>-1.726212661701E-6</v>
      </c>
      <c r="O1942" s="77">
        <v>0</v>
      </c>
      <c r="P1942" s="77">
        <v>0</v>
      </c>
      <c r="Q1942" s="77">
        <v>0</v>
      </c>
      <c r="R1942" s="77">
        <v>0</v>
      </c>
      <c r="S1942" s="77">
        <v>0</v>
      </c>
      <c r="T1942" s="77" t="s">
        <v>179</v>
      </c>
      <c r="U1942" s="105">
        <v>0</v>
      </c>
      <c r="V1942" s="105">
        <v>0</v>
      </c>
      <c r="W1942" s="101">
        <v>0</v>
      </c>
    </row>
    <row r="1943" spans="2:23" x14ac:dyDescent="0.25">
      <c r="B1943" s="55" t="s">
        <v>140</v>
      </c>
      <c r="C1943" s="76" t="s">
        <v>163</v>
      </c>
      <c r="D1943" s="55" t="s">
        <v>63</v>
      </c>
      <c r="E1943" s="55" t="s">
        <v>223</v>
      </c>
      <c r="F1943" s="70">
        <v>314.39999999999998</v>
      </c>
      <c r="G1943" s="77">
        <v>58350</v>
      </c>
      <c r="H1943" s="77">
        <v>316.49</v>
      </c>
      <c r="I1943" s="77">
        <v>1</v>
      </c>
      <c r="J1943" s="77">
        <v>51.063837327064299</v>
      </c>
      <c r="K1943" s="77">
        <v>0.188523369389441</v>
      </c>
      <c r="L1943" s="77">
        <v>41.521855557953202</v>
      </c>
      <c r="M1943" s="77">
        <v>0.12464986255293101</v>
      </c>
      <c r="N1943" s="77">
        <v>9.5419817691110804</v>
      </c>
      <c r="O1943" s="77">
        <v>6.3873506836510302E-2</v>
      </c>
      <c r="P1943" s="77">
        <v>9.5173788705242401</v>
      </c>
      <c r="Q1943" s="77">
        <v>9.5173788705242401</v>
      </c>
      <c r="R1943" s="77">
        <v>0</v>
      </c>
      <c r="S1943" s="77">
        <v>6.5489701908568202E-3</v>
      </c>
      <c r="T1943" s="77" t="s">
        <v>179</v>
      </c>
      <c r="U1943" s="105">
        <v>0.205836466600548</v>
      </c>
      <c r="V1943" s="105">
        <v>-0.12675683488071099</v>
      </c>
      <c r="W1943" s="101">
        <v>0.33259263504067399</v>
      </c>
    </row>
    <row r="1944" spans="2:23" x14ac:dyDescent="0.25">
      <c r="B1944" s="55" t="s">
        <v>140</v>
      </c>
      <c r="C1944" s="76" t="s">
        <v>163</v>
      </c>
      <c r="D1944" s="55" t="s">
        <v>63</v>
      </c>
      <c r="E1944" s="55" t="s">
        <v>223</v>
      </c>
      <c r="F1944" s="70">
        <v>314.39999999999998</v>
      </c>
      <c r="G1944" s="77">
        <v>58600</v>
      </c>
      <c r="H1944" s="77">
        <v>314.52999999999997</v>
      </c>
      <c r="I1944" s="77">
        <v>1</v>
      </c>
      <c r="J1944" s="77">
        <v>50.182257191800801</v>
      </c>
      <c r="K1944" s="77">
        <v>9.6701143175579405E-3</v>
      </c>
      <c r="L1944" s="77">
        <v>54.397978994322699</v>
      </c>
      <c r="M1944" s="77">
        <v>1.13630980556804E-2</v>
      </c>
      <c r="N1944" s="77">
        <v>-4.2157218025218697</v>
      </c>
      <c r="O1944" s="77">
        <v>-1.6929837381224699E-3</v>
      </c>
      <c r="P1944" s="77">
        <v>-4.1842114722764396</v>
      </c>
      <c r="Q1944" s="77">
        <v>-4.1842114722764299</v>
      </c>
      <c r="R1944" s="77">
        <v>0</v>
      </c>
      <c r="S1944" s="77">
        <v>6.7229282475761995E-5</v>
      </c>
      <c r="T1944" s="77" t="s">
        <v>180</v>
      </c>
      <c r="U1944" s="105">
        <v>1.5659703119139799E-2</v>
      </c>
      <c r="V1944" s="105">
        <v>-9.6434535402605496E-3</v>
      </c>
      <c r="W1944" s="101">
        <v>2.5303105957686201E-2</v>
      </c>
    </row>
    <row r="1945" spans="2:23" x14ac:dyDescent="0.25">
      <c r="B1945" s="55" t="s">
        <v>140</v>
      </c>
      <c r="C1945" s="76" t="s">
        <v>163</v>
      </c>
      <c r="D1945" s="55" t="s">
        <v>63</v>
      </c>
      <c r="E1945" s="55" t="s">
        <v>224</v>
      </c>
      <c r="F1945" s="70">
        <v>314.39999999999998</v>
      </c>
      <c r="G1945" s="77">
        <v>58300</v>
      </c>
      <c r="H1945" s="77">
        <v>314.39999999999998</v>
      </c>
      <c r="I1945" s="77">
        <v>2</v>
      </c>
      <c r="J1945" s="77">
        <v>46.771521130221402</v>
      </c>
      <c r="K1945" s="77">
        <v>0</v>
      </c>
      <c r="L1945" s="77">
        <v>46.771520066379502</v>
      </c>
      <c r="M1945" s="77">
        <v>0</v>
      </c>
      <c r="N1945" s="77">
        <v>1.0638418646010001E-6</v>
      </c>
      <c r="O1945" s="77">
        <v>0</v>
      </c>
      <c r="P1945" s="77">
        <v>2.3508999999999999E-14</v>
      </c>
      <c r="Q1945" s="77">
        <v>2.3509999999999999E-14</v>
      </c>
      <c r="R1945" s="77">
        <v>0</v>
      </c>
      <c r="S1945" s="77">
        <v>0</v>
      </c>
      <c r="T1945" s="77" t="s">
        <v>179</v>
      </c>
      <c r="U1945" s="105">
        <v>0</v>
      </c>
      <c r="V1945" s="105">
        <v>0</v>
      </c>
      <c r="W1945" s="101">
        <v>0</v>
      </c>
    </row>
    <row r="1946" spans="2:23" x14ac:dyDescent="0.25">
      <c r="B1946" s="55" t="s">
        <v>140</v>
      </c>
      <c r="C1946" s="76" t="s">
        <v>163</v>
      </c>
      <c r="D1946" s="55" t="s">
        <v>63</v>
      </c>
      <c r="E1946" s="55" t="s">
        <v>225</v>
      </c>
      <c r="F1946" s="70">
        <v>317.06</v>
      </c>
      <c r="G1946" s="77">
        <v>58500</v>
      </c>
      <c r="H1946" s="77">
        <v>315.91000000000003</v>
      </c>
      <c r="I1946" s="77">
        <v>1</v>
      </c>
      <c r="J1946" s="77">
        <v>-110.98759913699401</v>
      </c>
      <c r="K1946" s="77">
        <v>0.173687284986938</v>
      </c>
      <c r="L1946" s="77">
        <v>-115.793650478812</v>
      </c>
      <c r="M1946" s="77">
        <v>0.18905518982605099</v>
      </c>
      <c r="N1946" s="77">
        <v>4.80605134181764</v>
      </c>
      <c r="O1946" s="77">
        <v>-1.53679048391133E-2</v>
      </c>
      <c r="P1946" s="77">
        <v>4.6748106423757401</v>
      </c>
      <c r="Q1946" s="77">
        <v>4.6748106423757303</v>
      </c>
      <c r="R1946" s="77">
        <v>0</v>
      </c>
      <c r="S1946" s="77">
        <v>3.0813934904317899E-4</v>
      </c>
      <c r="T1946" s="77" t="s">
        <v>179</v>
      </c>
      <c r="U1946" s="105">
        <v>0.66324768008340496</v>
      </c>
      <c r="V1946" s="105">
        <v>-0.40843674620832798</v>
      </c>
      <c r="W1946" s="101">
        <v>1.07168227888229</v>
      </c>
    </row>
    <row r="1947" spans="2:23" x14ac:dyDescent="0.25">
      <c r="B1947" s="55" t="s">
        <v>140</v>
      </c>
      <c r="C1947" s="76" t="s">
        <v>163</v>
      </c>
      <c r="D1947" s="55" t="s">
        <v>63</v>
      </c>
      <c r="E1947" s="55" t="s">
        <v>226</v>
      </c>
      <c r="F1947" s="70">
        <v>315.91000000000003</v>
      </c>
      <c r="G1947" s="77">
        <v>58600</v>
      </c>
      <c r="H1947" s="77">
        <v>314.52999999999997</v>
      </c>
      <c r="I1947" s="77">
        <v>1</v>
      </c>
      <c r="J1947" s="77">
        <v>-43.041609204658101</v>
      </c>
      <c r="K1947" s="77">
        <v>8.46258600152828E-2</v>
      </c>
      <c r="L1947" s="77">
        <v>-47.247810443587902</v>
      </c>
      <c r="M1947" s="77">
        <v>0.10197400342946</v>
      </c>
      <c r="N1947" s="77">
        <v>4.2062012389298298</v>
      </c>
      <c r="O1947" s="77">
        <v>-1.73481434141768E-2</v>
      </c>
      <c r="P1947" s="77">
        <v>4.1842114722687</v>
      </c>
      <c r="Q1947" s="77">
        <v>4.1842114722687</v>
      </c>
      <c r="R1947" s="77">
        <v>0</v>
      </c>
      <c r="S1947" s="77">
        <v>7.99748339448298E-4</v>
      </c>
      <c r="T1947" s="77" t="s">
        <v>180</v>
      </c>
      <c r="U1947" s="105">
        <v>0.33607594270657498</v>
      </c>
      <c r="V1947" s="105">
        <v>-0.20696003716245001</v>
      </c>
      <c r="W1947" s="101">
        <v>0.54303489174964803</v>
      </c>
    </row>
    <row r="1948" spans="2:23" x14ac:dyDescent="0.25">
      <c r="B1948" s="55" t="s">
        <v>140</v>
      </c>
      <c r="C1948" s="76" t="s">
        <v>141</v>
      </c>
      <c r="D1948" s="55" t="s">
        <v>64</v>
      </c>
      <c r="E1948" s="55" t="s">
        <v>142</v>
      </c>
      <c r="F1948" s="70">
        <v>302.27</v>
      </c>
      <c r="G1948" s="77">
        <v>50050</v>
      </c>
      <c r="H1948" s="77">
        <v>306.64999999999998</v>
      </c>
      <c r="I1948" s="77">
        <v>1</v>
      </c>
      <c r="J1948" s="77">
        <v>39.778598557576203</v>
      </c>
      <c r="K1948" s="77">
        <v>0.28956765328647899</v>
      </c>
      <c r="L1948" s="77">
        <v>11.573384452279999</v>
      </c>
      <c r="M1948" s="77">
        <v>2.4511610665490499E-2</v>
      </c>
      <c r="N1948" s="77">
        <v>28.2052141052962</v>
      </c>
      <c r="O1948" s="77">
        <v>0.26505604262098797</v>
      </c>
      <c r="P1948" s="77">
        <v>10.5836630811958</v>
      </c>
      <c r="Q1948" s="77">
        <v>10.5836630811958</v>
      </c>
      <c r="R1948" s="77">
        <v>0</v>
      </c>
      <c r="S1948" s="77">
        <v>2.0498548131577001E-2</v>
      </c>
      <c r="T1948" s="77" t="s">
        <v>157</v>
      </c>
      <c r="U1948" s="105">
        <v>-42.693621288025597</v>
      </c>
      <c r="V1948" s="105">
        <v>-32.589987344068597</v>
      </c>
      <c r="W1948" s="101">
        <v>-10.103848673228301</v>
      </c>
    </row>
    <row r="1949" spans="2:23" x14ac:dyDescent="0.25">
      <c r="B1949" s="55" t="s">
        <v>140</v>
      </c>
      <c r="C1949" s="76" t="s">
        <v>141</v>
      </c>
      <c r="D1949" s="55" t="s">
        <v>64</v>
      </c>
      <c r="E1949" s="55" t="s">
        <v>158</v>
      </c>
      <c r="F1949" s="70">
        <v>324.26</v>
      </c>
      <c r="G1949" s="77">
        <v>56050</v>
      </c>
      <c r="H1949" s="77">
        <v>324.19</v>
      </c>
      <c r="I1949" s="77">
        <v>1</v>
      </c>
      <c r="J1949" s="77">
        <v>-1.8446728232727101</v>
      </c>
      <c r="K1949" s="77">
        <v>1.08890170397469E-4</v>
      </c>
      <c r="L1949" s="77">
        <v>4.5237949243099402</v>
      </c>
      <c r="M1949" s="77">
        <v>6.5487105655079498E-4</v>
      </c>
      <c r="N1949" s="77">
        <v>-6.3684677475826401</v>
      </c>
      <c r="O1949" s="77">
        <v>-5.4598088615332699E-4</v>
      </c>
      <c r="P1949" s="77">
        <v>-6.3291269645709303</v>
      </c>
      <c r="Q1949" s="77">
        <v>-6.3291269645709303</v>
      </c>
      <c r="R1949" s="77">
        <v>0</v>
      </c>
      <c r="S1949" s="77">
        <v>1.28185114027708E-3</v>
      </c>
      <c r="T1949" s="77" t="s">
        <v>157</v>
      </c>
      <c r="U1949" s="105">
        <v>-0.59354628328129999</v>
      </c>
      <c r="V1949" s="105">
        <v>-0.45308093520007597</v>
      </c>
      <c r="W1949" s="101">
        <v>-0.14046833334593101</v>
      </c>
    </row>
    <row r="1950" spans="2:23" x14ac:dyDescent="0.25">
      <c r="B1950" s="55" t="s">
        <v>140</v>
      </c>
      <c r="C1950" s="76" t="s">
        <v>141</v>
      </c>
      <c r="D1950" s="55" t="s">
        <v>64</v>
      </c>
      <c r="E1950" s="55" t="s">
        <v>144</v>
      </c>
      <c r="F1950" s="70">
        <v>306.64999999999998</v>
      </c>
      <c r="G1950" s="77">
        <v>51450</v>
      </c>
      <c r="H1950" s="77">
        <v>317.82</v>
      </c>
      <c r="I1950" s="77">
        <v>10</v>
      </c>
      <c r="J1950" s="77">
        <v>85.955581801131302</v>
      </c>
      <c r="K1950" s="77">
        <v>1.2882348057775499</v>
      </c>
      <c r="L1950" s="77">
        <v>80.818691581815301</v>
      </c>
      <c r="M1950" s="77">
        <v>1.13886039609264</v>
      </c>
      <c r="N1950" s="77">
        <v>5.1368902193159496</v>
      </c>
      <c r="O1950" s="77">
        <v>0.14937440968490101</v>
      </c>
      <c r="P1950" s="77">
        <v>4.3725424059412701</v>
      </c>
      <c r="Q1950" s="77">
        <v>4.3725424059412701</v>
      </c>
      <c r="R1950" s="77">
        <v>0</v>
      </c>
      <c r="S1950" s="77">
        <v>3.3336109997183401E-3</v>
      </c>
      <c r="T1950" s="77" t="s">
        <v>159</v>
      </c>
      <c r="U1950" s="105">
        <v>-10.739144941794001</v>
      </c>
      <c r="V1950" s="105">
        <v>-8.1976788845819595</v>
      </c>
      <c r="W1950" s="101">
        <v>-2.5415200701699501</v>
      </c>
    </row>
    <row r="1951" spans="2:23" x14ac:dyDescent="0.25">
      <c r="B1951" s="55" t="s">
        <v>140</v>
      </c>
      <c r="C1951" s="76" t="s">
        <v>141</v>
      </c>
      <c r="D1951" s="55" t="s">
        <v>64</v>
      </c>
      <c r="E1951" s="55" t="s">
        <v>160</v>
      </c>
      <c r="F1951" s="70">
        <v>317.82</v>
      </c>
      <c r="G1951" s="77">
        <v>54000</v>
      </c>
      <c r="H1951" s="77">
        <v>320.32</v>
      </c>
      <c r="I1951" s="77">
        <v>10</v>
      </c>
      <c r="J1951" s="77">
        <v>65.875162671822693</v>
      </c>
      <c r="K1951" s="77">
        <v>0.207603452808751</v>
      </c>
      <c r="L1951" s="77">
        <v>60.828255546437099</v>
      </c>
      <c r="M1951" s="77">
        <v>0.17701166802783599</v>
      </c>
      <c r="N1951" s="77">
        <v>5.0469071253855704</v>
      </c>
      <c r="O1951" s="77">
        <v>3.0591784780914601E-2</v>
      </c>
      <c r="P1951" s="77">
        <v>4.3725424059362297</v>
      </c>
      <c r="Q1951" s="77">
        <v>4.3725424059362199</v>
      </c>
      <c r="R1951" s="77">
        <v>0</v>
      </c>
      <c r="S1951" s="77">
        <v>9.1465904006743305E-4</v>
      </c>
      <c r="T1951" s="77" t="s">
        <v>159</v>
      </c>
      <c r="U1951" s="105">
        <v>-2.8563470434174798</v>
      </c>
      <c r="V1951" s="105">
        <v>-2.1803799065728899</v>
      </c>
      <c r="W1951" s="101">
        <v>-0.67598150295598902</v>
      </c>
    </row>
    <row r="1952" spans="2:23" x14ac:dyDescent="0.25">
      <c r="B1952" s="55" t="s">
        <v>140</v>
      </c>
      <c r="C1952" s="76" t="s">
        <v>141</v>
      </c>
      <c r="D1952" s="55" t="s">
        <v>64</v>
      </c>
      <c r="E1952" s="55" t="s">
        <v>161</v>
      </c>
      <c r="F1952" s="70">
        <v>320.32</v>
      </c>
      <c r="G1952" s="77">
        <v>56100</v>
      </c>
      <c r="H1952" s="77">
        <v>323.63</v>
      </c>
      <c r="I1952" s="77">
        <v>10</v>
      </c>
      <c r="J1952" s="77">
        <v>23.951567515131199</v>
      </c>
      <c r="K1952" s="77">
        <v>0.10486826279974901</v>
      </c>
      <c r="L1952" s="77">
        <v>16.558481575283999</v>
      </c>
      <c r="M1952" s="77">
        <v>5.0120709448044601E-2</v>
      </c>
      <c r="N1952" s="77">
        <v>7.3930859398472499</v>
      </c>
      <c r="O1952" s="77">
        <v>5.4747553351704697E-2</v>
      </c>
      <c r="P1952" s="77">
        <v>7.2672007759262396</v>
      </c>
      <c r="Q1952" s="77">
        <v>7.2672007759262396</v>
      </c>
      <c r="R1952" s="77">
        <v>0</v>
      </c>
      <c r="S1952" s="77">
        <v>9.6540714611014801E-3</v>
      </c>
      <c r="T1952" s="77" t="s">
        <v>159</v>
      </c>
      <c r="U1952" s="105">
        <v>-6.84377097047929</v>
      </c>
      <c r="V1952" s="105">
        <v>-5.2241623592651401</v>
      </c>
      <c r="W1952" s="101">
        <v>-1.61964303223324</v>
      </c>
    </row>
    <row r="1953" spans="2:23" x14ac:dyDescent="0.25">
      <c r="B1953" s="55" t="s">
        <v>140</v>
      </c>
      <c r="C1953" s="76" t="s">
        <v>141</v>
      </c>
      <c r="D1953" s="55" t="s">
        <v>64</v>
      </c>
      <c r="E1953" s="55" t="s">
        <v>162</v>
      </c>
      <c r="F1953" s="70">
        <v>324.19</v>
      </c>
      <c r="G1953" s="77">
        <v>56100</v>
      </c>
      <c r="H1953" s="77">
        <v>323.63</v>
      </c>
      <c r="I1953" s="77">
        <v>10</v>
      </c>
      <c r="J1953" s="77">
        <v>-8.1714830460880599</v>
      </c>
      <c r="K1953" s="77">
        <v>4.7876337918685797E-3</v>
      </c>
      <c r="L1953" s="77">
        <v>-1.1125406824713799</v>
      </c>
      <c r="M1953" s="77">
        <v>8.8746443420034002E-5</v>
      </c>
      <c r="N1953" s="77">
        <v>-7.0589423636166799</v>
      </c>
      <c r="O1953" s="77">
        <v>4.6988873484485397E-3</v>
      </c>
      <c r="P1953" s="77">
        <v>-7.01272526534542</v>
      </c>
      <c r="Q1953" s="77">
        <v>-7.01272526534542</v>
      </c>
      <c r="R1953" s="77">
        <v>0</v>
      </c>
      <c r="S1953" s="77">
        <v>3.5260852319052398E-3</v>
      </c>
      <c r="T1953" s="77" t="s">
        <v>159</v>
      </c>
      <c r="U1953" s="105">
        <v>-2.4309911225893801</v>
      </c>
      <c r="V1953" s="105">
        <v>-1.85568634209419</v>
      </c>
      <c r="W1953" s="101">
        <v>-0.57531700726200996</v>
      </c>
    </row>
    <row r="1954" spans="2:23" x14ac:dyDescent="0.25">
      <c r="B1954" s="55" t="s">
        <v>140</v>
      </c>
      <c r="C1954" s="76" t="s">
        <v>163</v>
      </c>
      <c r="D1954" s="55" t="s">
        <v>64</v>
      </c>
      <c r="E1954" s="55" t="s">
        <v>164</v>
      </c>
      <c r="F1954" s="70">
        <v>301.39</v>
      </c>
      <c r="G1954" s="77">
        <v>50000</v>
      </c>
      <c r="H1954" s="77">
        <v>302.95999999999998</v>
      </c>
      <c r="I1954" s="77">
        <v>1</v>
      </c>
      <c r="J1954" s="77">
        <v>26.6138227690832</v>
      </c>
      <c r="K1954" s="77">
        <v>6.7500567095211697E-2</v>
      </c>
      <c r="L1954" s="77">
        <v>-11.4909943550434</v>
      </c>
      <c r="M1954" s="77">
        <v>1.25836932558061E-2</v>
      </c>
      <c r="N1954" s="77">
        <v>38.104817124126697</v>
      </c>
      <c r="O1954" s="77">
        <v>5.4916873839405599E-2</v>
      </c>
      <c r="P1954" s="77">
        <v>14.186336918803899</v>
      </c>
      <c r="Q1954" s="77">
        <v>14.1863369188038</v>
      </c>
      <c r="R1954" s="77">
        <v>0</v>
      </c>
      <c r="S1954" s="77">
        <v>1.91793303880648E-2</v>
      </c>
      <c r="T1954" s="77" t="s">
        <v>165</v>
      </c>
      <c r="U1954" s="105">
        <v>-43.007239663304702</v>
      </c>
      <c r="V1954" s="105">
        <v>-32.829386546405203</v>
      </c>
      <c r="W1954" s="101">
        <v>-10.1780694235269</v>
      </c>
    </row>
    <row r="1955" spans="2:23" x14ac:dyDescent="0.25">
      <c r="B1955" s="55" t="s">
        <v>140</v>
      </c>
      <c r="C1955" s="76" t="s">
        <v>163</v>
      </c>
      <c r="D1955" s="55" t="s">
        <v>64</v>
      </c>
      <c r="E1955" s="55" t="s">
        <v>166</v>
      </c>
      <c r="F1955" s="70">
        <v>324.02999999999997</v>
      </c>
      <c r="G1955" s="77">
        <v>56050</v>
      </c>
      <c r="H1955" s="77">
        <v>324.19</v>
      </c>
      <c r="I1955" s="77">
        <v>1</v>
      </c>
      <c r="J1955" s="77">
        <v>8.8184108861005299</v>
      </c>
      <c r="K1955" s="77">
        <v>4.44812199580871E-3</v>
      </c>
      <c r="L1955" s="77">
        <v>16.797379846914801</v>
      </c>
      <c r="M1955" s="77">
        <v>1.6139092668072001E-2</v>
      </c>
      <c r="N1955" s="77">
        <v>-7.9789689608142496</v>
      </c>
      <c r="O1955" s="77">
        <v>-1.1690970672263301E-2</v>
      </c>
      <c r="P1955" s="77">
        <v>-7.9234941648846497</v>
      </c>
      <c r="Q1955" s="77">
        <v>-7.92349416488464</v>
      </c>
      <c r="R1955" s="77">
        <v>0</v>
      </c>
      <c r="S1955" s="77">
        <v>3.5911166594709701E-3</v>
      </c>
      <c r="T1955" s="77" t="s">
        <v>165</v>
      </c>
      <c r="U1955" s="105">
        <v>-2.5046276184917602</v>
      </c>
      <c r="V1955" s="105">
        <v>-1.91189643618132</v>
      </c>
      <c r="W1955" s="101">
        <v>-0.59274377943495504</v>
      </c>
    </row>
    <row r="1956" spans="2:23" x14ac:dyDescent="0.25">
      <c r="B1956" s="55" t="s">
        <v>140</v>
      </c>
      <c r="C1956" s="76" t="s">
        <v>163</v>
      </c>
      <c r="D1956" s="55" t="s">
        <v>64</v>
      </c>
      <c r="E1956" s="55" t="s">
        <v>177</v>
      </c>
      <c r="F1956" s="70">
        <v>318.56</v>
      </c>
      <c r="G1956" s="77">
        <v>58350</v>
      </c>
      <c r="H1956" s="77">
        <v>317.42</v>
      </c>
      <c r="I1956" s="77">
        <v>1</v>
      </c>
      <c r="J1956" s="77">
        <v>-31.209931704667898</v>
      </c>
      <c r="K1956" s="77">
        <v>6.9353060395114699E-2</v>
      </c>
      <c r="L1956" s="77">
        <v>-21.6365897161721</v>
      </c>
      <c r="M1956" s="77">
        <v>3.3331711435672699E-2</v>
      </c>
      <c r="N1956" s="77">
        <v>-9.5733419884958195</v>
      </c>
      <c r="O1956" s="77">
        <v>3.6021348959441903E-2</v>
      </c>
      <c r="P1956" s="77">
        <v>-9.5173788705221796</v>
      </c>
      <c r="Q1956" s="77">
        <v>-9.5173788705221796</v>
      </c>
      <c r="R1956" s="77">
        <v>0</v>
      </c>
      <c r="S1956" s="77">
        <v>6.44933164023242E-3</v>
      </c>
      <c r="T1956" s="77" t="s">
        <v>165</v>
      </c>
      <c r="U1956" s="105">
        <v>0.50867986237879603</v>
      </c>
      <c r="V1956" s="105">
        <v>-0.38829852743733301</v>
      </c>
      <c r="W1956" s="101">
        <v>0.89695932662390698</v>
      </c>
    </row>
    <row r="1957" spans="2:23" x14ac:dyDescent="0.25">
      <c r="B1957" s="55" t="s">
        <v>140</v>
      </c>
      <c r="C1957" s="76" t="s">
        <v>163</v>
      </c>
      <c r="D1957" s="55" t="s">
        <v>64</v>
      </c>
      <c r="E1957" s="55" t="s">
        <v>178</v>
      </c>
      <c r="F1957" s="70">
        <v>302.95999999999998</v>
      </c>
      <c r="G1957" s="77">
        <v>50050</v>
      </c>
      <c r="H1957" s="77">
        <v>306.64999999999998</v>
      </c>
      <c r="I1957" s="77">
        <v>1</v>
      </c>
      <c r="J1957" s="77">
        <v>109.30846296787099</v>
      </c>
      <c r="K1957" s="77">
        <v>0.69180889042346405</v>
      </c>
      <c r="L1957" s="77">
        <v>86.375172207737705</v>
      </c>
      <c r="M1957" s="77">
        <v>0.43197281464975701</v>
      </c>
      <c r="N1957" s="77">
        <v>22.933290760132898</v>
      </c>
      <c r="O1957" s="77">
        <v>0.25983607577370699</v>
      </c>
      <c r="P1957" s="77">
        <v>8.5062751717897296</v>
      </c>
      <c r="Q1957" s="77">
        <v>8.5062751717897207</v>
      </c>
      <c r="R1957" s="77">
        <v>0</v>
      </c>
      <c r="S1957" s="77">
        <v>4.1894539315661498E-3</v>
      </c>
      <c r="T1957" s="77" t="s">
        <v>179</v>
      </c>
      <c r="U1957" s="105">
        <v>-5.4245078286854396</v>
      </c>
      <c r="V1957" s="105">
        <v>-4.1407741051528602</v>
      </c>
      <c r="W1957" s="101">
        <v>-1.28376100631108</v>
      </c>
    </row>
    <row r="1958" spans="2:23" x14ac:dyDescent="0.25">
      <c r="B1958" s="55" t="s">
        <v>140</v>
      </c>
      <c r="C1958" s="76" t="s">
        <v>163</v>
      </c>
      <c r="D1958" s="55" t="s">
        <v>64</v>
      </c>
      <c r="E1958" s="55" t="s">
        <v>178</v>
      </c>
      <c r="F1958" s="70">
        <v>302.95999999999998</v>
      </c>
      <c r="G1958" s="77">
        <v>51150</v>
      </c>
      <c r="H1958" s="77">
        <v>299.95</v>
      </c>
      <c r="I1958" s="77">
        <v>1</v>
      </c>
      <c r="J1958" s="77">
        <v>-147.072626181576</v>
      </c>
      <c r="K1958" s="77">
        <v>0.75706250801809705</v>
      </c>
      <c r="L1958" s="77">
        <v>-162.168470538381</v>
      </c>
      <c r="M1958" s="77">
        <v>0.92045144928651701</v>
      </c>
      <c r="N1958" s="77">
        <v>15.0958443568045</v>
      </c>
      <c r="O1958" s="77">
        <v>-0.16338894126841999</v>
      </c>
      <c r="P1958" s="77">
        <v>5.6800617470082502</v>
      </c>
      <c r="Q1958" s="77">
        <v>5.6800617470082502</v>
      </c>
      <c r="R1958" s="77">
        <v>0</v>
      </c>
      <c r="S1958" s="77">
        <v>1.1292085507439199E-3</v>
      </c>
      <c r="T1958" s="77" t="s">
        <v>179</v>
      </c>
      <c r="U1958" s="105">
        <v>-3.8159217760900899</v>
      </c>
      <c r="V1958" s="105">
        <v>-2.9128670428247698</v>
      </c>
      <c r="W1958" s="101">
        <v>-0.903073925596109</v>
      </c>
    </row>
    <row r="1959" spans="2:23" x14ac:dyDescent="0.25">
      <c r="B1959" s="55" t="s">
        <v>140</v>
      </c>
      <c r="C1959" s="76" t="s">
        <v>163</v>
      </c>
      <c r="D1959" s="55" t="s">
        <v>64</v>
      </c>
      <c r="E1959" s="55" t="s">
        <v>178</v>
      </c>
      <c r="F1959" s="70">
        <v>302.95999999999998</v>
      </c>
      <c r="G1959" s="77">
        <v>51200</v>
      </c>
      <c r="H1959" s="77">
        <v>302.95999999999998</v>
      </c>
      <c r="I1959" s="77">
        <v>1</v>
      </c>
      <c r="J1959" s="77">
        <v>0</v>
      </c>
      <c r="K1959" s="77">
        <v>0</v>
      </c>
      <c r="L1959" s="77">
        <v>0</v>
      </c>
      <c r="M1959" s="77">
        <v>0</v>
      </c>
      <c r="N1959" s="77">
        <v>0</v>
      </c>
      <c r="O1959" s="77">
        <v>0</v>
      </c>
      <c r="P1959" s="77">
        <v>0</v>
      </c>
      <c r="Q1959" s="77">
        <v>0</v>
      </c>
      <c r="R1959" s="77">
        <v>0</v>
      </c>
      <c r="S1959" s="77">
        <v>0</v>
      </c>
      <c r="T1959" s="77" t="s">
        <v>180</v>
      </c>
      <c r="U1959" s="105">
        <v>0</v>
      </c>
      <c r="V1959" s="105">
        <v>0</v>
      </c>
      <c r="W1959" s="101">
        <v>0</v>
      </c>
    </row>
    <row r="1960" spans="2:23" x14ac:dyDescent="0.25">
      <c r="B1960" s="55" t="s">
        <v>140</v>
      </c>
      <c r="C1960" s="76" t="s">
        <v>163</v>
      </c>
      <c r="D1960" s="55" t="s">
        <v>64</v>
      </c>
      <c r="E1960" s="55" t="s">
        <v>144</v>
      </c>
      <c r="F1960" s="70">
        <v>306.64999999999998</v>
      </c>
      <c r="G1960" s="77">
        <v>50054</v>
      </c>
      <c r="H1960" s="77">
        <v>306.64999999999998</v>
      </c>
      <c r="I1960" s="77">
        <v>1</v>
      </c>
      <c r="J1960" s="77">
        <v>59.289997411338902</v>
      </c>
      <c r="K1960" s="77">
        <v>0</v>
      </c>
      <c r="L1960" s="77">
        <v>59.290000178701099</v>
      </c>
      <c r="M1960" s="77">
        <v>0</v>
      </c>
      <c r="N1960" s="77">
        <v>-2.767362239364E-6</v>
      </c>
      <c r="O1960" s="77">
        <v>0</v>
      </c>
      <c r="P1960" s="77">
        <v>5.5750499999999996E-13</v>
      </c>
      <c r="Q1960" s="77">
        <v>5.5750600000000003E-13</v>
      </c>
      <c r="R1960" s="77">
        <v>0</v>
      </c>
      <c r="S1960" s="77">
        <v>0</v>
      </c>
      <c r="T1960" s="77" t="s">
        <v>180</v>
      </c>
      <c r="U1960" s="105">
        <v>0</v>
      </c>
      <c r="V1960" s="105">
        <v>0</v>
      </c>
      <c r="W1960" s="101">
        <v>0</v>
      </c>
    </row>
    <row r="1961" spans="2:23" x14ac:dyDescent="0.25">
      <c r="B1961" s="55" t="s">
        <v>140</v>
      </c>
      <c r="C1961" s="76" t="s">
        <v>163</v>
      </c>
      <c r="D1961" s="55" t="s">
        <v>64</v>
      </c>
      <c r="E1961" s="55" t="s">
        <v>144</v>
      </c>
      <c r="F1961" s="70">
        <v>306.64999999999998</v>
      </c>
      <c r="G1961" s="77">
        <v>50100</v>
      </c>
      <c r="H1961" s="77">
        <v>306.02999999999997</v>
      </c>
      <c r="I1961" s="77">
        <v>1</v>
      </c>
      <c r="J1961" s="77">
        <v>-110.984556334262</v>
      </c>
      <c r="K1961" s="77">
        <v>9.8171046805362802E-2</v>
      </c>
      <c r="L1961" s="77">
        <v>-147.22562261357999</v>
      </c>
      <c r="M1961" s="77">
        <v>0.17275281011303201</v>
      </c>
      <c r="N1961" s="77">
        <v>36.241066279318098</v>
      </c>
      <c r="O1961" s="77">
        <v>-7.4581763307669593E-2</v>
      </c>
      <c r="P1961" s="77">
        <v>8.1200383672622305</v>
      </c>
      <c r="Q1961" s="77">
        <v>8.1200383672622198</v>
      </c>
      <c r="R1961" s="77">
        <v>0</v>
      </c>
      <c r="S1961" s="77">
        <v>5.2550213399391E-4</v>
      </c>
      <c r="T1961" s="77" t="s">
        <v>179</v>
      </c>
      <c r="U1961" s="105">
        <v>-0.37791627849408299</v>
      </c>
      <c r="V1961" s="105">
        <v>-0.28848072291993798</v>
      </c>
      <c r="W1961" s="101">
        <v>-8.9437456319143002E-2</v>
      </c>
    </row>
    <row r="1962" spans="2:23" x14ac:dyDescent="0.25">
      <c r="B1962" s="55" t="s">
        <v>140</v>
      </c>
      <c r="C1962" s="76" t="s">
        <v>163</v>
      </c>
      <c r="D1962" s="55" t="s">
        <v>64</v>
      </c>
      <c r="E1962" s="55" t="s">
        <v>144</v>
      </c>
      <c r="F1962" s="70">
        <v>306.64999999999998</v>
      </c>
      <c r="G1962" s="77">
        <v>50900</v>
      </c>
      <c r="H1962" s="77">
        <v>310.44</v>
      </c>
      <c r="I1962" s="77">
        <v>1</v>
      </c>
      <c r="J1962" s="77">
        <v>94.961375415918795</v>
      </c>
      <c r="K1962" s="77">
        <v>0.63574522887225604</v>
      </c>
      <c r="L1962" s="77">
        <v>85.560487612771198</v>
      </c>
      <c r="M1962" s="77">
        <v>0.51610209135773</v>
      </c>
      <c r="N1962" s="77">
        <v>9.40088780314756</v>
      </c>
      <c r="O1962" s="77">
        <v>0.119643137514526</v>
      </c>
      <c r="P1962" s="77">
        <v>6.5973574797746597</v>
      </c>
      <c r="Q1962" s="77">
        <v>6.5973574797746597</v>
      </c>
      <c r="R1962" s="77">
        <v>0</v>
      </c>
      <c r="S1962" s="77">
        <v>3.06852136297368E-3</v>
      </c>
      <c r="T1962" s="77" t="s">
        <v>179</v>
      </c>
      <c r="U1962" s="105">
        <v>1.28592709048994</v>
      </c>
      <c r="V1962" s="105">
        <v>-0.98160676794629897</v>
      </c>
      <c r="W1962" s="101">
        <v>2.26748566727098</v>
      </c>
    </row>
    <row r="1963" spans="2:23" x14ac:dyDescent="0.25">
      <c r="B1963" s="55" t="s">
        <v>140</v>
      </c>
      <c r="C1963" s="76" t="s">
        <v>163</v>
      </c>
      <c r="D1963" s="55" t="s">
        <v>64</v>
      </c>
      <c r="E1963" s="55" t="s">
        <v>181</v>
      </c>
      <c r="F1963" s="70">
        <v>306.64999999999998</v>
      </c>
      <c r="G1963" s="77">
        <v>50454</v>
      </c>
      <c r="H1963" s="77">
        <v>306.64999999999998</v>
      </c>
      <c r="I1963" s="77">
        <v>1</v>
      </c>
      <c r="J1963" s="77">
        <v>9.1987500000000006E-13</v>
      </c>
      <c r="K1963" s="77">
        <v>0</v>
      </c>
      <c r="L1963" s="77">
        <v>3.0641099999999998E-13</v>
      </c>
      <c r="M1963" s="77">
        <v>0</v>
      </c>
      <c r="N1963" s="77">
        <v>6.1346399999999998E-13</v>
      </c>
      <c r="O1963" s="77">
        <v>0</v>
      </c>
      <c r="P1963" s="77">
        <v>3.5398200000000002E-13</v>
      </c>
      <c r="Q1963" s="77">
        <v>3.5398099999999999E-13</v>
      </c>
      <c r="R1963" s="77">
        <v>0</v>
      </c>
      <c r="S1963" s="77">
        <v>0</v>
      </c>
      <c r="T1963" s="77" t="s">
        <v>180</v>
      </c>
      <c r="U1963" s="105">
        <v>0</v>
      </c>
      <c r="V1963" s="105">
        <v>0</v>
      </c>
      <c r="W1963" s="101">
        <v>0</v>
      </c>
    </row>
    <row r="1964" spans="2:23" x14ac:dyDescent="0.25">
      <c r="B1964" s="55" t="s">
        <v>140</v>
      </c>
      <c r="C1964" s="76" t="s">
        <v>163</v>
      </c>
      <c r="D1964" s="55" t="s">
        <v>64</v>
      </c>
      <c r="E1964" s="55" t="s">
        <v>181</v>
      </c>
      <c r="F1964" s="70">
        <v>306.64999999999998</v>
      </c>
      <c r="G1964" s="77">
        <v>50604</v>
      </c>
      <c r="H1964" s="77">
        <v>306.64999999999998</v>
      </c>
      <c r="I1964" s="77">
        <v>1</v>
      </c>
      <c r="J1964" s="77">
        <v>4.5993700000000004E-13</v>
      </c>
      <c r="K1964" s="77">
        <v>0</v>
      </c>
      <c r="L1964" s="77">
        <v>1.53205E-13</v>
      </c>
      <c r="M1964" s="77">
        <v>0</v>
      </c>
      <c r="N1964" s="77">
        <v>3.0673199999999999E-13</v>
      </c>
      <c r="O1964" s="77">
        <v>0</v>
      </c>
      <c r="P1964" s="77">
        <v>1.7699100000000001E-13</v>
      </c>
      <c r="Q1964" s="77">
        <v>1.76992E-13</v>
      </c>
      <c r="R1964" s="77">
        <v>0</v>
      </c>
      <c r="S1964" s="77">
        <v>0</v>
      </c>
      <c r="T1964" s="77" t="s">
        <v>180</v>
      </c>
      <c r="U1964" s="105">
        <v>0</v>
      </c>
      <c r="V1964" s="105">
        <v>0</v>
      </c>
      <c r="W1964" s="101">
        <v>0</v>
      </c>
    </row>
    <row r="1965" spans="2:23" x14ac:dyDescent="0.25">
      <c r="B1965" s="55" t="s">
        <v>140</v>
      </c>
      <c r="C1965" s="76" t="s">
        <v>163</v>
      </c>
      <c r="D1965" s="55" t="s">
        <v>64</v>
      </c>
      <c r="E1965" s="55" t="s">
        <v>41</v>
      </c>
      <c r="F1965" s="70">
        <v>306.02999999999997</v>
      </c>
      <c r="G1965" s="77">
        <v>50103</v>
      </c>
      <c r="H1965" s="77">
        <v>305.99</v>
      </c>
      <c r="I1965" s="77">
        <v>1</v>
      </c>
      <c r="J1965" s="77">
        <v>-13.999511390537201</v>
      </c>
      <c r="K1965" s="77">
        <v>9.7993159586890898E-4</v>
      </c>
      <c r="L1965" s="77">
        <v>-13.9995099406749</v>
      </c>
      <c r="M1965" s="77">
        <v>9.799313928952791E-4</v>
      </c>
      <c r="N1965" s="77">
        <v>-1.449862316316E-6</v>
      </c>
      <c r="O1965" s="77">
        <v>2.0297363000000001E-10</v>
      </c>
      <c r="P1965" s="77">
        <v>0</v>
      </c>
      <c r="Q1965" s="77">
        <v>0</v>
      </c>
      <c r="R1965" s="77">
        <v>0</v>
      </c>
      <c r="S1965" s="77">
        <v>0</v>
      </c>
      <c r="T1965" s="77" t="s">
        <v>180</v>
      </c>
      <c r="U1965" s="105">
        <v>4.1174677589999996E-9</v>
      </c>
      <c r="V1965" s="105">
        <v>0</v>
      </c>
      <c r="W1965" s="101">
        <v>4.11738025179E-9</v>
      </c>
    </row>
    <row r="1966" spans="2:23" x14ac:dyDescent="0.25">
      <c r="B1966" s="55" t="s">
        <v>140</v>
      </c>
      <c r="C1966" s="76" t="s">
        <v>163</v>
      </c>
      <c r="D1966" s="55" t="s">
        <v>64</v>
      </c>
      <c r="E1966" s="55" t="s">
        <v>41</v>
      </c>
      <c r="F1966" s="70">
        <v>306.02999999999997</v>
      </c>
      <c r="G1966" s="77">
        <v>50200</v>
      </c>
      <c r="H1966" s="77">
        <v>306</v>
      </c>
      <c r="I1966" s="77">
        <v>1</v>
      </c>
      <c r="J1966" s="77">
        <v>6.1714763491865599</v>
      </c>
      <c r="K1966" s="77">
        <v>6.3224619745424603E-4</v>
      </c>
      <c r="L1966" s="77">
        <v>-0.106580028614395</v>
      </c>
      <c r="M1966" s="77">
        <v>1.88564421491E-7</v>
      </c>
      <c r="N1966" s="77">
        <v>6.2780563778009499</v>
      </c>
      <c r="O1966" s="77">
        <v>6.3205763303275501E-4</v>
      </c>
      <c r="P1966" s="77">
        <v>7.1200383672724499</v>
      </c>
      <c r="Q1966" s="77">
        <v>7.1200383672724499</v>
      </c>
      <c r="R1966" s="77">
        <v>0</v>
      </c>
      <c r="S1966" s="77">
        <v>8.4153610943376699E-4</v>
      </c>
      <c r="T1966" s="77" t="s">
        <v>179</v>
      </c>
      <c r="U1966" s="105">
        <v>0.38176080790637501</v>
      </c>
      <c r="V1966" s="105">
        <v>-0.29141542747557198</v>
      </c>
      <c r="W1966" s="101">
        <v>0.67316192858468205</v>
      </c>
    </row>
    <row r="1967" spans="2:23" x14ac:dyDescent="0.25">
      <c r="B1967" s="55" t="s">
        <v>140</v>
      </c>
      <c r="C1967" s="76" t="s">
        <v>163</v>
      </c>
      <c r="D1967" s="55" t="s">
        <v>64</v>
      </c>
      <c r="E1967" s="55" t="s">
        <v>182</v>
      </c>
      <c r="F1967" s="70">
        <v>306.36</v>
      </c>
      <c r="G1967" s="77">
        <v>50800</v>
      </c>
      <c r="H1967" s="77">
        <v>312.31</v>
      </c>
      <c r="I1967" s="77">
        <v>1</v>
      </c>
      <c r="J1967" s="77">
        <v>150.469326438645</v>
      </c>
      <c r="K1967" s="77">
        <v>1.1492580837761299</v>
      </c>
      <c r="L1967" s="77">
        <v>145.030388424476</v>
      </c>
      <c r="M1967" s="77">
        <v>1.0676763766383</v>
      </c>
      <c r="N1967" s="77">
        <v>5.4389380141682597</v>
      </c>
      <c r="O1967" s="77">
        <v>8.15817071378276E-2</v>
      </c>
      <c r="P1967" s="77">
        <v>6.1082160533830701</v>
      </c>
      <c r="Q1967" s="77">
        <v>6.1082160533830701</v>
      </c>
      <c r="R1967" s="77">
        <v>0</v>
      </c>
      <c r="S1967" s="77">
        <v>1.8938709982899899E-3</v>
      </c>
      <c r="T1967" s="77" t="s">
        <v>179</v>
      </c>
      <c r="U1967" s="105">
        <v>-7.12560380682116</v>
      </c>
      <c r="V1967" s="105">
        <v>-5.43929821076763</v>
      </c>
      <c r="W1967" s="101">
        <v>-1.6863414345621099</v>
      </c>
    </row>
    <row r="1968" spans="2:23" x14ac:dyDescent="0.25">
      <c r="B1968" s="55" t="s">
        <v>140</v>
      </c>
      <c r="C1968" s="76" t="s">
        <v>163</v>
      </c>
      <c r="D1968" s="55" t="s">
        <v>64</v>
      </c>
      <c r="E1968" s="55" t="s">
        <v>71</v>
      </c>
      <c r="F1968" s="70">
        <v>306</v>
      </c>
      <c r="G1968" s="77">
        <v>50150</v>
      </c>
      <c r="H1968" s="77">
        <v>306.36</v>
      </c>
      <c r="I1968" s="77">
        <v>1</v>
      </c>
      <c r="J1968" s="77">
        <v>73.097893946122696</v>
      </c>
      <c r="K1968" s="77">
        <v>2.7892036958651899E-2</v>
      </c>
      <c r="L1968" s="77">
        <v>67.616159912306202</v>
      </c>
      <c r="M1968" s="77">
        <v>2.3865553324315902E-2</v>
      </c>
      <c r="N1968" s="77">
        <v>5.48173403381647</v>
      </c>
      <c r="O1968" s="77">
        <v>4.0264836343360203E-3</v>
      </c>
      <c r="P1968" s="77">
        <v>6.1082160533683796</v>
      </c>
      <c r="Q1968" s="77">
        <v>6.1082160533683698</v>
      </c>
      <c r="R1968" s="77">
        <v>0</v>
      </c>
      <c r="S1968" s="77">
        <v>1.9475978351115401E-4</v>
      </c>
      <c r="T1968" s="77" t="s">
        <v>179</v>
      </c>
      <c r="U1968" s="105">
        <v>-0.74059549301300098</v>
      </c>
      <c r="V1968" s="105">
        <v>-0.56533030031672304</v>
      </c>
      <c r="W1968" s="101">
        <v>-0.175268917550852</v>
      </c>
    </row>
    <row r="1969" spans="2:23" x14ac:dyDescent="0.25">
      <c r="B1969" s="55" t="s">
        <v>140</v>
      </c>
      <c r="C1969" s="76" t="s">
        <v>163</v>
      </c>
      <c r="D1969" s="55" t="s">
        <v>64</v>
      </c>
      <c r="E1969" s="55" t="s">
        <v>71</v>
      </c>
      <c r="F1969" s="70">
        <v>306</v>
      </c>
      <c r="G1969" s="77">
        <v>50250</v>
      </c>
      <c r="H1969" s="77">
        <v>300.76</v>
      </c>
      <c r="I1969" s="77">
        <v>1</v>
      </c>
      <c r="J1969" s="77">
        <v>-169.452560662586</v>
      </c>
      <c r="K1969" s="77">
        <v>1.41761858845685</v>
      </c>
      <c r="L1969" s="77">
        <v>-154.41952389800699</v>
      </c>
      <c r="M1969" s="77">
        <v>1.17724687274699</v>
      </c>
      <c r="N1969" s="77">
        <v>-15.0330367645793</v>
      </c>
      <c r="O1969" s="77">
        <v>0.24037171570985799</v>
      </c>
      <c r="P1969" s="77">
        <v>-5.6800617470093702</v>
      </c>
      <c r="Q1969" s="77">
        <v>-5.6800617470093604</v>
      </c>
      <c r="R1969" s="77">
        <v>0</v>
      </c>
      <c r="S1969" s="77">
        <v>1.59282931857856E-3</v>
      </c>
      <c r="T1969" s="77" t="s">
        <v>179</v>
      </c>
      <c r="U1969" s="105">
        <v>-5.8491415343391502</v>
      </c>
      <c r="V1969" s="105">
        <v>-4.4649163698663203</v>
      </c>
      <c r="W1969" s="101">
        <v>-1.38425458296349</v>
      </c>
    </row>
    <row r="1970" spans="2:23" x14ac:dyDescent="0.25">
      <c r="B1970" s="55" t="s">
        <v>140</v>
      </c>
      <c r="C1970" s="76" t="s">
        <v>163</v>
      </c>
      <c r="D1970" s="55" t="s">
        <v>64</v>
      </c>
      <c r="E1970" s="55" t="s">
        <v>71</v>
      </c>
      <c r="F1970" s="70">
        <v>306</v>
      </c>
      <c r="G1970" s="77">
        <v>50900</v>
      </c>
      <c r="H1970" s="77">
        <v>310.44</v>
      </c>
      <c r="I1970" s="77">
        <v>1</v>
      </c>
      <c r="J1970" s="77">
        <v>88.774866320907904</v>
      </c>
      <c r="K1970" s="77">
        <v>0.75263329302317805</v>
      </c>
      <c r="L1970" s="77">
        <v>87.407842918615202</v>
      </c>
      <c r="M1970" s="77">
        <v>0.72963251085194702</v>
      </c>
      <c r="N1970" s="77">
        <v>1.36702340229266</v>
      </c>
      <c r="O1970" s="77">
        <v>2.3000782171230999E-2</v>
      </c>
      <c r="P1970" s="77">
        <v>2.8324812389104999</v>
      </c>
      <c r="Q1970" s="77">
        <v>2.8324812389104901</v>
      </c>
      <c r="R1970" s="77">
        <v>0</v>
      </c>
      <c r="S1970" s="77">
        <v>7.6619172201848596E-4</v>
      </c>
      <c r="T1970" s="77" t="s">
        <v>180</v>
      </c>
      <c r="U1970" s="105">
        <v>1.0197171746374301</v>
      </c>
      <c r="V1970" s="105">
        <v>-0.77839660383375098</v>
      </c>
      <c r="W1970" s="101">
        <v>1.7980755637393799</v>
      </c>
    </row>
    <row r="1971" spans="2:23" x14ac:dyDescent="0.25">
      <c r="B1971" s="55" t="s">
        <v>140</v>
      </c>
      <c r="C1971" s="76" t="s">
        <v>163</v>
      </c>
      <c r="D1971" s="55" t="s">
        <v>64</v>
      </c>
      <c r="E1971" s="55" t="s">
        <v>71</v>
      </c>
      <c r="F1971" s="70">
        <v>306</v>
      </c>
      <c r="G1971" s="77">
        <v>53050</v>
      </c>
      <c r="H1971" s="77">
        <v>320.57</v>
      </c>
      <c r="I1971" s="77">
        <v>1</v>
      </c>
      <c r="J1971" s="77">
        <v>132.91157098098901</v>
      </c>
      <c r="K1971" s="77">
        <v>3.5454629801173501</v>
      </c>
      <c r="L1971" s="77">
        <v>129.50591909033301</v>
      </c>
      <c r="M1971" s="77">
        <v>3.3660968640419502</v>
      </c>
      <c r="N1971" s="77">
        <v>3.4056518906565998</v>
      </c>
      <c r="O1971" s="77">
        <v>0.17936611607539299</v>
      </c>
      <c r="P1971" s="77">
        <v>3.8594028220035201</v>
      </c>
      <c r="Q1971" s="77">
        <v>3.8594028220035201</v>
      </c>
      <c r="R1971" s="77">
        <v>0</v>
      </c>
      <c r="S1971" s="77">
        <v>2.9894245215974901E-3</v>
      </c>
      <c r="T1971" s="77" t="s">
        <v>179</v>
      </c>
      <c r="U1971" s="105">
        <v>6.5723656278128999</v>
      </c>
      <c r="V1971" s="105">
        <v>-5.0169862890288401</v>
      </c>
      <c r="W1971" s="101">
        <v>11.589105612085801</v>
      </c>
    </row>
    <row r="1972" spans="2:23" x14ac:dyDescent="0.25">
      <c r="B1972" s="55" t="s">
        <v>140</v>
      </c>
      <c r="C1972" s="76" t="s">
        <v>163</v>
      </c>
      <c r="D1972" s="55" t="s">
        <v>64</v>
      </c>
      <c r="E1972" s="55" t="s">
        <v>183</v>
      </c>
      <c r="F1972" s="70">
        <v>300.76</v>
      </c>
      <c r="G1972" s="77">
        <v>50300</v>
      </c>
      <c r="H1972" s="77">
        <v>300.13</v>
      </c>
      <c r="I1972" s="77">
        <v>1</v>
      </c>
      <c r="J1972" s="77">
        <v>-70.323729373628595</v>
      </c>
      <c r="K1972" s="77">
        <v>6.8741434090913406E-2</v>
      </c>
      <c r="L1972" s="77">
        <v>-55.157292283279098</v>
      </c>
      <c r="M1972" s="77">
        <v>4.2288343799120803E-2</v>
      </c>
      <c r="N1972" s="77">
        <v>-15.1664370903495</v>
      </c>
      <c r="O1972" s="77">
        <v>2.6453090291792498E-2</v>
      </c>
      <c r="P1972" s="77">
        <v>-5.6800617470014201</v>
      </c>
      <c r="Q1972" s="77">
        <v>-5.6800617470014103</v>
      </c>
      <c r="R1972" s="77">
        <v>0</v>
      </c>
      <c r="S1972" s="77">
        <v>4.4845711015150801E-4</v>
      </c>
      <c r="T1972" s="77" t="s">
        <v>179</v>
      </c>
      <c r="U1972" s="105">
        <v>-1.60715665420248</v>
      </c>
      <c r="V1972" s="105">
        <v>-1.22681593737481</v>
      </c>
      <c r="W1972" s="101">
        <v>-0.380348800086167</v>
      </c>
    </row>
    <row r="1973" spans="2:23" x14ac:dyDescent="0.25">
      <c r="B1973" s="55" t="s">
        <v>140</v>
      </c>
      <c r="C1973" s="76" t="s">
        <v>163</v>
      </c>
      <c r="D1973" s="55" t="s">
        <v>64</v>
      </c>
      <c r="E1973" s="55" t="s">
        <v>184</v>
      </c>
      <c r="F1973" s="70">
        <v>300.13</v>
      </c>
      <c r="G1973" s="77">
        <v>51150</v>
      </c>
      <c r="H1973" s="77">
        <v>299.95</v>
      </c>
      <c r="I1973" s="77">
        <v>1</v>
      </c>
      <c r="J1973" s="77">
        <v>-5.1684757729153299</v>
      </c>
      <c r="K1973" s="77">
        <v>7.6399585591508496E-4</v>
      </c>
      <c r="L1973" s="77">
        <v>10.0101302103572</v>
      </c>
      <c r="M1973" s="77">
        <v>2.8657974152895699E-3</v>
      </c>
      <c r="N1973" s="77">
        <v>-15.1786059832726</v>
      </c>
      <c r="O1973" s="77">
        <v>-2.1018015593744898E-3</v>
      </c>
      <c r="P1973" s="77">
        <v>-5.6800617469984598</v>
      </c>
      <c r="Q1973" s="77">
        <v>-5.6800617469984598</v>
      </c>
      <c r="R1973" s="77">
        <v>0</v>
      </c>
      <c r="S1973" s="77">
        <v>9.2272470146185603E-4</v>
      </c>
      <c r="T1973" s="77" t="s">
        <v>179</v>
      </c>
      <c r="U1973" s="105">
        <v>-3.3627736168638802</v>
      </c>
      <c r="V1973" s="105">
        <v>-2.5669583958505702</v>
      </c>
      <c r="W1973" s="101">
        <v>-0.79583213421736498</v>
      </c>
    </row>
    <row r="1974" spans="2:23" x14ac:dyDescent="0.25">
      <c r="B1974" s="55" t="s">
        <v>140</v>
      </c>
      <c r="C1974" s="76" t="s">
        <v>163</v>
      </c>
      <c r="D1974" s="55" t="s">
        <v>64</v>
      </c>
      <c r="E1974" s="55" t="s">
        <v>185</v>
      </c>
      <c r="F1974" s="70">
        <v>311.58</v>
      </c>
      <c r="G1974" s="77">
        <v>50354</v>
      </c>
      <c r="H1974" s="77">
        <v>311.58</v>
      </c>
      <c r="I1974" s="77">
        <v>1</v>
      </c>
      <c r="J1974" s="77">
        <v>1.9199099999999999E-13</v>
      </c>
      <c r="K1974" s="77">
        <v>0</v>
      </c>
      <c r="L1974" s="77">
        <v>6.6054000000000006E-14</v>
      </c>
      <c r="M1974" s="77">
        <v>0</v>
      </c>
      <c r="N1974" s="77">
        <v>1.25937E-13</v>
      </c>
      <c r="O1974" s="77">
        <v>0</v>
      </c>
      <c r="P1974" s="77">
        <v>7.2868000000000003E-14</v>
      </c>
      <c r="Q1974" s="77">
        <v>7.2868000000000003E-14</v>
      </c>
      <c r="R1974" s="77">
        <v>0</v>
      </c>
      <c r="S1974" s="77">
        <v>0</v>
      </c>
      <c r="T1974" s="77" t="s">
        <v>180</v>
      </c>
      <c r="U1974" s="105">
        <v>0</v>
      </c>
      <c r="V1974" s="105">
        <v>0</v>
      </c>
      <c r="W1974" s="101">
        <v>0</v>
      </c>
    </row>
    <row r="1975" spans="2:23" x14ac:dyDescent="0.25">
      <c r="B1975" s="55" t="s">
        <v>140</v>
      </c>
      <c r="C1975" s="76" t="s">
        <v>163</v>
      </c>
      <c r="D1975" s="55" t="s">
        <v>64</v>
      </c>
      <c r="E1975" s="55" t="s">
        <v>185</v>
      </c>
      <c r="F1975" s="70">
        <v>311.58</v>
      </c>
      <c r="G1975" s="77">
        <v>50900</v>
      </c>
      <c r="H1975" s="77">
        <v>310.44</v>
      </c>
      <c r="I1975" s="77">
        <v>1</v>
      </c>
      <c r="J1975" s="77">
        <v>-236.986138275934</v>
      </c>
      <c r="K1975" s="77">
        <v>0.44368319490602898</v>
      </c>
      <c r="L1975" s="77">
        <v>-230.485906226032</v>
      </c>
      <c r="M1975" s="77">
        <v>0.41967764845379801</v>
      </c>
      <c r="N1975" s="77">
        <v>-6.5002320499024897</v>
      </c>
      <c r="O1975" s="77">
        <v>2.4005546452230402E-2</v>
      </c>
      <c r="P1975" s="77">
        <v>-5.6894953957978904</v>
      </c>
      <c r="Q1975" s="77">
        <v>-5.6894953957978904</v>
      </c>
      <c r="R1975" s="77">
        <v>0</v>
      </c>
      <c r="S1975" s="77">
        <v>2.55725827084563E-4</v>
      </c>
      <c r="T1975" s="77" t="s">
        <v>179</v>
      </c>
      <c r="U1975" s="105">
        <v>5.5700465219421499E-2</v>
      </c>
      <c r="V1975" s="105">
        <v>-4.2518704241863298E-2</v>
      </c>
      <c r="W1975" s="101">
        <v>9.8217082040975998E-2</v>
      </c>
    </row>
    <row r="1976" spans="2:23" x14ac:dyDescent="0.25">
      <c r="B1976" s="55" t="s">
        <v>140</v>
      </c>
      <c r="C1976" s="76" t="s">
        <v>163</v>
      </c>
      <c r="D1976" s="55" t="s">
        <v>64</v>
      </c>
      <c r="E1976" s="55" t="s">
        <v>185</v>
      </c>
      <c r="F1976" s="70">
        <v>311.58</v>
      </c>
      <c r="G1976" s="77">
        <v>53200</v>
      </c>
      <c r="H1976" s="77">
        <v>317.27</v>
      </c>
      <c r="I1976" s="77">
        <v>1</v>
      </c>
      <c r="J1976" s="77">
        <v>192.46293372871199</v>
      </c>
      <c r="K1976" s="77">
        <v>1.78912767551204</v>
      </c>
      <c r="L1976" s="77">
        <v>186.033473193915</v>
      </c>
      <c r="M1976" s="77">
        <v>1.6715882870769501</v>
      </c>
      <c r="N1976" s="77">
        <v>6.4294605347969203</v>
      </c>
      <c r="O1976" s="77">
        <v>0.117539388435092</v>
      </c>
      <c r="P1976" s="77">
        <v>5.6894953957961301</v>
      </c>
      <c r="Q1976" s="77">
        <v>5.6894953957961203</v>
      </c>
      <c r="R1976" s="77">
        <v>0</v>
      </c>
      <c r="S1976" s="77">
        <v>1.56348828457933E-3</v>
      </c>
      <c r="T1976" s="77" t="s">
        <v>179</v>
      </c>
      <c r="U1976" s="105">
        <v>0.37369176570922702</v>
      </c>
      <c r="V1976" s="105">
        <v>-0.28525595973425</v>
      </c>
      <c r="W1976" s="101">
        <v>0.65893372104014103</v>
      </c>
    </row>
    <row r="1977" spans="2:23" x14ac:dyDescent="0.25">
      <c r="B1977" s="55" t="s">
        <v>140</v>
      </c>
      <c r="C1977" s="76" t="s">
        <v>163</v>
      </c>
      <c r="D1977" s="55" t="s">
        <v>64</v>
      </c>
      <c r="E1977" s="55" t="s">
        <v>186</v>
      </c>
      <c r="F1977" s="70">
        <v>311.58</v>
      </c>
      <c r="G1977" s="77">
        <v>50404</v>
      </c>
      <c r="H1977" s="77">
        <v>311.58</v>
      </c>
      <c r="I1977" s="77">
        <v>1</v>
      </c>
      <c r="J1977" s="77">
        <v>0</v>
      </c>
      <c r="K1977" s="77">
        <v>0</v>
      </c>
      <c r="L1977" s="77">
        <v>0</v>
      </c>
      <c r="M1977" s="77">
        <v>0</v>
      </c>
      <c r="N1977" s="77">
        <v>0</v>
      </c>
      <c r="O1977" s="77">
        <v>0</v>
      </c>
      <c r="P1977" s="77">
        <v>0</v>
      </c>
      <c r="Q1977" s="77">
        <v>0</v>
      </c>
      <c r="R1977" s="77">
        <v>0</v>
      </c>
      <c r="S1977" s="77">
        <v>0</v>
      </c>
      <c r="T1977" s="77" t="s">
        <v>180</v>
      </c>
      <c r="U1977" s="105">
        <v>0</v>
      </c>
      <c r="V1977" s="105">
        <v>0</v>
      </c>
      <c r="W1977" s="101">
        <v>0</v>
      </c>
    </row>
    <row r="1978" spans="2:23" x14ac:dyDescent="0.25">
      <c r="B1978" s="55" t="s">
        <v>140</v>
      </c>
      <c r="C1978" s="76" t="s">
        <v>163</v>
      </c>
      <c r="D1978" s="55" t="s">
        <v>64</v>
      </c>
      <c r="E1978" s="55" t="s">
        <v>187</v>
      </c>
      <c r="F1978" s="70">
        <v>306.64999999999998</v>
      </c>
      <c r="G1978" s="77">
        <v>50499</v>
      </c>
      <c r="H1978" s="77">
        <v>306.64999999999998</v>
      </c>
      <c r="I1978" s="77">
        <v>1</v>
      </c>
      <c r="J1978" s="77">
        <v>0</v>
      </c>
      <c r="K1978" s="77">
        <v>0</v>
      </c>
      <c r="L1978" s="77">
        <v>0</v>
      </c>
      <c r="M1978" s="77">
        <v>0</v>
      </c>
      <c r="N1978" s="77">
        <v>0</v>
      </c>
      <c r="O1978" s="77">
        <v>0</v>
      </c>
      <c r="P1978" s="77">
        <v>0</v>
      </c>
      <c r="Q1978" s="77">
        <v>0</v>
      </c>
      <c r="R1978" s="77">
        <v>0</v>
      </c>
      <c r="S1978" s="77">
        <v>0</v>
      </c>
      <c r="T1978" s="77" t="s">
        <v>180</v>
      </c>
      <c r="U1978" s="105">
        <v>0</v>
      </c>
      <c r="V1978" s="105">
        <v>0</v>
      </c>
      <c r="W1978" s="101">
        <v>0</v>
      </c>
    </row>
    <row r="1979" spans="2:23" x14ac:dyDescent="0.25">
      <c r="B1979" s="55" t="s">
        <v>140</v>
      </c>
      <c r="C1979" s="76" t="s">
        <v>163</v>
      </c>
      <c r="D1979" s="55" t="s">
        <v>64</v>
      </c>
      <c r="E1979" s="55" t="s">
        <v>187</v>
      </c>
      <c r="F1979" s="70">
        <v>306.64999999999998</v>
      </c>
      <c r="G1979" s="77">
        <v>50554</v>
      </c>
      <c r="H1979" s="77">
        <v>306.64999999999998</v>
      </c>
      <c r="I1979" s="77">
        <v>1</v>
      </c>
      <c r="J1979" s="77">
        <v>0</v>
      </c>
      <c r="K1979" s="77">
        <v>0</v>
      </c>
      <c r="L1979" s="77">
        <v>0</v>
      </c>
      <c r="M1979" s="77">
        <v>0</v>
      </c>
      <c r="N1979" s="77">
        <v>0</v>
      </c>
      <c r="O1979" s="77">
        <v>0</v>
      </c>
      <c r="P1979" s="77">
        <v>0</v>
      </c>
      <c r="Q1979" s="77">
        <v>0</v>
      </c>
      <c r="R1979" s="77">
        <v>0</v>
      </c>
      <c r="S1979" s="77">
        <v>0</v>
      </c>
      <c r="T1979" s="77" t="s">
        <v>180</v>
      </c>
      <c r="U1979" s="105">
        <v>0</v>
      </c>
      <c r="V1979" s="105">
        <v>0</v>
      </c>
      <c r="W1979" s="101">
        <v>0</v>
      </c>
    </row>
    <row r="1980" spans="2:23" x14ac:dyDescent="0.25">
      <c r="B1980" s="55" t="s">
        <v>140</v>
      </c>
      <c r="C1980" s="76" t="s">
        <v>163</v>
      </c>
      <c r="D1980" s="55" t="s">
        <v>64</v>
      </c>
      <c r="E1980" s="55" t="s">
        <v>188</v>
      </c>
      <c r="F1980" s="70">
        <v>306.64999999999998</v>
      </c>
      <c r="G1980" s="77">
        <v>50604</v>
      </c>
      <c r="H1980" s="77">
        <v>306.64999999999998</v>
      </c>
      <c r="I1980" s="77">
        <v>1</v>
      </c>
      <c r="J1980" s="77">
        <v>-1.1197599999999999E-13</v>
      </c>
      <c r="K1980" s="77">
        <v>0</v>
      </c>
      <c r="L1980" s="77">
        <v>-3.7299E-14</v>
      </c>
      <c r="M1980" s="77">
        <v>0</v>
      </c>
      <c r="N1980" s="77">
        <v>-7.4677000000000001E-14</v>
      </c>
      <c r="O1980" s="77">
        <v>0</v>
      </c>
      <c r="P1980" s="77">
        <v>-4.3090000000000002E-14</v>
      </c>
      <c r="Q1980" s="77">
        <v>-4.3090999999999999E-14</v>
      </c>
      <c r="R1980" s="77">
        <v>0</v>
      </c>
      <c r="S1980" s="77">
        <v>0</v>
      </c>
      <c r="T1980" s="77" t="s">
        <v>180</v>
      </c>
      <c r="U1980" s="105">
        <v>0</v>
      </c>
      <c r="V1980" s="105">
        <v>0</v>
      </c>
      <c r="W1980" s="101">
        <v>0</v>
      </c>
    </row>
    <row r="1981" spans="2:23" x14ac:dyDescent="0.25">
      <c r="B1981" s="55" t="s">
        <v>140</v>
      </c>
      <c r="C1981" s="76" t="s">
        <v>163</v>
      </c>
      <c r="D1981" s="55" t="s">
        <v>64</v>
      </c>
      <c r="E1981" s="55" t="s">
        <v>189</v>
      </c>
      <c r="F1981" s="70">
        <v>313.45</v>
      </c>
      <c r="G1981" s="77">
        <v>50750</v>
      </c>
      <c r="H1981" s="77">
        <v>315.32</v>
      </c>
      <c r="I1981" s="77">
        <v>1</v>
      </c>
      <c r="J1981" s="77">
        <v>110.840041576434</v>
      </c>
      <c r="K1981" s="77">
        <v>0.29362380411830802</v>
      </c>
      <c r="L1981" s="77">
        <v>106.16681626085401</v>
      </c>
      <c r="M1981" s="77">
        <v>0.26938628971168599</v>
      </c>
      <c r="N1981" s="77">
        <v>4.6732253155799004</v>
      </c>
      <c r="O1981" s="77">
        <v>2.4237514406621901E-2</v>
      </c>
      <c r="P1981" s="77">
        <v>4.9419769798861397</v>
      </c>
      <c r="Q1981" s="77">
        <v>4.9419769798861397</v>
      </c>
      <c r="R1981" s="77">
        <v>0</v>
      </c>
      <c r="S1981" s="77">
        <v>5.8371296162641696E-4</v>
      </c>
      <c r="T1981" s="77" t="s">
        <v>179</v>
      </c>
      <c r="U1981" s="105">
        <v>-1.1190203734085999</v>
      </c>
      <c r="V1981" s="105">
        <v>-0.85419926225302201</v>
      </c>
      <c r="W1981" s="101">
        <v>-0.26482673931318901</v>
      </c>
    </row>
    <row r="1982" spans="2:23" x14ac:dyDescent="0.25">
      <c r="B1982" s="55" t="s">
        <v>140</v>
      </c>
      <c r="C1982" s="76" t="s">
        <v>163</v>
      </c>
      <c r="D1982" s="55" t="s">
        <v>64</v>
      </c>
      <c r="E1982" s="55" t="s">
        <v>189</v>
      </c>
      <c r="F1982" s="70">
        <v>313.45</v>
      </c>
      <c r="G1982" s="77">
        <v>50800</v>
      </c>
      <c r="H1982" s="77">
        <v>312.31</v>
      </c>
      <c r="I1982" s="77">
        <v>1</v>
      </c>
      <c r="J1982" s="77">
        <v>-82.604148981747002</v>
      </c>
      <c r="K1982" s="77">
        <v>0.12759842952227499</v>
      </c>
      <c r="L1982" s="77">
        <v>-77.911766439298404</v>
      </c>
      <c r="M1982" s="77">
        <v>0.113513550639236</v>
      </c>
      <c r="N1982" s="77">
        <v>-4.6923825424485903</v>
      </c>
      <c r="O1982" s="77">
        <v>1.40848788830384E-2</v>
      </c>
      <c r="P1982" s="77">
        <v>-4.9419769798884703</v>
      </c>
      <c r="Q1982" s="77">
        <v>-4.9419769798884596</v>
      </c>
      <c r="R1982" s="77">
        <v>0</v>
      </c>
      <c r="S1982" s="77">
        <v>4.5671265198427903E-4</v>
      </c>
      <c r="T1982" s="77" t="s">
        <v>179</v>
      </c>
      <c r="U1982" s="105">
        <v>-0.94243919346626603</v>
      </c>
      <c r="V1982" s="105">
        <v>-0.719406798041615</v>
      </c>
      <c r="W1982" s="101">
        <v>-0.22303713546016801</v>
      </c>
    </row>
    <row r="1983" spans="2:23" x14ac:dyDescent="0.25">
      <c r="B1983" s="55" t="s">
        <v>140</v>
      </c>
      <c r="C1983" s="76" t="s">
        <v>163</v>
      </c>
      <c r="D1983" s="55" t="s">
        <v>64</v>
      </c>
      <c r="E1983" s="55" t="s">
        <v>190</v>
      </c>
      <c r="F1983" s="70">
        <v>316.02</v>
      </c>
      <c r="G1983" s="77">
        <v>50750</v>
      </c>
      <c r="H1983" s="77">
        <v>315.32</v>
      </c>
      <c r="I1983" s="77">
        <v>1</v>
      </c>
      <c r="J1983" s="77">
        <v>-129.69401514136601</v>
      </c>
      <c r="K1983" s="77">
        <v>0.12783608548251499</v>
      </c>
      <c r="L1983" s="77">
        <v>-125.037412324873</v>
      </c>
      <c r="M1983" s="77">
        <v>0.11882109405484299</v>
      </c>
      <c r="N1983" s="77">
        <v>-4.6566028164926099</v>
      </c>
      <c r="O1983" s="77">
        <v>9.0149914276723593E-3</v>
      </c>
      <c r="P1983" s="77">
        <v>-4.9419769798870004</v>
      </c>
      <c r="Q1983" s="77">
        <v>-4.9419769798869897</v>
      </c>
      <c r="R1983" s="77">
        <v>0</v>
      </c>
      <c r="S1983" s="77">
        <v>1.8561583716997099E-4</v>
      </c>
      <c r="T1983" s="77" t="s">
        <v>179</v>
      </c>
      <c r="U1983" s="105">
        <v>-0.41385962757143602</v>
      </c>
      <c r="V1983" s="105">
        <v>-0.31591791977029998</v>
      </c>
      <c r="W1983" s="101">
        <v>-9.7943789324641595E-2</v>
      </c>
    </row>
    <row r="1984" spans="2:23" x14ac:dyDescent="0.25">
      <c r="B1984" s="55" t="s">
        <v>140</v>
      </c>
      <c r="C1984" s="76" t="s">
        <v>163</v>
      </c>
      <c r="D1984" s="55" t="s">
        <v>64</v>
      </c>
      <c r="E1984" s="55" t="s">
        <v>190</v>
      </c>
      <c r="F1984" s="70">
        <v>316.02</v>
      </c>
      <c r="G1984" s="77">
        <v>50950</v>
      </c>
      <c r="H1984" s="77">
        <v>316.92</v>
      </c>
      <c r="I1984" s="77">
        <v>1</v>
      </c>
      <c r="J1984" s="77">
        <v>146.315103596472</v>
      </c>
      <c r="K1984" s="77">
        <v>0.18839136395592801</v>
      </c>
      <c r="L1984" s="77">
        <v>141.66889329481199</v>
      </c>
      <c r="M1984" s="77">
        <v>0.17661666288091599</v>
      </c>
      <c r="N1984" s="77">
        <v>4.6462103016603304</v>
      </c>
      <c r="O1984" s="77">
        <v>1.17747010750125E-2</v>
      </c>
      <c r="P1984" s="77">
        <v>4.9419769798873201</v>
      </c>
      <c r="Q1984" s="77">
        <v>4.9419769798873201</v>
      </c>
      <c r="R1984" s="77">
        <v>0</v>
      </c>
      <c r="S1984" s="77">
        <v>2.1492360093367899E-4</v>
      </c>
      <c r="T1984" s="77" t="s">
        <v>179</v>
      </c>
      <c r="U1984" s="105">
        <v>-0.45524962228525701</v>
      </c>
      <c r="V1984" s="105">
        <v>-0.34751278952366099</v>
      </c>
      <c r="W1984" s="101">
        <v>-0.107739122457731</v>
      </c>
    </row>
    <row r="1985" spans="2:23" x14ac:dyDescent="0.25">
      <c r="B1985" s="55" t="s">
        <v>140</v>
      </c>
      <c r="C1985" s="76" t="s">
        <v>163</v>
      </c>
      <c r="D1985" s="55" t="s">
        <v>64</v>
      </c>
      <c r="E1985" s="55" t="s">
        <v>191</v>
      </c>
      <c r="F1985" s="70">
        <v>312.31</v>
      </c>
      <c r="G1985" s="77">
        <v>51300</v>
      </c>
      <c r="H1985" s="77">
        <v>313.38</v>
      </c>
      <c r="I1985" s="77">
        <v>1</v>
      </c>
      <c r="J1985" s="77">
        <v>91.5767562084975</v>
      </c>
      <c r="K1985" s="77">
        <v>0.12839428787113699</v>
      </c>
      <c r="L1985" s="77">
        <v>90.8790041383795</v>
      </c>
      <c r="M1985" s="77">
        <v>0.12644518884964101</v>
      </c>
      <c r="N1985" s="77">
        <v>0.69775207011798501</v>
      </c>
      <c r="O1985" s="77">
        <v>1.9490990214957201E-3</v>
      </c>
      <c r="P1985" s="77">
        <v>1.16623907348008</v>
      </c>
      <c r="Q1985" s="77">
        <v>1.16623907348008</v>
      </c>
      <c r="R1985" s="77">
        <v>0</v>
      </c>
      <c r="S1985" s="77">
        <v>2.0823338856394001E-5</v>
      </c>
      <c r="T1985" s="77" t="s">
        <v>179</v>
      </c>
      <c r="U1985" s="105">
        <v>-0.13682883164641099</v>
      </c>
      <c r="V1985" s="105">
        <v>-0.10444768462194</v>
      </c>
      <c r="W1985" s="101">
        <v>-3.23818352105383E-2</v>
      </c>
    </row>
    <row r="1986" spans="2:23" x14ac:dyDescent="0.25">
      <c r="B1986" s="55" t="s">
        <v>140</v>
      </c>
      <c r="C1986" s="76" t="s">
        <v>163</v>
      </c>
      <c r="D1986" s="55" t="s">
        <v>64</v>
      </c>
      <c r="E1986" s="55" t="s">
        <v>192</v>
      </c>
      <c r="F1986" s="70">
        <v>310.44</v>
      </c>
      <c r="G1986" s="77">
        <v>54750</v>
      </c>
      <c r="H1986" s="77">
        <v>319.73</v>
      </c>
      <c r="I1986" s="77">
        <v>1</v>
      </c>
      <c r="J1986" s="77">
        <v>153.93703677488699</v>
      </c>
      <c r="K1986" s="77">
        <v>2.5187128141238699</v>
      </c>
      <c r="L1986" s="77">
        <v>149.81913612252899</v>
      </c>
      <c r="M1986" s="77">
        <v>2.3857612704701698</v>
      </c>
      <c r="N1986" s="77">
        <v>4.1179006523572204</v>
      </c>
      <c r="O1986" s="77">
        <v>0.13295154365370501</v>
      </c>
      <c r="P1986" s="77">
        <v>3.7403433228798302</v>
      </c>
      <c r="Q1986" s="77">
        <v>3.7403433228798302</v>
      </c>
      <c r="R1986" s="77">
        <v>0</v>
      </c>
      <c r="S1986" s="77">
        <v>1.4870149751094199E-3</v>
      </c>
      <c r="T1986" s="77" t="s">
        <v>180</v>
      </c>
      <c r="U1986" s="105">
        <v>3.6357400717289599</v>
      </c>
      <c r="V1986" s="105">
        <v>-2.7753261341923898</v>
      </c>
      <c r="W1986" s="101">
        <v>6.4109299536004203</v>
      </c>
    </row>
    <row r="1987" spans="2:23" x14ac:dyDescent="0.25">
      <c r="B1987" s="55" t="s">
        <v>140</v>
      </c>
      <c r="C1987" s="76" t="s">
        <v>163</v>
      </c>
      <c r="D1987" s="55" t="s">
        <v>64</v>
      </c>
      <c r="E1987" s="55" t="s">
        <v>193</v>
      </c>
      <c r="F1987" s="70">
        <v>316.92</v>
      </c>
      <c r="G1987" s="77">
        <v>53150</v>
      </c>
      <c r="H1987" s="77">
        <v>321.08</v>
      </c>
      <c r="I1987" s="77">
        <v>1</v>
      </c>
      <c r="J1987" s="77">
        <v>140.43019905471499</v>
      </c>
      <c r="K1987" s="77">
        <v>0.86770819548806699</v>
      </c>
      <c r="L1987" s="77">
        <v>140.580812595335</v>
      </c>
      <c r="M1987" s="77">
        <v>0.86957045427844204</v>
      </c>
      <c r="N1987" s="77">
        <v>-0.15061354061931501</v>
      </c>
      <c r="O1987" s="77">
        <v>-1.8622587903758001E-3</v>
      </c>
      <c r="P1987" s="77">
        <v>9.9408751745311094E-2</v>
      </c>
      <c r="Q1987" s="77">
        <v>9.9408751745311094E-2</v>
      </c>
      <c r="R1987" s="77">
        <v>0</v>
      </c>
      <c r="S1987" s="77">
        <v>4.3481239663699998E-7</v>
      </c>
      <c r="T1987" s="77" t="s">
        <v>179</v>
      </c>
      <c r="U1987" s="105">
        <v>3.2491774846465503E-2</v>
      </c>
      <c r="V1987" s="105">
        <v>0</v>
      </c>
      <c r="W1987" s="101">
        <v>3.2491084309261301E-2</v>
      </c>
    </row>
    <row r="1988" spans="2:23" x14ac:dyDescent="0.25">
      <c r="B1988" s="55" t="s">
        <v>140</v>
      </c>
      <c r="C1988" s="76" t="s">
        <v>163</v>
      </c>
      <c r="D1988" s="55" t="s">
        <v>64</v>
      </c>
      <c r="E1988" s="55" t="s">
        <v>193</v>
      </c>
      <c r="F1988" s="70">
        <v>316.92</v>
      </c>
      <c r="G1988" s="77">
        <v>54500</v>
      </c>
      <c r="H1988" s="77">
        <v>317.26</v>
      </c>
      <c r="I1988" s="77">
        <v>1</v>
      </c>
      <c r="J1988" s="77">
        <v>0.157854275597413</v>
      </c>
      <c r="K1988" s="77">
        <v>1.379708127601E-6</v>
      </c>
      <c r="L1988" s="77">
        <v>-4.6346075348449602</v>
      </c>
      <c r="M1988" s="77">
        <v>1.1893247323030501E-3</v>
      </c>
      <c r="N1988" s="77">
        <v>4.7924618104423704</v>
      </c>
      <c r="O1988" s="77">
        <v>-1.18794502417545E-3</v>
      </c>
      <c r="P1988" s="77">
        <v>4.8425682281300704</v>
      </c>
      <c r="Q1988" s="77">
        <v>4.8425682281300597</v>
      </c>
      <c r="R1988" s="77">
        <v>0</v>
      </c>
      <c r="S1988" s="77">
        <v>1.29845236023153E-3</v>
      </c>
      <c r="T1988" s="77" t="s">
        <v>179</v>
      </c>
      <c r="U1988" s="105">
        <v>-2.0061225032660701</v>
      </c>
      <c r="V1988" s="105">
        <v>-1.53136475706805</v>
      </c>
      <c r="W1988" s="101">
        <v>-0.47476783607118</v>
      </c>
    </row>
    <row r="1989" spans="2:23" x14ac:dyDescent="0.25">
      <c r="B1989" s="55" t="s">
        <v>140</v>
      </c>
      <c r="C1989" s="76" t="s">
        <v>163</v>
      </c>
      <c r="D1989" s="55" t="s">
        <v>64</v>
      </c>
      <c r="E1989" s="55" t="s">
        <v>194</v>
      </c>
      <c r="F1989" s="70">
        <v>302.95999999999998</v>
      </c>
      <c r="G1989" s="77">
        <v>51250</v>
      </c>
      <c r="H1989" s="77">
        <v>302.95999999999998</v>
      </c>
      <c r="I1989" s="77">
        <v>1</v>
      </c>
      <c r="J1989" s="77">
        <v>0</v>
      </c>
      <c r="K1989" s="77">
        <v>0</v>
      </c>
      <c r="L1989" s="77">
        <v>0</v>
      </c>
      <c r="M1989" s="77">
        <v>0</v>
      </c>
      <c r="N1989" s="77">
        <v>0</v>
      </c>
      <c r="O1989" s="77">
        <v>0</v>
      </c>
      <c r="P1989" s="77">
        <v>0</v>
      </c>
      <c r="Q1989" s="77">
        <v>0</v>
      </c>
      <c r="R1989" s="77">
        <v>0</v>
      </c>
      <c r="S1989" s="77">
        <v>0</v>
      </c>
      <c r="T1989" s="77" t="s">
        <v>180</v>
      </c>
      <c r="U1989" s="105">
        <v>0</v>
      </c>
      <c r="V1989" s="105">
        <v>0</v>
      </c>
      <c r="W1989" s="101">
        <v>0</v>
      </c>
    </row>
    <row r="1990" spans="2:23" x14ac:dyDescent="0.25">
      <c r="B1990" s="55" t="s">
        <v>140</v>
      </c>
      <c r="C1990" s="76" t="s">
        <v>163</v>
      </c>
      <c r="D1990" s="55" t="s">
        <v>64</v>
      </c>
      <c r="E1990" s="55" t="s">
        <v>195</v>
      </c>
      <c r="F1990" s="70">
        <v>313.38</v>
      </c>
      <c r="G1990" s="77">
        <v>53200</v>
      </c>
      <c r="H1990" s="77">
        <v>317.27</v>
      </c>
      <c r="I1990" s="77">
        <v>1</v>
      </c>
      <c r="J1990" s="77">
        <v>104.92189602512499</v>
      </c>
      <c r="K1990" s="77">
        <v>0.56132873149821305</v>
      </c>
      <c r="L1990" s="77">
        <v>104.228812812803</v>
      </c>
      <c r="M1990" s="77">
        <v>0.55393727998447495</v>
      </c>
      <c r="N1990" s="77">
        <v>0.69308321232275405</v>
      </c>
      <c r="O1990" s="77">
        <v>7.3914515137381096E-3</v>
      </c>
      <c r="P1990" s="77">
        <v>1.16623907348376</v>
      </c>
      <c r="Q1990" s="77">
        <v>1.16623907348375</v>
      </c>
      <c r="R1990" s="77">
        <v>0</v>
      </c>
      <c r="S1990" s="77">
        <v>6.9352191266768004E-5</v>
      </c>
      <c r="T1990" s="77" t="s">
        <v>180</v>
      </c>
      <c r="U1990" s="105">
        <v>-0.36538424736603198</v>
      </c>
      <c r="V1990" s="105">
        <v>-0.27891445227956901</v>
      </c>
      <c r="W1990" s="101">
        <v>-8.6471632801110102E-2</v>
      </c>
    </row>
    <row r="1991" spans="2:23" x14ac:dyDescent="0.25">
      <c r="B1991" s="55" t="s">
        <v>140</v>
      </c>
      <c r="C1991" s="76" t="s">
        <v>163</v>
      </c>
      <c r="D1991" s="55" t="s">
        <v>64</v>
      </c>
      <c r="E1991" s="55" t="s">
        <v>196</v>
      </c>
      <c r="F1991" s="70">
        <v>321.2</v>
      </c>
      <c r="G1991" s="77">
        <v>53100</v>
      </c>
      <c r="H1991" s="77">
        <v>321.2</v>
      </c>
      <c r="I1991" s="77">
        <v>1</v>
      </c>
      <c r="J1991" s="77">
        <v>1.9537199999999999E-12</v>
      </c>
      <c r="K1991" s="77">
        <v>0</v>
      </c>
      <c r="L1991" s="77">
        <v>8.4350200000000003E-13</v>
      </c>
      <c r="M1991" s="77">
        <v>0</v>
      </c>
      <c r="N1991" s="77">
        <v>1.1102179999999999E-12</v>
      </c>
      <c r="O1991" s="77">
        <v>0</v>
      </c>
      <c r="P1991" s="77">
        <v>6.4499299999999998E-13</v>
      </c>
      <c r="Q1991" s="77">
        <v>6.44992E-13</v>
      </c>
      <c r="R1991" s="77">
        <v>0</v>
      </c>
      <c r="S1991" s="77">
        <v>0</v>
      </c>
      <c r="T1991" s="77" t="s">
        <v>180</v>
      </c>
      <c r="U1991" s="105">
        <v>0</v>
      </c>
      <c r="V1991" s="105">
        <v>0</v>
      </c>
      <c r="W1991" s="101">
        <v>0</v>
      </c>
    </row>
    <row r="1992" spans="2:23" x14ac:dyDescent="0.25">
      <c r="B1992" s="55" t="s">
        <v>140</v>
      </c>
      <c r="C1992" s="76" t="s">
        <v>163</v>
      </c>
      <c r="D1992" s="55" t="s">
        <v>64</v>
      </c>
      <c r="E1992" s="55" t="s">
        <v>197</v>
      </c>
      <c r="F1992" s="70">
        <v>321.2</v>
      </c>
      <c r="G1992" s="77">
        <v>52000</v>
      </c>
      <c r="H1992" s="77">
        <v>321.2</v>
      </c>
      <c r="I1992" s="77">
        <v>1</v>
      </c>
      <c r="J1992" s="77">
        <v>1.5629758000000001E-11</v>
      </c>
      <c r="K1992" s="77">
        <v>0</v>
      </c>
      <c r="L1992" s="77">
        <v>6.7480149999999997E-12</v>
      </c>
      <c r="M1992" s="77">
        <v>0</v>
      </c>
      <c r="N1992" s="77">
        <v>8.881742E-12</v>
      </c>
      <c r="O1992" s="77">
        <v>0</v>
      </c>
      <c r="P1992" s="77">
        <v>5.1599450000000004E-12</v>
      </c>
      <c r="Q1992" s="77">
        <v>5.1599450000000004E-12</v>
      </c>
      <c r="R1992" s="77">
        <v>0</v>
      </c>
      <c r="S1992" s="77">
        <v>0</v>
      </c>
      <c r="T1992" s="77" t="s">
        <v>180</v>
      </c>
      <c r="U1992" s="105">
        <v>0</v>
      </c>
      <c r="V1992" s="105">
        <v>0</v>
      </c>
      <c r="W1992" s="101">
        <v>0</v>
      </c>
    </row>
    <row r="1993" spans="2:23" x14ac:dyDescent="0.25">
      <c r="B1993" s="55" t="s">
        <v>140</v>
      </c>
      <c r="C1993" s="76" t="s">
        <v>163</v>
      </c>
      <c r="D1993" s="55" t="s">
        <v>64</v>
      </c>
      <c r="E1993" s="55" t="s">
        <v>197</v>
      </c>
      <c r="F1993" s="70">
        <v>321.2</v>
      </c>
      <c r="G1993" s="77">
        <v>53050</v>
      </c>
      <c r="H1993" s="77">
        <v>320.57</v>
      </c>
      <c r="I1993" s="77">
        <v>1</v>
      </c>
      <c r="J1993" s="77">
        <v>-114.973350400699</v>
      </c>
      <c r="K1993" s="77">
        <v>0.124257390242203</v>
      </c>
      <c r="L1993" s="77">
        <v>-115.883538833926</v>
      </c>
      <c r="M1993" s="77">
        <v>0.12623254898313599</v>
      </c>
      <c r="N1993" s="77">
        <v>0.91018843322667697</v>
      </c>
      <c r="O1993" s="77">
        <v>-1.9751587409332499E-3</v>
      </c>
      <c r="P1993" s="77">
        <v>0.76570352695624</v>
      </c>
      <c r="Q1993" s="77">
        <v>0.76570352695624</v>
      </c>
      <c r="R1993" s="77">
        <v>0</v>
      </c>
      <c r="S1993" s="77">
        <v>5.5112377772160002E-6</v>
      </c>
      <c r="T1993" s="77" t="s">
        <v>179</v>
      </c>
      <c r="U1993" s="105">
        <v>-6.0380099651562401E-2</v>
      </c>
      <c r="V1993" s="105">
        <v>-4.6090882527922997E-2</v>
      </c>
      <c r="W1993" s="101">
        <v>-1.4289520807759099E-2</v>
      </c>
    </row>
    <row r="1994" spans="2:23" x14ac:dyDescent="0.25">
      <c r="B1994" s="55" t="s">
        <v>140</v>
      </c>
      <c r="C1994" s="76" t="s">
        <v>163</v>
      </c>
      <c r="D1994" s="55" t="s">
        <v>64</v>
      </c>
      <c r="E1994" s="55" t="s">
        <v>197</v>
      </c>
      <c r="F1994" s="70">
        <v>321.2</v>
      </c>
      <c r="G1994" s="77">
        <v>53050</v>
      </c>
      <c r="H1994" s="77">
        <v>320.57</v>
      </c>
      <c r="I1994" s="77">
        <v>2</v>
      </c>
      <c r="J1994" s="77">
        <v>-102.086670145634</v>
      </c>
      <c r="K1994" s="77">
        <v>8.8584349882099706E-2</v>
      </c>
      <c r="L1994" s="77">
        <v>-102.894840961124</v>
      </c>
      <c r="M1994" s="77">
        <v>8.9992460519526904E-2</v>
      </c>
      <c r="N1994" s="77">
        <v>0.80817081548958403</v>
      </c>
      <c r="O1994" s="77">
        <v>-1.4081106374272E-3</v>
      </c>
      <c r="P1994" s="77">
        <v>0.67988036456405898</v>
      </c>
      <c r="Q1994" s="77">
        <v>0.67988036456405798</v>
      </c>
      <c r="R1994" s="77">
        <v>0</v>
      </c>
      <c r="S1994" s="77">
        <v>3.9290171360179998E-6</v>
      </c>
      <c r="T1994" s="77" t="s">
        <v>179</v>
      </c>
      <c r="U1994" s="105">
        <v>5.7306031867606702E-2</v>
      </c>
      <c r="V1994" s="105">
        <v>-4.3744306455163702E-2</v>
      </c>
      <c r="W1994" s="101">
        <v>0.10104819073254299</v>
      </c>
    </row>
    <row r="1995" spans="2:23" x14ac:dyDescent="0.25">
      <c r="B1995" s="55" t="s">
        <v>140</v>
      </c>
      <c r="C1995" s="76" t="s">
        <v>163</v>
      </c>
      <c r="D1995" s="55" t="s">
        <v>64</v>
      </c>
      <c r="E1995" s="55" t="s">
        <v>197</v>
      </c>
      <c r="F1995" s="70">
        <v>321.2</v>
      </c>
      <c r="G1995" s="77">
        <v>53100</v>
      </c>
      <c r="H1995" s="77">
        <v>321.2</v>
      </c>
      <c r="I1995" s="77">
        <v>2</v>
      </c>
      <c r="J1995" s="77">
        <v>1.3676038E-11</v>
      </c>
      <c r="K1995" s="77">
        <v>0</v>
      </c>
      <c r="L1995" s="77">
        <v>5.9045130000000004E-12</v>
      </c>
      <c r="M1995" s="77">
        <v>0</v>
      </c>
      <c r="N1995" s="77">
        <v>7.7715249999999992E-12</v>
      </c>
      <c r="O1995" s="77">
        <v>0</v>
      </c>
      <c r="P1995" s="77">
        <v>4.5149519999999998E-12</v>
      </c>
      <c r="Q1995" s="77">
        <v>4.5149500000000003E-12</v>
      </c>
      <c r="R1995" s="77">
        <v>0</v>
      </c>
      <c r="S1995" s="77">
        <v>0</v>
      </c>
      <c r="T1995" s="77" t="s">
        <v>180</v>
      </c>
      <c r="U1995" s="105">
        <v>0</v>
      </c>
      <c r="V1995" s="105">
        <v>0</v>
      </c>
      <c r="W1995" s="101">
        <v>0</v>
      </c>
    </row>
    <row r="1996" spans="2:23" x14ac:dyDescent="0.25">
      <c r="B1996" s="55" t="s">
        <v>140</v>
      </c>
      <c r="C1996" s="76" t="s">
        <v>163</v>
      </c>
      <c r="D1996" s="55" t="s">
        <v>64</v>
      </c>
      <c r="E1996" s="55" t="s">
        <v>198</v>
      </c>
      <c r="F1996" s="70">
        <v>320.95</v>
      </c>
      <c r="G1996" s="77">
        <v>53000</v>
      </c>
      <c r="H1996" s="77">
        <v>321.2</v>
      </c>
      <c r="I1996" s="77">
        <v>1</v>
      </c>
      <c r="J1996" s="77">
        <v>-51.3568088604396</v>
      </c>
      <c r="K1996" s="77">
        <v>0</v>
      </c>
      <c r="L1996" s="77">
        <v>-50.737604632955701</v>
      </c>
      <c r="M1996" s="77">
        <v>0</v>
      </c>
      <c r="N1996" s="77">
        <v>-0.61920422748391601</v>
      </c>
      <c r="O1996" s="77">
        <v>0</v>
      </c>
      <c r="P1996" s="77">
        <v>-0.61419956491462202</v>
      </c>
      <c r="Q1996" s="77">
        <v>-0.61419956491462202</v>
      </c>
      <c r="R1996" s="77">
        <v>0</v>
      </c>
      <c r="S1996" s="77">
        <v>0</v>
      </c>
      <c r="T1996" s="77" t="s">
        <v>179</v>
      </c>
      <c r="U1996" s="105">
        <v>0.154801056870979</v>
      </c>
      <c r="V1996" s="105">
        <v>-0.118166703410765</v>
      </c>
      <c r="W1996" s="101">
        <v>0.27296195898603298</v>
      </c>
    </row>
    <row r="1997" spans="2:23" x14ac:dyDescent="0.25">
      <c r="B1997" s="55" t="s">
        <v>140</v>
      </c>
      <c r="C1997" s="76" t="s">
        <v>163</v>
      </c>
      <c r="D1997" s="55" t="s">
        <v>64</v>
      </c>
      <c r="E1997" s="55" t="s">
        <v>198</v>
      </c>
      <c r="F1997" s="70">
        <v>320.95</v>
      </c>
      <c r="G1997" s="77">
        <v>53000</v>
      </c>
      <c r="H1997" s="77">
        <v>321.2</v>
      </c>
      <c r="I1997" s="77">
        <v>2</v>
      </c>
      <c r="J1997" s="77">
        <v>-45.365181160054398</v>
      </c>
      <c r="K1997" s="77">
        <v>0</v>
      </c>
      <c r="L1997" s="77">
        <v>-44.818217425777299</v>
      </c>
      <c r="M1997" s="77">
        <v>0</v>
      </c>
      <c r="N1997" s="77">
        <v>-0.54696373427707801</v>
      </c>
      <c r="O1997" s="77">
        <v>0</v>
      </c>
      <c r="P1997" s="77">
        <v>-0.54254294900767697</v>
      </c>
      <c r="Q1997" s="77">
        <v>-0.54254294900767697</v>
      </c>
      <c r="R1997" s="77">
        <v>0</v>
      </c>
      <c r="S1997" s="77">
        <v>0</v>
      </c>
      <c r="T1997" s="77" t="s">
        <v>179</v>
      </c>
      <c r="U1997" s="105">
        <v>0.136740933569269</v>
      </c>
      <c r="V1997" s="105">
        <v>-0.104380588012769</v>
      </c>
      <c r="W1997" s="101">
        <v>0.24111639710416199</v>
      </c>
    </row>
    <row r="1998" spans="2:23" x14ac:dyDescent="0.25">
      <c r="B1998" s="55" t="s">
        <v>140</v>
      </c>
      <c r="C1998" s="76" t="s">
        <v>163</v>
      </c>
      <c r="D1998" s="55" t="s">
        <v>64</v>
      </c>
      <c r="E1998" s="55" t="s">
        <v>198</v>
      </c>
      <c r="F1998" s="70">
        <v>320.95</v>
      </c>
      <c r="G1998" s="77">
        <v>53000</v>
      </c>
      <c r="H1998" s="77">
        <v>321.2</v>
      </c>
      <c r="I1998" s="77">
        <v>3</v>
      </c>
      <c r="J1998" s="77">
        <v>-45.365181160054398</v>
      </c>
      <c r="K1998" s="77">
        <v>0</v>
      </c>
      <c r="L1998" s="77">
        <v>-44.818217425777299</v>
      </c>
      <c r="M1998" s="77">
        <v>0</v>
      </c>
      <c r="N1998" s="77">
        <v>-0.54696373427707801</v>
      </c>
      <c r="O1998" s="77">
        <v>0</v>
      </c>
      <c r="P1998" s="77">
        <v>-0.54254294900767697</v>
      </c>
      <c r="Q1998" s="77">
        <v>-0.54254294900767697</v>
      </c>
      <c r="R1998" s="77">
        <v>0</v>
      </c>
      <c r="S1998" s="77">
        <v>0</v>
      </c>
      <c r="T1998" s="77" t="s">
        <v>179</v>
      </c>
      <c r="U1998" s="105">
        <v>0.136740933569269</v>
      </c>
      <c r="V1998" s="105">
        <v>-0.104380588012769</v>
      </c>
      <c r="W1998" s="101">
        <v>0.24111639710416199</v>
      </c>
    </row>
    <row r="1999" spans="2:23" x14ac:dyDescent="0.25">
      <c r="B1999" s="55" t="s">
        <v>140</v>
      </c>
      <c r="C1999" s="76" t="s">
        <v>163</v>
      </c>
      <c r="D1999" s="55" t="s">
        <v>64</v>
      </c>
      <c r="E1999" s="55" t="s">
        <v>198</v>
      </c>
      <c r="F1999" s="70">
        <v>320.95</v>
      </c>
      <c r="G1999" s="77">
        <v>53000</v>
      </c>
      <c r="H1999" s="77">
        <v>321.2</v>
      </c>
      <c r="I1999" s="77">
        <v>4</v>
      </c>
      <c r="J1999" s="77">
        <v>-49.791052492746203</v>
      </c>
      <c r="K1999" s="77">
        <v>0</v>
      </c>
      <c r="L1999" s="77">
        <v>-49.190726442927797</v>
      </c>
      <c r="M1999" s="77">
        <v>0</v>
      </c>
      <c r="N1999" s="77">
        <v>-0.600326049818384</v>
      </c>
      <c r="O1999" s="77">
        <v>0</v>
      </c>
      <c r="P1999" s="77">
        <v>-0.59547396842432498</v>
      </c>
      <c r="Q1999" s="77">
        <v>-0.59547396842432399</v>
      </c>
      <c r="R1999" s="77">
        <v>0</v>
      </c>
      <c r="S1999" s="77">
        <v>0</v>
      </c>
      <c r="T1999" s="77" t="s">
        <v>179</v>
      </c>
      <c r="U1999" s="105">
        <v>0.150081512454595</v>
      </c>
      <c r="V1999" s="105">
        <v>-0.11456406001441199</v>
      </c>
      <c r="W1999" s="101">
        <v>0.26463994804206897</v>
      </c>
    </row>
    <row r="2000" spans="2:23" x14ac:dyDescent="0.25">
      <c r="B2000" s="55" t="s">
        <v>140</v>
      </c>
      <c r="C2000" s="76" t="s">
        <v>163</v>
      </c>
      <c r="D2000" s="55" t="s">
        <v>64</v>
      </c>
      <c r="E2000" s="55" t="s">
        <v>198</v>
      </c>
      <c r="F2000" s="70">
        <v>320.95</v>
      </c>
      <c r="G2000" s="77">
        <v>53204</v>
      </c>
      <c r="H2000" s="77">
        <v>318.75</v>
      </c>
      <c r="I2000" s="77">
        <v>1</v>
      </c>
      <c r="J2000" s="77">
        <v>-19.548678981245999</v>
      </c>
      <c r="K2000" s="77">
        <v>4.8838878618729202E-2</v>
      </c>
      <c r="L2000" s="77">
        <v>-18.896159435175999</v>
      </c>
      <c r="M2000" s="77">
        <v>4.5632886730867898E-2</v>
      </c>
      <c r="N2000" s="77">
        <v>-0.652519546069946</v>
      </c>
      <c r="O2000" s="77">
        <v>3.2059918878612199E-3</v>
      </c>
      <c r="P2000" s="77">
        <v>-0.64409049578861</v>
      </c>
      <c r="Q2000" s="77">
        <v>-0.644090495788609</v>
      </c>
      <c r="R2000" s="77">
        <v>0</v>
      </c>
      <c r="S2000" s="77">
        <v>5.3018158032594999E-5</v>
      </c>
      <c r="T2000" s="77" t="s">
        <v>179</v>
      </c>
      <c r="U2000" s="105">
        <v>-0.41010649602146199</v>
      </c>
      <c r="V2000" s="105">
        <v>-0.31305298336940002</v>
      </c>
      <c r="W2000" s="101">
        <v>-9.7055575299042102E-2</v>
      </c>
    </row>
    <row r="2001" spans="2:23" x14ac:dyDescent="0.25">
      <c r="B2001" s="55" t="s">
        <v>140</v>
      </c>
      <c r="C2001" s="76" t="s">
        <v>163</v>
      </c>
      <c r="D2001" s="55" t="s">
        <v>64</v>
      </c>
      <c r="E2001" s="55" t="s">
        <v>198</v>
      </c>
      <c r="F2001" s="70">
        <v>320.95</v>
      </c>
      <c r="G2001" s="77">
        <v>53304</v>
      </c>
      <c r="H2001" s="77">
        <v>321.69</v>
      </c>
      <c r="I2001" s="77">
        <v>1</v>
      </c>
      <c r="J2001" s="77">
        <v>16.909668412021201</v>
      </c>
      <c r="K2001" s="77">
        <v>2.6506349314077901E-2</v>
      </c>
      <c r="L2001" s="77">
        <v>17.3259623631868</v>
      </c>
      <c r="M2001" s="77">
        <v>2.7827517686839599E-2</v>
      </c>
      <c r="N2001" s="77">
        <v>-0.41629395116562201</v>
      </c>
      <c r="O2001" s="77">
        <v>-1.3211683727616501E-3</v>
      </c>
      <c r="P2001" s="77">
        <v>-0.41147903383811701</v>
      </c>
      <c r="Q2001" s="77">
        <v>-0.41147903383811701</v>
      </c>
      <c r="R2001" s="77">
        <v>0</v>
      </c>
      <c r="S2001" s="77">
        <v>1.5695500063229999E-5</v>
      </c>
      <c r="T2001" s="77" t="s">
        <v>180</v>
      </c>
      <c r="U2001" s="105">
        <v>-0.11646029767320799</v>
      </c>
      <c r="V2001" s="105">
        <v>-8.8899454128076802E-2</v>
      </c>
      <c r="W2001" s="101">
        <v>-2.7561429286843998E-2</v>
      </c>
    </row>
    <row r="2002" spans="2:23" x14ac:dyDescent="0.25">
      <c r="B2002" s="55" t="s">
        <v>140</v>
      </c>
      <c r="C2002" s="76" t="s">
        <v>163</v>
      </c>
      <c r="D2002" s="55" t="s">
        <v>64</v>
      </c>
      <c r="E2002" s="55" t="s">
        <v>198</v>
      </c>
      <c r="F2002" s="70">
        <v>320.95</v>
      </c>
      <c r="G2002" s="77">
        <v>53354</v>
      </c>
      <c r="H2002" s="77">
        <v>321.77999999999997</v>
      </c>
      <c r="I2002" s="77">
        <v>1</v>
      </c>
      <c r="J2002" s="77">
        <v>62.278962592183603</v>
      </c>
      <c r="K2002" s="77">
        <v>8.1452052812730796E-2</v>
      </c>
      <c r="L2002" s="77">
        <v>61.238061285121603</v>
      </c>
      <c r="M2002" s="77">
        <v>7.8752103149166502E-2</v>
      </c>
      <c r="N2002" s="77">
        <v>1.0409013070620099</v>
      </c>
      <c r="O2002" s="77">
        <v>2.6999496635642301E-3</v>
      </c>
      <c r="P2002" s="77">
        <v>1.03836405354559</v>
      </c>
      <c r="Q2002" s="77">
        <v>1.03836405354558</v>
      </c>
      <c r="R2002" s="77">
        <v>0</v>
      </c>
      <c r="S2002" s="77">
        <v>2.2642198061607999E-5</v>
      </c>
      <c r="T2002" s="77" t="s">
        <v>180</v>
      </c>
      <c r="U2002" s="105">
        <v>3.7212387698642301E-3</v>
      </c>
      <c r="V2002" s="105">
        <v>-2.8405911879896399E-3</v>
      </c>
      <c r="W2002" s="101">
        <v>6.5616905013995801E-3</v>
      </c>
    </row>
    <row r="2003" spans="2:23" x14ac:dyDescent="0.25">
      <c r="B2003" s="55" t="s">
        <v>140</v>
      </c>
      <c r="C2003" s="76" t="s">
        <v>163</v>
      </c>
      <c r="D2003" s="55" t="s">
        <v>64</v>
      </c>
      <c r="E2003" s="55" t="s">
        <v>198</v>
      </c>
      <c r="F2003" s="70">
        <v>320.95</v>
      </c>
      <c r="G2003" s="77">
        <v>53454</v>
      </c>
      <c r="H2003" s="77">
        <v>323.81</v>
      </c>
      <c r="I2003" s="77">
        <v>1</v>
      </c>
      <c r="J2003" s="77">
        <v>66.393342019970206</v>
      </c>
      <c r="K2003" s="77">
        <v>0.30063077396440602</v>
      </c>
      <c r="L2003" s="77">
        <v>65.384835733950894</v>
      </c>
      <c r="M2003" s="77">
        <v>0.29156705393778098</v>
      </c>
      <c r="N2003" s="77">
        <v>1.0085062860192799</v>
      </c>
      <c r="O2003" s="77">
        <v>9.0637200266246894E-3</v>
      </c>
      <c r="P2003" s="77">
        <v>1.0079050346171701</v>
      </c>
      <c r="Q2003" s="77">
        <v>1.0079050346171601</v>
      </c>
      <c r="R2003" s="77">
        <v>0</v>
      </c>
      <c r="S2003" s="77">
        <v>6.9282508510613004E-5</v>
      </c>
      <c r="T2003" s="77" t="s">
        <v>180</v>
      </c>
      <c r="U2003" s="105">
        <v>3.7634084168101899E-2</v>
      </c>
      <c r="V2003" s="105">
        <v>-2.8727812018327199E-2</v>
      </c>
      <c r="W2003" s="101">
        <v>6.6360485818467499E-2</v>
      </c>
    </row>
    <row r="2004" spans="2:23" x14ac:dyDescent="0.25">
      <c r="B2004" s="55" t="s">
        <v>140</v>
      </c>
      <c r="C2004" s="76" t="s">
        <v>163</v>
      </c>
      <c r="D2004" s="55" t="s">
        <v>64</v>
      </c>
      <c r="E2004" s="55" t="s">
        <v>198</v>
      </c>
      <c r="F2004" s="70">
        <v>320.95</v>
      </c>
      <c r="G2004" s="77">
        <v>53604</v>
      </c>
      <c r="H2004" s="77">
        <v>322.3</v>
      </c>
      <c r="I2004" s="77">
        <v>1</v>
      </c>
      <c r="J2004" s="77">
        <v>48.0974938364824</v>
      </c>
      <c r="K2004" s="77">
        <v>0.10063154773074499</v>
      </c>
      <c r="L2004" s="77">
        <v>47.579813135121299</v>
      </c>
      <c r="M2004" s="77">
        <v>9.8476979881828006E-2</v>
      </c>
      <c r="N2004" s="77">
        <v>0.51768070136109001</v>
      </c>
      <c r="O2004" s="77">
        <v>2.1545678489168899E-3</v>
      </c>
      <c r="P2004" s="77">
        <v>0.50962245072017498</v>
      </c>
      <c r="Q2004" s="77">
        <v>0.50962245072017498</v>
      </c>
      <c r="R2004" s="77">
        <v>0</v>
      </c>
      <c r="S2004" s="77">
        <v>1.1297604339095E-5</v>
      </c>
      <c r="T2004" s="77" t="s">
        <v>180</v>
      </c>
      <c r="U2004" s="105">
        <v>-5.9060624295875896E-3</v>
      </c>
      <c r="V2004" s="105">
        <v>-4.5083666839833897E-3</v>
      </c>
      <c r="W2004" s="101">
        <v>-1.39772545038078E-3</v>
      </c>
    </row>
    <row r="2005" spans="2:23" x14ac:dyDescent="0.25">
      <c r="B2005" s="55" t="s">
        <v>140</v>
      </c>
      <c r="C2005" s="76" t="s">
        <v>163</v>
      </c>
      <c r="D2005" s="55" t="s">
        <v>64</v>
      </c>
      <c r="E2005" s="55" t="s">
        <v>198</v>
      </c>
      <c r="F2005" s="70">
        <v>320.95</v>
      </c>
      <c r="G2005" s="77">
        <v>53654</v>
      </c>
      <c r="H2005" s="77">
        <v>321.61</v>
      </c>
      <c r="I2005" s="77">
        <v>1</v>
      </c>
      <c r="J2005" s="77">
        <v>17.460971359239601</v>
      </c>
      <c r="K2005" s="77">
        <v>1.4869266849815301E-2</v>
      </c>
      <c r="L2005" s="77">
        <v>16.654360961142</v>
      </c>
      <c r="M2005" s="77">
        <v>1.35272246322011E-2</v>
      </c>
      <c r="N2005" s="77">
        <v>0.80661039809761204</v>
      </c>
      <c r="O2005" s="77">
        <v>1.3420422176142299E-3</v>
      </c>
      <c r="P2005" s="77">
        <v>0.79443742209883295</v>
      </c>
      <c r="Q2005" s="77">
        <v>0.79443742209883195</v>
      </c>
      <c r="R2005" s="77">
        <v>0</v>
      </c>
      <c r="S2005" s="77">
        <v>3.0780249975866002E-5</v>
      </c>
      <c r="T2005" s="77" t="s">
        <v>180</v>
      </c>
      <c r="U2005" s="105">
        <v>-0.101191539069343</v>
      </c>
      <c r="V2005" s="105">
        <v>-7.72441146500185E-2</v>
      </c>
      <c r="W2005" s="101">
        <v>-2.3947933366207E-2</v>
      </c>
    </row>
    <row r="2006" spans="2:23" x14ac:dyDescent="0.25">
      <c r="B2006" s="55" t="s">
        <v>140</v>
      </c>
      <c r="C2006" s="76" t="s">
        <v>163</v>
      </c>
      <c r="D2006" s="55" t="s">
        <v>64</v>
      </c>
      <c r="E2006" s="55" t="s">
        <v>199</v>
      </c>
      <c r="F2006" s="70">
        <v>320.57</v>
      </c>
      <c r="G2006" s="77">
        <v>53150</v>
      </c>
      <c r="H2006" s="77">
        <v>321.08</v>
      </c>
      <c r="I2006" s="77">
        <v>1</v>
      </c>
      <c r="J2006" s="77">
        <v>40.761192577038997</v>
      </c>
      <c r="K2006" s="77">
        <v>4.54579510834753E-2</v>
      </c>
      <c r="L2006" s="77">
        <v>37.524210092324701</v>
      </c>
      <c r="M2006" s="77">
        <v>3.8524695145927899E-2</v>
      </c>
      <c r="N2006" s="77">
        <v>3.23698248471436</v>
      </c>
      <c r="O2006" s="77">
        <v>6.9332559375474504E-3</v>
      </c>
      <c r="P2006" s="77">
        <v>3.20443613108703</v>
      </c>
      <c r="Q2006" s="77">
        <v>3.20443613108703</v>
      </c>
      <c r="R2006" s="77">
        <v>0</v>
      </c>
      <c r="S2006" s="77">
        <v>2.8094372272239102E-4</v>
      </c>
      <c r="T2006" s="77" t="s">
        <v>179</v>
      </c>
      <c r="U2006" s="105">
        <v>0.57350076895936597</v>
      </c>
      <c r="V2006" s="105">
        <v>-0.43777928033107599</v>
      </c>
      <c r="W2006" s="101">
        <v>1.0112585568819401</v>
      </c>
    </row>
    <row r="2007" spans="2:23" x14ac:dyDescent="0.25">
      <c r="B2007" s="55" t="s">
        <v>140</v>
      </c>
      <c r="C2007" s="76" t="s">
        <v>163</v>
      </c>
      <c r="D2007" s="55" t="s">
        <v>64</v>
      </c>
      <c r="E2007" s="55" t="s">
        <v>199</v>
      </c>
      <c r="F2007" s="70">
        <v>320.57</v>
      </c>
      <c r="G2007" s="77">
        <v>53150</v>
      </c>
      <c r="H2007" s="77">
        <v>321.08</v>
      </c>
      <c r="I2007" s="77">
        <v>2</v>
      </c>
      <c r="J2007" s="77">
        <v>40.641512603283502</v>
      </c>
      <c r="K2007" s="77">
        <v>4.5240954453643401E-2</v>
      </c>
      <c r="L2007" s="77">
        <v>37.414034305124098</v>
      </c>
      <c r="M2007" s="77">
        <v>3.8340794886159199E-2</v>
      </c>
      <c r="N2007" s="77">
        <v>3.2274782981594399</v>
      </c>
      <c r="O2007" s="77">
        <v>6.9001595674841598E-3</v>
      </c>
      <c r="P2007" s="77">
        <v>3.1950275047044498</v>
      </c>
      <c r="Q2007" s="77">
        <v>3.1950275047044498</v>
      </c>
      <c r="R2007" s="77">
        <v>0</v>
      </c>
      <c r="S2007" s="77">
        <v>2.7960261870185402E-4</v>
      </c>
      <c r="T2007" s="77" t="s">
        <v>179</v>
      </c>
      <c r="U2007" s="105">
        <v>0.56772976117682095</v>
      </c>
      <c r="V2007" s="105">
        <v>-0.43337400701572898</v>
      </c>
      <c r="W2007" s="101">
        <v>1.0010824920572601</v>
      </c>
    </row>
    <row r="2008" spans="2:23" x14ac:dyDescent="0.25">
      <c r="B2008" s="55" t="s">
        <v>140</v>
      </c>
      <c r="C2008" s="76" t="s">
        <v>163</v>
      </c>
      <c r="D2008" s="55" t="s">
        <v>64</v>
      </c>
      <c r="E2008" s="55" t="s">
        <v>199</v>
      </c>
      <c r="F2008" s="70">
        <v>320.57</v>
      </c>
      <c r="G2008" s="77">
        <v>53900</v>
      </c>
      <c r="H2008" s="77">
        <v>320.87</v>
      </c>
      <c r="I2008" s="77">
        <v>1</v>
      </c>
      <c r="J2008" s="77">
        <v>14.081106253975999</v>
      </c>
      <c r="K2008" s="77">
        <v>9.2992172514472001E-3</v>
      </c>
      <c r="L2008" s="77">
        <v>11.8392611979923</v>
      </c>
      <c r="M2008" s="77">
        <v>6.5738841580000196E-3</v>
      </c>
      <c r="N2008" s="77">
        <v>2.2418450559836698</v>
      </c>
      <c r="O2008" s="77">
        <v>2.72533309344719E-3</v>
      </c>
      <c r="P2008" s="77">
        <v>2.3515742186452302</v>
      </c>
      <c r="Q2008" s="77">
        <v>2.3515742186452302</v>
      </c>
      <c r="R2008" s="77">
        <v>0</v>
      </c>
      <c r="S2008" s="77">
        <v>2.5935237124187602E-4</v>
      </c>
      <c r="T2008" s="77" t="s">
        <v>179</v>
      </c>
      <c r="U2008" s="105">
        <v>0.20151531293525399</v>
      </c>
      <c r="V2008" s="105">
        <v>-0.15382582456264801</v>
      </c>
      <c r="W2008" s="101">
        <v>0.35533358554739097</v>
      </c>
    </row>
    <row r="2009" spans="2:23" x14ac:dyDescent="0.25">
      <c r="B2009" s="55" t="s">
        <v>140</v>
      </c>
      <c r="C2009" s="76" t="s">
        <v>163</v>
      </c>
      <c r="D2009" s="55" t="s">
        <v>64</v>
      </c>
      <c r="E2009" s="55" t="s">
        <v>199</v>
      </c>
      <c r="F2009" s="70">
        <v>320.57</v>
      </c>
      <c r="G2009" s="77">
        <v>53900</v>
      </c>
      <c r="H2009" s="77">
        <v>320.87</v>
      </c>
      <c r="I2009" s="77">
        <v>2</v>
      </c>
      <c r="J2009" s="77">
        <v>14.096313129847699</v>
      </c>
      <c r="K2009" s="77">
        <v>9.3113652150320792E-3</v>
      </c>
      <c r="L2009" s="77">
        <v>11.852046995661601</v>
      </c>
      <c r="M2009" s="77">
        <v>6.5824719028882298E-3</v>
      </c>
      <c r="N2009" s="77">
        <v>2.2442661341861299</v>
      </c>
      <c r="O2009" s="77">
        <v>2.7288933121438499E-3</v>
      </c>
      <c r="P2009" s="77">
        <v>2.3541137987442</v>
      </c>
      <c r="Q2009" s="77">
        <v>2.3541137987441898</v>
      </c>
      <c r="R2009" s="77">
        <v>0</v>
      </c>
      <c r="S2009" s="77">
        <v>2.59691174290737E-4</v>
      </c>
      <c r="T2009" s="77" t="s">
        <v>179</v>
      </c>
      <c r="U2009" s="105">
        <v>0.20193082281491101</v>
      </c>
      <c r="V2009" s="105">
        <v>-0.15414300219506299</v>
      </c>
      <c r="W2009" s="101">
        <v>0.356066257487893</v>
      </c>
    </row>
    <row r="2010" spans="2:23" x14ac:dyDescent="0.25">
      <c r="B2010" s="55" t="s">
        <v>140</v>
      </c>
      <c r="C2010" s="76" t="s">
        <v>163</v>
      </c>
      <c r="D2010" s="55" t="s">
        <v>64</v>
      </c>
      <c r="E2010" s="55" t="s">
        <v>200</v>
      </c>
      <c r="F2010" s="70">
        <v>321.08</v>
      </c>
      <c r="G2010" s="77">
        <v>53550</v>
      </c>
      <c r="H2010" s="77">
        <v>321.26</v>
      </c>
      <c r="I2010" s="77">
        <v>1</v>
      </c>
      <c r="J2010" s="77">
        <v>15.2929785132839</v>
      </c>
      <c r="K2010" s="77">
        <v>5.7463134627167602E-3</v>
      </c>
      <c r="L2010" s="77">
        <v>12.2598144086242</v>
      </c>
      <c r="M2010" s="77">
        <v>3.6929459221341299E-3</v>
      </c>
      <c r="N2010" s="77">
        <v>3.0331641046597801</v>
      </c>
      <c r="O2010" s="77">
        <v>2.0533675405826298E-3</v>
      </c>
      <c r="P2010" s="77">
        <v>3.1153661970761899</v>
      </c>
      <c r="Q2010" s="77">
        <v>3.1153661970761899</v>
      </c>
      <c r="R2010" s="77">
        <v>0</v>
      </c>
      <c r="S2010" s="77">
        <v>2.3846429573411401E-4</v>
      </c>
      <c r="T2010" s="77" t="s">
        <v>180</v>
      </c>
      <c r="U2010" s="105">
        <v>0.113510514170143</v>
      </c>
      <c r="V2010" s="105">
        <v>-8.6647749912496699E-2</v>
      </c>
      <c r="W2010" s="101">
        <v>0.200154010183653</v>
      </c>
    </row>
    <row r="2011" spans="2:23" x14ac:dyDescent="0.25">
      <c r="B2011" s="55" t="s">
        <v>140</v>
      </c>
      <c r="C2011" s="76" t="s">
        <v>163</v>
      </c>
      <c r="D2011" s="55" t="s">
        <v>64</v>
      </c>
      <c r="E2011" s="55" t="s">
        <v>200</v>
      </c>
      <c r="F2011" s="70">
        <v>321.08</v>
      </c>
      <c r="G2011" s="77">
        <v>54200</v>
      </c>
      <c r="H2011" s="77">
        <v>321.18</v>
      </c>
      <c r="I2011" s="77">
        <v>1</v>
      </c>
      <c r="J2011" s="77">
        <v>29.148480072656302</v>
      </c>
      <c r="K2011" s="77">
        <v>5.6075836776038899E-3</v>
      </c>
      <c r="L2011" s="77">
        <v>26.0620615401292</v>
      </c>
      <c r="M2011" s="77">
        <v>4.4829249413618003E-3</v>
      </c>
      <c r="N2011" s="77">
        <v>3.0864185325270901</v>
      </c>
      <c r="O2011" s="77">
        <v>1.12465873624209E-3</v>
      </c>
      <c r="P2011" s="77">
        <v>3.1692765717476998</v>
      </c>
      <c r="Q2011" s="77">
        <v>3.1692765717476901</v>
      </c>
      <c r="R2011" s="77">
        <v>0</v>
      </c>
      <c r="S2011" s="77">
        <v>6.6292472322310002E-5</v>
      </c>
      <c r="T2011" s="77" t="s">
        <v>180</v>
      </c>
      <c r="U2011" s="105">
        <v>5.25198067166441E-2</v>
      </c>
      <c r="V2011" s="105">
        <v>-4.0090762614424201E-2</v>
      </c>
      <c r="W2011" s="101">
        <v>9.2608601108527894E-2</v>
      </c>
    </row>
    <row r="2012" spans="2:23" x14ac:dyDescent="0.25">
      <c r="B2012" s="55" t="s">
        <v>140</v>
      </c>
      <c r="C2012" s="76" t="s">
        <v>163</v>
      </c>
      <c r="D2012" s="55" t="s">
        <v>64</v>
      </c>
      <c r="E2012" s="55" t="s">
        <v>201</v>
      </c>
      <c r="F2012" s="70">
        <v>320.88</v>
      </c>
      <c r="G2012" s="77">
        <v>53150</v>
      </c>
      <c r="H2012" s="77">
        <v>321.08</v>
      </c>
      <c r="I2012" s="77">
        <v>1</v>
      </c>
      <c r="J2012" s="77">
        <v>-50.077506091109598</v>
      </c>
      <c r="K2012" s="77">
        <v>0</v>
      </c>
      <c r="L2012" s="77">
        <v>-50.012387268847299</v>
      </c>
      <c r="M2012" s="77">
        <v>0</v>
      </c>
      <c r="N2012" s="77">
        <v>-6.5118822262277803E-2</v>
      </c>
      <c r="O2012" s="77">
        <v>0</v>
      </c>
      <c r="P2012" s="77">
        <v>-7.4724835008068896E-2</v>
      </c>
      <c r="Q2012" s="77">
        <v>-7.4724835008068799E-2</v>
      </c>
      <c r="R2012" s="77">
        <v>0</v>
      </c>
      <c r="S2012" s="77">
        <v>0</v>
      </c>
      <c r="T2012" s="77" t="s">
        <v>180</v>
      </c>
      <c r="U2012" s="105">
        <v>1.3023764452454799E-2</v>
      </c>
      <c r="V2012" s="105">
        <v>0</v>
      </c>
      <c r="W2012" s="101">
        <v>1.30234876625922E-2</v>
      </c>
    </row>
    <row r="2013" spans="2:23" x14ac:dyDescent="0.25">
      <c r="B2013" s="55" t="s">
        <v>140</v>
      </c>
      <c r="C2013" s="76" t="s">
        <v>163</v>
      </c>
      <c r="D2013" s="55" t="s">
        <v>64</v>
      </c>
      <c r="E2013" s="55" t="s">
        <v>201</v>
      </c>
      <c r="F2013" s="70">
        <v>320.88</v>
      </c>
      <c r="G2013" s="77">
        <v>53150</v>
      </c>
      <c r="H2013" s="77">
        <v>321.08</v>
      </c>
      <c r="I2013" s="77">
        <v>2</v>
      </c>
      <c r="J2013" s="77">
        <v>-42.045549047207302</v>
      </c>
      <c r="K2013" s="77">
        <v>0</v>
      </c>
      <c r="L2013" s="77">
        <v>-41.990874666451802</v>
      </c>
      <c r="M2013" s="77">
        <v>0</v>
      </c>
      <c r="N2013" s="77">
        <v>-5.4674380755520599E-2</v>
      </c>
      <c r="O2013" s="77">
        <v>0</v>
      </c>
      <c r="P2013" s="77">
        <v>-6.2739680160046496E-2</v>
      </c>
      <c r="Q2013" s="77">
        <v>-6.2739680160046399E-2</v>
      </c>
      <c r="R2013" s="77">
        <v>0</v>
      </c>
      <c r="S2013" s="77">
        <v>0</v>
      </c>
      <c r="T2013" s="77" t="s">
        <v>180</v>
      </c>
      <c r="U2013" s="105">
        <v>1.09348761511034E-2</v>
      </c>
      <c r="V2013" s="105">
        <v>0</v>
      </c>
      <c r="W2013" s="101">
        <v>1.0934643755709799E-2</v>
      </c>
    </row>
    <row r="2014" spans="2:23" x14ac:dyDescent="0.25">
      <c r="B2014" s="55" t="s">
        <v>140</v>
      </c>
      <c r="C2014" s="76" t="s">
        <v>163</v>
      </c>
      <c r="D2014" s="55" t="s">
        <v>64</v>
      </c>
      <c r="E2014" s="55" t="s">
        <v>201</v>
      </c>
      <c r="F2014" s="70">
        <v>320.88</v>
      </c>
      <c r="G2014" s="77">
        <v>53150</v>
      </c>
      <c r="H2014" s="77">
        <v>321.08</v>
      </c>
      <c r="I2014" s="77">
        <v>3</v>
      </c>
      <c r="J2014" s="77">
        <v>-51.444810011686201</v>
      </c>
      <c r="K2014" s="77">
        <v>0</v>
      </c>
      <c r="L2014" s="77">
        <v>-51.3779132011027</v>
      </c>
      <c r="M2014" s="77">
        <v>0</v>
      </c>
      <c r="N2014" s="77">
        <v>-6.6896810583549904E-2</v>
      </c>
      <c r="O2014" s="77">
        <v>0</v>
      </c>
      <c r="P2014" s="77">
        <v>-7.6765103540797006E-2</v>
      </c>
      <c r="Q2014" s="77">
        <v>-7.6765103540796895E-2</v>
      </c>
      <c r="R2014" s="77">
        <v>0</v>
      </c>
      <c r="S2014" s="77">
        <v>0</v>
      </c>
      <c r="T2014" s="77" t="s">
        <v>180</v>
      </c>
      <c r="U2014" s="105">
        <v>1.33793621167092E-2</v>
      </c>
      <c r="V2014" s="105">
        <v>0</v>
      </c>
      <c r="W2014" s="101">
        <v>1.3379077769444201E-2</v>
      </c>
    </row>
    <row r="2015" spans="2:23" x14ac:dyDescent="0.25">
      <c r="B2015" s="55" t="s">
        <v>140</v>
      </c>
      <c r="C2015" s="76" t="s">
        <v>163</v>
      </c>
      <c r="D2015" s="55" t="s">
        <v>64</v>
      </c>
      <c r="E2015" s="55" t="s">
        <v>201</v>
      </c>
      <c r="F2015" s="70">
        <v>320.88</v>
      </c>
      <c r="G2015" s="77">
        <v>53654</v>
      </c>
      <c r="H2015" s="77">
        <v>321.61</v>
      </c>
      <c r="I2015" s="77">
        <v>1</v>
      </c>
      <c r="J2015" s="77">
        <v>38.058155303206803</v>
      </c>
      <c r="K2015" s="77">
        <v>4.54804880116065E-2</v>
      </c>
      <c r="L2015" s="77">
        <v>38.720791541136499</v>
      </c>
      <c r="M2015" s="77">
        <v>4.7078010503765602E-2</v>
      </c>
      <c r="N2015" s="77">
        <v>-0.66263623792972604</v>
      </c>
      <c r="O2015" s="77">
        <v>-1.5975224921590701E-3</v>
      </c>
      <c r="P2015" s="77">
        <v>-0.65202993641100404</v>
      </c>
      <c r="Q2015" s="77">
        <v>-0.65202993641100404</v>
      </c>
      <c r="R2015" s="77">
        <v>0</v>
      </c>
      <c r="S2015" s="77">
        <v>1.3349491392451E-5</v>
      </c>
      <c r="T2015" s="77" t="s">
        <v>180</v>
      </c>
      <c r="U2015" s="105">
        <v>-2.94716593049279E-2</v>
      </c>
      <c r="V2015" s="105">
        <v>-2.24970610311215E-2</v>
      </c>
      <c r="W2015" s="101">
        <v>-6.9747465026924497E-3</v>
      </c>
    </row>
    <row r="2016" spans="2:23" x14ac:dyDescent="0.25">
      <c r="B2016" s="55" t="s">
        <v>140</v>
      </c>
      <c r="C2016" s="76" t="s">
        <v>163</v>
      </c>
      <c r="D2016" s="55" t="s">
        <v>64</v>
      </c>
      <c r="E2016" s="55" t="s">
        <v>201</v>
      </c>
      <c r="F2016" s="70">
        <v>320.88</v>
      </c>
      <c r="G2016" s="77">
        <v>53654</v>
      </c>
      <c r="H2016" s="77">
        <v>321.61</v>
      </c>
      <c r="I2016" s="77">
        <v>2</v>
      </c>
      <c r="J2016" s="77">
        <v>38.058155303206803</v>
      </c>
      <c r="K2016" s="77">
        <v>4.54804880116065E-2</v>
      </c>
      <c r="L2016" s="77">
        <v>38.720791541136499</v>
      </c>
      <c r="M2016" s="77">
        <v>4.7078010503765602E-2</v>
      </c>
      <c r="N2016" s="77">
        <v>-0.66263623792972604</v>
      </c>
      <c r="O2016" s="77">
        <v>-1.5975224921590701E-3</v>
      </c>
      <c r="P2016" s="77">
        <v>-0.65202993641100404</v>
      </c>
      <c r="Q2016" s="77">
        <v>-0.65202993641100404</v>
      </c>
      <c r="R2016" s="77">
        <v>0</v>
      </c>
      <c r="S2016" s="77">
        <v>1.3349491392451E-5</v>
      </c>
      <c r="T2016" s="77" t="s">
        <v>180</v>
      </c>
      <c r="U2016" s="105">
        <v>-2.94716593049279E-2</v>
      </c>
      <c r="V2016" s="105">
        <v>-2.24970610311215E-2</v>
      </c>
      <c r="W2016" s="101">
        <v>-6.9747465026924497E-3</v>
      </c>
    </row>
    <row r="2017" spans="2:23" x14ac:dyDescent="0.25">
      <c r="B2017" s="55" t="s">
        <v>140</v>
      </c>
      <c r="C2017" s="76" t="s">
        <v>163</v>
      </c>
      <c r="D2017" s="55" t="s">
        <v>64</v>
      </c>
      <c r="E2017" s="55" t="s">
        <v>201</v>
      </c>
      <c r="F2017" s="70">
        <v>320.88</v>
      </c>
      <c r="G2017" s="77">
        <v>53704</v>
      </c>
      <c r="H2017" s="77">
        <v>322.43</v>
      </c>
      <c r="I2017" s="77">
        <v>1</v>
      </c>
      <c r="J2017" s="77">
        <v>59.133021551192599</v>
      </c>
      <c r="K2017" s="77">
        <v>0.146162655138945</v>
      </c>
      <c r="L2017" s="77">
        <v>58.436378293772201</v>
      </c>
      <c r="M2017" s="77">
        <v>0.142739070878281</v>
      </c>
      <c r="N2017" s="77">
        <v>0.696643257420415</v>
      </c>
      <c r="O2017" s="77">
        <v>3.4235842606641E-3</v>
      </c>
      <c r="P2017" s="77">
        <v>0.69971507062405902</v>
      </c>
      <c r="Q2017" s="77">
        <v>0.69971507062405902</v>
      </c>
      <c r="R2017" s="77">
        <v>0</v>
      </c>
      <c r="S2017" s="77">
        <v>2.0465329326442999E-5</v>
      </c>
      <c r="T2017" s="77" t="s">
        <v>180</v>
      </c>
      <c r="U2017" s="105">
        <v>2.14159463622598E-2</v>
      </c>
      <c r="V2017" s="105">
        <v>-1.63477681173664E-2</v>
      </c>
      <c r="W2017" s="101">
        <v>3.7762911899590502E-2</v>
      </c>
    </row>
    <row r="2018" spans="2:23" x14ac:dyDescent="0.25">
      <c r="B2018" s="55" t="s">
        <v>140</v>
      </c>
      <c r="C2018" s="76" t="s">
        <v>163</v>
      </c>
      <c r="D2018" s="55" t="s">
        <v>64</v>
      </c>
      <c r="E2018" s="55" t="s">
        <v>201</v>
      </c>
      <c r="F2018" s="70">
        <v>320.88</v>
      </c>
      <c r="G2018" s="77">
        <v>58004</v>
      </c>
      <c r="H2018" s="77">
        <v>321.77999999999997</v>
      </c>
      <c r="I2018" s="77">
        <v>1</v>
      </c>
      <c r="J2018" s="77">
        <v>8.1928628509321104</v>
      </c>
      <c r="K2018" s="77">
        <v>1.4216651758828001E-2</v>
      </c>
      <c r="L2018" s="77">
        <v>7.3789999972100402</v>
      </c>
      <c r="M2018" s="77">
        <v>1.15324339550793E-2</v>
      </c>
      <c r="N2018" s="77">
        <v>0.81386285372207101</v>
      </c>
      <c r="O2018" s="77">
        <v>2.6842178037487499E-3</v>
      </c>
      <c r="P2018" s="77">
        <v>0.818574420905268</v>
      </c>
      <c r="Q2018" s="77">
        <v>0.818574420905268</v>
      </c>
      <c r="R2018" s="77">
        <v>0</v>
      </c>
      <c r="S2018" s="77">
        <v>1.4191957268629201E-4</v>
      </c>
      <c r="T2018" s="77" t="s">
        <v>180</v>
      </c>
      <c r="U2018" s="105">
        <v>0.130043138528742</v>
      </c>
      <c r="V2018" s="105">
        <v>-9.9267855735239205E-2</v>
      </c>
      <c r="W2018" s="101">
        <v>0.22930612079142901</v>
      </c>
    </row>
    <row r="2019" spans="2:23" x14ac:dyDescent="0.25">
      <c r="B2019" s="55" t="s">
        <v>140</v>
      </c>
      <c r="C2019" s="76" t="s">
        <v>163</v>
      </c>
      <c r="D2019" s="55" t="s">
        <v>64</v>
      </c>
      <c r="E2019" s="55" t="s">
        <v>202</v>
      </c>
      <c r="F2019" s="70">
        <v>317.27</v>
      </c>
      <c r="G2019" s="77">
        <v>53050</v>
      </c>
      <c r="H2019" s="77">
        <v>320.57</v>
      </c>
      <c r="I2019" s="77">
        <v>1</v>
      </c>
      <c r="J2019" s="77">
        <v>221.50038097134001</v>
      </c>
      <c r="K2019" s="77">
        <v>1.18240429236781</v>
      </c>
      <c r="L2019" s="77">
        <v>215.54482315740501</v>
      </c>
      <c r="M2019" s="77">
        <v>1.1196756560379599</v>
      </c>
      <c r="N2019" s="77">
        <v>5.9555578139349299</v>
      </c>
      <c r="O2019" s="77">
        <v>6.2728636329850707E-2</v>
      </c>
      <c r="P2019" s="77">
        <v>5.8001649396588499</v>
      </c>
      <c r="Q2019" s="77">
        <v>5.8001649396588499</v>
      </c>
      <c r="R2019" s="77">
        <v>0</v>
      </c>
      <c r="S2019" s="77">
        <v>8.1077011118667103E-4</v>
      </c>
      <c r="T2019" s="77" t="s">
        <v>179</v>
      </c>
      <c r="U2019" s="105">
        <v>0.352075912330643</v>
      </c>
      <c r="V2019" s="105">
        <v>-0.26875559347843903</v>
      </c>
      <c r="W2019" s="101">
        <v>0.62081831147746003</v>
      </c>
    </row>
    <row r="2020" spans="2:23" x14ac:dyDescent="0.25">
      <c r="B2020" s="55" t="s">
        <v>140</v>
      </c>
      <c r="C2020" s="76" t="s">
        <v>163</v>
      </c>
      <c r="D2020" s="55" t="s">
        <v>64</v>
      </c>
      <c r="E2020" s="55" t="s">
        <v>202</v>
      </c>
      <c r="F2020" s="70">
        <v>317.27</v>
      </c>
      <c r="G2020" s="77">
        <v>53204</v>
      </c>
      <c r="H2020" s="77">
        <v>318.75</v>
      </c>
      <c r="I2020" s="77">
        <v>1</v>
      </c>
      <c r="J2020" s="77">
        <v>37.059009216411098</v>
      </c>
      <c r="K2020" s="77">
        <v>0</v>
      </c>
      <c r="L2020" s="77">
        <v>36.522431116051202</v>
      </c>
      <c r="M2020" s="77">
        <v>0</v>
      </c>
      <c r="N2020" s="77">
        <v>0.53657810035981401</v>
      </c>
      <c r="O2020" s="77">
        <v>0</v>
      </c>
      <c r="P2020" s="77">
        <v>0.52778476481323799</v>
      </c>
      <c r="Q2020" s="77">
        <v>0.527784764813237</v>
      </c>
      <c r="R2020" s="77">
        <v>0</v>
      </c>
      <c r="S2020" s="77">
        <v>0</v>
      </c>
      <c r="T2020" s="77" t="s">
        <v>180</v>
      </c>
      <c r="U2020" s="105">
        <v>-0.79413558853253297</v>
      </c>
      <c r="V2020" s="105">
        <v>-0.60619989588488299</v>
      </c>
      <c r="W2020" s="101">
        <v>-0.187939686784271</v>
      </c>
    </row>
    <row r="2021" spans="2:23" x14ac:dyDescent="0.25">
      <c r="B2021" s="55" t="s">
        <v>140</v>
      </c>
      <c r="C2021" s="76" t="s">
        <v>163</v>
      </c>
      <c r="D2021" s="55" t="s">
        <v>64</v>
      </c>
      <c r="E2021" s="55" t="s">
        <v>202</v>
      </c>
      <c r="F2021" s="70">
        <v>317.27</v>
      </c>
      <c r="G2021" s="77">
        <v>53204</v>
      </c>
      <c r="H2021" s="77">
        <v>318.75</v>
      </c>
      <c r="I2021" s="77">
        <v>2</v>
      </c>
      <c r="J2021" s="77">
        <v>37.059009216411098</v>
      </c>
      <c r="K2021" s="77">
        <v>0</v>
      </c>
      <c r="L2021" s="77">
        <v>36.522431116051202</v>
      </c>
      <c r="M2021" s="77">
        <v>0</v>
      </c>
      <c r="N2021" s="77">
        <v>0.53657810035981401</v>
      </c>
      <c r="O2021" s="77">
        <v>0</v>
      </c>
      <c r="P2021" s="77">
        <v>0.52778476481323799</v>
      </c>
      <c r="Q2021" s="77">
        <v>0.527784764813237</v>
      </c>
      <c r="R2021" s="77">
        <v>0</v>
      </c>
      <c r="S2021" s="77">
        <v>0</v>
      </c>
      <c r="T2021" s="77" t="s">
        <v>180</v>
      </c>
      <c r="U2021" s="105">
        <v>-0.79413558853253297</v>
      </c>
      <c r="V2021" s="105">
        <v>-0.60619989588488299</v>
      </c>
      <c r="W2021" s="101">
        <v>-0.187939686784271</v>
      </c>
    </row>
    <row r="2022" spans="2:23" x14ac:dyDescent="0.25">
      <c r="B2022" s="55" t="s">
        <v>140</v>
      </c>
      <c r="C2022" s="76" t="s">
        <v>163</v>
      </c>
      <c r="D2022" s="55" t="s">
        <v>64</v>
      </c>
      <c r="E2022" s="55" t="s">
        <v>203</v>
      </c>
      <c r="F2022" s="70">
        <v>318.75</v>
      </c>
      <c r="G2022" s="77">
        <v>53254</v>
      </c>
      <c r="H2022" s="77">
        <v>320.39</v>
      </c>
      <c r="I2022" s="77">
        <v>1</v>
      </c>
      <c r="J2022" s="77">
        <v>24.1118086280919</v>
      </c>
      <c r="K2022" s="77">
        <v>6.1277379834488201E-2</v>
      </c>
      <c r="L2022" s="77">
        <v>24.1118088480913</v>
      </c>
      <c r="M2022" s="77">
        <v>6.1277380952694797E-2</v>
      </c>
      <c r="N2022" s="77">
        <v>-2.1999947696899999E-7</v>
      </c>
      <c r="O2022" s="77">
        <v>-1.1182065910000001E-9</v>
      </c>
      <c r="P2022" s="77">
        <v>0</v>
      </c>
      <c r="Q2022" s="77">
        <v>0</v>
      </c>
      <c r="R2022" s="77">
        <v>0</v>
      </c>
      <c r="S2022" s="77">
        <v>0</v>
      </c>
      <c r="T2022" s="77" t="s">
        <v>180</v>
      </c>
      <c r="U2022" s="105">
        <v>3.4538620429999999E-9</v>
      </c>
      <c r="V2022" s="105">
        <v>0</v>
      </c>
      <c r="W2022" s="101">
        <v>3.4537886391799998E-9</v>
      </c>
    </row>
    <row r="2023" spans="2:23" x14ac:dyDescent="0.25">
      <c r="B2023" s="55" t="s">
        <v>140</v>
      </c>
      <c r="C2023" s="76" t="s">
        <v>163</v>
      </c>
      <c r="D2023" s="55" t="s">
        <v>64</v>
      </c>
      <c r="E2023" s="55" t="s">
        <v>203</v>
      </c>
      <c r="F2023" s="70">
        <v>318.75</v>
      </c>
      <c r="G2023" s="77">
        <v>53304</v>
      </c>
      <c r="H2023" s="77">
        <v>321.69</v>
      </c>
      <c r="I2023" s="77">
        <v>1</v>
      </c>
      <c r="J2023" s="77">
        <v>36.843594380503397</v>
      </c>
      <c r="K2023" s="77">
        <v>0.15121997978188201</v>
      </c>
      <c r="L2023" s="77">
        <v>36.426258207788102</v>
      </c>
      <c r="M2023" s="77">
        <v>0.147813572774078</v>
      </c>
      <c r="N2023" s="77">
        <v>0.41733617271532097</v>
      </c>
      <c r="O2023" s="77">
        <v>3.40640700780394E-3</v>
      </c>
      <c r="P2023" s="77">
        <v>0.41147903383811701</v>
      </c>
      <c r="Q2023" s="77">
        <v>0.41147903383811701</v>
      </c>
      <c r="R2023" s="77">
        <v>0</v>
      </c>
      <c r="S2023" s="77">
        <v>1.8861690475121999E-5</v>
      </c>
      <c r="T2023" s="77" t="s">
        <v>180</v>
      </c>
      <c r="U2023" s="105">
        <v>-0.13616869574406601</v>
      </c>
      <c r="V2023" s="105">
        <v>-0.103943772794979</v>
      </c>
      <c r="W2023" s="101">
        <v>-3.2225607814973301E-2</v>
      </c>
    </row>
    <row r="2024" spans="2:23" x14ac:dyDescent="0.25">
      <c r="B2024" s="55" t="s">
        <v>140</v>
      </c>
      <c r="C2024" s="76" t="s">
        <v>163</v>
      </c>
      <c r="D2024" s="55" t="s">
        <v>64</v>
      </c>
      <c r="E2024" s="55" t="s">
        <v>203</v>
      </c>
      <c r="F2024" s="70">
        <v>318.75</v>
      </c>
      <c r="G2024" s="77">
        <v>54104</v>
      </c>
      <c r="H2024" s="77">
        <v>320.08</v>
      </c>
      <c r="I2024" s="77">
        <v>1</v>
      </c>
      <c r="J2024" s="77">
        <v>21.057224905337701</v>
      </c>
      <c r="K2024" s="77">
        <v>4.4296331399326198E-2</v>
      </c>
      <c r="L2024" s="77">
        <v>21.0572253263318</v>
      </c>
      <c r="M2024" s="77">
        <v>4.4296333170546702E-2</v>
      </c>
      <c r="N2024" s="77">
        <v>-4.2099409791600001E-7</v>
      </c>
      <c r="O2024" s="77">
        <v>-1.7712205079999999E-9</v>
      </c>
      <c r="P2024" s="77">
        <v>9.2692E-14</v>
      </c>
      <c r="Q2024" s="77">
        <v>9.2692E-14</v>
      </c>
      <c r="R2024" s="77">
        <v>0</v>
      </c>
      <c r="S2024" s="77">
        <v>0</v>
      </c>
      <c r="T2024" s="77" t="s">
        <v>180</v>
      </c>
      <c r="U2024" s="105">
        <v>-5.8322481749999998E-9</v>
      </c>
      <c r="V2024" s="105">
        <v>0</v>
      </c>
      <c r="W2024" s="101">
        <v>-5.8323721258899997E-9</v>
      </c>
    </row>
    <row r="2025" spans="2:23" x14ac:dyDescent="0.25">
      <c r="B2025" s="55" t="s">
        <v>140</v>
      </c>
      <c r="C2025" s="76" t="s">
        <v>163</v>
      </c>
      <c r="D2025" s="55" t="s">
        <v>64</v>
      </c>
      <c r="E2025" s="55" t="s">
        <v>204</v>
      </c>
      <c r="F2025" s="70">
        <v>320.39</v>
      </c>
      <c r="G2025" s="77">
        <v>54104</v>
      </c>
      <c r="H2025" s="77">
        <v>320.08</v>
      </c>
      <c r="I2025" s="77">
        <v>1</v>
      </c>
      <c r="J2025" s="77">
        <v>-5.7011536992706402</v>
      </c>
      <c r="K2025" s="77">
        <v>2.8472762468371598E-3</v>
      </c>
      <c r="L2025" s="77">
        <v>-5.7011534804538098</v>
      </c>
      <c r="M2025" s="77">
        <v>2.84727602827369E-3</v>
      </c>
      <c r="N2025" s="77">
        <v>-2.1881683895399999E-7</v>
      </c>
      <c r="O2025" s="77">
        <v>2.18563473E-10</v>
      </c>
      <c r="P2025" s="77">
        <v>0</v>
      </c>
      <c r="Q2025" s="77">
        <v>0</v>
      </c>
      <c r="R2025" s="77">
        <v>0</v>
      </c>
      <c r="S2025" s="77">
        <v>0</v>
      </c>
      <c r="T2025" s="77" t="s">
        <v>180</v>
      </c>
      <c r="U2025" s="105">
        <v>2.1584536950000002E-9</v>
      </c>
      <c r="V2025" s="105">
        <v>0</v>
      </c>
      <c r="W2025" s="101">
        <v>2.1584078220799998E-9</v>
      </c>
    </row>
    <row r="2026" spans="2:23" x14ac:dyDescent="0.25">
      <c r="B2026" s="55" t="s">
        <v>140</v>
      </c>
      <c r="C2026" s="76" t="s">
        <v>163</v>
      </c>
      <c r="D2026" s="55" t="s">
        <v>64</v>
      </c>
      <c r="E2026" s="55" t="s">
        <v>205</v>
      </c>
      <c r="F2026" s="70">
        <v>321.77999999999997</v>
      </c>
      <c r="G2026" s="77">
        <v>53404</v>
      </c>
      <c r="H2026" s="77">
        <v>323.98</v>
      </c>
      <c r="I2026" s="77">
        <v>1</v>
      </c>
      <c r="J2026" s="77">
        <v>35.362861373032104</v>
      </c>
      <c r="K2026" s="77">
        <v>0.12155170694826101</v>
      </c>
      <c r="L2026" s="77">
        <v>34.326818327066803</v>
      </c>
      <c r="M2026" s="77">
        <v>0.114533720367858</v>
      </c>
      <c r="N2026" s="77">
        <v>1.0360430459652701</v>
      </c>
      <c r="O2026" s="77">
        <v>7.0179865804027297E-3</v>
      </c>
      <c r="P2026" s="77">
        <v>1.03836405354566</v>
      </c>
      <c r="Q2026" s="77">
        <v>1.03836405354565</v>
      </c>
      <c r="R2026" s="77">
        <v>0</v>
      </c>
      <c r="S2026" s="77">
        <v>1.0480103102802799E-4</v>
      </c>
      <c r="T2026" s="77" t="s">
        <v>180</v>
      </c>
      <c r="U2026" s="105">
        <v>-1.3327194043216001E-2</v>
      </c>
      <c r="V2026" s="105">
        <v>-1.0173254741503299E-2</v>
      </c>
      <c r="W2026" s="101">
        <v>-3.1540063313666802E-3</v>
      </c>
    </row>
    <row r="2027" spans="2:23" x14ac:dyDescent="0.25">
      <c r="B2027" s="55" t="s">
        <v>140</v>
      </c>
      <c r="C2027" s="76" t="s">
        <v>163</v>
      </c>
      <c r="D2027" s="55" t="s">
        <v>64</v>
      </c>
      <c r="E2027" s="55" t="s">
        <v>206</v>
      </c>
      <c r="F2027" s="70">
        <v>323.98</v>
      </c>
      <c r="G2027" s="77">
        <v>53854</v>
      </c>
      <c r="H2027" s="77">
        <v>321.33999999999997</v>
      </c>
      <c r="I2027" s="77">
        <v>1</v>
      </c>
      <c r="J2027" s="77">
        <v>-20.270174497092398</v>
      </c>
      <c r="K2027" s="77">
        <v>8.1120033294968197E-2</v>
      </c>
      <c r="L2027" s="77">
        <v>-21.306963830851199</v>
      </c>
      <c r="M2027" s="77">
        <v>8.9630595699078705E-2</v>
      </c>
      <c r="N2027" s="77">
        <v>1.0367893337588101</v>
      </c>
      <c r="O2027" s="77">
        <v>-8.5105624041104597E-3</v>
      </c>
      <c r="P2027" s="77">
        <v>1.0383640535446199</v>
      </c>
      <c r="Q2027" s="77">
        <v>1.0383640535446199</v>
      </c>
      <c r="R2027" s="77">
        <v>0</v>
      </c>
      <c r="S2027" s="77">
        <v>2.12869007775951E-4</v>
      </c>
      <c r="T2027" s="77" t="s">
        <v>180</v>
      </c>
      <c r="U2027" s="105">
        <v>-8.8942241869751498E-3</v>
      </c>
      <c r="V2027" s="105">
        <v>-6.7893667705842403E-3</v>
      </c>
      <c r="W2027" s="101">
        <v>-2.10490215024624E-3</v>
      </c>
    </row>
    <row r="2028" spans="2:23" x14ac:dyDescent="0.25">
      <c r="B2028" s="55" t="s">
        <v>140</v>
      </c>
      <c r="C2028" s="76" t="s">
        <v>163</v>
      </c>
      <c r="D2028" s="55" t="s">
        <v>64</v>
      </c>
      <c r="E2028" s="55" t="s">
        <v>207</v>
      </c>
      <c r="F2028" s="70">
        <v>323.81</v>
      </c>
      <c r="G2028" s="77">
        <v>53754</v>
      </c>
      <c r="H2028" s="77">
        <v>322.81</v>
      </c>
      <c r="I2028" s="77">
        <v>1</v>
      </c>
      <c r="J2028" s="77">
        <v>-8.1333382285806497</v>
      </c>
      <c r="K2028" s="77">
        <v>1.0729723138107701E-2</v>
      </c>
      <c r="L2028" s="77">
        <v>-9.1387209589217004</v>
      </c>
      <c r="M2028" s="77">
        <v>1.3546331008088599E-2</v>
      </c>
      <c r="N2028" s="77">
        <v>1.0053827303410501</v>
      </c>
      <c r="O2028" s="77">
        <v>-2.8166078699809298E-3</v>
      </c>
      <c r="P2028" s="77">
        <v>1.0079050346173499</v>
      </c>
      <c r="Q2028" s="77">
        <v>1.0079050346173399</v>
      </c>
      <c r="R2028" s="77">
        <v>0</v>
      </c>
      <c r="S2028" s="77">
        <v>1.6477452903849399E-4</v>
      </c>
      <c r="T2028" s="77" t="s">
        <v>180</v>
      </c>
      <c r="U2028" s="105">
        <v>9.4745239897515598E-2</v>
      </c>
      <c r="V2028" s="105">
        <v>-7.2323360633659906E-2</v>
      </c>
      <c r="W2028" s="101">
        <v>0.167065049876129</v>
      </c>
    </row>
    <row r="2029" spans="2:23" x14ac:dyDescent="0.25">
      <c r="B2029" s="55" t="s">
        <v>140</v>
      </c>
      <c r="C2029" s="76" t="s">
        <v>163</v>
      </c>
      <c r="D2029" s="55" t="s">
        <v>64</v>
      </c>
      <c r="E2029" s="55" t="s">
        <v>208</v>
      </c>
      <c r="F2029" s="70">
        <v>321.26</v>
      </c>
      <c r="G2029" s="77">
        <v>54050</v>
      </c>
      <c r="H2029" s="77">
        <v>321.27</v>
      </c>
      <c r="I2029" s="77">
        <v>1</v>
      </c>
      <c r="J2029" s="77">
        <v>10.751728215110999</v>
      </c>
      <c r="K2029" s="77">
        <v>1.61145925498589E-3</v>
      </c>
      <c r="L2029" s="77">
        <v>3.1731148814497399</v>
      </c>
      <c r="M2029" s="77">
        <v>1.4035709322923599E-4</v>
      </c>
      <c r="N2029" s="77">
        <v>7.5786133336612398</v>
      </c>
      <c r="O2029" s="77">
        <v>1.4711021617566601E-3</v>
      </c>
      <c r="P2029" s="77">
        <v>7.6769388057834096</v>
      </c>
      <c r="Q2029" s="77">
        <v>7.6769388057834096</v>
      </c>
      <c r="R2029" s="77">
        <v>0</v>
      </c>
      <c r="S2029" s="77">
        <v>8.2155932862274102E-4</v>
      </c>
      <c r="T2029" s="77" t="s">
        <v>179</v>
      </c>
      <c r="U2029" s="105">
        <v>0.396827502660208</v>
      </c>
      <c r="V2029" s="105">
        <v>-0.302916522405697</v>
      </c>
      <c r="W2029" s="101">
        <v>0.69972915363197996</v>
      </c>
    </row>
    <row r="2030" spans="2:23" x14ac:dyDescent="0.25">
      <c r="B2030" s="55" t="s">
        <v>140</v>
      </c>
      <c r="C2030" s="76" t="s">
        <v>163</v>
      </c>
      <c r="D2030" s="55" t="s">
        <v>64</v>
      </c>
      <c r="E2030" s="55" t="s">
        <v>208</v>
      </c>
      <c r="F2030" s="70">
        <v>321.26</v>
      </c>
      <c r="G2030" s="77">
        <v>54850</v>
      </c>
      <c r="H2030" s="77">
        <v>321.01</v>
      </c>
      <c r="I2030" s="77">
        <v>1</v>
      </c>
      <c r="J2030" s="77">
        <v>-15.343564046313499</v>
      </c>
      <c r="K2030" s="77">
        <v>6.1186946491500202E-3</v>
      </c>
      <c r="L2030" s="77">
        <v>-13.8806746060534</v>
      </c>
      <c r="M2030" s="77">
        <v>5.0075745842223102E-3</v>
      </c>
      <c r="N2030" s="77">
        <v>-1.46288944026016</v>
      </c>
      <c r="O2030" s="77">
        <v>1.1111200649277101E-3</v>
      </c>
      <c r="P2030" s="77">
        <v>-1.3922960369769299</v>
      </c>
      <c r="Q2030" s="77">
        <v>-1.3922960369769299</v>
      </c>
      <c r="R2030" s="77">
        <v>0</v>
      </c>
      <c r="S2030" s="77">
        <v>5.0381309736577997E-5</v>
      </c>
      <c r="T2030" s="77" t="s">
        <v>180</v>
      </c>
      <c r="U2030" s="105">
        <v>-8.9028180144812303E-3</v>
      </c>
      <c r="V2030" s="105">
        <v>-6.7959268308745296E-3</v>
      </c>
      <c r="W2030" s="101">
        <v>-2.1069359606850301E-3</v>
      </c>
    </row>
    <row r="2031" spans="2:23" x14ac:dyDescent="0.25">
      <c r="B2031" s="55" t="s">
        <v>140</v>
      </c>
      <c r="C2031" s="76" t="s">
        <v>163</v>
      </c>
      <c r="D2031" s="55" t="s">
        <v>64</v>
      </c>
      <c r="E2031" s="55" t="s">
        <v>209</v>
      </c>
      <c r="F2031" s="70">
        <v>322.3</v>
      </c>
      <c r="G2031" s="77">
        <v>53654</v>
      </c>
      <c r="H2031" s="77">
        <v>321.61</v>
      </c>
      <c r="I2031" s="77">
        <v>1</v>
      </c>
      <c r="J2031" s="77">
        <v>-27.5224443908015</v>
      </c>
      <c r="K2031" s="77">
        <v>2.9844906842643699E-2</v>
      </c>
      <c r="L2031" s="77">
        <v>-28.039613887836602</v>
      </c>
      <c r="M2031" s="77">
        <v>3.0977065910970901E-2</v>
      </c>
      <c r="N2031" s="77">
        <v>0.51716949703501403</v>
      </c>
      <c r="O2031" s="77">
        <v>-1.13215906832722E-3</v>
      </c>
      <c r="P2031" s="77">
        <v>0.50962245072117995</v>
      </c>
      <c r="Q2031" s="77">
        <v>0.50962245072117995</v>
      </c>
      <c r="R2031" s="77">
        <v>0</v>
      </c>
      <c r="S2031" s="77">
        <v>1.0232772665795E-5</v>
      </c>
      <c r="T2031" s="77" t="s">
        <v>180</v>
      </c>
      <c r="U2031" s="105">
        <v>-7.6573198891305202E-3</v>
      </c>
      <c r="V2031" s="105">
        <v>-5.8451813349981903E-3</v>
      </c>
      <c r="W2031" s="101">
        <v>-1.8121770669281599E-3</v>
      </c>
    </row>
    <row r="2032" spans="2:23" x14ac:dyDescent="0.25">
      <c r="B2032" s="55" t="s">
        <v>140</v>
      </c>
      <c r="C2032" s="76" t="s">
        <v>163</v>
      </c>
      <c r="D2032" s="55" t="s">
        <v>64</v>
      </c>
      <c r="E2032" s="55" t="s">
        <v>210</v>
      </c>
      <c r="F2032" s="70">
        <v>322.43</v>
      </c>
      <c r="G2032" s="77">
        <v>58004</v>
      </c>
      <c r="H2032" s="77">
        <v>321.77999999999997</v>
      </c>
      <c r="I2032" s="77">
        <v>1</v>
      </c>
      <c r="J2032" s="77">
        <v>-3.5747766552276299</v>
      </c>
      <c r="K2032" s="77">
        <v>2.63375769857413E-3</v>
      </c>
      <c r="L2032" s="77">
        <v>-4.2702703801196398</v>
      </c>
      <c r="M2032" s="77">
        <v>3.75827659949333E-3</v>
      </c>
      <c r="N2032" s="77">
        <v>0.69549372489201</v>
      </c>
      <c r="O2032" s="77">
        <v>-1.1245189009192001E-3</v>
      </c>
      <c r="P2032" s="77">
        <v>0.69971507062351102</v>
      </c>
      <c r="Q2032" s="77">
        <v>0.69971507062351002</v>
      </c>
      <c r="R2032" s="77">
        <v>0</v>
      </c>
      <c r="S2032" s="77">
        <v>1.00906803209885E-4</v>
      </c>
      <c r="T2032" s="77" t="s">
        <v>180</v>
      </c>
      <c r="U2032" s="105">
        <v>8.9857760599252504E-2</v>
      </c>
      <c r="V2032" s="105">
        <v>-6.8592524886553499E-2</v>
      </c>
      <c r="W2032" s="101">
        <v>0.15844691799302699</v>
      </c>
    </row>
    <row r="2033" spans="2:23" x14ac:dyDescent="0.25">
      <c r="B2033" s="55" t="s">
        <v>140</v>
      </c>
      <c r="C2033" s="76" t="s">
        <v>163</v>
      </c>
      <c r="D2033" s="55" t="s">
        <v>64</v>
      </c>
      <c r="E2033" s="55" t="s">
        <v>211</v>
      </c>
      <c r="F2033" s="70">
        <v>322.81</v>
      </c>
      <c r="G2033" s="77">
        <v>53854</v>
      </c>
      <c r="H2033" s="77">
        <v>321.33999999999997</v>
      </c>
      <c r="I2033" s="77">
        <v>1</v>
      </c>
      <c r="J2033" s="77">
        <v>-46.5569036591517</v>
      </c>
      <c r="K2033" s="77">
        <v>0.10729349127721299</v>
      </c>
      <c r="L2033" s="77">
        <v>-47.703315022881497</v>
      </c>
      <c r="M2033" s="77">
        <v>0.11264251007652799</v>
      </c>
      <c r="N2033" s="77">
        <v>1.1464113637298901</v>
      </c>
      <c r="O2033" s="77">
        <v>-5.3490187993149897E-3</v>
      </c>
      <c r="P2033" s="77">
        <v>1.14690054753785</v>
      </c>
      <c r="Q2033" s="77">
        <v>1.14690054753784</v>
      </c>
      <c r="R2033" s="77">
        <v>0</v>
      </c>
      <c r="S2033" s="77">
        <v>6.5111352864159001E-5</v>
      </c>
      <c r="T2033" s="77" t="s">
        <v>179</v>
      </c>
      <c r="U2033" s="105">
        <v>-3.75605251064094E-2</v>
      </c>
      <c r="V2033" s="105">
        <v>-2.86716610333024E-2</v>
      </c>
      <c r="W2033" s="101">
        <v>-8.8890529852663006E-3</v>
      </c>
    </row>
    <row r="2034" spans="2:23" x14ac:dyDescent="0.25">
      <c r="B2034" s="55" t="s">
        <v>140</v>
      </c>
      <c r="C2034" s="76" t="s">
        <v>163</v>
      </c>
      <c r="D2034" s="55" t="s">
        <v>64</v>
      </c>
      <c r="E2034" s="55" t="s">
        <v>211</v>
      </c>
      <c r="F2034" s="70">
        <v>322.81</v>
      </c>
      <c r="G2034" s="77">
        <v>58104</v>
      </c>
      <c r="H2034" s="77">
        <v>322.14</v>
      </c>
      <c r="I2034" s="77">
        <v>1</v>
      </c>
      <c r="J2034" s="77">
        <v>-5.48317504932192</v>
      </c>
      <c r="K2034" s="77">
        <v>3.8603727870014301E-3</v>
      </c>
      <c r="L2034" s="77">
        <v>-5.3461353574255703</v>
      </c>
      <c r="M2034" s="77">
        <v>3.66982136257319E-3</v>
      </c>
      <c r="N2034" s="77">
        <v>-0.13703969189635601</v>
      </c>
      <c r="O2034" s="77">
        <v>1.90551424428243E-4</v>
      </c>
      <c r="P2034" s="77">
        <v>-0.13899551292030399</v>
      </c>
      <c r="Q2034" s="77">
        <v>-0.13899551292030399</v>
      </c>
      <c r="R2034" s="77">
        <v>0</v>
      </c>
      <c r="S2034" s="77">
        <v>2.4806562353779999E-6</v>
      </c>
      <c r="T2034" s="77" t="s">
        <v>180</v>
      </c>
      <c r="U2034" s="105">
        <v>-3.0368522978063101E-2</v>
      </c>
      <c r="V2034" s="105">
        <v>-2.3181677956906399E-2</v>
      </c>
      <c r="W2034" s="101">
        <v>-7.1869977608544199E-3</v>
      </c>
    </row>
    <row r="2035" spans="2:23" x14ac:dyDescent="0.25">
      <c r="B2035" s="55" t="s">
        <v>140</v>
      </c>
      <c r="C2035" s="76" t="s">
        <v>163</v>
      </c>
      <c r="D2035" s="55" t="s">
        <v>64</v>
      </c>
      <c r="E2035" s="55" t="s">
        <v>212</v>
      </c>
      <c r="F2035" s="70">
        <v>321.02999999999997</v>
      </c>
      <c r="G2035" s="77">
        <v>54050</v>
      </c>
      <c r="H2035" s="77">
        <v>321.27</v>
      </c>
      <c r="I2035" s="77">
        <v>1</v>
      </c>
      <c r="J2035" s="77">
        <v>13.701052283224801</v>
      </c>
      <c r="K2035" s="77">
        <v>3.9589902020509297E-3</v>
      </c>
      <c r="L2035" s="77">
        <v>21.914000956577301</v>
      </c>
      <c r="M2035" s="77">
        <v>1.01279123058355E-2</v>
      </c>
      <c r="N2035" s="77">
        <v>-8.2129486733524999</v>
      </c>
      <c r="O2035" s="77">
        <v>-6.1689221037845897E-3</v>
      </c>
      <c r="P2035" s="77">
        <v>-8.0956724162040494</v>
      </c>
      <c r="Q2035" s="77">
        <v>-8.0956724162040405</v>
      </c>
      <c r="R2035" s="77">
        <v>0</v>
      </c>
      <c r="S2035" s="77">
        <v>1.38223674134857E-3</v>
      </c>
      <c r="T2035" s="77" t="s">
        <v>179</v>
      </c>
      <c r="U2035" s="105">
        <v>-1.0041652025744001E-2</v>
      </c>
      <c r="V2035" s="105">
        <v>-7.6652507461184901E-3</v>
      </c>
      <c r="W2035" s="101">
        <v>-2.3764517845149499E-3</v>
      </c>
    </row>
    <row r="2036" spans="2:23" x14ac:dyDescent="0.25">
      <c r="B2036" s="55" t="s">
        <v>140</v>
      </c>
      <c r="C2036" s="76" t="s">
        <v>163</v>
      </c>
      <c r="D2036" s="55" t="s">
        <v>64</v>
      </c>
      <c r="E2036" s="55" t="s">
        <v>212</v>
      </c>
      <c r="F2036" s="70">
        <v>321.02999999999997</v>
      </c>
      <c r="G2036" s="77">
        <v>56000</v>
      </c>
      <c r="H2036" s="77">
        <v>323.45999999999998</v>
      </c>
      <c r="I2036" s="77">
        <v>1</v>
      </c>
      <c r="J2036" s="77">
        <v>37.166565108200103</v>
      </c>
      <c r="K2036" s="77">
        <v>0.13339731347674599</v>
      </c>
      <c r="L2036" s="77">
        <v>30.160964963494699</v>
      </c>
      <c r="M2036" s="77">
        <v>8.7848165293090197E-2</v>
      </c>
      <c r="N2036" s="77">
        <v>7.0056001447054204</v>
      </c>
      <c r="O2036" s="77">
        <v>4.5549148183655998E-2</v>
      </c>
      <c r="P2036" s="77">
        <v>6.9854203535247397</v>
      </c>
      <c r="Q2036" s="77">
        <v>6.9854203535247397</v>
      </c>
      <c r="R2036" s="77">
        <v>0</v>
      </c>
      <c r="S2036" s="77">
        <v>4.7122391370658196E-3</v>
      </c>
      <c r="T2036" s="77" t="s">
        <v>179</v>
      </c>
      <c r="U2036" s="105">
        <v>-2.3456230951919901</v>
      </c>
      <c r="V2036" s="105">
        <v>-1.79052103522786</v>
      </c>
      <c r="W2036" s="101">
        <v>-0.55511385736904995</v>
      </c>
    </row>
    <row r="2037" spans="2:23" x14ac:dyDescent="0.25">
      <c r="B2037" s="55" t="s">
        <v>140</v>
      </c>
      <c r="C2037" s="76" t="s">
        <v>163</v>
      </c>
      <c r="D2037" s="55" t="s">
        <v>64</v>
      </c>
      <c r="E2037" s="55" t="s">
        <v>212</v>
      </c>
      <c r="F2037" s="70">
        <v>321.02999999999997</v>
      </c>
      <c r="G2037" s="77">
        <v>58450</v>
      </c>
      <c r="H2037" s="77">
        <v>318.75</v>
      </c>
      <c r="I2037" s="77">
        <v>1</v>
      </c>
      <c r="J2037" s="77">
        <v>-120.516419466711</v>
      </c>
      <c r="K2037" s="77">
        <v>0.37152922429633001</v>
      </c>
      <c r="L2037" s="77">
        <v>-125.28166310687899</v>
      </c>
      <c r="M2037" s="77">
        <v>0.40149076493491698</v>
      </c>
      <c r="N2037" s="77">
        <v>4.7652436401679497</v>
      </c>
      <c r="O2037" s="77">
        <v>-2.9961540638586401E-2</v>
      </c>
      <c r="P2037" s="77">
        <v>4.6748106423820301</v>
      </c>
      <c r="Q2037" s="77">
        <v>4.6748106423820301</v>
      </c>
      <c r="R2037" s="77">
        <v>0</v>
      </c>
      <c r="S2037" s="77">
        <v>5.5902159918764301E-4</v>
      </c>
      <c r="T2037" s="77" t="s">
        <v>179</v>
      </c>
      <c r="U2037" s="105">
        <v>1.2803582647053799</v>
      </c>
      <c r="V2037" s="105">
        <v>-0.97735582936660603</v>
      </c>
      <c r="W2037" s="101">
        <v>2.2576661116030099</v>
      </c>
    </row>
    <row r="2038" spans="2:23" x14ac:dyDescent="0.25">
      <c r="B2038" s="55" t="s">
        <v>140</v>
      </c>
      <c r="C2038" s="76" t="s">
        <v>163</v>
      </c>
      <c r="D2038" s="55" t="s">
        <v>64</v>
      </c>
      <c r="E2038" s="55" t="s">
        <v>213</v>
      </c>
      <c r="F2038" s="70">
        <v>321.33999999999997</v>
      </c>
      <c r="G2038" s="77">
        <v>53850</v>
      </c>
      <c r="H2038" s="77">
        <v>321.02999999999997</v>
      </c>
      <c r="I2038" s="77">
        <v>1</v>
      </c>
      <c r="J2038" s="77">
        <v>-20.9462236630985</v>
      </c>
      <c r="K2038" s="77">
        <v>0</v>
      </c>
      <c r="L2038" s="77">
        <v>-22.021572012581</v>
      </c>
      <c r="M2038" s="77">
        <v>0</v>
      </c>
      <c r="N2038" s="77">
        <v>1.07534834948255</v>
      </c>
      <c r="O2038" s="77">
        <v>0</v>
      </c>
      <c r="P2038" s="77">
        <v>1.07593818880046</v>
      </c>
      <c r="Q2038" s="77">
        <v>1.07593818880045</v>
      </c>
      <c r="R2038" s="77">
        <v>0</v>
      </c>
      <c r="S2038" s="77">
        <v>0</v>
      </c>
      <c r="T2038" s="77" t="s">
        <v>179</v>
      </c>
      <c r="U2038" s="105">
        <v>0.33335798833959301</v>
      </c>
      <c r="V2038" s="105">
        <v>-0.25446734882802302</v>
      </c>
      <c r="W2038" s="101">
        <v>0.58781284430544301</v>
      </c>
    </row>
    <row r="2039" spans="2:23" x14ac:dyDescent="0.25">
      <c r="B2039" s="55" t="s">
        <v>140</v>
      </c>
      <c r="C2039" s="76" t="s">
        <v>163</v>
      </c>
      <c r="D2039" s="55" t="s">
        <v>64</v>
      </c>
      <c r="E2039" s="55" t="s">
        <v>213</v>
      </c>
      <c r="F2039" s="70">
        <v>321.33999999999997</v>
      </c>
      <c r="G2039" s="77">
        <v>53850</v>
      </c>
      <c r="H2039" s="77">
        <v>321.02999999999997</v>
      </c>
      <c r="I2039" s="77">
        <v>2</v>
      </c>
      <c r="J2039" s="77">
        <v>-48.4481356482368</v>
      </c>
      <c r="K2039" s="77">
        <v>0</v>
      </c>
      <c r="L2039" s="77">
        <v>-50.935391754291103</v>
      </c>
      <c r="M2039" s="77">
        <v>0</v>
      </c>
      <c r="N2039" s="77">
        <v>2.4872561060542799</v>
      </c>
      <c r="O2039" s="77">
        <v>0</v>
      </c>
      <c r="P2039" s="77">
        <v>2.48862039088913</v>
      </c>
      <c r="Q2039" s="77">
        <v>2.4886203908891198</v>
      </c>
      <c r="R2039" s="77">
        <v>0</v>
      </c>
      <c r="S2039" s="77">
        <v>0</v>
      </c>
      <c r="T2039" s="77" t="s">
        <v>179</v>
      </c>
      <c r="U2039" s="105">
        <v>0.77104939287683105</v>
      </c>
      <c r="V2039" s="105">
        <v>-0.58857715034249303</v>
      </c>
      <c r="W2039" s="101">
        <v>1.3595976475152101</v>
      </c>
    </row>
    <row r="2040" spans="2:23" x14ac:dyDescent="0.25">
      <c r="B2040" s="55" t="s">
        <v>140</v>
      </c>
      <c r="C2040" s="76" t="s">
        <v>163</v>
      </c>
      <c r="D2040" s="55" t="s">
        <v>64</v>
      </c>
      <c r="E2040" s="55" t="s">
        <v>213</v>
      </c>
      <c r="F2040" s="70">
        <v>321.33999999999997</v>
      </c>
      <c r="G2040" s="77">
        <v>58004</v>
      </c>
      <c r="H2040" s="77">
        <v>321.77999999999997</v>
      </c>
      <c r="I2040" s="77">
        <v>1</v>
      </c>
      <c r="J2040" s="77">
        <v>11.763523474668</v>
      </c>
      <c r="K2040" s="77">
        <v>4.7049364743281703E-3</v>
      </c>
      <c r="L2040" s="77">
        <v>13.135415089057201</v>
      </c>
      <c r="M2040" s="77">
        <v>5.8663304051022299E-3</v>
      </c>
      <c r="N2040" s="77">
        <v>-1.3718916143891999</v>
      </c>
      <c r="O2040" s="77">
        <v>-1.16139393077406E-3</v>
      </c>
      <c r="P2040" s="77">
        <v>-1.3792939786062399</v>
      </c>
      <c r="Q2040" s="77">
        <v>-1.3792939786062399</v>
      </c>
      <c r="R2040" s="77">
        <v>0</v>
      </c>
      <c r="S2040" s="77">
        <v>6.4683363900261003E-5</v>
      </c>
      <c r="T2040" s="77" t="s">
        <v>179</v>
      </c>
      <c r="U2040" s="105">
        <v>0.230174477951539</v>
      </c>
      <c r="V2040" s="105">
        <v>-0.17570267166519801</v>
      </c>
      <c r="W2040" s="101">
        <v>0.405868523640672</v>
      </c>
    </row>
    <row r="2041" spans="2:23" x14ac:dyDescent="0.25">
      <c r="B2041" s="55" t="s">
        <v>140</v>
      </c>
      <c r="C2041" s="76" t="s">
        <v>163</v>
      </c>
      <c r="D2041" s="55" t="s">
        <v>64</v>
      </c>
      <c r="E2041" s="55" t="s">
        <v>214</v>
      </c>
      <c r="F2041" s="70">
        <v>320.87</v>
      </c>
      <c r="G2041" s="77">
        <v>54000</v>
      </c>
      <c r="H2041" s="77">
        <v>320.32</v>
      </c>
      <c r="I2041" s="77">
        <v>1</v>
      </c>
      <c r="J2041" s="77">
        <v>-7.0117207506236596</v>
      </c>
      <c r="K2041" s="77">
        <v>2.9793522098144299E-3</v>
      </c>
      <c r="L2041" s="77">
        <v>-10.032599878937001</v>
      </c>
      <c r="M2041" s="77">
        <v>6.0995754560493097E-3</v>
      </c>
      <c r="N2041" s="77">
        <v>3.0208791283133398</v>
      </c>
      <c r="O2041" s="77">
        <v>-3.1202232462348902E-3</v>
      </c>
      <c r="P2041" s="77">
        <v>3.3133919804079599</v>
      </c>
      <c r="Q2041" s="77">
        <v>3.3133919804079599</v>
      </c>
      <c r="R2041" s="77">
        <v>0</v>
      </c>
      <c r="S2041" s="77">
        <v>6.6530112479940701E-4</v>
      </c>
      <c r="T2041" s="77" t="s">
        <v>179</v>
      </c>
      <c r="U2041" s="105">
        <v>0.66115554894569495</v>
      </c>
      <c r="V2041" s="105">
        <v>-0.504690169691562</v>
      </c>
      <c r="W2041" s="101">
        <v>1.16582094129447</v>
      </c>
    </row>
    <row r="2042" spans="2:23" x14ac:dyDescent="0.25">
      <c r="B2042" s="55" t="s">
        <v>140</v>
      </c>
      <c r="C2042" s="76" t="s">
        <v>163</v>
      </c>
      <c r="D2042" s="55" t="s">
        <v>64</v>
      </c>
      <c r="E2042" s="55" t="s">
        <v>214</v>
      </c>
      <c r="F2042" s="70">
        <v>320.87</v>
      </c>
      <c r="G2042" s="77">
        <v>54850</v>
      </c>
      <c r="H2042" s="77">
        <v>321.01</v>
      </c>
      <c r="I2042" s="77">
        <v>1</v>
      </c>
      <c r="J2042" s="77">
        <v>27.679034280369301</v>
      </c>
      <c r="K2042" s="77">
        <v>6.0217734581337204E-3</v>
      </c>
      <c r="L2042" s="77">
        <v>26.215279250075699</v>
      </c>
      <c r="M2042" s="77">
        <v>5.4017132080132601E-3</v>
      </c>
      <c r="N2042" s="77">
        <v>1.46375503029362</v>
      </c>
      <c r="O2042" s="77">
        <v>6.2006025012046597E-4</v>
      </c>
      <c r="P2042" s="77">
        <v>1.39229603697771</v>
      </c>
      <c r="Q2042" s="77">
        <v>1.3922960369777</v>
      </c>
      <c r="R2042" s="77">
        <v>0</v>
      </c>
      <c r="S2042" s="77">
        <v>1.5236517681029E-5</v>
      </c>
      <c r="T2042" s="77" t="s">
        <v>180</v>
      </c>
      <c r="U2042" s="105">
        <v>-5.9235675674247801E-3</v>
      </c>
      <c r="V2042" s="105">
        <v>-4.5217291536769604E-3</v>
      </c>
      <c r="W2042" s="101">
        <v>-1.4018682065671799E-3</v>
      </c>
    </row>
    <row r="2043" spans="2:23" x14ac:dyDescent="0.25">
      <c r="B2043" s="55" t="s">
        <v>140</v>
      </c>
      <c r="C2043" s="76" t="s">
        <v>163</v>
      </c>
      <c r="D2043" s="55" t="s">
        <v>64</v>
      </c>
      <c r="E2043" s="55" t="s">
        <v>161</v>
      </c>
      <c r="F2043" s="70">
        <v>320.32</v>
      </c>
      <c r="G2043" s="77">
        <v>54250</v>
      </c>
      <c r="H2043" s="77">
        <v>320.49</v>
      </c>
      <c r="I2043" s="77">
        <v>1</v>
      </c>
      <c r="J2043" s="77">
        <v>17.786697579185802</v>
      </c>
      <c r="K2043" s="77">
        <v>4.30258590651843E-3</v>
      </c>
      <c r="L2043" s="77">
        <v>17.1532573191853</v>
      </c>
      <c r="M2043" s="77">
        <v>4.0015856185513198E-3</v>
      </c>
      <c r="N2043" s="77">
        <v>0.63344026000044795</v>
      </c>
      <c r="O2043" s="77">
        <v>3.0100028796710301E-4</v>
      </c>
      <c r="P2043" s="77">
        <v>0.41873361041124602</v>
      </c>
      <c r="Q2043" s="77">
        <v>0.41873361041124502</v>
      </c>
      <c r="R2043" s="77">
        <v>0</v>
      </c>
      <c r="S2043" s="77">
        <v>2.3845945762370001E-6</v>
      </c>
      <c r="T2043" s="77" t="s">
        <v>179</v>
      </c>
      <c r="U2043" s="105">
        <v>-1.1242846933986601E-2</v>
      </c>
      <c r="V2043" s="105">
        <v>-8.5821775767868803E-3</v>
      </c>
      <c r="W2043" s="101">
        <v>-2.6607259035468598E-3</v>
      </c>
    </row>
    <row r="2044" spans="2:23" x14ac:dyDescent="0.25">
      <c r="B2044" s="55" t="s">
        <v>140</v>
      </c>
      <c r="C2044" s="76" t="s">
        <v>163</v>
      </c>
      <c r="D2044" s="55" t="s">
        <v>64</v>
      </c>
      <c r="E2044" s="55" t="s">
        <v>215</v>
      </c>
      <c r="F2044" s="70">
        <v>321.27</v>
      </c>
      <c r="G2044" s="77">
        <v>54250</v>
      </c>
      <c r="H2044" s="77">
        <v>320.49</v>
      </c>
      <c r="I2044" s="77">
        <v>1</v>
      </c>
      <c r="J2044" s="77">
        <v>-17.775225506300199</v>
      </c>
      <c r="K2044" s="77">
        <v>1.8641559866189698E-2</v>
      </c>
      <c r="L2044" s="77">
        <v>-17.142587411269499</v>
      </c>
      <c r="M2044" s="77">
        <v>1.73382298860279E-2</v>
      </c>
      <c r="N2044" s="77">
        <v>-0.63263809503073298</v>
      </c>
      <c r="O2044" s="77">
        <v>1.3033299801618399E-3</v>
      </c>
      <c r="P2044" s="77">
        <v>-0.41873361041153601</v>
      </c>
      <c r="Q2044" s="77">
        <v>-0.41873361041153601</v>
      </c>
      <c r="R2044" s="77">
        <v>0</v>
      </c>
      <c r="S2044" s="77">
        <v>1.0344932352809E-5</v>
      </c>
      <c r="T2044" s="77" t="s">
        <v>179</v>
      </c>
      <c r="U2044" s="105">
        <v>-7.5245190089623895E-2</v>
      </c>
      <c r="V2044" s="105">
        <v>-5.74380836935625E-2</v>
      </c>
      <c r="W2044" s="101">
        <v>-1.7807484844746299E-2</v>
      </c>
    </row>
    <row r="2045" spans="2:23" x14ac:dyDescent="0.25">
      <c r="B2045" s="55" t="s">
        <v>140</v>
      </c>
      <c r="C2045" s="76" t="s">
        <v>163</v>
      </c>
      <c r="D2045" s="55" t="s">
        <v>64</v>
      </c>
      <c r="E2045" s="55" t="s">
        <v>216</v>
      </c>
      <c r="F2045" s="70">
        <v>321.18</v>
      </c>
      <c r="G2045" s="77">
        <v>53550</v>
      </c>
      <c r="H2045" s="77">
        <v>321.26</v>
      </c>
      <c r="I2045" s="77">
        <v>1</v>
      </c>
      <c r="J2045" s="77">
        <v>10.5026000850418</v>
      </c>
      <c r="K2045" s="77">
        <v>1.9523915712698701E-3</v>
      </c>
      <c r="L2045" s="77">
        <v>7.4172331917154297</v>
      </c>
      <c r="M2045" s="77">
        <v>9.7377166349904597E-4</v>
      </c>
      <c r="N2045" s="77">
        <v>3.0853668933263898</v>
      </c>
      <c r="O2045" s="77">
        <v>9.7861990777082706E-4</v>
      </c>
      <c r="P2045" s="77">
        <v>3.1692765717512601</v>
      </c>
      <c r="Q2045" s="77">
        <v>3.1692765717512499</v>
      </c>
      <c r="R2045" s="77">
        <v>0</v>
      </c>
      <c r="S2045" s="77">
        <v>1.7778435759205E-4</v>
      </c>
      <c r="T2045" s="77" t="s">
        <v>180</v>
      </c>
      <c r="U2045" s="105">
        <v>6.7522935308082802E-2</v>
      </c>
      <c r="V2045" s="105">
        <v>-5.1543334595090501E-2</v>
      </c>
      <c r="W2045" s="101">
        <v>0.11906373942616701</v>
      </c>
    </row>
    <row r="2046" spans="2:23" x14ac:dyDescent="0.25">
      <c r="B2046" s="55" t="s">
        <v>140</v>
      </c>
      <c r="C2046" s="76" t="s">
        <v>163</v>
      </c>
      <c r="D2046" s="55" t="s">
        <v>64</v>
      </c>
      <c r="E2046" s="55" t="s">
        <v>217</v>
      </c>
      <c r="F2046" s="70">
        <v>317.26</v>
      </c>
      <c r="G2046" s="77">
        <v>58200</v>
      </c>
      <c r="H2046" s="77">
        <v>317.62</v>
      </c>
      <c r="I2046" s="77">
        <v>1</v>
      </c>
      <c r="J2046" s="77">
        <v>24.1527107336081</v>
      </c>
      <c r="K2046" s="77">
        <v>1.0290354607183E-2</v>
      </c>
      <c r="L2046" s="77">
        <v>19.361491312256099</v>
      </c>
      <c r="M2046" s="77">
        <v>6.6126599805217999E-3</v>
      </c>
      <c r="N2046" s="77">
        <v>4.7912194213519497</v>
      </c>
      <c r="O2046" s="77">
        <v>3.6776946266611501E-3</v>
      </c>
      <c r="P2046" s="77">
        <v>4.8425682281381803</v>
      </c>
      <c r="Q2046" s="77">
        <v>4.8425682281381803</v>
      </c>
      <c r="R2046" s="77">
        <v>0</v>
      </c>
      <c r="S2046" s="77">
        <v>4.1366623865921802E-4</v>
      </c>
      <c r="T2046" s="77" t="s">
        <v>179</v>
      </c>
      <c r="U2046" s="105">
        <v>-0.55739160939945098</v>
      </c>
      <c r="V2046" s="105">
        <v>-0.425482424493071</v>
      </c>
      <c r="W2046" s="101">
        <v>-0.13191198832971299</v>
      </c>
    </row>
    <row r="2047" spans="2:23" x14ac:dyDescent="0.25">
      <c r="B2047" s="55" t="s">
        <v>140</v>
      </c>
      <c r="C2047" s="76" t="s">
        <v>163</v>
      </c>
      <c r="D2047" s="55" t="s">
        <v>64</v>
      </c>
      <c r="E2047" s="55" t="s">
        <v>218</v>
      </c>
      <c r="F2047" s="70">
        <v>319.73</v>
      </c>
      <c r="G2047" s="77">
        <v>53000</v>
      </c>
      <c r="H2047" s="77">
        <v>321.2</v>
      </c>
      <c r="I2047" s="77">
        <v>1</v>
      </c>
      <c r="J2047" s="77">
        <v>108.63910203031899</v>
      </c>
      <c r="K2047" s="77">
        <v>0.29175667499166402</v>
      </c>
      <c r="L2047" s="77">
        <v>104.59832707127001</v>
      </c>
      <c r="M2047" s="77">
        <v>0.27045682384539799</v>
      </c>
      <c r="N2047" s="77">
        <v>4.0407749590490596</v>
      </c>
      <c r="O2047" s="77">
        <v>2.12998511462658E-2</v>
      </c>
      <c r="P2047" s="77">
        <v>3.7403433228765701</v>
      </c>
      <c r="Q2047" s="77">
        <v>3.7403433228765599</v>
      </c>
      <c r="R2047" s="77">
        <v>0</v>
      </c>
      <c r="S2047" s="77">
        <v>3.45836957236247E-4</v>
      </c>
      <c r="T2047" s="77" t="s">
        <v>180</v>
      </c>
      <c r="U2047" s="105">
        <v>0.885917607786053</v>
      </c>
      <c r="V2047" s="105">
        <v>-0.67626129512074995</v>
      </c>
      <c r="W2047" s="101">
        <v>1.5621457024227601</v>
      </c>
    </row>
    <row r="2048" spans="2:23" x14ac:dyDescent="0.25">
      <c r="B2048" s="55" t="s">
        <v>140</v>
      </c>
      <c r="C2048" s="76" t="s">
        <v>163</v>
      </c>
      <c r="D2048" s="55" t="s">
        <v>64</v>
      </c>
      <c r="E2048" s="55" t="s">
        <v>219</v>
      </c>
      <c r="F2048" s="70">
        <v>323.45999999999998</v>
      </c>
      <c r="G2048" s="77">
        <v>56100</v>
      </c>
      <c r="H2048" s="77">
        <v>323.63</v>
      </c>
      <c r="I2048" s="77">
        <v>1</v>
      </c>
      <c r="J2048" s="77">
        <v>0.99931986489625801</v>
      </c>
      <c r="K2048" s="77">
        <v>9.3173129948706998E-5</v>
      </c>
      <c r="L2048" s="77">
        <v>-5.9851302069359802</v>
      </c>
      <c r="M2048" s="77">
        <v>3.3421724093180998E-3</v>
      </c>
      <c r="N2048" s="77">
        <v>6.9844500718322404</v>
      </c>
      <c r="O2048" s="77">
        <v>-3.2489992793693998E-3</v>
      </c>
      <c r="P2048" s="77">
        <v>6.9854203535247201</v>
      </c>
      <c r="Q2048" s="77">
        <v>6.9854203535247104</v>
      </c>
      <c r="R2048" s="77">
        <v>0</v>
      </c>
      <c r="S2048" s="77">
        <v>4.5526758981903103E-3</v>
      </c>
      <c r="T2048" s="77" t="s">
        <v>179</v>
      </c>
      <c r="U2048" s="105">
        <v>-2.23855398405516</v>
      </c>
      <c r="V2048" s="105">
        <v>-1.708790301886</v>
      </c>
      <c r="W2048" s="101">
        <v>-0.52977494106571399</v>
      </c>
    </row>
    <row r="2049" spans="2:23" x14ac:dyDescent="0.25">
      <c r="B2049" s="55" t="s">
        <v>140</v>
      </c>
      <c r="C2049" s="76" t="s">
        <v>163</v>
      </c>
      <c r="D2049" s="55" t="s">
        <v>64</v>
      </c>
      <c r="E2049" s="55" t="s">
        <v>162</v>
      </c>
      <c r="F2049" s="70">
        <v>324.19</v>
      </c>
      <c r="G2049" s="77">
        <v>56100</v>
      </c>
      <c r="H2049" s="77">
        <v>323.63</v>
      </c>
      <c r="I2049" s="77">
        <v>1</v>
      </c>
      <c r="J2049" s="77">
        <v>-8.4361905066165104</v>
      </c>
      <c r="K2049" s="77">
        <v>5.8785850278003302E-3</v>
      </c>
      <c r="L2049" s="77">
        <v>-1.14858038506445</v>
      </c>
      <c r="M2049" s="77">
        <v>1.08968968018867E-4</v>
      </c>
      <c r="N2049" s="77">
        <v>-7.2876101215520501</v>
      </c>
      <c r="O2049" s="77">
        <v>5.7696160597814601E-3</v>
      </c>
      <c r="P2049" s="77">
        <v>-7.2398958641241302</v>
      </c>
      <c r="Q2049" s="77">
        <v>-7.2398958641241196</v>
      </c>
      <c r="R2049" s="77">
        <v>0</v>
      </c>
      <c r="S2049" s="77">
        <v>4.3295692093896698E-3</v>
      </c>
      <c r="T2049" s="77" t="s">
        <v>179</v>
      </c>
      <c r="U2049" s="105">
        <v>-2.2122253301453498</v>
      </c>
      <c r="V2049" s="105">
        <v>-1.6886924401487999</v>
      </c>
      <c r="W2049" s="101">
        <v>-0.52354401647208804</v>
      </c>
    </row>
    <row r="2050" spans="2:23" x14ac:dyDescent="0.25">
      <c r="B2050" s="55" t="s">
        <v>140</v>
      </c>
      <c r="C2050" s="76" t="s">
        <v>163</v>
      </c>
      <c r="D2050" s="55" t="s">
        <v>64</v>
      </c>
      <c r="E2050" s="55" t="s">
        <v>220</v>
      </c>
      <c r="F2050" s="70">
        <v>321.77999999999997</v>
      </c>
      <c r="G2050" s="77">
        <v>58054</v>
      </c>
      <c r="H2050" s="77">
        <v>322.06</v>
      </c>
      <c r="I2050" s="77">
        <v>1</v>
      </c>
      <c r="J2050" s="77">
        <v>6.6473361239086302</v>
      </c>
      <c r="K2050" s="77">
        <v>2.4833137579851998E-3</v>
      </c>
      <c r="L2050" s="77">
        <v>6.5786899860309997</v>
      </c>
      <c r="M2050" s="77">
        <v>2.4322889005955199E-3</v>
      </c>
      <c r="N2050" s="77">
        <v>6.8646137877624594E-2</v>
      </c>
      <c r="O2050" s="77">
        <v>5.1024857389677998E-5</v>
      </c>
      <c r="P2050" s="77">
        <v>6.9534576464005002E-2</v>
      </c>
      <c r="Q2050" s="77">
        <v>6.9534576464005002E-2</v>
      </c>
      <c r="R2050" s="77">
        <v>0</v>
      </c>
      <c r="S2050" s="77">
        <v>2.7173022161000001E-7</v>
      </c>
      <c r="T2050" s="77" t="s">
        <v>179</v>
      </c>
      <c r="U2050" s="105">
        <v>-2.79499651485186E-3</v>
      </c>
      <c r="V2050" s="105">
        <v>0</v>
      </c>
      <c r="W2050" s="101">
        <v>-2.7950559160107198E-3</v>
      </c>
    </row>
    <row r="2051" spans="2:23" x14ac:dyDescent="0.25">
      <c r="B2051" s="55" t="s">
        <v>140</v>
      </c>
      <c r="C2051" s="76" t="s">
        <v>163</v>
      </c>
      <c r="D2051" s="55" t="s">
        <v>64</v>
      </c>
      <c r="E2051" s="55" t="s">
        <v>220</v>
      </c>
      <c r="F2051" s="70">
        <v>321.77999999999997</v>
      </c>
      <c r="G2051" s="77">
        <v>58104</v>
      </c>
      <c r="H2051" s="77">
        <v>322.14</v>
      </c>
      <c r="I2051" s="77">
        <v>1</v>
      </c>
      <c r="J2051" s="77">
        <v>5.3809599401885198</v>
      </c>
      <c r="K2051" s="77">
        <v>2.5885528510854799E-3</v>
      </c>
      <c r="L2051" s="77">
        <v>5.3123985506068498</v>
      </c>
      <c r="M2051" s="77">
        <v>2.5230091054277799E-3</v>
      </c>
      <c r="N2051" s="77">
        <v>6.8561389581670698E-2</v>
      </c>
      <c r="O2051" s="77">
        <v>6.5543745657695005E-5</v>
      </c>
      <c r="P2051" s="77">
        <v>6.9460936456790801E-2</v>
      </c>
      <c r="Q2051" s="77">
        <v>6.9460936456790801E-2</v>
      </c>
      <c r="R2051" s="77">
        <v>0</v>
      </c>
      <c r="S2051" s="77">
        <v>4.3133905939500002E-7</v>
      </c>
      <c r="T2051" s="77" t="s">
        <v>179</v>
      </c>
      <c r="U2051" s="105">
        <v>-3.5796358974507802E-3</v>
      </c>
      <c r="V2051" s="105">
        <v>0</v>
      </c>
      <c r="W2051" s="101">
        <v>-3.5797119742972E-3</v>
      </c>
    </row>
    <row r="2052" spans="2:23" x14ac:dyDescent="0.25">
      <c r="B2052" s="55" t="s">
        <v>140</v>
      </c>
      <c r="C2052" s="76" t="s">
        <v>163</v>
      </c>
      <c r="D2052" s="55" t="s">
        <v>64</v>
      </c>
      <c r="E2052" s="55" t="s">
        <v>221</v>
      </c>
      <c r="F2052" s="70">
        <v>322.06</v>
      </c>
      <c r="G2052" s="77">
        <v>58104</v>
      </c>
      <c r="H2052" s="77">
        <v>322.14</v>
      </c>
      <c r="I2052" s="77">
        <v>1</v>
      </c>
      <c r="J2052" s="77">
        <v>3.2619172616930401</v>
      </c>
      <c r="K2052" s="77">
        <v>3.5537948101917698E-4</v>
      </c>
      <c r="L2052" s="77">
        <v>3.19330351510443</v>
      </c>
      <c r="M2052" s="77">
        <v>3.4058605714191499E-4</v>
      </c>
      <c r="N2052" s="77">
        <v>6.8613746588616603E-2</v>
      </c>
      <c r="O2052" s="77">
        <v>1.4793423877262001E-5</v>
      </c>
      <c r="P2052" s="77">
        <v>6.9534576463537903E-2</v>
      </c>
      <c r="Q2052" s="77">
        <v>6.9534576463537806E-2</v>
      </c>
      <c r="R2052" s="77">
        <v>0</v>
      </c>
      <c r="S2052" s="77">
        <v>1.6149091462000001E-7</v>
      </c>
      <c r="T2052" s="77" t="s">
        <v>179</v>
      </c>
      <c r="U2052" s="105">
        <v>-7.2413789622215998E-4</v>
      </c>
      <c r="V2052" s="105">
        <v>0</v>
      </c>
      <c r="W2052" s="101">
        <v>-7.2415328609115603E-4</v>
      </c>
    </row>
    <row r="2053" spans="2:23" x14ac:dyDescent="0.25">
      <c r="B2053" s="55" t="s">
        <v>140</v>
      </c>
      <c r="C2053" s="76" t="s">
        <v>163</v>
      </c>
      <c r="D2053" s="55" t="s">
        <v>64</v>
      </c>
      <c r="E2053" s="55" t="s">
        <v>222</v>
      </c>
      <c r="F2053" s="70">
        <v>317.38</v>
      </c>
      <c r="G2053" s="77">
        <v>58200</v>
      </c>
      <c r="H2053" s="77">
        <v>317.62</v>
      </c>
      <c r="I2053" s="77">
        <v>1</v>
      </c>
      <c r="J2053" s="77">
        <v>16.397039411603</v>
      </c>
      <c r="K2053" s="77">
        <v>1.1009935815018799E-2</v>
      </c>
      <c r="L2053" s="77">
        <v>21.190108716388199</v>
      </c>
      <c r="M2053" s="77">
        <v>1.83873979685358E-2</v>
      </c>
      <c r="N2053" s="77">
        <v>-4.7930693047852602</v>
      </c>
      <c r="O2053" s="77">
        <v>-7.3774621535170198E-3</v>
      </c>
      <c r="P2053" s="77">
        <v>-4.8425682281381803</v>
      </c>
      <c r="Q2053" s="77">
        <v>-4.8425682281381803</v>
      </c>
      <c r="R2053" s="77">
        <v>0</v>
      </c>
      <c r="S2053" s="77">
        <v>9.60296625458899E-4</v>
      </c>
      <c r="T2053" s="77" t="s">
        <v>179</v>
      </c>
      <c r="U2053" s="105">
        <v>-1.1920076005931399</v>
      </c>
      <c r="V2053" s="105">
        <v>-0.90991373993050995</v>
      </c>
      <c r="W2053" s="101">
        <v>-0.28209985591241199</v>
      </c>
    </row>
    <row r="2054" spans="2:23" x14ac:dyDescent="0.25">
      <c r="B2054" s="55" t="s">
        <v>140</v>
      </c>
      <c r="C2054" s="76" t="s">
        <v>163</v>
      </c>
      <c r="D2054" s="55" t="s">
        <v>64</v>
      </c>
      <c r="E2054" s="55" t="s">
        <v>222</v>
      </c>
      <c r="F2054" s="70">
        <v>317.38</v>
      </c>
      <c r="G2054" s="77">
        <v>58300</v>
      </c>
      <c r="H2054" s="77">
        <v>315.82</v>
      </c>
      <c r="I2054" s="77">
        <v>1</v>
      </c>
      <c r="J2054" s="77">
        <v>-60.004410946337799</v>
      </c>
      <c r="K2054" s="77">
        <v>0.138368342267843</v>
      </c>
      <c r="L2054" s="77">
        <v>-65.388897987920004</v>
      </c>
      <c r="M2054" s="77">
        <v>0.164315457674267</v>
      </c>
      <c r="N2054" s="77">
        <v>5.3844870415821999</v>
      </c>
      <c r="O2054" s="77">
        <v>-2.5947115406424501E-2</v>
      </c>
      <c r="P2054" s="77">
        <v>5.3331673982573404</v>
      </c>
      <c r="Q2054" s="77">
        <v>5.3331673982573404</v>
      </c>
      <c r="R2054" s="77">
        <v>0</v>
      </c>
      <c r="S2054" s="77">
        <v>1.0930519809518001E-3</v>
      </c>
      <c r="T2054" s="77" t="s">
        <v>179</v>
      </c>
      <c r="U2054" s="105">
        <v>0.18494304719423801</v>
      </c>
      <c r="V2054" s="105">
        <v>-0.14117545866563</v>
      </c>
      <c r="W2054" s="101">
        <v>0.326111574968516</v>
      </c>
    </row>
    <row r="2055" spans="2:23" x14ac:dyDescent="0.25">
      <c r="B2055" s="55" t="s">
        <v>140</v>
      </c>
      <c r="C2055" s="76" t="s">
        <v>163</v>
      </c>
      <c r="D2055" s="55" t="s">
        <v>64</v>
      </c>
      <c r="E2055" s="55" t="s">
        <v>222</v>
      </c>
      <c r="F2055" s="70">
        <v>317.38</v>
      </c>
      <c r="G2055" s="77">
        <v>58500</v>
      </c>
      <c r="H2055" s="77">
        <v>317.49</v>
      </c>
      <c r="I2055" s="77">
        <v>1</v>
      </c>
      <c r="J2055" s="77">
        <v>19.464695428001299</v>
      </c>
      <c r="K2055" s="77">
        <v>1.9739354578262999E-3</v>
      </c>
      <c r="L2055" s="77">
        <v>20.039391737243299</v>
      </c>
      <c r="M2055" s="77">
        <v>2.0922173224451899E-3</v>
      </c>
      <c r="N2055" s="77">
        <v>-0.57469630924195902</v>
      </c>
      <c r="O2055" s="77">
        <v>-1.182818646189E-4</v>
      </c>
      <c r="P2055" s="77">
        <v>-0.49059917010624299</v>
      </c>
      <c r="Q2055" s="77">
        <v>-0.49059917010624199</v>
      </c>
      <c r="R2055" s="77">
        <v>0</v>
      </c>
      <c r="S2055" s="77">
        <v>1.253982113144E-6</v>
      </c>
      <c r="T2055" s="77" t="s">
        <v>179</v>
      </c>
      <c r="U2055" s="105">
        <v>2.5669790321323001E-2</v>
      </c>
      <c r="V2055" s="105">
        <v>-1.9594921125405802E-2</v>
      </c>
      <c r="W2055" s="101">
        <v>4.5263749450425397E-2</v>
      </c>
    </row>
    <row r="2056" spans="2:23" x14ac:dyDescent="0.25">
      <c r="B2056" s="55" t="s">
        <v>140</v>
      </c>
      <c r="C2056" s="76" t="s">
        <v>163</v>
      </c>
      <c r="D2056" s="55" t="s">
        <v>64</v>
      </c>
      <c r="E2056" s="55" t="s">
        <v>223</v>
      </c>
      <c r="F2056" s="70">
        <v>315.82</v>
      </c>
      <c r="G2056" s="77">
        <v>58304</v>
      </c>
      <c r="H2056" s="77">
        <v>315.82</v>
      </c>
      <c r="I2056" s="77">
        <v>1</v>
      </c>
      <c r="J2056" s="77">
        <v>-75.9596788642707</v>
      </c>
      <c r="K2056" s="77">
        <v>0</v>
      </c>
      <c r="L2056" s="77">
        <v>-75.959669271741504</v>
      </c>
      <c r="M2056" s="77">
        <v>0</v>
      </c>
      <c r="N2056" s="77">
        <v>-9.592529159885E-6</v>
      </c>
      <c r="O2056" s="77">
        <v>0</v>
      </c>
      <c r="P2056" s="77">
        <v>0</v>
      </c>
      <c r="Q2056" s="77">
        <v>0</v>
      </c>
      <c r="R2056" s="77">
        <v>0</v>
      </c>
      <c r="S2056" s="77">
        <v>0</v>
      </c>
      <c r="T2056" s="77" t="s">
        <v>179</v>
      </c>
      <c r="U2056" s="105">
        <v>0</v>
      </c>
      <c r="V2056" s="105">
        <v>0</v>
      </c>
      <c r="W2056" s="101">
        <v>0</v>
      </c>
    </row>
    <row r="2057" spans="2:23" x14ac:dyDescent="0.25">
      <c r="B2057" s="55" t="s">
        <v>140</v>
      </c>
      <c r="C2057" s="76" t="s">
        <v>163</v>
      </c>
      <c r="D2057" s="55" t="s">
        <v>64</v>
      </c>
      <c r="E2057" s="55" t="s">
        <v>223</v>
      </c>
      <c r="F2057" s="70">
        <v>315.82</v>
      </c>
      <c r="G2057" s="77">
        <v>58350</v>
      </c>
      <c r="H2057" s="77">
        <v>317.42</v>
      </c>
      <c r="I2057" s="77">
        <v>1</v>
      </c>
      <c r="J2057" s="77">
        <v>40.476935756015997</v>
      </c>
      <c r="K2057" s="77">
        <v>0.118455042328618</v>
      </c>
      <c r="L2057" s="77">
        <v>30.860784401676799</v>
      </c>
      <c r="M2057" s="77">
        <v>6.8857653404014105E-2</v>
      </c>
      <c r="N2057" s="77">
        <v>9.6161513543392108</v>
      </c>
      <c r="O2057" s="77">
        <v>4.9597388924603497E-2</v>
      </c>
      <c r="P2057" s="77">
        <v>9.5173788705175895</v>
      </c>
      <c r="Q2057" s="77">
        <v>9.5173788705175895</v>
      </c>
      <c r="R2057" s="77">
        <v>0</v>
      </c>
      <c r="S2057" s="77">
        <v>6.54897019084768E-3</v>
      </c>
      <c r="T2057" s="77" t="s">
        <v>179</v>
      </c>
      <c r="U2057" s="105">
        <v>0.317683114365022</v>
      </c>
      <c r="V2057" s="105">
        <v>-0.24250200297448599</v>
      </c>
      <c r="W2057" s="101">
        <v>0.560173211906006</v>
      </c>
    </row>
    <row r="2058" spans="2:23" x14ac:dyDescent="0.25">
      <c r="B2058" s="55" t="s">
        <v>140</v>
      </c>
      <c r="C2058" s="76" t="s">
        <v>163</v>
      </c>
      <c r="D2058" s="55" t="s">
        <v>64</v>
      </c>
      <c r="E2058" s="55" t="s">
        <v>223</v>
      </c>
      <c r="F2058" s="70">
        <v>315.82</v>
      </c>
      <c r="G2058" s="77">
        <v>58600</v>
      </c>
      <c r="H2058" s="77">
        <v>315.95999999999998</v>
      </c>
      <c r="I2058" s="77">
        <v>1</v>
      </c>
      <c r="J2058" s="77">
        <v>55.157018095930901</v>
      </c>
      <c r="K2058" s="77">
        <v>1.1682419117701799E-2</v>
      </c>
      <c r="L2058" s="77">
        <v>59.399555483191001</v>
      </c>
      <c r="M2058" s="77">
        <v>1.35486996157466E-2</v>
      </c>
      <c r="N2058" s="77">
        <v>-4.2425373872600796</v>
      </c>
      <c r="O2058" s="77">
        <v>-1.8662804980448099E-3</v>
      </c>
      <c r="P2058" s="77">
        <v>-4.1842114722712198</v>
      </c>
      <c r="Q2058" s="77">
        <v>-4.1842114722712198</v>
      </c>
      <c r="R2058" s="77">
        <v>0</v>
      </c>
      <c r="S2058" s="77">
        <v>6.7229282475595001E-5</v>
      </c>
      <c r="T2058" s="77" t="s">
        <v>180</v>
      </c>
      <c r="U2058" s="105">
        <v>4.4158876889790599E-3</v>
      </c>
      <c r="V2058" s="105">
        <v>-3.3708483739471398E-3</v>
      </c>
      <c r="W2058" s="101">
        <v>7.7865705739377901E-3</v>
      </c>
    </row>
    <row r="2059" spans="2:23" x14ac:dyDescent="0.25">
      <c r="B2059" s="55" t="s">
        <v>140</v>
      </c>
      <c r="C2059" s="76" t="s">
        <v>163</v>
      </c>
      <c r="D2059" s="55" t="s">
        <v>64</v>
      </c>
      <c r="E2059" s="55" t="s">
        <v>224</v>
      </c>
      <c r="F2059" s="70">
        <v>315.82</v>
      </c>
      <c r="G2059" s="77">
        <v>58300</v>
      </c>
      <c r="H2059" s="77">
        <v>315.82</v>
      </c>
      <c r="I2059" s="77">
        <v>2</v>
      </c>
      <c r="J2059" s="77">
        <v>46.812935638827497</v>
      </c>
      <c r="K2059" s="77">
        <v>0</v>
      </c>
      <c r="L2059" s="77">
        <v>46.812929727079798</v>
      </c>
      <c r="M2059" s="77">
        <v>0</v>
      </c>
      <c r="N2059" s="77">
        <v>5.9117476580719999E-6</v>
      </c>
      <c r="O2059" s="77">
        <v>0</v>
      </c>
      <c r="P2059" s="77">
        <v>2.3508999999999999E-14</v>
      </c>
      <c r="Q2059" s="77">
        <v>2.3509999999999999E-14</v>
      </c>
      <c r="R2059" s="77">
        <v>0</v>
      </c>
      <c r="S2059" s="77">
        <v>0</v>
      </c>
      <c r="T2059" s="77" t="s">
        <v>179</v>
      </c>
      <c r="U2059" s="105">
        <v>0</v>
      </c>
      <c r="V2059" s="105">
        <v>0</v>
      </c>
      <c r="W2059" s="101">
        <v>0</v>
      </c>
    </row>
    <row r="2060" spans="2:23" x14ac:dyDescent="0.25">
      <c r="B2060" s="55" t="s">
        <v>140</v>
      </c>
      <c r="C2060" s="76" t="s">
        <v>163</v>
      </c>
      <c r="D2060" s="55" t="s">
        <v>64</v>
      </c>
      <c r="E2060" s="55" t="s">
        <v>225</v>
      </c>
      <c r="F2060" s="70">
        <v>318.75</v>
      </c>
      <c r="G2060" s="77">
        <v>58500</v>
      </c>
      <c r="H2060" s="77">
        <v>317.49</v>
      </c>
      <c r="I2060" s="77">
        <v>1</v>
      </c>
      <c r="J2060" s="77">
        <v>-120.80507082807399</v>
      </c>
      <c r="K2060" s="77">
        <v>0.20577349844264001</v>
      </c>
      <c r="L2060" s="77">
        <v>-125.59361346311501</v>
      </c>
      <c r="M2060" s="77">
        <v>0.222409955972385</v>
      </c>
      <c r="N2060" s="77">
        <v>4.7885426350413196</v>
      </c>
      <c r="O2060" s="77">
        <v>-1.66364575297448E-2</v>
      </c>
      <c r="P2060" s="77">
        <v>4.6748106423840898</v>
      </c>
      <c r="Q2060" s="77">
        <v>4.6748106423840898</v>
      </c>
      <c r="R2060" s="77">
        <v>0</v>
      </c>
      <c r="S2060" s="77">
        <v>3.0813934904428E-4</v>
      </c>
      <c r="T2060" s="77" t="s">
        <v>179</v>
      </c>
      <c r="U2060" s="105">
        <v>0.74117385078959297</v>
      </c>
      <c r="V2060" s="105">
        <v>-0.56577178717238996</v>
      </c>
      <c r="W2060" s="101">
        <v>1.3069178618681501</v>
      </c>
    </row>
    <row r="2061" spans="2:23" x14ac:dyDescent="0.25">
      <c r="B2061" s="55" t="s">
        <v>140</v>
      </c>
      <c r="C2061" s="76" t="s">
        <v>163</v>
      </c>
      <c r="D2061" s="55" t="s">
        <v>64</v>
      </c>
      <c r="E2061" s="55" t="s">
        <v>226</v>
      </c>
      <c r="F2061" s="70">
        <v>317.49</v>
      </c>
      <c r="G2061" s="77">
        <v>58600</v>
      </c>
      <c r="H2061" s="77">
        <v>315.95999999999998</v>
      </c>
      <c r="I2061" s="77">
        <v>1</v>
      </c>
      <c r="J2061" s="77">
        <v>-47.996860410141998</v>
      </c>
      <c r="K2061" s="77">
        <v>0.105232952469656</v>
      </c>
      <c r="L2061" s="77">
        <v>-52.228777151197903</v>
      </c>
      <c r="M2061" s="77">
        <v>0.12460796703257</v>
      </c>
      <c r="N2061" s="77">
        <v>4.23191674105591</v>
      </c>
      <c r="O2061" s="77">
        <v>-1.9375014562913299E-2</v>
      </c>
      <c r="P2061" s="77">
        <v>4.1842114722697197</v>
      </c>
      <c r="Q2061" s="77">
        <v>4.1842114722697099</v>
      </c>
      <c r="R2061" s="77">
        <v>0</v>
      </c>
      <c r="S2061" s="77">
        <v>7.9974833944868604E-4</v>
      </c>
      <c r="T2061" s="77" t="s">
        <v>180</v>
      </c>
      <c r="U2061" s="105">
        <v>0.338281126376964</v>
      </c>
      <c r="V2061" s="105">
        <v>-0.25822540451621601</v>
      </c>
      <c r="W2061" s="101">
        <v>0.59649385353239903</v>
      </c>
    </row>
    <row r="2062" spans="2:23" x14ac:dyDescent="0.25">
      <c r="B2062" s="55" t="s">
        <v>140</v>
      </c>
      <c r="C2062" s="76" t="s">
        <v>141</v>
      </c>
      <c r="D2062" s="55" t="s">
        <v>65</v>
      </c>
      <c r="E2062" s="55" t="s">
        <v>142</v>
      </c>
      <c r="F2062" s="70">
        <v>304.36</v>
      </c>
      <c r="G2062" s="77">
        <v>50050</v>
      </c>
      <c r="H2062" s="77">
        <v>308.73</v>
      </c>
      <c r="I2062" s="77">
        <v>1</v>
      </c>
      <c r="J2062" s="77">
        <v>39.507455988635698</v>
      </c>
      <c r="K2062" s="77">
        <v>0.285633551400999</v>
      </c>
      <c r="L2062" s="77">
        <v>11.285057033577599</v>
      </c>
      <c r="M2062" s="77">
        <v>2.33055097419512E-2</v>
      </c>
      <c r="N2062" s="77">
        <v>28.2223989550581</v>
      </c>
      <c r="O2062" s="77">
        <v>0.26232804165904799</v>
      </c>
      <c r="P2062" s="77">
        <v>6.34102384169356</v>
      </c>
      <c r="Q2062" s="77">
        <v>6.34102384169356</v>
      </c>
      <c r="R2062" s="77">
        <v>0</v>
      </c>
      <c r="S2062" s="77">
        <v>7.3581707550494898E-3</v>
      </c>
      <c r="T2062" s="77" t="s">
        <v>157</v>
      </c>
      <c r="U2062" s="105">
        <v>-42.823909166082103</v>
      </c>
      <c r="V2062" s="105">
        <v>-18.850005378953</v>
      </c>
      <c r="W2062" s="101">
        <v>-23.9742162479989</v>
      </c>
    </row>
    <row r="2063" spans="2:23" x14ac:dyDescent="0.25">
      <c r="B2063" s="55" t="s">
        <v>140</v>
      </c>
      <c r="C2063" s="76" t="s">
        <v>141</v>
      </c>
      <c r="D2063" s="55" t="s">
        <v>65</v>
      </c>
      <c r="E2063" s="55" t="s">
        <v>158</v>
      </c>
      <c r="F2063" s="70">
        <v>324.98</v>
      </c>
      <c r="G2063" s="77">
        <v>56050</v>
      </c>
      <c r="H2063" s="77">
        <v>324.87</v>
      </c>
      <c r="I2063" s="77">
        <v>1</v>
      </c>
      <c r="J2063" s="77">
        <v>-1.74387143377341</v>
      </c>
      <c r="K2063" s="77">
        <v>9.7314802480989994E-5</v>
      </c>
      <c r="L2063" s="77">
        <v>1.8074876731895</v>
      </c>
      <c r="M2063" s="77">
        <v>1.0454437403942399E-4</v>
      </c>
      <c r="N2063" s="77">
        <v>-3.5513591069629098</v>
      </c>
      <c r="O2063" s="77">
        <v>-7.2295715584339999E-6</v>
      </c>
      <c r="P2063" s="77">
        <v>-3.48779596599501</v>
      </c>
      <c r="Q2063" s="77">
        <v>-3.48779596599501</v>
      </c>
      <c r="R2063" s="77">
        <v>0</v>
      </c>
      <c r="S2063" s="77">
        <v>3.89271062413155E-4</v>
      </c>
      <c r="T2063" s="77" t="s">
        <v>157</v>
      </c>
      <c r="U2063" s="105">
        <v>-0.39596355681791001</v>
      </c>
      <c r="V2063" s="105">
        <v>-0.17429317690124899</v>
      </c>
      <c r="W2063" s="101">
        <v>-0.22167326902977</v>
      </c>
    </row>
    <row r="2064" spans="2:23" x14ac:dyDescent="0.25">
      <c r="B2064" s="55" t="s">
        <v>140</v>
      </c>
      <c r="C2064" s="76" t="s">
        <v>141</v>
      </c>
      <c r="D2064" s="55" t="s">
        <v>65</v>
      </c>
      <c r="E2064" s="55" t="s">
        <v>144</v>
      </c>
      <c r="F2064" s="70">
        <v>308.73</v>
      </c>
      <c r="G2064" s="77">
        <v>51450</v>
      </c>
      <c r="H2064" s="77">
        <v>319.70999999999998</v>
      </c>
      <c r="I2064" s="77">
        <v>10</v>
      </c>
      <c r="J2064" s="77">
        <v>84.299341087182796</v>
      </c>
      <c r="K2064" s="77">
        <v>1.23906822635236</v>
      </c>
      <c r="L2064" s="77">
        <v>80.717514599774404</v>
      </c>
      <c r="M2064" s="77">
        <v>1.13601070056941</v>
      </c>
      <c r="N2064" s="77">
        <v>3.5818264874083798</v>
      </c>
      <c r="O2064" s="77">
        <v>0.103057525782944</v>
      </c>
      <c r="P2064" s="77">
        <v>2.5333586892038</v>
      </c>
      <c r="Q2064" s="77">
        <v>2.5333586892037898</v>
      </c>
      <c r="R2064" s="77">
        <v>0</v>
      </c>
      <c r="S2064" s="77">
        <v>1.11902613342994E-3</v>
      </c>
      <c r="T2064" s="77" t="s">
        <v>159</v>
      </c>
      <c r="U2064" s="105">
        <v>-6.9457190802270699</v>
      </c>
      <c r="V2064" s="105">
        <v>-3.0573304626443401</v>
      </c>
      <c r="W2064" s="101">
        <v>-3.8884392964083601</v>
      </c>
    </row>
    <row r="2065" spans="2:23" x14ac:dyDescent="0.25">
      <c r="B2065" s="55" t="s">
        <v>140</v>
      </c>
      <c r="C2065" s="76" t="s">
        <v>141</v>
      </c>
      <c r="D2065" s="55" t="s">
        <v>65</v>
      </c>
      <c r="E2065" s="55" t="s">
        <v>160</v>
      </c>
      <c r="F2065" s="70">
        <v>319.70999999999998</v>
      </c>
      <c r="G2065" s="77">
        <v>54000</v>
      </c>
      <c r="H2065" s="77">
        <v>322.08999999999997</v>
      </c>
      <c r="I2065" s="77">
        <v>10</v>
      </c>
      <c r="J2065" s="77">
        <v>61.965161797855501</v>
      </c>
      <c r="K2065" s="77">
        <v>0.18369035227419001</v>
      </c>
      <c r="L2065" s="77">
        <v>58.445002874287802</v>
      </c>
      <c r="M2065" s="77">
        <v>0.163412750389068</v>
      </c>
      <c r="N2065" s="77">
        <v>3.52015892356772</v>
      </c>
      <c r="O2065" s="77">
        <v>2.0277601885121999E-2</v>
      </c>
      <c r="P2065" s="77">
        <v>2.53335868919965</v>
      </c>
      <c r="Q2065" s="77">
        <v>2.53335868919965</v>
      </c>
      <c r="R2065" s="77">
        <v>0</v>
      </c>
      <c r="S2065" s="77">
        <v>3.0703263491117902E-4</v>
      </c>
      <c r="T2065" s="77" t="s">
        <v>159</v>
      </c>
      <c r="U2065" s="105">
        <v>-1.8708957931555099</v>
      </c>
      <c r="V2065" s="105">
        <v>-0.82352116962676003</v>
      </c>
      <c r="W2065" s="101">
        <v>-1.0473882743546199</v>
      </c>
    </row>
    <row r="2066" spans="2:23" x14ac:dyDescent="0.25">
      <c r="B2066" s="55" t="s">
        <v>140</v>
      </c>
      <c r="C2066" s="76" t="s">
        <v>141</v>
      </c>
      <c r="D2066" s="55" t="s">
        <v>65</v>
      </c>
      <c r="E2066" s="55" t="s">
        <v>161</v>
      </c>
      <c r="F2066" s="70">
        <v>322.08999999999997</v>
      </c>
      <c r="G2066" s="77">
        <v>56100</v>
      </c>
      <c r="H2066" s="77">
        <v>324.63</v>
      </c>
      <c r="I2066" s="77">
        <v>10</v>
      </c>
      <c r="J2066" s="77">
        <v>18.190871431393699</v>
      </c>
      <c r="K2066" s="77">
        <v>6.0489946467643302E-2</v>
      </c>
      <c r="L2066" s="77">
        <v>13.8429759389252</v>
      </c>
      <c r="M2066" s="77">
        <v>3.5029595264187197E-2</v>
      </c>
      <c r="N2066" s="77">
        <v>4.3478954924685196</v>
      </c>
      <c r="O2066" s="77">
        <v>2.5460351203456199E-2</v>
      </c>
      <c r="P2066" s="77">
        <v>4.1801045921894699</v>
      </c>
      <c r="Q2066" s="77">
        <v>4.1801045921894602</v>
      </c>
      <c r="R2066" s="77">
        <v>0</v>
      </c>
      <c r="S2066" s="77">
        <v>3.1941145606204299E-3</v>
      </c>
      <c r="T2066" s="77" t="s">
        <v>159</v>
      </c>
      <c r="U2066" s="105">
        <v>-2.8107953857205499</v>
      </c>
      <c r="V2066" s="105">
        <v>-1.23724127880257</v>
      </c>
      <c r="W2066" s="101">
        <v>-1.57357461563818</v>
      </c>
    </row>
    <row r="2067" spans="2:23" x14ac:dyDescent="0.25">
      <c r="B2067" s="55" t="s">
        <v>140</v>
      </c>
      <c r="C2067" s="76" t="s">
        <v>141</v>
      </c>
      <c r="D2067" s="55" t="s">
        <v>65</v>
      </c>
      <c r="E2067" s="55" t="s">
        <v>162</v>
      </c>
      <c r="F2067" s="70">
        <v>324.87</v>
      </c>
      <c r="G2067" s="77">
        <v>56100</v>
      </c>
      <c r="H2067" s="77">
        <v>324.63</v>
      </c>
      <c r="I2067" s="77">
        <v>10</v>
      </c>
      <c r="J2067" s="77">
        <v>-1.9351974888924499</v>
      </c>
      <c r="K2067" s="77">
        <v>2.6851573431682202E-4</v>
      </c>
      <c r="L2067" s="77">
        <v>2.16092673699647</v>
      </c>
      <c r="M2067" s="77">
        <v>3.3481063280316702E-4</v>
      </c>
      <c r="N2067" s="77">
        <v>-4.0961242258889197</v>
      </c>
      <c r="O2067" s="77">
        <v>-6.6294898486345003E-5</v>
      </c>
      <c r="P2067" s="77">
        <v>-4.0266868101606903</v>
      </c>
      <c r="Q2067" s="77">
        <v>-4.0266868101606796</v>
      </c>
      <c r="R2067" s="77">
        <v>0</v>
      </c>
      <c r="S2067" s="77">
        <v>1.16255861803265E-3</v>
      </c>
      <c r="T2067" s="77" t="s">
        <v>159</v>
      </c>
      <c r="U2067" s="105">
        <v>-1.0045990824968101</v>
      </c>
      <c r="V2067" s="105">
        <v>-0.44219919380351103</v>
      </c>
      <c r="W2067" s="101">
        <v>-0.56240721866175902</v>
      </c>
    </row>
    <row r="2068" spans="2:23" x14ac:dyDescent="0.25">
      <c r="B2068" s="55" t="s">
        <v>140</v>
      </c>
      <c r="C2068" s="76" t="s">
        <v>163</v>
      </c>
      <c r="D2068" s="55" t="s">
        <v>65</v>
      </c>
      <c r="E2068" s="55" t="s">
        <v>164</v>
      </c>
      <c r="F2068" s="70">
        <v>303.47000000000003</v>
      </c>
      <c r="G2068" s="77">
        <v>50000</v>
      </c>
      <c r="H2068" s="77">
        <v>305.06</v>
      </c>
      <c r="I2068" s="77">
        <v>1</v>
      </c>
      <c r="J2068" s="77">
        <v>26.8109730454489</v>
      </c>
      <c r="K2068" s="77">
        <v>6.8504334668853098E-2</v>
      </c>
      <c r="L2068" s="77">
        <v>-11.446163677430301</v>
      </c>
      <c r="M2068" s="77">
        <v>1.2485697377279E-2</v>
      </c>
      <c r="N2068" s="77">
        <v>38.257136722879203</v>
      </c>
      <c r="O2068" s="77">
        <v>5.6018637291574198E-2</v>
      </c>
      <c r="P2068" s="77">
        <v>8.4289761583063108</v>
      </c>
      <c r="Q2068" s="77">
        <v>8.4289761583063001</v>
      </c>
      <c r="R2068" s="77">
        <v>0</v>
      </c>
      <c r="S2068" s="77">
        <v>6.7708400040663204E-3</v>
      </c>
      <c r="T2068" s="77" t="s">
        <v>165</v>
      </c>
      <c r="U2068" s="105">
        <v>-43.680040202528403</v>
      </c>
      <c r="V2068" s="105">
        <v>-19.2268526812278</v>
      </c>
      <c r="W2068" s="101">
        <v>-24.453506228854799</v>
      </c>
    </row>
    <row r="2069" spans="2:23" x14ac:dyDescent="0.25">
      <c r="B2069" s="55" t="s">
        <v>140</v>
      </c>
      <c r="C2069" s="76" t="s">
        <v>163</v>
      </c>
      <c r="D2069" s="55" t="s">
        <v>65</v>
      </c>
      <c r="E2069" s="55" t="s">
        <v>166</v>
      </c>
      <c r="F2069" s="70">
        <v>324.07</v>
      </c>
      <c r="G2069" s="77">
        <v>56050</v>
      </c>
      <c r="H2069" s="77">
        <v>324.87</v>
      </c>
      <c r="I2069" s="77">
        <v>1</v>
      </c>
      <c r="J2069" s="77">
        <v>24.189870616410399</v>
      </c>
      <c r="K2069" s="77">
        <v>3.3470570873092298E-2</v>
      </c>
      <c r="L2069" s="77">
        <v>28.970796388254499</v>
      </c>
      <c r="M2069" s="77">
        <v>4.8008362880746697E-2</v>
      </c>
      <c r="N2069" s="77">
        <v>-4.7809257718440499</v>
      </c>
      <c r="O2069" s="77">
        <v>-1.45377920076544E-2</v>
      </c>
      <c r="P2069" s="77">
        <v>-4.6960183630452699</v>
      </c>
      <c r="Q2069" s="77">
        <v>-4.6960183630452601</v>
      </c>
      <c r="R2069" s="77">
        <v>0</v>
      </c>
      <c r="S2069" s="77">
        <v>1.26140806025854E-3</v>
      </c>
      <c r="T2069" s="77" t="s">
        <v>165</v>
      </c>
      <c r="U2069" s="105">
        <v>-0.91091433927877696</v>
      </c>
      <c r="V2069" s="105">
        <v>-0.40096153129266798</v>
      </c>
      <c r="W2069" s="101">
        <v>-0.50995945439210899</v>
      </c>
    </row>
    <row r="2070" spans="2:23" x14ac:dyDescent="0.25">
      <c r="B2070" s="55" t="s">
        <v>140</v>
      </c>
      <c r="C2070" s="76" t="s">
        <v>163</v>
      </c>
      <c r="D2070" s="55" t="s">
        <v>65</v>
      </c>
      <c r="E2070" s="55" t="s">
        <v>177</v>
      </c>
      <c r="F2070" s="70">
        <v>320.77999999999997</v>
      </c>
      <c r="G2070" s="77">
        <v>58350</v>
      </c>
      <c r="H2070" s="77">
        <v>319.38</v>
      </c>
      <c r="I2070" s="77">
        <v>1</v>
      </c>
      <c r="J2070" s="77">
        <v>-36.595066150063303</v>
      </c>
      <c r="K2070" s="77">
        <v>9.5350959296758603E-2</v>
      </c>
      <c r="L2070" s="77">
        <v>-30.9695935307879</v>
      </c>
      <c r="M2070" s="77">
        <v>6.8289039510510102E-2</v>
      </c>
      <c r="N2070" s="77">
        <v>-5.6254726192754001</v>
      </c>
      <c r="O2070" s="77">
        <v>2.7061919786248601E-2</v>
      </c>
      <c r="P2070" s="77">
        <v>-5.5861856709417301</v>
      </c>
      <c r="Q2070" s="77">
        <v>-5.5861856709417204</v>
      </c>
      <c r="R2070" s="77">
        <v>0</v>
      </c>
      <c r="S2070" s="77">
        <v>2.2218294889367099E-3</v>
      </c>
      <c r="T2070" s="77" t="s">
        <v>165</v>
      </c>
      <c r="U2070" s="105">
        <v>0.81878592722330401</v>
      </c>
      <c r="V2070" s="105">
        <v>-0.36040892653010398</v>
      </c>
      <c r="W2070" s="101">
        <v>1.1791794848650901</v>
      </c>
    </row>
    <row r="2071" spans="2:23" x14ac:dyDescent="0.25">
      <c r="B2071" s="55" t="s">
        <v>140</v>
      </c>
      <c r="C2071" s="76" t="s">
        <v>163</v>
      </c>
      <c r="D2071" s="55" t="s">
        <v>65</v>
      </c>
      <c r="E2071" s="55" t="s">
        <v>178</v>
      </c>
      <c r="F2071" s="70">
        <v>305.06</v>
      </c>
      <c r="G2071" s="77">
        <v>50050</v>
      </c>
      <c r="H2071" s="77">
        <v>308.73</v>
      </c>
      <c r="I2071" s="77">
        <v>1</v>
      </c>
      <c r="J2071" s="77">
        <v>108.456712316639</v>
      </c>
      <c r="K2071" s="77">
        <v>0.68106950405433198</v>
      </c>
      <c r="L2071" s="77">
        <v>85.809950853446793</v>
      </c>
      <c r="M2071" s="77">
        <v>0.42633782983076801</v>
      </c>
      <c r="N2071" s="77">
        <v>22.646761463192298</v>
      </c>
      <c r="O2071" s="77">
        <v>0.25473167422356302</v>
      </c>
      <c r="P2071" s="77">
        <v>5.0580632298630004</v>
      </c>
      <c r="Q2071" s="77">
        <v>5.0580632298630004</v>
      </c>
      <c r="R2071" s="77">
        <v>0</v>
      </c>
      <c r="S2071" s="77">
        <v>1.4813138105992101E-3</v>
      </c>
      <c r="T2071" s="77" t="s">
        <v>179</v>
      </c>
      <c r="U2071" s="105">
        <v>-4.93773740907577</v>
      </c>
      <c r="V2071" s="105">
        <v>-2.1734675449632999</v>
      </c>
      <c r="W2071" s="101">
        <v>-2.7643058918772399</v>
      </c>
    </row>
    <row r="2072" spans="2:23" x14ac:dyDescent="0.25">
      <c r="B2072" s="55" t="s">
        <v>140</v>
      </c>
      <c r="C2072" s="76" t="s">
        <v>163</v>
      </c>
      <c r="D2072" s="55" t="s">
        <v>65</v>
      </c>
      <c r="E2072" s="55" t="s">
        <v>178</v>
      </c>
      <c r="F2072" s="70">
        <v>305.06</v>
      </c>
      <c r="G2072" s="77">
        <v>51150</v>
      </c>
      <c r="H2072" s="77">
        <v>301.89999999999998</v>
      </c>
      <c r="I2072" s="77">
        <v>1</v>
      </c>
      <c r="J2072" s="77">
        <v>-153.62081489904901</v>
      </c>
      <c r="K2072" s="77">
        <v>0.82597741695867699</v>
      </c>
      <c r="L2072" s="77">
        <v>-169.16361202809301</v>
      </c>
      <c r="M2072" s="77">
        <v>1.0015714672036899</v>
      </c>
      <c r="N2072" s="77">
        <v>15.542797129044001</v>
      </c>
      <c r="O2072" s="77">
        <v>-0.17559405024501601</v>
      </c>
      <c r="P2072" s="77">
        <v>3.3709129284384098</v>
      </c>
      <c r="Q2072" s="77">
        <v>3.3709129284384098</v>
      </c>
      <c r="R2072" s="77">
        <v>0</v>
      </c>
      <c r="S2072" s="77">
        <v>3.9770688898896399E-4</v>
      </c>
      <c r="T2072" s="77" t="s">
        <v>179</v>
      </c>
      <c r="U2072" s="105">
        <v>-4.1740434405779503</v>
      </c>
      <c r="V2072" s="105">
        <v>-1.8373087099950101</v>
      </c>
      <c r="W2072" s="101">
        <v>-2.3367651861221299</v>
      </c>
    </row>
    <row r="2073" spans="2:23" x14ac:dyDescent="0.25">
      <c r="B2073" s="55" t="s">
        <v>140</v>
      </c>
      <c r="C2073" s="76" t="s">
        <v>163</v>
      </c>
      <c r="D2073" s="55" t="s">
        <v>65</v>
      </c>
      <c r="E2073" s="55" t="s">
        <v>178</v>
      </c>
      <c r="F2073" s="70">
        <v>305.06</v>
      </c>
      <c r="G2073" s="77">
        <v>51200</v>
      </c>
      <c r="H2073" s="77">
        <v>305.06</v>
      </c>
      <c r="I2073" s="77">
        <v>1</v>
      </c>
      <c r="J2073" s="77">
        <v>0</v>
      </c>
      <c r="K2073" s="77">
        <v>0</v>
      </c>
      <c r="L2073" s="77">
        <v>0</v>
      </c>
      <c r="M2073" s="77">
        <v>0</v>
      </c>
      <c r="N2073" s="77">
        <v>0</v>
      </c>
      <c r="O2073" s="77">
        <v>0</v>
      </c>
      <c r="P2073" s="77">
        <v>0</v>
      </c>
      <c r="Q2073" s="77">
        <v>0</v>
      </c>
      <c r="R2073" s="77">
        <v>0</v>
      </c>
      <c r="S2073" s="77">
        <v>0</v>
      </c>
      <c r="T2073" s="77" t="s">
        <v>180</v>
      </c>
      <c r="U2073" s="105">
        <v>0</v>
      </c>
      <c r="V2073" s="105">
        <v>0</v>
      </c>
      <c r="W2073" s="101">
        <v>0</v>
      </c>
    </row>
    <row r="2074" spans="2:23" x14ac:dyDescent="0.25">
      <c r="B2074" s="55" t="s">
        <v>140</v>
      </c>
      <c r="C2074" s="76" t="s">
        <v>163</v>
      </c>
      <c r="D2074" s="55" t="s">
        <v>65</v>
      </c>
      <c r="E2074" s="55" t="s">
        <v>144</v>
      </c>
      <c r="F2074" s="70">
        <v>308.73</v>
      </c>
      <c r="G2074" s="77">
        <v>50054</v>
      </c>
      <c r="H2074" s="77">
        <v>308.73</v>
      </c>
      <c r="I2074" s="77">
        <v>1</v>
      </c>
      <c r="J2074" s="77">
        <v>68.134796785074002</v>
      </c>
      <c r="K2074" s="77">
        <v>0</v>
      </c>
      <c r="L2074" s="77">
        <v>68.134800082276698</v>
      </c>
      <c r="M2074" s="77">
        <v>0</v>
      </c>
      <c r="N2074" s="77">
        <v>-3.2972027441679998E-6</v>
      </c>
      <c r="O2074" s="77">
        <v>0</v>
      </c>
      <c r="P2074" s="77">
        <v>4.7710999999999997E-13</v>
      </c>
      <c r="Q2074" s="77">
        <v>4.7711100000000005E-13</v>
      </c>
      <c r="R2074" s="77">
        <v>0</v>
      </c>
      <c r="S2074" s="77">
        <v>0</v>
      </c>
      <c r="T2074" s="77" t="s">
        <v>180</v>
      </c>
      <c r="U2074" s="105">
        <v>0</v>
      </c>
      <c r="V2074" s="105">
        <v>0</v>
      </c>
      <c r="W2074" s="101">
        <v>0</v>
      </c>
    </row>
    <row r="2075" spans="2:23" x14ac:dyDescent="0.25">
      <c r="B2075" s="55" t="s">
        <v>140</v>
      </c>
      <c r="C2075" s="76" t="s">
        <v>163</v>
      </c>
      <c r="D2075" s="55" t="s">
        <v>65</v>
      </c>
      <c r="E2075" s="55" t="s">
        <v>144</v>
      </c>
      <c r="F2075" s="70">
        <v>308.73</v>
      </c>
      <c r="G2075" s="77">
        <v>50100</v>
      </c>
      <c r="H2075" s="77">
        <v>308.08999999999997</v>
      </c>
      <c r="I2075" s="77">
        <v>1</v>
      </c>
      <c r="J2075" s="77">
        <v>-116.106807731971</v>
      </c>
      <c r="K2075" s="77">
        <v>0.10744190268962001</v>
      </c>
      <c r="L2075" s="77">
        <v>-155.22406769618701</v>
      </c>
      <c r="M2075" s="77">
        <v>0.19203325420143899</v>
      </c>
      <c r="N2075" s="77">
        <v>39.117259964215897</v>
      </c>
      <c r="O2075" s="77">
        <v>-8.4591351511819193E-2</v>
      </c>
      <c r="P2075" s="77">
        <v>5.0254139749254998</v>
      </c>
      <c r="Q2075" s="77">
        <v>5.0254139749254998</v>
      </c>
      <c r="R2075" s="77">
        <v>0</v>
      </c>
      <c r="S2075" s="77">
        <v>2.01280641386431E-4</v>
      </c>
      <c r="T2075" s="77" t="s">
        <v>179</v>
      </c>
      <c r="U2075" s="105">
        <v>-1.0537723426602601</v>
      </c>
      <c r="V2075" s="105">
        <v>-0.46384402344731801</v>
      </c>
      <c r="W2075" s="101">
        <v>-0.58993600796975099</v>
      </c>
    </row>
    <row r="2076" spans="2:23" x14ac:dyDescent="0.25">
      <c r="B2076" s="55" t="s">
        <v>140</v>
      </c>
      <c r="C2076" s="76" t="s">
        <v>163</v>
      </c>
      <c r="D2076" s="55" t="s">
        <v>65</v>
      </c>
      <c r="E2076" s="55" t="s">
        <v>144</v>
      </c>
      <c r="F2076" s="70">
        <v>308.73</v>
      </c>
      <c r="G2076" s="77">
        <v>50900</v>
      </c>
      <c r="H2076" s="77">
        <v>312.38</v>
      </c>
      <c r="I2076" s="77">
        <v>1</v>
      </c>
      <c r="J2076" s="77">
        <v>90.1280939839327</v>
      </c>
      <c r="K2076" s="77">
        <v>0.57267666942495099</v>
      </c>
      <c r="L2076" s="77">
        <v>82.273512422554404</v>
      </c>
      <c r="M2076" s="77">
        <v>0.47720962466726702</v>
      </c>
      <c r="N2076" s="77">
        <v>7.8545815613783496</v>
      </c>
      <c r="O2076" s="77">
        <v>9.5467044757684194E-2</v>
      </c>
      <c r="P2076" s="77">
        <v>3.8403144074209399</v>
      </c>
      <c r="Q2076" s="77">
        <v>3.8403144074209399</v>
      </c>
      <c r="R2076" s="77">
        <v>0</v>
      </c>
      <c r="S2076" s="77">
        <v>1.0397350397230601E-3</v>
      </c>
      <c r="T2076" s="77" t="s">
        <v>179</v>
      </c>
      <c r="U2076" s="105">
        <v>0.97854538569183103</v>
      </c>
      <c r="V2076" s="105">
        <v>-0.43073101318947699</v>
      </c>
      <c r="W2076" s="101">
        <v>1.4092580312540099</v>
      </c>
    </row>
    <row r="2077" spans="2:23" x14ac:dyDescent="0.25">
      <c r="B2077" s="55" t="s">
        <v>140</v>
      </c>
      <c r="C2077" s="76" t="s">
        <v>163</v>
      </c>
      <c r="D2077" s="55" t="s">
        <v>65</v>
      </c>
      <c r="E2077" s="55" t="s">
        <v>181</v>
      </c>
      <c r="F2077" s="70">
        <v>308.73</v>
      </c>
      <c r="G2077" s="77">
        <v>50454</v>
      </c>
      <c r="H2077" s="77">
        <v>308.73</v>
      </c>
      <c r="I2077" s="77">
        <v>1</v>
      </c>
      <c r="J2077" s="77">
        <v>8.2334700000000001E-13</v>
      </c>
      <c r="K2077" s="77">
        <v>0</v>
      </c>
      <c r="L2077" s="77">
        <v>2.8929000000000002E-13</v>
      </c>
      <c r="M2077" s="77">
        <v>0</v>
      </c>
      <c r="N2077" s="77">
        <v>5.3405700000000003E-13</v>
      </c>
      <c r="O2077" s="77">
        <v>0</v>
      </c>
      <c r="P2077" s="77">
        <v>3.0293599999999998E-13</v>
      </c>
      <c r="Q2077" s="77">
        <v>3.0293500000000001E-13</v>
      </c>
      <c r="R2077" s="77">
        <v>0</v>
      </c>
      <c r="S2077" s="77">
        <v>0</v>
      </c>
      <c r="T2077" s="77" t="s">
        <v>180</v>
      </c>
      <c r="U2077" s="105">
        <v>0</v>
      </c>
      <c r="V2077" s="105">
        <v>0</v>
      </c>
      <c r="W2077" s="101">
        <v>0</v>
      </c>
    </row>
    <row r="2078" spans="2:23" x14ac:dyDescent="0.25">
      <c r="B2078" s="55" t="s">
        <v>140</v>
      </c>
      <c r="C2078" s="76" t="s">
        <v>163</v>
      </c>
      <c r="D2078" s="55" t="s">
        <v>65</v>
      </c>
      <c r="E2078" s="55" t="s">
        <v>181</v>
      </c>
      <c r="F2078" s="70">
        <v>308.73</v>
      </c>
      <c r="G2078" s="77">
        <v>50604</v>
      </c>
      <c r="H2078" s="77">
        <v>308.73</v>
      </c>
      <c r="I2078" s="77">
        <v>1</v>
      </c>
      <c r="J2078" s="77">
        <v>4.1167399999999999E-13</v>
      </c>
      <c r="K2078" s="77">
        <v>0</v>
      </c>
      <c r="L2078" s="77">
        <v>1.4464500000000001E-13</v>
      </c>
      <c r="M2078" s="77">
        <v>0</v>
      </c>
      <c r="N2078" s="77">
        <v>2.6702799999999998E-13</v>
      </c>
      <c r="O2078" s="77">
        <v>0</v>
      </c>
      <c r="P2078" s="77">
        <v>1.5146799999999999E-13</v>
      </c>
      <c r="Q2078" s="77">
        <v>1.5146799999999999E-13</v>
      </c>
      <c r="R2078" s="77">
        <v>0</v>
      </c>
      <c r="S2078" s="77">
        <v>0</v>
      </c>
      <c r="T2078" s="77" t="s">
        <v>180</v>
      </c>
      <c r="U2078" s="105">
        <v>0</v>
      </c>
      <c r="V2078" s="105">
        <v>0</v>
      </c>
      <c r="W2078" s="101">
        <v>0</v>
      </c>
    </row>
    <row r="2079" spans="2:23" x14ac:dyDescent="0.25">
      <c r="B2079" s="55" t="s">
        <v>140</v>
      </c>
      <c r="C2079" s="76" t="s">
        <v>163</v>
      </c>
      <c r="D2079" s="55" t="s">
        <v>65</v>
      </c>
      <c r="E2079" s="55" t="s">
        <v>41</v>
      </c>
      <c r="F2079" s="70">
        <v>308.08999999999997</v>
      </c>
      <c r="G2079" s="77">
        <v>50103</v>
      </c>
      <c r="H2079" s="77">
        <v>308.04000000000002</v>
      </c>
      <c r="I2079" s="77">
        <v>1</v>
      </c>
      <c r="J2079" s="77">
        <v>-13.9995117746617</v>
      </c>
      <c r="K2079" s="77">
        <v>9.79931649644462E-4</v>
      </c>
      <c r="L2079" s="77">
        <v>-13.9995099897577</v>
      </c>
      <c r="M2079" s="77">
        <v>9.7993139976662309E-4</v>
      </c>
      <c r="N2079" s="77">
        <v>-1.7849040689909999E-6</v>
      </c>
      <c r="O2079" s="77">
        <v>2.4987783900000002E-10</v>
      </c>
      <c r="P2079" s="77">
        <v>0</v>
      </c>
      <c r="Q2079" s="77">
        <v>0</v>
      </c>
      <c r="R2079" s="77">
        <v>0</v>
      </c>
      <c r="S2079" s="77">
        <v>0</v>
      </c>
      <c r="T2079" s="77" t="s">
        <v>180</v>
      </c>
      <c r="U2079" s="105">
        <v>-1.2266586907E-8</v>
      </c>
      <c r="V2079" s="105">
        <v>0</v>
      </c>
      <c r="W2079" s="101">
        <v>-1.226674678202E-8</v>
      </c>
    </row>
    <row r="2080" spans="2:23" x14ac:dyDescent="0.25">
      <c r="B2080" s="55" t="s">
        <v>140</v>
      </c>
      <c r="C2080" s="76" t="s">
        <v>163</v>
      </c>
      <c r="D2080" s="55" t="s">
        <v>65</v>
      </c>
      <c r="E2080" s="55" t="s">
        <v>41</v>
      </c>
      <c r="F2080" s="70">
        <v>308.08999999999997</v>
      </c>
      <c r="G2080" s="77">
        <v>50200</v>
      </c>
      <c r="H2080" s="77">
        <v>308</v>
      </c>
      <c r="I2080" s="77">
        <v>1</v>
      </c>
      <c r="J2080" s="77">
        <v>1.3148953691141001</v>
      </c>
      <c r="K2080" s="77">
        <v>2.8700567206513999E-5</v>
      </c>
      <c r="L2080" s="77">
        <v>-7.8451755621561796</v>
      </c>
      <c r="M2080" s="77">
        <v>1.02167654137747E-3</v>
      </c>
      <c r="N2080" s="77">
        <v>9.1600709312702797</v>
      </c>
      <c r="O2080" s="77">
        <v>-9.9297597417095907E-4</v>
      </c>
      <c r="P2080" s="77">
        <v>4.0254139749341196</v>
      </c>
      <c r="Q2080" s="77">
        <v>4.0254139749341098</v>
      </c>
      <c r="R2080" s="77">
        <v>0</v>
      </c>
      <c r="S2080" s="77">
        <v>2.6898569731527498E-4</v>
      </c>
      <c r="T2080" s="77" t="s">
        <v>179</v>
      </c>
      <c r="U2080" s="105">
        <v>0.51852509985060302</v>
      </c>
      <c r="V2080" s="105">
        <v>-0.22824167881075899</v>
      </c>
      <c r="W2080" s="101">
        <v>0.74675704577016</v>
      </c>
    </row>
    <row r="2081" spans="2:23" x14ac:dyDescent="0.25">
      <c r="B2081" s="55" t="s">
        <v>140</v>
      </c>
      <c r="C2081" s="76" t="s">
        <v>163</v>
      </c>
      <c r="D2081" s="55" t="s">
        <v>65</v>
      </c>
      <c r="E2081" s="55" t="s">
        <v>182</v>
      </c>
      <c r="F2081" s="70">
        <v>308.32</v>
      </c>
      <c r="G2081" s="77">
        <v>50800</v>
      </c>
      <c r="H2081" s="77">
        <v>313.85000000000002</v>
      </c>
      <c r="I2081" s="77">
        <v>1</v>
      </c>
      <c r="J2081" s="77">
        <v>138.3004485994</v>
      </c>
      <c r="K2081" s="77">
        <v>0.97088723484268702</v>
      </c>
      <c r="L2081" s="77">
        <v>135.98958364742001</v>
      </c>
      <c r="M2081" s="77">
        <v>0.93871314984398901</v>
      </c>
      <c r="N2081" s="77">
        <v>2.3108649519797599</v>
      </c>
      <c r="O2081" s="77">
        <v>3.2174084998698102E-2</v>
      </c>
      <c r="P2081" s="77">
        <v>3.5356265544351002</v>
      </c>
      <c r="Q2081" s="77">
        <v>3.5356265544351002</v>
      </c>
      <c r="R2081" s="77">
        <v>0</v>
      </c>
      <c r="S2081" s="77">
        <v>6.3453325452197604E-4</v>
      </c>
      <c r="T2081" s="77" t="s">
        <v>179</v>
      </c>
      <c r="U2081" s="105">
        <v>-2.7702079526281498</v>
      </c>
      <c r="V2081" s="105">
        <v>-1.2193757138177801</v>
      </c>
      <c r="W2081" s="101">
        <v>-1.55085245138796</v>
      </c>
    </row>
    <row r="2082" spans="2:23" x14ac:dyDescent="0.25">
      <c r="B2082" s="55" t="s">
        <v>140</v>
      </c>
      <c r="C2082" s="76" t="s">
        <v>163</v>
      </c>
      <c r="D2082" s="55" t="s">
        <v>65</v>
      </c>
      <c r="E2082" s="55" t="s">
        <v>71</v>
      </c>
      <c r="F2082" s="70">
        <v>308</v>
      </c>
      <c r="G2082" s="77">
        <v>50150</v>
      </c>
      <c r="H2082" s="77">
        <v>308.32</v>
      </c>
      <c r="I2082" s="77">
        <v>1</v>
      </c>
      <c r="J2082" s="77">
        <v>62.536089826307403</v>
      </c>
      <c r="K2082" s="77">
        <v>2.0414180410588002E-2</v>
      </c>
      <c r="L2082" s="77">
        <v>60.208401849766503</v>
      </c>
      <c r="M2082" s="77">
        <v>1.89227696302415E-2</v>
      </c>
      <c r="N2082" s="77">
        <v>2.32768797654087</v>
      </c>
      <c r="O2082" s="77">
        <v>1.4914107803465199E-3</v>
      </c>
      <c r="P2082" s="77">
        <v>3.5356265544232302</v>
      </c>
      <c r="Q2082" s="77">
        <v>3.5356265544232302</v>
      </c>
      <c r="R2082" s="77">
        <v>0</v>
      </c>
      <c r="S2082" s="77">
        <v>6.5253419790829004E-5</v>
      </c>
      <c r="T2082" s="77" t="s">
        <v>179</v>
      </c>
      <c r="U2082" s="105">
        <v>-0.28526700642148001</v>
      </c>
      <c r="V2082" s="105">
        <v>-0.12556734567664601</v>
      </c>
      <c r="W2082" s="101">
        <v>-0.159701742170343</v>
      </c>
    </row>
    <row r="2083" spans="2:23" x14ac:dyDescent="0.25">
      <c r="B2083" s="55" t="s">
        <v>140</v>
      </c>
      <c r="C2083" s="76" t="s">
        <v>163</v>
      </c>
      <c r="D2083" s="55" t="s">
        <v>65</v>
      </c>
      <c r="E2083" s="55" t="s">
        <v>71</v>
      </c>
      <c r="F2083" s="70">
        <v>308</v>
      </c>
      <c r="G2083" s="77">
        <v>50250</v>
      </c>
      <c r="H2083" s="77">
        <v>302.63</v>
      </c>
      <c r="I2083" s="77">
        <v>1</v>
      </c>
      <c r="J2083" s="77">
        <v>-172.28274430220699</v>
      </c>
      <c r="K2083" s="77">
        <v>1.46536795250487</v>
      </c>
      <c r="L2083" s="77">
        <v>-156.79868788674</v>
      </c>
      <c r="M2083" s="77">
        <v>1.21380235418067</v>
      </c>
      <c r="N2083" s="77">
        <v>-15.484056415466901</v>
      </c>
      <c r="O2083" s="77">
        <v>0.251565598324198</v>
      </c>
      <c r="P2083" s="77">
        <v>-3.3709129284392598</v>
      </c>
      <c r="Q2083" s="77">
        <v>-3.3709129284392598</v>
      </c>
      <c r="R2083" s="77">
        <v>0</v>
      </c>
      <c r="S2083" s="77">
        <v>5.6099397455414395E-4</v>
      </c>
      <c r="T2083" s="77" t="s">
        <v>179</v>
      </c>
      <c r="U2083" s="105">
        <v>-6.3426322987046797</v>
      </c>
      <c r="V2083" s="105">
        <v>-2.79186686305599</v>
      </c>
      <c r="W2083" s="101">
        <v>-3.5508117141049</v>
      </c>
    </row>
    <row r="2084" spans="2:23" x14ac:dyDescent="0.25">
      <c r="B2084" s="55" t="s">
        <v>140</v>
      </c>
      <c r="C2084" s="76" t="s">
        <v>163</v>
      </c>
      <c r="D2084" s="55" t="s">
        <v>65</v>
      </c>
      <c r="E2084" s="55" t="s">
        <v>71</v>
      </c>
      <c r="F2084" s="70">
        <v>308</v>
      </c>
      <c r="G2084" s="77">
        <v>50900</v>
      </c>
      <c r="H2084" s="77">
        <v>312.38</v>
      </c>
      <c r="I2084" s="77">
        <v>1</v>
      </c>
      <c r="J2084" s="77">
        <v>86.523819520303903</v>
      </c>
      <c r="K2084" s="77">
        <v>0.71494846338849205</v>
      </c>
      <c r="L2084" s="77">
        <v>87.2751430800961</v>
      </c>
      <c r="M2084" s="77">
        <v>0.72741878226669299</v>
      </c>
      <c r="N2084" s="77">
        <v>-0.75132355979218302</v>
      </c>
      <c r="O2084" s="77">
        <v>-1.2470318878201001E-2</v>
      </c>
      <c r="P2084" s="77">
        <v>1.62925231559362</v>
      </c>
      <c r="Q2084" s="77">
        <v>1.62925231559362</v>
      </c>
      <c r="R2084" s="77">
        <v>0</v>
      </c>
      <c r="S2084" s="77">
        <v>2.5350122680131601E-4</v>
      </c>
      <c r="T2084" s="77" t="s">
        <v>180</v>
      </c>
      <c r="U2084" s="105">
        <v>-0.57737102093941906</v>
      </c>
      <c r="V2084" s="105">
        <v>-0.25414416998109302</v>
      </c>
      <c r="W2084" s="101">
        <v>-0.32323106369497101</v>
      </c>
    </row>
    <row r="2085" spans="2:23" x14ac:dyDescent="0.25">
      <c r="B2085" s="55" t="s">
        <v>140</v>
      </c>
      <c r="C2085" s="76" t="s">
        <v>163</v>
      </c>
      <c r="D2085" s="55" t="s">
        <v>65</v>
      </c>
      <c r="E2085" s="55" t="s">
        <v>71</v>
      </c>
      <c r="F2085" s="70">
        <v>308</v>
      </c>
      <c r="G2085" s="77">
        <v>53050</v>
      </c>
      <c r="H2085" s="77">
        <v>322.48</v>
      </c>
      <c r="I2085" s="77">
        <v>1</v>
      </c>
      <c r="J2085" s="77">
        <v>130.950269175578</v>
      </c>
      <c r="K2085" s="77">
        <v>3.4415981805292502</v>
      </c>
      <c r="L2085" s="77">
        <v>129.52942471149299</v>
      </c>
      <c r="M2085" s="77">
        <v>3.3673188835243502</v>
      </c>
      <c r="N2085" s="77">
        <v>1.42084446408417</v>
      </c>
      <c r="O2085" s="77">
        <v>7.42792970049026E-2</v>
      </c>
      <c r="P2085" s="77">
        <v>2.2314480333570001</v>
      </c>
      <c r="Q2085" s="77">
        <v>2.2314480333570001</v>
      </c>
      <c r="R2085" s="77">
        <v>0</v>
      </c>
      <c r="S2085" s="77">
        <v>9.9935761734246706E-4</v>
      </c>
      <c r="T2085" s="77" t="s">
        <v>179</v>
      </c>
      <c r="U2085" s="105">
        <v>2.8419777478866899</v>
      </c>
      <c r="V2085" s="105">
        <v>-1.2509669686334699</v>
      </c>
      <c r="W2085" s="101">
        <v>4.0928913716382596</v>
      </c>
    </row>
    <row r="2086" spans="2:23" x14ac:dyDescent="0.25">
      <c r="B2086" s="55" t="s">
        <v>140</v>
      </c>
      <c r="C2086" s="76" t="s">
        <v>163</v>
      </c>
      <c r="D2086" s="55" t="s">
        <v>65</v>
      </c>
      <c r="E2086" s="55" t="s">
        <v>183</v>
      </c>
      <c r="F2086" s="70">
        <v>302.63</v>
      </c>
      <c r="G2086" s="77">
        <v>50300</v>
      </c>
      <c r="H2086" s="77">
        <v>301.98</v>
      </c>
      <c r="I2086" s="77">
        <v>1</v>
      </c>
      <c r="J2086" s="77">
        <v>-72.621567010046405</v>
      </c>
      <c r="K2086" s="77">
        <v>7.3307098730425804E-2</v>
      </c>
      <c r="L2086" s="77">
        <v>-56.997668145546498</v>
      </c>
      <c r="M2086" s="77">
        <v>4.5157405019014801E-2</v>
      </c>
      <c r="N2086" s="77">
        <v>-15.623898864499999</v>
      </c>
      <c r="O2086" s="77">
        <v>2.8149693711410999E-2</v>
      </c>
      <c r="P2086" s="77">
        <v>-3.3709129284328698</v>
      </c>
      <c r="Q2086" s="77">
        <v>-3.3709129284328601</v>
      </c>
      <c r="R2086" s="77">
        <v>0</v>
      </c>
      <c r="S2086" s="77">
        <v>1.5794645019795401E-4</v>
      </c>
      <c r="T2086" s="77" t="s">
        <v>179</v>
      </c>
      <c r="U2086" s="105">
        <v>-1.64574110449651</v>
      </c>
      <c r="V2086" s="105">
        <v>-0.72441375101491001</v>
      </c>
      <c r="W2086" s="101">
        <v>-0.92133936148617301</v>
      </c>
    </row>
    <row r="2087" spans="2:23" x14ac:dyDescent="0.25">
      <c r="B2087" s="55" t="s">
        <v>140</v>
      </c>
      <c r="C2087" s="76" t="s">
        <v>163</v>
      </c>
      <c r="D2087" s="55" t="s">
        <v>65</v>
      </c>
      <c r="E2087" s="55" t="s">
        <v>184</v>
      </c>
      <c r="F2087" s="70">
        <v>301.98</v>
      </c>
      <c r="G2087" s="77">
        <v>51150</v>
      </c>
      <c r="H2087" s="77">
        <v>301.89999999999998</v>
      </c>
      <c r="I2087" s="77">
        <v>1</v>
      </c>
      <c r="J2087" s="77">
        <v>0.40178621496951999</v>
      </c>
      <c r="K2087" s="77">
        <v>4.6169598486309998E-6</v>
      </c>
      <c r="L2087" s="77">
        <v>16.036075592697301</v>
      </c>
      <c r="M2087" s="77">
        <v>7.3546536038604799E-3</v>
      </c>
      <c r="N2087" s="77">
        <v>-15.6342893777278</v>
      </c>
      <c r="O2087" s="77">
        <v>-7.3500366440118498E-3</v>
      </c>
      <c r="P2087" s="77">
        <v>-3.3709129284303501</v>
      </c>
      <c r="Q2087" s="77">
        <v>-3.3709129284303501</v>
      </c>
      <c r="R2087" s="77">
        <v>0</v>
      </c>
      <c r="S2087" s="77">
        <v>3.2498334357228498E-4</v>
      </c>
      <c r="T2087" s="77" t="s">
        <v>179</v>
      </c>
      <c r="U2087" s="105">
        <v>-3.4700132145117899</v>
      </c>
      <c r="V2087" s="105">
        <v>-1.5274123505378601</v>
      </c>
      <c r="W2087" s="101">
        <v>-1.9426261826187801</v>
      </c>
    </row>
    <row r="2088" spans="2:23" x14ac:dyDescent="0.25">
      <c r="B2088" s="55" t="s">
        <v>140</v>
      </c>
      <c r="C2088" s="76" t="s">
        <v>163</v>
      </c>
      <c r="D2088" s="55" t="s">
        <v>65</v>
      </c>
      <c r="E2088" s="55" t="s">
        <v>185</v>
      </c>
      <c r="F2088" s="70">
        <v>313.5</v>
      </c>
      <c r="G2088" s="77">
        <v>50354</v>
      </c>
      <c r="H2088" s="77">
        <v>313.5</v>
      </c>
      <c r="I2088" s="77">
        <v>1</v>
      </c>
      <c r="J2088" s="77">
        <v>1.6977699999999999E-13</v>
      </c>
      <c r="K2088" s="77">
        <v>0</v>
      </c>
      <c r="L2088" s="77">
        <v>6.0211E-14</v>
      </c>
      <c r="M2088" s="77">
        <v>0</v>
      </c>
      <c r="N2088" s="77">
        <v>1.0956599999999999E-13</v>
      </c>
      <c r="O2088" s="77">
        <v>0</v>
      </c>
      <c r="P2088" s="77">
        <v>6.2079000000000002E-14</v>
      </c>
      <c r="Q2088" s="77">
        <v>6.2079999999999999E-14</v>
      </c>
      <c r="R2088" s="77">
        <v>0</v>
      </c>
      <c r="S2088" s="77">
        <v>0</v>
      </c>
      <c r="T2088" s="77" t="s">
        <v>180</v>
      </c>
      <c r="U2088" s="105">
        <v>0</v>
      </c>
      <c r="V2088" s="105">
        <v>0</v>
      </c>
      <c r="W2088" s="101">
        <v>0</v>
      </c>
    </row>
    <row r="2089" spans="2:23" x14ac:dyDescent="0.25">
      <c r="B2089" s="55" t="s">
        <v>140</v>
      </c>
      <c r="C2089" s="76" t="s">
        <v>163</v>
      </c>
      <c r="D2089" s="55" t="s">
        <v>65</v>
      </c>
      <c r="E2089" s="55" t="s">
        <v>185</v>
      </c>
      <c r="F2089" s="70">
        <v>313.5</v>
      </c>
      <c r="G2089" s="77">
        <v>50900</v>
      </c>
      <c r="H2089" s="77">
        <v>312.38</v>
      </c>
      <c r="I2089" s="77">
        <v>1</v>
      </c>
      <c r="J2089" s="77">
        <v>-230.86506307017299</v>
      </c>
      <c r="K2089" s="77">
        <v>0.42105955103651899</v>
      </c>
      <c r="L2089" s="77">
        <v>-226.51137601327599</v>
      </c>
      <c r="M2089" s="77">
        <v>0.40532848736107902</v>
      </c>
      <c r="N2089" s="77">
        <v>-4.3536870568965798</v>
      </c>
      <c r="O2089" s="77">
        <v>1.5731063675439701E-2</v>
      </c>
      <c r="P2089" s="77">
        <v>-3.3009241669476101</v>
      </c>
      <c r="Q2089" s="77">
        <v>-3.3009241669476101</v>
      </c>
      <c r="R2089" s="77">
        <v>0</v>
      </c>
      <c r="S2089" s="77">
        <v>8.6079192811915997E-5</v>
      </c>
      <c r="T2089" s="77" t="s">
        <v>179</v>
      </c>
      <c r="U2089" s="105">
        <v>4.6749562867919703E-2</v>
      </c>
      <c r="V2089" s="105">
        <v>-2.0577979186962001E-2</v>
      </c>
      <c r="W2089" s="101">
        <v>6.7326664549801907E-2</v>
      </c>
    </row>
    <row r="2090" spans="2:23" x14ac:dyDescent="0.25">
      <c r="B2090" s="55" t="s">
        <v>140</v>
      </c>
      <c r="C2090" s="76" t="s">
        <v>163</v>
      </c>
      <c r="D2090" s="55" t="s">
        <v>65</v>
      </c>
      <c r="E2090" s="55" t="s">
        <v>185</v>
      </c>
      <c r="F2090" s="70">
        <v>313.5</v>
      </c>
      <c r="G2090" s="77">
        <v>53200</v>
      </c>
      <c r="H2090" s="77">
        <v>318.89</v>
      </c>
      <c r="I2090" s="77">
        <v>1</v>
      </c>
      <c r="J2090" s="77">
        <v>180.502202236165</v>
      </c>
      <c r="K2090" s="77">
        <v>1.5736644740846999</v>
      </c>
      <c r="L2090" s="77">
        <v>176.19349556811699</v>
      </c>
      <c r="M2090" s="77">
        <v>1.4994323426287299</v>
      </c>
      <c r="N2090" s="77">
        <v>4.3087066680483703</v>
      </c>
      <c r="O2090" s="77">
        <v>7.42321314559648E-2</v>
      </c>
      <c r="P2090" s="77">
        <v>3.30092416694617</v>
      </c>
      <c r="Q2090" s="77">
        <v>3.30092416694617</v>
      </c>
      <c r="R2090" s="77">
        <v>0</v>
      </c>
      <c r="S2090" s="77">
        <v>5.2628164719138401E-4</v>
      </c>
      <c r="T2090" s="77" t="s">
        <v>179</v>
      </c>
      <c r="U2090" s="105">
        <v>0.247899864938147</v>
      </c>
      <c r="V2090" s="105">
        <v>-0.10911927188624999</v>
      </c>
      <c r="W2090" s="101">
        <v>0.35701448366022998</v>
      </c>
    </row>
    <row r="2091" spans="2:23" x14ac:dyDescent="0.25">
      <c r="B2091" s="55" t="s">
        <v>140</v>
      </c>
      <c r="C2091" s="76" t="s">
        <v>163</v>
      </c>
      <c r="D2091" s="55" t="s">
        <v>65</v>
      </c>
      <c r="E2091" s="55" t="s">
        <v>186</v>
      </c>
      <c r="F2091" s="70">
        <v>313.5</v>
      </c>
      <c r="G2091" s="77">
        <v>50404</v>
      </c>
      <c r="H2091" s="77">
        <v>313.5</v>
      </c>
      <c r="I2091" s="77">
        <v>1</v>
      </c>
      <c r="J2091" s="77">
        <v>0</v>
      </c>
      <c r="K2091" s="77">
        <v>0</v>
      </c>
      <c r="L2091" s="77">
        <v>0</v>
      </c>
      <c r="M2091" s="77">
        <v>0</v>
      </c>
      <c r="N2091" s="77">
        <v>0</v>
      </c>
      <c r="O2091" s="77">
        <v>0</v>
      </c>
      <c r="P2091" s="77">
        <v>0</v>
      </c>
      <c r="Q2091" s="77">
        <v>0</v>
      </c>
      <c r="R2091" s="77">
        <v>0</v>
      </c>
      <c r="S2091" s="77">
        <v>0</v>
      </c>
      <c r="T2091" s="77" t="s">
        <v>180</v>
      </c>
      <c r="U2091" s="105">
        <v>0</v>
      </c>
      <c r="V2091" s="105">
        <v>0</v>
      </c>
      <c r="W2091" s="101">
        <v>0</v>
      </c>
    </row>
    <row r="2092" spans="2:23" x14ac:dyDescent="0.25">
      <c r="B2092" s="55" t="s">
        <v>140</v>
      </c>
      <c r="C2092" s="76" t="s">
        <v>163</v>
      </c>
      <c r="D2092" s="55" t="s">
        <v>65</v>
      </c>
      <c r="E2092" s="55" t="s">
        <v>187</v>
      </c>
      <c r="F2092" s="70">
        <v>308.73</v>
      </c>
      <c r="G2092" s="77">
        <v>50499</v>
      </c>
      <c r="H2092" s="77">
        <v>308.73</v>
      </c>
      <c r="I2092" s="77">
        <v>1</v>
      </c>
      <c r="J2092" s="77">
        <v>0</v>
      </c>
      <c r="K2092" s="77">
        <v>0</v>
      </c>
      <c r="L2092" s="77">
        <v>0</v>
      </c>
      <c r="M2092" s="77">
        <v>0</v>
      </c>
      <c r="N2092" s="77">
        <v>0</v>
      </c>
      <c r="O2092" s="77">
        <v>0</v>
      </c>
      <c r="P2092" s="77">
        <v>0</v>
      </c>
      <c r="Q2092" s="77">
        <v>0</v>
      </c>
      <c r="R2092" s="77">
        <v>0</v>
      </c>
      <c r="S2092" s="77">
        <v>0</v>
      </c>
      <c r="T2092" s="77" t="s">
        <v>180</v>
      </c>
      <c r="U2092" s="105">
        <v>0</v>
      </c>
      <c r="V2092" s="105">
        <v>0</v>
      </c>
      <c r="W2092" s="101">
        <v>0</v>
      </c>
    </row>
    <row r="2093" spans="2:23" x14ac:dyDescent="0.25">
      <c r="B2093" s="55" t="s">
        <v>140</v>
      </c>
      <c r="C2093" s="76" t="s">
        <v>163</v>
      </c>
      <c r="D2093" s="55" t="s">
        <v>65</v>
      </c>
      <c r="E2093" s="55" t="s">
        <v>187</v>
      </c>
      <c r="F2093" s="70">
        <v>308.73</v>
      </c>
      <c r="G2093" s="77">
        <v>50554</v>
      </c>
      <c r="H2093" s="77">
        <v>308.73</v>
      </c>
      <c r="I2093" s="77">
        <v>1</v>
      </c>
      <c r="J2093" s="77">
        <v>0</v>
      </c>
      <c r="K2093" s="77">
        <v>0</v>
      </c>
      <c r="L2093" s="77">
        <v>0</v>
      </c>
      <c r="M2093" s="77">
        <v>0</v>
      </c>
      <c r="N2093" s="77">
        <v>0</v>
      </c>
      <c r="O2093" s="77">
        <v>0</v>
      </c>
      <c r="P2093" s="77">
        <v>0</v>
      </c>
      <c r="Q2093" s="77">
        <v>0</v>
      </c>
      <c r="R2093" s="77">
        <v>0</v>
      </c>
      <c r="S2093" s="77">
        <v>0</v>
      </c>
      <c r="T2093" s="77" t="s">
        <v>180</v>
      </c>
      <c r="U2093" s="105">
        <v>0</v>
      </c>
      <c r="V2093" s="105">
        <v>0</v>
      </c>
      <c r="W2093" s="101">
        <v>0</v>
      </c>
    </row>
    <row r="2094" spans="2:23" x14ac:dyDescent="0.25">
      <c r="B2094" s="55" t="s">
        <v>140</v>
      </c>
      <c r="C2094" s="76" t="s">
        <v>163</v>
      </c>
      <c r="D2094" s="55" t="s">
        <v>65</v>
      </c>
      <c r="E2094" s="55" t="s">
        <v>188</v>
      </c>
      <c r="F2094" s="70">
        <v>308.73</v>
      </c>
      <c r="G2094" s="77">
        <v>50604</v>
      </c>
      <c r="H2094" s="77">
        <v>308.73</v>
      </c>
      <c r="I2094" s="77">
        <v>1</v>
      </c>
      <c r="J2094" s="77">
        <v>-1.0022599999999999E-13</v>
      </c>
      <c r="K2094" s="77">
        <v>0</v>
      </c>
      <c r="L2094" s="77">
        <v>-3.5214999999999998E-14</v>
      </c>
      <c r="M2094" s="77">
        <v>0</v>
      </c>
      <c r="N2094" s="77">
        <v>-6.5011000000000002E-14</v>
      </c>
      <c r="O2094" s="77">
        <v>0</v>
      </c>
      <c r="P2094" s="77">
        <v>-3.6875999999999997E-14</v>
      </c>
      <c r="Q2094" s="77">
        <v>-3.6875999999999997E-14</v>
      </c>
      <c r="R2094" s="77">
        <v>0</v>
      </c>
      <c r="S2094" s="77">
        <v>0</v>
      </c>
      <c r="T2094" s="77" t="s">
        <v>180</v>
      </c>
      <c r="U2094" s="105">
        <v>0</v>
      </c>
      <c r="V2094" s="105">
        <v>0</v>
      </c>
      <c r="W2094" s="101">
        <v>0</v>
      </c>
    </row>
    <row r="2095" spans="2:23" x14ac:dyDescent="0.25">
      <c r="B2095" s="55" t="s">
        <v>140</v>
      </c>
      <c r="C2095" s="76" t="s">
        <v>163</v>
      </c>
      <c r="D2095" s="55" t="s">
        <v>65</v>
      </c>
      <c r="E2095" s="55" t="s">
        <v>189</v>
      </c>
      <c r="F2095" s="70">
        <v>314.97000000000003</v>
      </c>
      <c r="G2095" s="77">
        <v>50750</v>
      </c>
      <c r="H2095" s="77">
        <v>316.98</v>
      </c>
      <c r="I2095" s="77">
        <v>1</v>
      </c>
      <c r="J2095" s="77">
        <v>119.629268728787</v>
      </c>
      <c r="K2095" s="77">
        <v>0.34203677028436802</v>
      </c>
      <c r="L2095" s="77">
        <v>117.246165690228</v>
      </c>
      <c r="M2095" s="77">
        <v>0.32854525452054101</v>
      </c>
      <c r="N2095" s="77">
        <v>2.3831030385598901</v>
      </c>
      <c r="O2095" s="77">
        <v>1.34915157638272E-2</v>
      </c>
      <c r="P2095" s="77">
        <v>2.86689994788967</v>
      </c>
      <c r="Q2095" s="77">
        <v>2.8668999478896602</v>
      </c>
      <c r="R2095" s="77">
        <v>0</v>
      </c>
      <c r="S2095" s="77">
        <v>1.96436855937914E-4</v>
      </c>
      <c r="T2095" s="77" t="s">
        <v>179</v>
      </c>
      <c r="U2095" s="105">
        <v>-0.52705541403004896</v>
      </c>
      <c r="V2095" s="105">
        <v>-0.231996508094165</v>
      </c>
      <c r="W2095" s="101">
        <v>-0.29506275154914902</v>
      </c>
    </row>
    <row r="2096" spans="2:23" x14ac:dyDescent="0.25">
      <c r="B2096" s="55" t="s">
        <v>140</v>
      </c>
      <c r="C2096" s="76" t="s">
        <v>163</v>
      </c>
      <c r="D2096" s="55" t="s">
        <v>65</v>
      </c>
      <c r="E2096" s="55" t="s">
        <v>189</v>
      </c>
      <c r="F2096" s="70">
        <v>314.97000000000003</v>
      </c>
      <c r="G2096" s="77">
        <v>50800</v>
      </c>
      <c r="H2096" s="77">
        <v>313.85000000000002</v>
      </c>
      <c r="I2096" s="77">
        <v>1</v>
      </c>
      <c r="J2096" s="77">
        <v>-81.501888898760498</v>
      </c>
      <c r="K2096" s="77">
        <v>0.124215832619032</v>
      </c>
      <c r="L2096" s="77">
        <v>-79.108452150743702</v>
      </c>
      <c r="M2096" s="77">
        <v>0.11702735267153801</v>
      </c>
      <c r="N2096" s="77">
        <v>-2.3934367480167902</v>
      </c>
      <c r="O2096" s="77">
        <v>7.1884799474946498E-3</v>
      </c>
      <c r="P2096" s="77">
        <v>-2.8668999478916</v>
      </c>
      <c r="Q2096" s="77">
        <v>-2.8668999478915902</v>
      </c>
      <c r="R2096" s="77">
        <v>0</v>
      </c>
      <c r="S2096" s="77">
        <v>1.5369745631982999E-4</v>
      </c>
      <c r="T2096" s="77" t="s">
        <v>179</v>
      </c>
      <c r="U2096" s="105">
        <v>-0.420519177487019</v>
      </c>
      <c r="V2096" s="105">
        <v>-0.18510194216135401</v>
      </c>
      <c r="W2096" s="101">
        <v>-0.235420303606692</v>
      </c>
    </row>
    <row r="2097" spans="2:23" x14ac:dyDescent="0.25">
      <c r="B2097" s="55" t="s">
        <v>140</v>
      </c>
      <c r="C2097" s="76" t="s">
        <v>163</v>
      </c>
      <c r="D2097" s="55" t="s">
        <v>65</v>
      </c>
      <c r="E2097" s="55" t="s">
        <v>190</v>
      </c>
      <c r="F2097" s="70">
        <v>317.70999999999998</v>
      </c>
      <c r="G2097" s="77">
        <v>50750</v>
      </c>
      <c r="H2097" s="77">
        <v>316.98</v>
      </c>
      <c r="I2097" s="77">
        <v>1</v>
      </c>
      <c r="J2097" s="77">
        <v>-136.36169570162201</v>
      </c>
      <c r="K2097" s="77">
        <v>0.14131829161512499</v>
      </c>
      <c r="L2097" s="77">
        <v>-133.98777259952399</v>
      </c>
      <c r="M2097" s="77">
        <v>0.136440696366981</v>
      </c>
      <c r="N2097" s="77">
        <v>-2.3739231020978999</v>
      </c>
      <c r="O2097" s="77">
        <v>4.8775952481437904E-3</v>
      </c>
      <c r="P2097" s="77">
        <v>-2.8668999478903801</v>
      </c>
      <c r="Q2097" s="77">
        <v>-2.8668999478903698</v>
      </c>
      <c r="R2097" s="77">
        <v>0</v>
      </c>
      <c r="S2097" s="77">
        <v>6.2465276365224995E-5</v>
      </c>
      <c r="T2097" s="77" t="s">
        <v>179</v>
      </c>
      <c r="U2097" s="105">
        <v>-0.18508340050918001</v>
      </c>
      <c r="V2097" s="105">
        <v>-8.1469047620627399E-2</v>
      </c>
      <c r="W2097" s="101">
        <v>-0.103615703333233</v>
      </c>
    </row>
    <row r="2098" spans="2:23" x14ac:dyDescent="0.25">
      <c r="B2098" s="55" t="s">
        <v>140</v>
      </c>
      <c r="C2098" s="76" t="s">
        <v>163</v>
      </c>
      <c r="D2098" s="55" t="s">
        <v>65</v>
      </c>
      <c r="E2098" s="55" t="s">
        <v>190</v>
      </c>
      <c r="F2098" s="70">
        <v>317.70999999999998</v>
      </c>
      <c r="G2098" s="77">
        <v>50950</v>
      </c>
      <c r="H2098" s="77">
        <v>318.64</v>
      </c>
      <c r="I2098" s="77">
        <v>1</v>
      </c>
      <c r="J2098" s="77">
        <v>152.27131851348199</v>
      </c>
      <c r="K2098" s="77">
        <v>0.204041679088142</v>
      </c>
      <c r="L2098" s="77">
        <v>149.902980204469</v>
      </c>
      <c r="M2098" s="77">
        <v>0.19774395057279601</v>
      </c>
      <c r="N2098" s="77">
        <v>2.3683383090133301</v>
      </c>
      <c r="O2098" s="77">
        <v>6.29772851534604E-3</v>
      </c>
      <c r="P2098" s="77">
        <v>2.8668999478907198</v>
      </c>
      <c r="Q2098" s="77">
        <v>2.8668999478907198</v>
      </c>
      <c r="R2098" s="77">
        <v>0</v>
      </c>
      <c r="S2098" s="77">
        <v>7.2328214738698993E-5</v>
      </c>
      <c r="T2098" s="77" t="s">
        <v>179</v>
      </c>
      <c r="U2098" s="105">
        <v>-0.198774857012186</v>
      </c>
      <c r="V2098" s="105">
        <v>-8.7495681661122399E-2</v>
      </c>
      <c r="W2098" s="101">
        <v>-0.111280625694247</v>
      </c>
    </row>
    <row r="2099" spans="2:23" x14ac:dyDescent="0.25">
      <c r="B2099" s="55" t="s">
        <v>140</v>
      </c>
      <c r="C2099" s="76" t="s">
        <v>163</v>
      </c>
      <c r="D2099" s="55" t="s">
        <v>65</v>
      </c>
      <c r="E2099" s="55" t="s">
        <v>191</v>
      </c>
      <c r="F2099" s="70">
        <v>313.85000000000002</v>
      </c>
      <c r="G2099" s="77">
        <v>51300</v>
      </c>
      <c r="H2099" s="77">
        <v>314.87</v>
      </c>
      <c r="I2099" s="77">
        <v>1</v>
      </c>
      <c r="J2099" s="77">
        <v>86.0790938921932</v>
      </c>
      <c r="K2099" s="77">
        <v>0.11344113530515899</v>
      </c>
      <c r="L2099" s="77">
        <v>86.181205866475494</v>
      </c>
      <c r="M2099" s="77">
        <v>0.11371043574482299</v>
      </c>
      <c r="N2099" s="77">
        <v>-0.10211197428226</v>
      </c>
      <c r="O2099" s="77">
        <v>-2.6930043966479902E-4</v>
      </c>
      <c r="P2099" s="77">
        <v>0.66872660653175298</v>
      </c>
      <c r="Q2099" s="77">
        <v>0.66872660653175198</v>
      </c>
      <c r="R2099" s="77">
        <v>0</v>
      </c>
      <c r="S2099" s="77">
        <v>6.8465596492799997E-6</v>
      </c>
      <c r="T2099" s="77" t="s">
        <v>179</v>
      </c>
      <c r="U2099" s="105">
        <v>1.9496927554876801E-2</v>
      </c>
      <c r="V2099" s="105">
        <v>-8.5820560625878405E-3</v>
      </c>
      <c r="W2099" s="101">
        <v>2.8078617653551401E-2</v>
      </c>
    </row>
    <row r="2100" spans="2:23" x14ac:dyDescent="0.25">
      <c r="B2100" s="55" t="s">
        <v>140</v>
      </c>
      <c r="C2100" s="76" t="s">
        <v>163</v>
      </c>
      <c r="D2100" s="55" t="s">
        <v>65</v>
      </c>
      <c r="E2100" s="55" t="s">
        <v>192</v>
      </c>
      <c r="F2100" s="70">
        <v>312.38</v>
      </c>
      <c r="G2100" s="77">
        <v>54750</v>
      </c>
      <c r="H2100" s="77">
        <v>321.76</v>
      </c>
      <c r="I2100" s="77">
        <v>1</v>
      </c>
      <c r="J2100" s="77">
        <v>154.18344336253</v>
      </c>
      <c r="K2100" s="77">
        <v>2.5267826608754702</v>
      </c>
      <c r="L2100" s="77">
        <v>151.52637823127199</v>
      </c>
      <c r="M2100" s="77">
        <v>2.4404442603449499</v>
      </c>
      <c r="N2100" s="77">
        <v>2.65706513125743</v>
      </c>
      <c r="O2100" s="77">
        <v>8.6338400530520595E-2</v>
      </c>
      <c r="P2100" s="77">
        <v>2.1686425560609801</v>
      </c>
      <c r="Q2100" s="77">
        <v>2.1686425560609699</v>
      </c>
      <c r="R2100" s="77">
        <v>0</v>
      </c>
      <c r="S2100" s="77">
        <v>4.99882989867049E-4</v>
      </c>
      <c r="T2100" s="77" t="s">
        <v>180</v>
      </c>
      <c r="U2100" s="105">
        <v>2.4520457250174701</v>
      </c>
      <c r="V2100" s="105">
        <v>-1.07932872094327</v>
      </c>
      <c r="W2100" s="101">
        <v>3.5313284202345598</v>
      </c>
    </row>
    <row r="2101" spans="2:23" x14ac:dyDescent="0.25">
      <c r="B2101" s="55" t="s">
        <v>140</v>
      </c>
      <c r="C2101" s="76" t="s">
        <v>163</v>
      </c>
      <c r="D2101" s="55" t="s">
        <v>65</v>
      </c>
      <c r="E2101" s="55" t="s">
        <v>193</v>
      </c>
      <c r="F2101" s="70">
        <v>318.64</v>
      </c>
      <c r="G2101" s="77">
        <v>53150</v>
      </c>
      <c r="H2101" s="77">
        <v>322.95</v>
      </c>
      <c r="I2101" s="77">
        <v>1</v>
      </c>
      <c r="J2101" s="77">
        <v>144.05712025150001</v>
      </c>
      <c r="K2101" s="77">
        <v>0.91310797138682098</v>
      </c>
      <c r="L2101" s="77">
        <v>144.416519747606</v>
      </c>
      <c r="M2101" s="77">
        <v>0.91766977174447395</v>
      </c>
      <c r="N2101" s="77">
        <v>-0.35939949610674898</v>
      </c>
      <c r="O2101" s="77">
        <v>-4.5618003576533899E-3</v>
      </c>
      <c r="P2101" s="77">
        <v>4.3215217191240399E-2</v>
      </c>
      <c r="Q2101" s="77">
        <v>4.3215217191240399E-2</v>
      </c>
      <c r="R2101" s="77">
        <v>0</v>
      </c>
      <c r="S2101" s="77">
        <v>8.2172419862999996E-8</v>
      </c>
      <c r="T2101" s="77" t="s">
        <v>179</v>
      </c>
      <c r="U2101" s="105">
        <v>8.5609082486670804E-2</v>
      </c>
      <c r="V2101" s="105">
        <v>0</v>
      </c>
      <c r="W2101" s="101">
        <v>8.5607966711425301E-2</v>
      </c>
    </row>
    <row r="2102" spans="2:23" x14ac:dyDescent="0.25">
      <c r="B2102" s="55" t="s">
        <v>140</v>
      </c>
      <c r="C2102" s="76" t="s">
        <v>163</v>
      </c>
      <c r="D2102" s="55" t="s">
        <v>65</v>
      </c>
      <c r="E2102" s="55" t="s">
        <v>193</v>
      </c>
      <c r="F2102" s="70">
        <v>318.64</v>
      </c>
      <c r="G2102" s="77">
        <v>54500</v>
      </c>
      <c r="H2102" s="77">
        <v>318.95999999999998</v>
      </c>
      <c r="I2102" s="77">
        <v>1</v>
      </c>
      <c r="J2102" s="77">
        <v>1.6593474689640899</v>
      </c>
      <c r="K2102" s="77">
        <v>1.5245764184008401E-4</v>
      </c>
      <c r="L2102" s="77">
        <v>-1.06747795830614</v>
      </c>
      <c r="M2102" s="77">
        <v>6.3094623931662998E-5</v>
      </c>
      <c r="N2102" s="77">
        <v>2.7268254272702199</v>
      </c>
      <c r="O2102" s="77">
        <v>8.9363017908420994E-5</v>
      </c>
      <c r="P2102" s="77">
        <v>2.8236847306897501</v>
      </c>
      <c r="Q2102" s="77">
        <v>2.8236847306897399</v>
      </c>
      <c r="R2102" s="77">
        <v>0</v>
      </c>
      <c r="S2102" s="77">
        <v>4.41475832527757E-4</v>
      </c>
      <c r="T2102" s="77" t="s">
        <v>179</v>
      </c>
      <c r="U2102" s="105">
        <v>-0.84409520661724802</v>
      </c>
      <c r="V2102" s="105">
        <v>-0.37154943336386898</v>
      </c>
      <c r="W2102" s="101">
        <v>-0.47255193211948099</v>
      </c>
    </row>
    <row r="2103" spans="2:23" x14ac:dyDescent="0.25">
      <c r="B2103" s="55" t="s">
        <v>140</v>
      </c>
      <c r="C2103" s="76" t="s">
        <v>163</v>
      </c>
      <c r="D2103" s="55" t="s">
        <v>65</v>
      </c>
      <c r="E2103" s="55" t="s">
        <v>194</v>
      </c>
      <c r="F2103" s="70">
        <v>305.06</v>
      </c>
      <c r="G2103" s="77">
        <v>51250</v>
      </c>
      <c r="H2103" s="77">
        <v>305.06</v>
      </c>
      <c r="I2103" s="77">
        <v>1</v>
      </c>
      <c r="J2103" s="77">
        <v>0</v>
      </c>
      <c r="K2103" s="77">
        <v>0</v>
      </c>
      <c r="L2103" s="77">
        <v>0</v>
      </c>
      <c r="M2103" s="77">
        <v>0</v>
      </c>
      <c r="N2103" s="77">
        <v>0</v>
      </c>
      <c r="O2103" s="77">
        <v>0</v>
      </c>
      <c r="P2103" s="77">
        <v>0</v>
      </c>
      <c r="Q2103" s="77">
        <v>0</v>
      </c>
      <c r="R2103" s="77">
        <v>0</v>
      </c>
      <c r="S2103" s="77">
        <v>0</v>
      </c>
      <c r="T2103" s="77" t="s">
        <v>180</v>
      </c>
      <c r="U2103" s="105">
        <v>0</v>
      </c>
      <c r="V2103" s="105">
        <v>0</v>
      </c>
      <c r="W2103" s="101">
        <v>0</v>
      </c>
    </row>
    <row r="2104" spans="2:23" x14ac:dyDescent="0.25">
      <c r="B2104" s="55" t="s">
        <v>140</v>
      </c>
      <c r="C2104" s="76" t="s">
        <v>163</v>
      </c>
      <c r="D2104" s="55" t="s">
        <v>65</v>
      </c>
      <c r="E2104" s="55" t="s">
        <v>195</v>
      </c>
      <c r="F2104" s="70">
        <v>314.87</v>
      </c>
      <c r="G2104" s="77">
        <v>53200</v>
      </c>
      <c r="H2104" s="77">
        <v>318.89</v>
      </c>
      <c r="I2104" s="77">
        <v>1</v>
      </c>
      <c r="J2104" s="77">
        <v>109.347535516809</v>
      </c>
      <c r="K2104" s="77">
        <v>0.60968149086835499</v>
      </c>
      <c r="L2104" s="77">
        <v>109.44894414871401</v>
      </c>
      <c r="M2104" s="77">
        <v>0.61081284942492797</v>
      </c>
      <c r="N2104" s="77">
        <v>-0.101408631904643</v>
      </c>
      <c r="O2104" s="77">
        <v>-1.1313585565734599E-3</v>
      </c>
      <c r="P2104" s="77">
        <v>0.66872660653478899</v>
      </c>
      <c r="Q2104" s="77">
        <v>0.66872660653478899</v>
      </c>
      <c r="R2104" s="77">
        <v>0</v>
      </c>
      <c r="S2104" s="77">
        <v>2.2802487035920999E-5</v>
      </c>
      <c r="T2104" s="77" t="s">
        <v>180</v>
      </c>
      <c r="U2104" s="105">
        <v>4.9157800849664299E-2</v>
      </c>
      <c r="V2104" s="105">
        <v>-2.1638024843551401E-2</v>
      </c>
      <c r="W2104" s="101">
        <v>7.0794902984695804E-2</v>
      </c>
    </row>
    <row r="2105" spans="2:23" x14ac:dyDescent="0.25">
      <c r="B2105" s="55" t="s">
        <v>140</v>
      </c>
      <c r="C2105" s="76" t="s">
        <v>163</v>
      </c>
      <c r="D2105" s="55" t="s">
        <v>65</v>
      </c>
      <c r="E2105" s="55" t="s">
        <v>196</v>
      </c>
      <c r="F2105" s="70">
        <v>323.17</v>
      </c>
      <c r="G2105" s="77">
        <v>53100</v>
      </c>
      <c r="H2105" s="77">
        <v>323.17</v>
      </c>
      <c r="I2105" s="77">
        <v>1</v>
      </c>
      <c r="J2105" s="77">
        <v>1.758606E-12</v>
      </c>
      <c r="K2105" s="77">
        <v>0</v>
      </c>
      <c r="L2105" s="77">
        <v>7.9447899999999999E-13</v>
      </c>
      <c r="M2105" s="77">
        <v>0</v>
      </c>
      <c r="N2105" s="77">
        <v>9.6412699999999994E-13</v>
      </c>
      <c r="O2105" s="77">
        <v>0</v>
      </c>
      <c r="P2105" s="77">
        <v>5.4756599999999997E-13</v>
      </c>
      <c r="Q2105" s="77">
        <v>5.47565E-13</v>
      </c>
      <c r="R2105" s="77">
        <v>0</v>
      </c>
      <c r="S2105" s="77">
        <v>0</v>
      </c>
      <c r="T2105" s="77" t="s">
        <v>180</v>
      </c>
      <c r="U2105" s="105">
        <v>0</v>
      </c>
      <c r="V2105" s="105">
        <v>0</v>
      </c>
      <c r="W2105" s="101">
        <v>0</v>
      </c>
    </row>
    <row r="2106" spans="2:23" x14ac:dyDescent="0.25">
      <c r="B2106" s="55" t="s">
        <v>140</v>
      </c>
      <c r="C2106" s="76" t="s">
        <v>163</v>
      </c>
      <c r="D2106" s="55" t="s">
        <v>65</v>
      </c>
      <c r="E2106" s="55" t="s">
        <v>197</v>
      </c>
      <c r="F2106" s="70">
        <v>323.17</v>
      </c>
      <c r="G2106" s="77">
        <v>52000</v>
      </c>
      <c r="H2106" s="77">
        <v>323.17</v>
      </c>
      <c r="I2106" s="77">
        <v>1</v>
      </c>
      <c r="J2106" s="77">
        <v>1.4068851999999999E-11</v>
      </c>
      <c r="K2106" s="77">
        <v>0</v>
      </c>
      <c r="L2106" s="77">
        <v>6.355835E-12</v>
      </c>
      <c r="M2106" s="77">
        <v>0</v>
      </c>
      <c r="N2106" s="77">
        <v>7.7130170000000001E-12</v>
      </c>
      <c r="O2106" s="77">
        <v>0</v>
      </c>
      <c r="P2106" s="77">
        <v>4.3805290000000003E-12</v>
      </c>
      <c r="Q2106" s="77">
        <v>4.3805300000000001E-12</v>
      </c>
      <c r="R2106" s="77">
        <v>0</v>
      </c>
      <c r="S2106" s="77">
        <v>0</v>
      </c>
      <c r="T2106" s="77" t="s">
        <v>180</v>
      </c>
      <c r="U2106" s="105">
        <v>0</v>
      </c>
      <c r="V2106" s="105">
        <v>0</v>
      </c>
      <c r="W2106" s="101">
        <v>0</v>
      </c>
    </row>
    <row r="2107" spans="2:23" x14ac:dyDescent="0.25">
      <c r="B2107" s="55" t="s">
        <v>140</v>
      </c>
      <c r="C2107" s="76" t="s">
        <v>163</v>
      </c>
      <c r="D2107" s="55" t="s">
        <v>65</v>
      </c>
      <c r="E2107" s="55" t="s">
        <v>197</v>
      </c>
      <c r="F2107" s="70">
        <v>323.17</v>
      </c>
      <c r="G2107" s="77">
        <v>53050</v>
      </c>
      <c r="H2107" s="77">
        <v>322.48</v>
      </c>
      <c r="I2107" s="77">
        <v>1</v>
      </c>
      <c r="J2107" s="77">
        <v>-123.066431899687</v>
      </c>
      <c r="K2107" s="77">
        <v>0.14236625860888999</v>
      </c>
      <c r="L2107" s="77">
        <v>-123.732657225994</v>
      </c>
      <c r="M2107" s="77">
        <v>0.14391184236353</v>
      </c>
      <c r="N2107" s="77">
        <v>0.66622532630722398</v>
      </c>
      <c r="O2107" s="77">
        <v>-1.54558375463978E-3</v>
      </c>
      <c r="P2107" s="77">
        <v>0.443795154515984</v>
      </c>
      <c r="Q2107" s="77">
        <v>0.443795154515983</v>
      </c>
      <c r="R2107" s="77">
        <v>0</v>
      </c>
      <c r="S2107" s="77">
        <v>1.851368908216E-6</v>
      </c>
      <c r="T2107" s="77" t="s">
        <v>179</v>
      </c>
      <c r="U2107" s="105">
        <v>-3.9257600439605501E-2</v>
      </c>
      <c r="V2107" s="105">
        <v>-1.728020617131E-2</v>
      </c>
      <c r="W2107" s="101">
        <v>-2.19776807079088E-2</v>
      </c>
    </row>
    <row r="2108" spans="2:23" x14ac:dyDescent="0.25">
      <c r="B2108" s="55" t="s">
        <v>140</v>
      </c>
      <c r="C2108" s="76" t="s">
        <v>163</v>
      </c>
      <c r="D2108" s="55" t="s">
        <v>65</v>
      </c>
      <c r="E2108" s="55" t="s">
        <v>197</v>
      </c>
      <c r="F2108" s="70">
        <v>323.17</v>
      </c>
      <c r="G2108" s="77">
        <v>53050</v>
      </c>
      <c r="H2108" s="77">
        <v>322.48</v>
      </c>
      <c r="I2108" s="77">
        <v>2</v>
      </c>
      <c r="J2108" s="77">
        <v>-109.272646187642</v>
      </c>
      <c r="K2108" s="77">
        <v>0.101494345241221</v>
      </c>
      <c r="L2108" s="77">
        <v>-109.864198272469</v>
      </c>
      <c r="M2108" s="77">
        <v>0.102596207527445</v>
      </c>
      <c r="N2108" s="77">
        <v>0.59155208482757304</v>
      </c>
      <c r="O2108" s="77">
        <v>-1.1018622862247901E-3</v>
      </c>
      <c r="P2108" s="77">
        <v>0.39405279043598501</v>
      </c>
      <c r="Q2108" s="77">
        <v>0.39405279043598401</v>
      </c>
      <c r="R2108" s="77">
        <v>0</v>
      </c>
      <c r="S2108" s="77">
        <v>1.319859614028E-6</v>
      </c>
      <c r="T2108" s="77" t="s">
        <v>179</v>
      </c>
      <c r="U2108" s="105">
        <v>5.24622459805065E-2</v>
      </c>
      <c r="V2108" s="105">
        <v>-2.3092558297030798E-2</v>
      </c>
      <c r="W2108" s="101">
        <v>7.5553819543466696E-2</v>
      </c>
    </row>
    <row r="2109" spans="2:23" x14ac:dyDescent="0.25">
      <c r="B2109" s="55" t="s">
        <v>140</v>
      </c>
      <c r="C2109" s="76" t="s">
        <v>163</v>
      </c>
      <c r="D2109" s="55" t="s">
        <v>65</v>
      </c>
      <c r="E2109" s="55" t="s">
        <v>197</v>
      </c>
      <c r="F2109" s="70">
        <v>323.17</v>
      </c>
      <c r="G2109" s="77">
        <v>53100</v>
      </c>
      <c r="H2109" s="77">
        <v>323.17</v>
      </c>
      <c r="I2109" s="77">
        <v>2</v>
      </c>
      <c r="J2109" s="77">
        <v>1.2310245E-11</v>
      </c>
      <c r="K2109" s="77">
        <v>0</v>
      </c>
      <c r="L2109" s="77">
        <v>5.561355E-12</v>
      </c>
      <c r="M2109" s="77">
        <v>0</v>
      </c>
      <c r="N2109" s="77">
        <v>6.7488899999999999E-12</v>
      </c>
      <c r="O2109" s="77">
        <v>0</v>
      </c>
      <c r="P2109" s="77">
        <v>3.832963E-12</v>
      </c>
      <c r="Q2109" s="77">
        <v>3.8329609999999996E-12</v>
      </c>
      <c r="R2109" s="77">
        <v>0</v>
      </c>
      <c r="S2109" s="77">
        <v>0</v>
      </c>
      <c r="T2109" s="77" t="s">
        <v>180</v>
      </c>
      <c r="U2109" s="105">
        <v>0</v>
      </c>
      <c r="V2109" s="105">
        <v>0</v>
      </c>
      <c r="W2109" s="101">
        <v>0</v>
      </c>
    </row>
    <row r="2110" spans="2:23" x14ac:dyDescent="0.25">
      <c r="B2110" s="55" t="s">
        <v>140</v>
      </c>
      <c r="C2110" s="76" t="s">
        <v>163</v>
      </c>
      <c r="D2110" s="55" t="s">
        <v>65</v>
      </c>
      <c r="E2110" s="55" t="s">
        <v>198</v>
      </c>
      <c r="F2110" s="70">
        <v>323</v>
      </c>
      <c r="G2110" s="77">
        <v>53000</v>
      </c>
      <c r="H2110" s="77">
        <v>323.17</v>
      </c>
      <c r="I2110" s="77">
        <v>1</v>
      </c>
      <c r="J2110" s="77">
        <v>-50.674150680098897</v>
      </c>
      <c r="K2110" s="77">
        <v>0</v>
      </c>
      <c r="L2110" s="77">
        <v>-50.314356896193502</v>
      </c>
      <c r="M2110" s="77">
        <v>0</v>
      </c>
      <c r="N2110" s="77">
        <v>-0.35979378390539302</v>
      </c>
      <c r="O2110" s="77">
        <v>0</v>
      </c>
      <c r="P2110" s="77">
        <v>-0.356191354946853</v>
      </c>
      <c r="Q2110" s="77">
        <v>-0.356191354946853</v>
      </c>
      <c r="R2110" s="77">
        <v>0</v>
      </c>
      <c r="S2110" s="77">
        <v>0</v>
      </c>
      <c r="T2110" s="77" t="s">
        <v>179</v>
      </c>
      <c r="U2110" s="105">
        <v>6.1164943263922501E-2</v>
      </c>
      <c r="V2110" s="105">
        <v>-2.6923266277649301E-2</v>
      </c>
      <c r="W2110" s="101">
        <v>8.8087061454934695E-2</v>
      </c>
    </row>
    <row r="2111" spans="2:23" x14ac:dyDescent="0.25">
      <c r="B2111" s="55" t="s">
        <v>140</v>
      </c>
      <c r="C2111" s="76" t="s">
        <v>163</v>
      </c>
      <c r="D2111" s="55" t="s">
        <v>65</v>
      </c>
      <c r="E2111" s="55" t="s">
        <v>198</v>
      </c>
      <c r="F2111" s="70">
        <v>323</v>
      </c>
      <c r="G2111" s="77">
        <v>53000</v>
      </c>
      <c r="H2111" s="77">
        <v>323.17</v>
      </c>
      <c r="I2111" s="77">
        <v>2</v>
      </c>
      <c r="J2111" s="77">
        <v>-44.762166434086701</v>
      </c>
      <c r="K2111" s="77">
        <v>0</v>
      </c>
      <c r="L2111" s="77">
        <v>-44.444348591637301</v>
      </c>
      <c r="M2111" s="77">
        <v>0</v>
      </c>
      <c r="N2111" s="77">
        <v>-0.31781784244940797</v>
      </c>
      <c r="O2111" s="77">
        <v>0</v>
      </c>
      <c r="P2111" s="77">
        <v>-0.31463569686952803</v>
      </c>
      <c r="Q2111" s="77">
        <v>-0.31463569686952703</v>
      </c>
      <c r="R2111" s="77">
        <v>0</v>
      </c>
      <c r="S2111" s="77">
        <v>0</v>
      </c>
      <c r="T2111" s="77" t="s">
        <v>179</v>
      </c>
      <c r="U2111" s="105">
        <v>5.4029033216404398E-2</v>
      </c>
      <c r="V2111" s="105">
        <v>-2.3782218545230299E-2</v>
      </c>
      <c r="W2111" s="101">
        <v>7.7810237618438499E-2</v>
      </c>
    </row>
    <row r="2112" spans="2:23" x14ac:dyDescent="0.25">
      <c r="B2112" s="55" t="s">
        <v>140</v>
      </c>
      <c r="C2112" s="76" t="s">
        <v>163</v>
      </c>
      <c r="D2112" s="55" t="s">
        <v>65</v>
      </c>
      <c r="E2112" s="55" t="s">
        <v>198</v>
      </c>
      <c r="F2112" s="70">
        <v>323</v>
      </c>
      <c r="G2112" s="77">
        <v>53000</v>
      </c>
      <c r="H2112" s="77">
        <v>323.17</v>
      </c>
      <c r="I2112" s="77">
        <v>3</v>
      </c>
      <c r="J2112" s="77">
        <v>-44.762166434086701</v>
      </c>
      <c r="K2112" s="77">
        <v>0</v>
      </c>
      <c r="L2112" s="77">
        <v>-44.444348591637301</v>
      </c>
      <c r="M2112" s="77">
        <v>0</v>
      </c>
      <c r="N2112" s="77">
        <v>-0.31781784244940797</v>
      </c>
      <c r="O2112" s="77">
        <v>0</v>
      </c>
      <c r="P2112" s="77">
        <v>-0.31463569686952803</v>
      </c>
      <c r="Q2112" s="77">
        <v>-0.31463569686952703</v>
      </c>
      <c r="R2112" s="77">
        <v>0</v>
      </c>
      <c r="S2112" s="77">
        <v>0</v>
      </c>
      <c r="T2112" s="77" t="s">
        <v>179</v>
      </c>
      <c r="U2112" s="105">
        <v>5.4029033216404398E-2</v>
      </c>
      <c r="V2112" s="105">
        <v>-2.3782218545230299E-2</v>
      </c>
      <c r="W2112" s="101">
        <v>7.7810237618438499E-2</v>
      </c>
    </row>
    <row r="2113" spans="2:23" x14ac:dyDescent="0.25">
      <c r="B2113" s="55" t="s">
        <v>140</v>
      </c>
      <c r="C2113" s="76" t="s">
        <v>163</v>
      </c>
      <c r="D2113" s="55" t="s">
        <v>65</v>
      </c>
      <c r="E2113" s="55" t="s">
        <v>198</v>
      </c>
      <c r="F2113" s="70">
        <v>323</v>
      </c>
      <c r="G2113" s="77">
        <v>53000</v>
      </c>
      <c r="H2113" s="77">
        <v>323.17</v>
      </c>
      <c r="I2113" s="77">
        <v>4</v>
      </c>
      <c r="J2113" s="77">
        <v>-49.129207061806</v>
      </c>
      <c r="K2113" s="77">
        <v>0</v>
      </c>
      <c r="L2113" s="77">
        <v>-48.780382600579202</v>
      </c>
      <c r="M2113" s="77">
        <v>0</v>
      </c>
      <c r="N2113" s="77">
        <v>-0.34882446122675997</v>
      </c>
      <c r="O2113" s="77">
        <v>0</v>
      </c>
      <c r="P2113" s="77">
        <v>-0.34533186241880798</v>
      </c>
      <c r="Q2113" s="77">
        <v>-0.34533186241880798</v>
      </c>
      <c r="R2113" s="77">
        <v>0</v>
      </c>
      <c r="S2113" s="77">
        <v>0</v>
      </c>
      <c r="T2113" s="77" t="s">
        <v>179</v>
      </c>
      <c r="U2113" s="105">
        <v>5.9300158408554703E-2</v>
      </c>
      <c r="V2113" s="105">
        <v>-2.6102434988801999E-2</v>
      </c>
      <c r="W2113" s="101">
        <v>8.5401480313361006E-2</v>
      </c>
    </row>
    <row r="2114" spans="2:23" x14ac:dyDescent="0.25">
      <c r="B2114" s="55" t="s">
        <v>140</v>
      </c>
      <c r="C2114" s="76" t="s">
        <v>163</v>
      </c>
      <c r="D2114" s="55" t="s">
        <v>65</v>
      </c>
      <c r="E2114" s="55" t="s">
        <v>198</v>
      </c>
      <c r="F2114" s="70">
        <v>323</v>
      </c>
      <c r="G2114" s="77">
        <v>53204</v>
      </c>
      <c r="H2114" s="77">
        <v>320.36</v>
      </c>
      <c r="I2114" s="77">
        <v>1</v>
      </c>
      <c r="J2114" s="77">
        <v>-24.8805785470275</v>
      </c>
      <c r="K2114" s="77">
        <v>7.9113719533087906E-2</v>
      </c>
      <c r="L2114" s="77">
        <v>-24.5002815002413</v>
      </c>
      <c r="M2114" s="77">
        <v>7.6713712820938501E-2</v>
      </c>
      <c r="N2114" s="77">
        <v>-0.38029704678612902</v>
      </c>
      <c r="O2114" s="77">
        <v>2.4000067121494099E-3</v>
      </c>
      <c r="P2114" s="77">
        <v>-0.37310017183955202</v>
      </c>
      <c r="Q2114" s="77">
        <v>-0.37310017183955202</v>
      </c>
      <c r="R2114" s="77">
        <v>0</v>
      </c>
      <c r="S2114" s="77">
        <v>1.7790237745373001E-5</v>
      </c>
      <c r="T2114" s="77" t="s">
        <v>179</v>
      </c>
      <c r="U2114" s="105">
        <v>-0.23195004435115499</v>
      </c>
      <c r="V2114" s="105">
        <v>-0.10209856290118</v>
      </c>
      <c r="W2114" s="101">
        <v>-0.12985317385298101</v>
      </c>
    </row>
    <row r="2115" spans="2:23" x14ac:dyDescent="0.25">
      <c r="B2115" s="55" t="s">
        <v>140</v>
      </c>
      <c r="C2115" s="76" t="s">
        <v>163</v>
      </c>
      <c r="D2115" s="55" t="s">
        <v>65</v>
      </c>
      <c r="E2115" s="55" t="s">
        <v>198</v>
      </c>
      <c r="F2115" s="70">
        <v>323</v>
      </c>
      <c r="G2115" s="77">
        <v>53304</v>
      </c>
      <c r="H2115" s="77">
        <v>323.77999999999997</v>
      </c>
      <c r="I2115" s="77">
        <v>1</v>
      </c>
      <c r="J2115" s="77">
        <v>17.2770582573004</v>
      </c>
      <c r="K2115" s="77">
        <v>2.7670647985824501E-2</v>
      </c>
      <c r="L2115" s="77">
        <v>17.519585098868699</v>
      </c>
      <c r="M2115" s="77">
        <v>2.8452954410783798E-2</v>
      </c>
      <c r="N2115" s="77">
        <v>-0.24252684156825</v>
      </c>
      <c r="O2115" s="77">
        <v>-7.8230642495930698E-4</v>
      </c>
      <c r="P2115" s="77">
        <v>-0.238356099394891</v>
      </c>
      <c r="Q2115" s="77">
        <v>-0.238356099394891</v>
      </c>
      <c r="R2115" s="77">
        <v>0</v>
      </c>
      <c r="S2115" s="77">
        <v>5.2666235120079997E-6</v>
      </c>
      <c r="T2115" s="77" t="s">
        <v>180</v>
      </c>
      <c r="U2115" s="105">
        <v>-6.3819138344362106E-2</v>
      </c>
      <c r="V2115" s="105">
        <v>-2.8091576049394801E-2</v>
      </c>
      <c r="W2115" s="101">
        <v>-3.5728027945671897E-2</v>
      </c>
    </row>
    <row r="2116" spans="2:23" x14ac:dyDescent="0.25">
      <c r="B2116" s="55" t="s">
        <v>140</v>
      </c>
      <c r="C2116" s="76" t="s">
        <v>163</v>
      </c>
      <c r="D2116" s="55" t="s">
        <v>65</v>
      </c>
      <c r="E2116" s="55" t="s">
        <v>198</v>
      </c>
      <c r="F2116" s="70">
        <v>323</v>
      </c>
      <c r="G2116" s="77">
        <v>53354</v>
      </c>
      <c r="H2116" s="77">
        <v>323.86</v>
      </c>
      <c r="I2116" s="77">
        <v>1</v>
      </c>
      <c r="J2116" s="77">
        <v>62.3993909389688</v>
      </c>
      <c r="K2116" s="77">
        <v>8.1767363780639396E-2</v>
      </c>
      <c r="L2116" s="77">
        <v>61.801248043855502</v>
      </c>
      <c r="M2116" s="77">
        <v>8.0207279455341104E-2</v>
      </c>
      <c r="N2116" s="77">
        <v>0.59814289511331797</v>
      </c>
      <c r="O2116" s="77">
        <v>1.5600843252983299E-3</v>
      </c>
      <c r="P2116" s="77">
        <v>0.60179136787738197</v>
      </c>
      <c r="Q2116" s="77">
        <v>0.60179136787738097</v>
      </c>
      <c r="R2116" s="77">
        <v>0</v>
      </c>
      <c r="S2116" s="77">
        <v>7.6052098594860003E-6</v>
      </c>
      <c r="T2116" s="77" t="s">
        <v>180</v>
      </c>
      <c r="U2116" s="105">
        <v>-9.8248164662218303E-3</v>
      </c>
      <c r="V2116" s="105">
        <v>-4.3246365603210801E-3</v>
      </c>
      <c r="W2116" s="101">
        <v>-5.5002515918061001E-3</v>
      </c>
    </row>
    <row r="2117" spans="2:23" x14ac:dyDescent="0.25">
      <c r="B2117" s="55" t="s">
        <v>140</v>
      </c>
      <c r="C2117" s="76" t="s">
        <v>163</v>
      </c>
      <c r="D2117" s="55" t="s">
        <v>65</v>
      </c>
      <c r="E2117" s="55" t="s">
        <v>198</v>
      </c>
      <c r="F2117" s="70">
        <v>323</v>
      </c>
      <c r="G2117" s="77">
        <v>53454</v>
      </c>
      <c r="H2117" s="77">
        <v>325.82</v>
      </c>
      <c r="I2117" s="77">
        <v>1</v>
      </c>
      <c r="J2117" s="77">
        <v>64.873694553095007</v>
      </c>
      <c r="K2117" s="77">
        <v>0.287026263906836</v>
      </c>
      <c r="L2117" s="77">
        <v>64.293991101311804</v>
      </c>
      <c r="M2117" s="77">
        <v>0.281919519296365</v>
      </c>
      <c r="N2117" s="77">
        <v>0.57970345178323102</v>
      </c>
      <c r="O2117" s="77">
        <v>5.1067446104708899E-3</v>
      </c>
      <c r="P2117" s="77">
        <v>0.584143276511772</v>
      </c>
      <c r="Q2117" s="77">
        <v>0.584143276511771</v>
      </c>
      <c r="R2117" s="77">
        <v>0</v>
      </c>
      <c r="S2117" s="77">
        <v>2.3271433663085E-5</v>
      </c>
      <c r="T2117" s="77" t="s">
        <v>180</v>
      </c>
      <c r="U2117" s="105">
        <v>2.1915285054151901E-2</v>
      </c>
      <c r="V2117" s="105">
        <v>-9.6465560757177209E-3</v>
      </c>
      <c r="W2117" s="101">
        <v>3.1561429772569503E-2</v>
      </c>
    </row>
    <row r="2118" spans="2:23" x14ac:dyDescent="0.25">
      <c r="B2118" s="55" t="s">
        <v>140</v>
      </c>
      <c r="C2118" s="76" t="s">
        <v>163</v>
      </c>
      <c r="D2118" s="55" t="s">
        <v>65</v>
      </c>
      <c r="E2118" s="55" t="s">
        <v>198</v>
      </c>
      <c r="F2118" s="70">
        <v>323</v>
      </c>
      <c r="G2118" s="77">
        <v>53604</v>
      </c>
      <c r="H2118" s="77">
        <v>324.5</v>
      </c>
      <c r="I2118" s="77">
        <v>1</v>
      </c>
      <c r="J2118" s="77">
        <v>52.248890813183301</v>
      </c>
      <c r="K2118" s="77">
        <v>0.118752676717546</v>
      </c>
      <c r="L2118" s="77">
        <v>51.942415464371699</v>
      </c>
      <c r="M2118" s="77">
        <v>0.117363631805893</v>
      </c>
      <c r="N2118" s="77">
        <v>0.30647534881157501</v>
      </c>
      <c r="O2118" s="77">
        <v>1.38904491165279E-3</v>
      </c>
      <c r="P2118" s="77">
        <v>0.29556598031836501</v>
      </c>
      <c r="Q2118" s="77">
        <v>0.29556598031836401</v>
      </c>
      <c r="R2118" s="77">
        <v>0</v>
      </c>
      <c r="S2118" s="77">
        <v>3.8001273193879999E-6</v>
      </c>
      <c r="T2118" s="77" t="s">
        <v>180</v>
      </c>
      <c r="U2118" s="105">
        <v>-1.0009733069769501E-2</v>
      </c>
      <c r="V2118" s="105">
        <v>-4.4060321881236103E-3</v>
      </c>
      <c r="W2118" s="101">
        <v>-5.6037739167789204E-3</v>
      </c>
    </row>
    <row r="2119" spans="2:23" x14ac:dyDescent="0.25">
      <c r="B2119" s="55" t="s">
        <v>140</v>
      </c>
      <c r="C2119" s="76" t="s">
        <v>163</v>
      </c>
      <c r="D2119" s="55" t="s">
        <v>65</v>
      </c>
      <c r="E2119" s="55" t="s">
        <v>198</v>
      </c>
      <c r="F2119" s="70">
        <v>323</v>
      </c>
      <c r="G2119" s="77">
        <v>53654</v>
      </c>
      <c r="H2119" s="77">
        <v>323.69</v>
      </c>
      <c r="I2119" s="77">
        <v>1</v>
      </c>
      <c r="J2119" s="77">
        <v>17.104934724756902</v>
      </c>
      <c r="K2119" s="77">
        <v>1.42690676828257E-2</v>
      </c>
      <c r="L2119" s="77">
        <v>16.6274081848963</v>
      </c>
      <c r="M2119" s="77">
        <v>1.3483476182732899E-2</v>
      </c>
      <c r="N2119" s="77">
        <v>0.47752653986057297</v>
      </c>
      <c r="O2119" s="77">
        <v>7.85591500092878E-4</v>
      </c>
      <c r="P2119" s="77">
        <v>0.460750257632216</v>
      </c>
      <c r="Q2119" s="77">
        <v>0.460750257632216</v>
      </c>
      <c r="R2119" s="77">
        <v>0</v>
      </c>
      <c r="S2119" s="77">
        <v>1.0353422311521E-5</v>
      </c>
      <c r="T2119" s="77" t="s">
        <v>180</v>
      </c>
      <c r="U2119" s="105">
        <v>-7.5476228906262696E-2</v>
      </c>
      <c r="V2119" s="105">
        <v>-3.3222733481626798E-2</v>
      </c>
      <c r="W2119" s="101">
        <v>-4.2254046130271901E-2</v>
      </c>
    </row>
    <row r="2120" spans="2:23" x14ac:dyDescent="0.25">
      <c r="B2120" s="55" t="s">
        <v>140</v>
      </c>
      <c r="C2120" s="76" t="s">
        <v>163</v>
      </c>
      <c r="D2120" s="55" t="s">
        <v>65</v>
      </c>
      <c r="E2120" s="55" t="s">
        <v>199</v>
      </c>
      <c r="F2120" s="70">
        <v>322.48</v>
      </c>
      <c r="G2120" s="77">
        <v>53150</v>
      </c>
      <c r="H2120" s="77">
        <v>322.95</v>
      </c>
      <c r="I2120" s="77">
        <v>1</v>
      </c>
      <c r="J2120" s="77">
        <v>39.045402473095102</v>
      </c>
      <c r="K2120" s="77">
        <v>4.1711508909264498E-2</v>
      </c>
      <c r="L2120" s="77">
        <v>37.148554598131099</v>
      </c>
      <c r="M2120" s="77">
        <v>3.7757213374861702E-2</v>
      </c>
      <c r="N2120" s="77">
        <v>1.8968478749640301</v>
      </c>
      <c r="O2120" s="77">
        <v>3.9542955344027504E-3</v>
      </c>
      <c r="P2120" s="77">
        <v>1.8593838176077699</v>
      </c>
      <c r="Q2120" s="77">
        <v>1.8593838176077599</v>
      </c>
      <c r="R2120" s="77">
        <v>0</v>
      </c>
      <c r="S2120" s="77">
        <v>9.4591951837129002E-5</v>
      </c>
      <c r="T2120" s="77" t="s">
        <v>179</v>
      </c>
      <c r="U2120" s="105">
        <v>0.384591982151745</v>
      </c>
      <c r="V2120" s="105">
        <v>-0.169287696369496</v>
      </c>
      <c r="W2120" s="101">
        <v>0.55387245959988096</v>
      </c>
    </row>
    <row r="2121" spans="2:23" x14ac:dyDescent="0.25">
      <c r="B2121" s="55" t="s">
        <v>140</v>
      </c>
      <c r="C2121" s="76" t="s">
        <v>163</v>
      </c>
      <c r="D2121" s="55" t="s">
        <v>65</v>
      </c>
      <c r="E2121" s="55" t="s">
        <v>199</v>
      </c>
      <c r="F2121" s="70">
        <v>322.48</v>
      </c>
      <c r="G2121" s="77">
        <v>53150</v>
      </c>
      <c r="H2121" s="77">
        <v>322.95</v>
      </c>
      <c r="I2121" s="77">
        <v>2</v>
      </c>
      <c r="J2121" s="77">
        <v>38.930760274283102</v>
      </c>
      <c r="K2121" s="77">
        <v>4.1512396176668097E-2</v>
      </c>
      <c r="L2121" s="77">
        <v>37.039481782578498</v>
      </c>
      <c r="M2121" s="77">
        <v>3.7576976741674498E-2</v>
      </c>
      <c r="N2121" s="77">
        <v>1.8912784917046701</v>
      </c>
      <c r="O2121" s="77">
        <v>3.9354194349935602E-3</v>
      </c>
      <c r="P2121" s="77">
        <v>1.8539244335160501</v>
      </c>
      <c r="Q2121" s="77">
        <v>1.8539244335160501</v>
      </c>
      <c r="R2121" s="77">
        <v>0</v>
      </c>
      <c r="S2121" s="77">
        <v>9.4140410704095004E-5</v>
      </c>
      <c r="T2121" s="77" t="s">
        <v>179</v>
      </c>
      <c r="U2121" s="105">
        <v>0.38111799186280698</v>
      </c>
      <c r="V2121" s="105">
        <v>-0.16775853341104399</v>
      </c>
      <c r="W2121" s="101">
        <v>0.54886937156046001</v>
      </c>
    </row>
    <row r="2122" spans="2:23" x14ac:dyDescent="0.25">
      <c r="B2122" s="55" t="s">
        <v>140</v>
      </c>
      <c r="C2122" s="76" t="s">
        <v>163</v>
      </c>
      <c r="D2122" s="55" t="s">
        <v>65</v>
      </c>
      <c r="E2122" s="55" t="s">
        <v>199</v>
      </c>
      <c r="F2122" s="70">
        <v>322.48</v>
      </c>
      <c r="G2122" s="77">
        <v>53900</v>
      </c>
      <c r="H2122" s="77">
        <v>322.74</v>
      </c>
      <c r="I2122" s="77">
        <v>1</v>
      </c>
      <c r="J2122" s="77">
        <v>13.7258406278401</v>
      </c>
      <c r="K2122" s="77">
        <v>8.8358990741266193E-3</v>
      </c>
      <c r="L2122" s="77">
        <v>12.549576243624101</v>
      </c>
      <c r="M2122" s="77">
        <v>7.3863684166536898E-3</v>
      </c>
      <c r="N2122" s="77">
        <v>1.1762643842159799</v>
      </c>
      <c r="O2122" s="77">
        <v>1.4495306574729299E-3</v>
      </c>
      <c r="P2122" s="77">
        <v>1.3563587156352901</v>
      </c>
      <c r="Q2122" s="77">
        <v>1.3563587156352901</v>
      </c>
      <c r="R2122" s="77">
        <v>0</v>
      </c>
      <c r="S2122" s="77">
        <v>8.6282350481003999E-5</v>
      </c>
      <c r="T2122" s="77" t="s">
        <v>179</v>
      </c>
      <c r="U2122" s="105">
        <v>0.16180434551119599</v>
      </c>
      <c r="V2122" s="105">
        <v>-7.1222194391345806E-2</v>
      </c>
      <c r="W2122" s="101">
        <v>0.23302350278034401</v>
      </c>
    </row>
    <row r="2123" spans="2:23" x14ac:dyDescent="0.25">
      <c r="B2123" s="55" t="s">
        <v>140</v>
      </c>
      <c r="C2123" s="76" t="s">
        <v>163</v>
      </c>
      <c r="D2123" s="55" t="s">
        <v>65</v>
      </c>
      <c r="E2123" s="55" t="s">
        <v>199</v>
      </c>
      <c r="F2123" s="70">
        <v>322.48</v>
      </c>
      <c r="G2123" s="77">
        <v>53900</v>
      </c>
      <c r="H2123" s="77">
        <v>322.74</v>
      </c>
      <c r="I2123" s="77">
        <v>2</v>
      </c>
      <c r="J2123" s="77">
        <v>13.7406638349734</v>
      </c>
      <c r="K2123" s="77">
        <v>8.8474417854424604E-3</v>
      </c>
      <c r="L2123" s="77">
        <v>12.5631291452792</v>
      </c>
      <c r="M2123" s="77">
        <v>7.3960175443364201E-3</v>
      </c>
      <c r="N2123" s="77">
        <v>1.1775346896941501</v>
      </c>
      <c r="O2123" s="77">
        <v>1.4514242411060401E-3</v>
      </c>
      <c r="P2123" s="77">
        <v>1.3578235137996499</v>
      </c>
      <c r="Q2123" s="77">
        <v>1.3578235137996499</v>
      </c>
      <c r="R2123" s="77">
        <v>0</v>
      </c>
      <c r="S2123" s="77">
        <v>8.6395064790232006E-5</v>
      </c>
      <c r="T2123" s="77" t="s">
        <v>179</v>
      </c>
      <c r="U2123" s="105">
        <v>0.162084955102751</v>
      </c>
      <c r="V2123" s="105">
        <v>-7.1345711660394495E-2</v>
      </c>
      <c r="W2123" s="101">
        <v>0.23342762437381001</v>
      </c>
    </row>
    <row r="2124" spans="2:23" x14ac:dyDescent="0.25">
      <c r="B2124" s="55" t="s">
        <v>140</v>
      </c>
      <c r="C2124" s="76" t="s">
        <v>163</v>
      </c>
      <c r="D2124" s="55" t="s">
        <v>65</v>
      </c>
      <c r="E2124" s="55" t="s">
        <v>200</v>
      </c>
      <c r="F2124" s="70">
        <v>322.95</v>
      </c>
      <c r="G2124" s="77">
        <v>53550</v>
      </c>
      <c r="H2124" s="77">
        <v>323.07</v>
      </c>
      <c r="I2124" s="77">
        <v>1</v>
      </c>
      <c r="J2124" s="77">
        <v>14.1827452230318</v>
      </c>
      <c r="K2124" s="77">
        <v>4.9422619388494E-3</v>
      </c>
      <c r="L2124" s="77">
        <v>12.522216710160601</v>
      </c>
      <c r="M2124" s="77">
        <v>3.8527212415310698E-3</v>
      </c>
      <c r="N2124" s="77">
        <v>1.6605285128712299</v>
      </c>
      <c r="O2124" s="77">
        <v>1.08954069731833E-3</v>
      </c>
      <c r="P2124" s="77">
        <v>1.8009486636363401</v>
      </c>
      <c r="Q2124" s="77">
        <v>1.8009486636363301</v>
      </c>
      <c r="R2124" s="77">
        <v>0</v>
      </c>
      <c r="S2124" s="77">
        <v>7.9690733308045001E-5</v>
      </c>
      <c r="T2124" s="77" t="s">
        <v>180</v>
      </c>
      <c r="U2124" s="105">
        <v>0.15266911909623901</v>
      </c>
      <c r="V2124" s="105">
        <v>-6.7201097989518802E-2</v>
      </c>
      <c r="W2124" s="101">
        <v>0.21986735143484401</v>
      </c>
    </row>
    <row r="2125" spans="2:23" x14ac:dyDescent="0.25">
      <c r="B2125" s="55" t="s">
        <v>140</v>
      </c>
      <c r="C2125" s="76" t="s">
        <v>163</v>
      </c>
      <c r="D2125" s="55" t="s">
        <v>65</v>
      </c>
      <c r="E2125" s="55" t="s">
        <v>200</v>
      </c>
      <c r="F2125" s="70">
        <v>322.95</v>
      </c>
      <c r="G2125" s="77">
        <v>54200</v>
      </c>
      <c r="H2125" s="77">
        <v>323.05</v>
      </c>
      <c r="I2125" s="77">
        <v>1</v>
      </c>
      <c r="J2125" s="77">
        <v>29.615746251093601</v>
      </c>
      <c r="K2125" s="77">
        <v>5.7888100116604904E-3</v>
      </c>
      <c r="L2125" s="77">
        <v>27.926076068332101</v>
      </c>
      <c r="M2125" s="77">
        <v>5.1471137821901903E-3</v>
      </c>
      <c r="N2125" s="77">
        <v>1.6896701827615199</v>
      </c>
      <c r="O2125" s="77">
        <v>6.4169622947030504E-4</v>
      </c>
      <c r="P2125" s="77">
        <v>1.8321134805718799</v>
      </c>
      <c r="Q2125" s="77">
        <v>1.8321134805718799</v>
      </c>
      <c r="R2125" s="77">
        <v>0</v>
      </c>
      <c r="S2125" s="77">
        <v>2.2153822717575001E-5</v>
      </c>
      <c r="T2125" s="77" t="s">
        <v>180</v>
      </c>
      <c r="U2125" s="105">
        <v>3.8300863842718497E-2</v>
      </c>
      <c r="V2125" s="105">
        <v>-1.6859074837231699E-2</v>
      </c>
      <c r="W2125" s="101">
        <v>5.5159219759803702E-2</v>
      </c>
    </row>
    <row r="2126" spans="2:23" x14ac:dyDescent="0.25">
      <c r="B2126" s="55" t="s">
        <v>140</v>
      </c>
      <c r="C2126" s="76" t="s">
        <v>163</v>
      </c>
      <c r="D2126" s="55" t="s">
        <v>65</v>
      </c>
      <c r="E2126" s="55" t="s">
        <v>201</v>
      </c>
      <c r="F2126" s="70">
        <v>322.83999999999997</v>
      </c>
      <c r="G2126" s="77">
        <v>53150</v>
      </c>
      <c r="H2126" s="77">
        <v>322.95</v>
      </c>
      <c r="I2126" s="77">
        <v>1</v>
      </c>
      <c r="J2126" s="77">
        <v>-48.975936271219801</v>
      </c>
      <c r="K2126" s="77">
        <v>0</v>
      </c>
      <c r="L2126" s="77">
        <v>-48.949427412095197</v>
      </c>
      <c r="M2126" s="77">
        <v>0</v>
      </c>
      <c r="N2126" s="77">
        <v>-2.6508859124529899E-2</v>
      </c>
      <c r="O2126" s="77">
        <v>0</v>
      </c>
      <c r="P2126" s="77">
        <v>-4.3064199661635098E-2</v>
      </c>
      <c r="Q2126" s="77">
        <v>-4.3064199661635098E-2</v>
      </c>
      <c r="R2126" s="77">
        <v>0</v>
      </c>
      <c r="S2126" s="77">
        <v>0</v>
      </c>
      <c r="T2126" s="77" t="s">
        <v>180</v>
      </c>
      <c r="U2126" s="105">
        <v>2.9159745036986501E-3</v>
      </c>
      <c r="V2126" s="105">
        <v>0</v>
      </c>
      <c r="W2126" s="101">
        <v>2.9159364987104701E-3</v>
      </c>
    </row>
    <row r="2127" spans="2:23" x14ac:dyDescent="0.25">
      <c r="B2127" s="55" t="s">
        <v>140</v>
      </c>
      <c r="C2127" s="76" t="s">
        <v>163</v>
      </c>
      <c r="D2127" s="55" t="s">
        <v>65</v>
      </c>
      <c r="E2127" s="55" t="s">
        <v>201</v>
      </c>
      <c r="F2127" s="70">
        <v>322.83999999999997</v>
      </c>
      <c r="G2127" s="77">
        <v>53150</v>
      </c>
      <c r="H2127" s="77">
        <v>322.95</v>
      </c>
      <c r="I2127" s="77">
        <v>2</v>
      </c>
      <c r="J2127" s="77">
        <v>-41.120660579182697</v>
      </c>
      <c r="K2127" s="77">
        <v>0</v>
      </c>
      <c r="L2127" s="77">
        <v>-41.098403489653002</v>
      </c>
      <c r="M2127" s="77">
        <v>0</v>
      </c>
      <c r="N2127" s="77">
        <v>-2.2257089529753599E-2</v>
      </c>
      <c r="O2127" s="77">
        <v>0</v>
      </c>
      <c r="P2127" s="77">
        <v>-3.61571104549748E-2</v>
      </c>
      <c r="Q2127" s="77">
        <v>-3.6157110454974703E-2</v>
      </c>
      <c r="R2127" s="77">
        <v>0</v>
      </c>
      <c r="S2127" s="77">
        <v>0</v>
      </c>
      <c r="T2127" s="77" t="s">
        <v>180</v>
      </c>
      <c r="U2127" s="105">
        <v>2.4482798482731898E-3</v>
      </c>
      <c r="V2127" s="105">
        <v>0</v>
      </c>
      <c r="W2127" s="101">
        <v>2.4482479389246799E-3</v>
      </c>
    </row>
    <row r="2128" spans="2:23" x14ac:dyDescent="0.25">
      <c r="B2128" s="55" t="s">
        <v>140</v>
      </c>
      <c r="C2128" s="76" t="s">
        <v>163</v>
      </c>
      <c r="D2128" s="55" t="s">
        <v>65</v>
      </c>
      <c r="E2128" s="55" t="s">
        <v>201</v>
      </c>
      <c r="F2128" s="70">
        <v>322.83999999999997</v>
      </c>
      <c r="G2128" s="77">
        <v>53150</v>
      </c>
      <c r="H2128" s="77">
        <v>322.95</v>
      </c>
      <c r="I2128" s="77">
        <v>3</v>
      </c>
      <c r="J2128" s="77">
        <v>-50.313163200127001</v>
      </c>
      <c r="K2128" s="77">
        <v>0</v>
      </c>
      <c r="L2128" s="77">
        <v>-50.285930549626997</v>
      </c>
      <c r="M2128" s="77">
        <v>0</v>
      </c>
      <c r="N2128" s="77">
        <v>-2.72326505000864E-2</v>
      </c>
      <c r="O2128" s="77">
        <v>0</v>
      </c>
      <c r="P2128" s="77">
        <v>-4.4240013986936798E-2</v>
      </c>
      <c r="Q2128" s="77">
        <v>-4.4240013986936701E-2</v>
      </c>
      <c r="R2128" s="77">
        <v>0</v>
      </c>
      <c r="S2128" s="77">
        <v>0</v>
      </c>
      <c r="T2128" s="77" t="s">
        <v>180</v>
      </c>
      <c r="U2128" s="105">
        <v>2.9955915550098698E-3</v>
      </c>
      <c r="V2128" s="105">
        <v>0</v>
      </c>
      <c r="W2128" s="101">
        <v>2.9955525123428299E-3</v>
      </c>
    </row>
    <row r="2129" spans="2:23" x14ac:dyDescent="0.25">
      <c r="B2129" s="55" t="s">
        <v>140</v>
      </c>
      <c r="C2129" s="76" t="s">
        <v>163</v>
      </c>
      <c r="D2129" s="55" t="s">
        <v>65</v>
      </c>
      <c r="E2129" s="55" t="s">
        <v>201</v>
      </c>
      <c r="F2129" s="70">
        <v>322.83999999999997</v>
      </c>
      <c r="G2129" s="77">
        <v>53654</v>
      </c>
      <c r="H2129" s="77">
        <v>323.69</v>
      </c>
      <c r="I2129" s="77">
        <v>1</v>
      </c>
      <c r="J2129" s="77">
        <v>44.592925878436503</v>
      </c>
      <c r="K2129" s="77">
        <v>6.2439811805751699E-2</v>
      </c>
      <c r="L2129" s="77">
        <v>44.985327089770102</v>
      </c>
      <c r="M2129" s="77">
        <v>6.3543541115931093E-2</v>
      </c>
      <c r="N2129" s="77">
        <v>-0.392401211333537</v>
      </c>
      <c r="O2129" s="77">
        <v>-1.1037293101794101E-3</v>
      </c>
      <c r="P2129" s="77">
        <v>-0.37815811897653401</v>
      </c>
      <c r="Q2129" s="77">
        <v>-0.37815811897653401</v>
      </c>
      <c r="R2129" s="77">
        <v>0</v>
      </c>
      <c r="S2129" s="77">
        <v>4.4903118765630003E-6</v>
      </c>
      <c r="T2129" s="77" t="s">
        <v>180</v>
      </c>
      <c r="U2129" s="105">
        <v>-2.3256025821631901E-2</v>
      </c>
      <c r="V2129" s="105">
        <v>-1.0236716366333901E-2</v>
      </c>
      <c r="W2129" s="101">
        <v>-1.3019479140835699E-2</v>
      </c>
    </row>
    <row r="2130" spans="2:23" x14ac:dyDescent="0.25">
      <c r="B2130" s="55" t="s">
        <v>140</v>
      </c>
      <c r="C2130" s="76" t="s">
        <v>163</v>
      </c>
      <c r="D2130" s="55" t="s">
        <v>65</v>
      </c>
      <c r="E2130" s="55" t="s">
        <v>201</v>
      </c>
      <c r="F2130" s="70">
        <v>322.83999999999997</v>
      </c>
      <c r="G2130" s="77">
        <v>53654</v>
      </c>
      <c r="H2130" s="77">
        <v>323.69</v>
      </c>
      <c r="I2130" s="77">
        <v>2</v>
      </c>
      <c r="J2130" s="77">
        <v>44.592925878436503</v>
      </c>
      <c r="K2130" s="77">
        <v>6.2439811805751699E-2</v>
      </c>
      <c r="L2130" s="77">
        <v>44.985327089770102</v>
      </c>
      <c r="M2130" s="77">
        <v>6.3543541115931093E-2</v>
      </c>
      <c r="N2130" s="77">
        <v>-0.392401211333537</v>
      </c>
      <c r="O2130" s="77">
        <v>-1.1037293101794101E-3</v>
      </c>
      <c r="P2130" s="77">
        <v>-0.37815811897653401</v>
      </c>
      <c r="Q2130" s="77">
        <v>-0.37815811897653401</v>
      </c>
      <c r="R2130" s="77">
        <v>0</v>
      </c>
      <c r="S2130" s="77">
        <v>4.4903118765630003E-6</v>
      </c>
      <c r="T2130" s="77" t="s">
        <v>180</v>
      </c>
      <c r="U2130" s="105">
        <v>-2.3256025821631901E-2</v>
      </c>
      <c r="V2130" s="105">
        <v>-1.0236716366333901E-2</v>
      </c>
      <c r="W2130" s="101">
        <v>-1.3019479140835699E-2</v>
      </c>
    </row>
    <row r="2131" spans="2:23" x14ac:dyDescent="0.25">
      <c r="B2131" s="55" t="s">
        <v>140</v>
      </c>
      <c r="C2131" s="76" t="s">
        <v>163</v>
      </c>
      <c r="D2131" s="55" t="s">
        <v>65</v>
      </c>
      <c r="E2131" s="55" t="s">
        <v>201</v>
      </c>
      <c r="F2131" s="70">
        <v>322.83999999999997</v>
      </c>
      <c r="G2131" s="77">
        <v>53704</v>
      </c>
      <c r="H2131" s="77">
        <v>324.35000000000002</v>
      </c>
      <c r="I2131" s="77">
        <v>1</v>
      </c>
      <c r="J2131" s="77">
        <v>55.006321436161699</v>
      </c>
      <c r="K2131" s="77">
        <v>0.12647406763382299</v>
      </c>
      <c r="L2131" s="77">
        <v>54.609494153236</v>
      </c>
      <c r="M2131" s="77">
        <v>0.124655828399903</v>
      </c>
      <c r="N2131" s="77">
        <v>0.396827282925727</v>
      </c>
      <c r="O2131" s="77">
        <v>1.8182392339199801E-3</v>
      </c>
      <c r="P2131" s="77">
        <v>0.40545207116394599</v>
      </c>
      <c r="Q2131" s="77">
        <v>0.40545207116394499</v>
      </c>
      <c r="R2131" s="77">
        <v>0</v>
      </c>
      <c r="S2131" s="77">
        <v>6.8715597680649998E-6</v>
      </c>
      <c r="T2131" s="77" t="s">
        <v>180</v>
      </c>
      <c r="U2131" s="105">
        <v>-1.0836072317530299E-2</v>
      </c>
      <c r="V2131" s="105">
        <v>-4.7697658959624297E-3</v>
      </c>
      <c r="W2131" s="101">
        <v>-6.0663854860122501E-3</v>
      </c>
    </row>
    <row r="2132" spans="2:23" x14ac:dyDescent="0.25">
      <c r="B2132" s="55" t="s">
        <v>140</v>
      </c>
      <c r="C2132" s="76" t="s">
        <v>163</v>
      </c>
      <c r="D2132" s="55" t="s">
        <v>65</v>
      </c>
      <c r="E2132" s="55" t="s">
        <v>201</v>
      </c>
      <c r="F2132" s="70">
        <v>322.83999999999997</v>
      </c>
      <c r="G2132" s="77">
        <v>58004</v>
      </c>
      <c r="H2132" s="77">
        <v>322.43</v>
      </c>
      <c r="I2132" s="77">
        <v>1</v>
      </c>
      <c r="J2132" s="77">
        <v>-3.9097087567413502</v>
      </c>
      <c r="K2132" s="77">
        <v>3.2375372187459601E-3</v>
      </c>
      <c r="L2132" s="77">
        <v>-4.3742846661141899</v>
      </c>
      <c r="M2132" s="77">
        <v>4.0526587908547296E-3</v>
      </c>
      <c r="N2132" s="77">
        <v>0.46457590937284299</v>
      </c>
      <c r="O2132" s="77">
        <v>-8.1512157210876198E-4</v>
      </c>
      <c r="P2132" s="77">
        <v>0.47432549089139098</v>
      </c>
      <c r="Q2132" s="77">
        <v>0.47432549089139098</v>
      </c>
      <c r="R2132" s="77">
        <v>0</v>
      </c>
      <c r="S2132" s="77">
        <v>4.7651753383321997E-5</v>
      </c>
      <c r="T2132" s="77" t="s">
        <v>180</v>
      </c>
      <c r="U2132" s="105">
        <v>-7.2510625574459295E-2</v>
      </c>
      <c r="V2132" s="105">
        <v>-3.1917349647107303E-2</v>
      </c>
      <c r="W2132" s="101">
        <v>-4.0593804994725299E-2</v>
      </c>
    </row>
    <row r="2133" spans="2:23" x14ac:dyDescent="0.25">
      <c r="B2133" s="55" t="s">
        <v>140</v>
      </c>
      <c r="C2133" s="76" t="s">
        <v>163</v>
      </c>
      <c r="D2133" s="55" t="s">
        <v>65</v>
      </c>
      <c r="E2133" s="55" t="s">
        <v>202</v>
      </c>
      <c r="F2133" s="70">
        <v>318.89</v>
      </c>
      <c r="G2133" s="77">
        <v>53050</v>
      </c>
      <c r="H2133" s="77">
        <v>322.48</v>
      </c>
      <c r="I2133" s="77">
        <v>1</v>
      </c>
      <c r="J2133" s="77">
        <v>238.812785958424</v>
      </c>
      <c r="K2133" s="77">
        <v>1.3744602763671001</v>
      </c>
      <c r="L2133" s="77">
        <v>235.288138519158</v>
      </c>
      <c r="M2133" s="77">
        <v>1.3341882458802401</v>
      </c>
      <c r="N2133" s="77">
        <v>3.52464743926584</v>
      </c>
      <c r="O2133" s="77">
        <v>4.0272030486864799E-2</v>
      </c>
      <c r="P2133" s="77">
        <v>3.3581945022511199</v>
      </c>
      <c r="Q2133" s="77">
        <v>3.3581945022511199</v>
      </c>
      <c r="R2133" s="77">
        <v>0</v>
      </c>
      <c r="S2133" s="77">
        <v>2.7178703459028702E-4</v>
      </c>
      <c r="T2133" s="77" t="s">
        <v>179</v>
      </c>
      <c r="U2133" s="105">
        <v>0.26115178971577702</v>
      </c>
      <c r="V2133" s="105">
        <v>-0.11495243514024001</v>
      </c>
      <c r="W2133" s="101">
        <v>0.37609932294874698</v>
      </c>
    </row>
    <row r="2134" spans="2:23" x14ac:dyDescent="0.25">
      <c r="B2134" s="55" t="s">
        <v>140</v>
      </c>
      <c r="C2134" s="76" t="s">
        <v>163</v>
      </c>
      <c r="D2134" s="55" t="s">
        <v>65</v>
      </c>
      <c r="E2134" s="55" t="s">
        <v>202</v>
      </c>
      <c r="F2134" s="70">
        <v>318.89</v>
      </c>
      <c r="G2134" s="77">
        <v>53204</v>
      </c>
      <c r="H2134" s="77">
        <v>320.36</v>
      </c>
      <c r="I2134" s="77">
        <v>1</v>
      </c>
      <c r="J2134" s="77">
        <v>36.858525857329198</v>
      </c>
      <c r="K2134" s="77">
        <v>0</v>
      </c>
      <c r="L2134" s="77">
        <v>36.545542200446803</v>
      </c>
      <c r="M2134" s="77">
        <v>0</v>
      </c>
      <c r="N2134" s="77">
        <v>0.31298365688247098</v>
      </c>
      <c r="O2134" s="77">
        <v>0</v>
      </c>
      <c r="P2134" s="77">
        <v>0.30572813561711498</v>
      </c>
      <c r="Q2134" s="77">
        <v>0.30572813561711398</v>
      </c>
      <c r="R2134" s="77">
        <v>0</v>
      </c>
      <c r="S2134" s="77">
        <v>0</v>
      </c>
      <c r="T2134" s="77" t="s">
        <v>180</v>
      </c>
      <c r="U2134" s="105">
        <v>-0.46008597561724002</v>
      </c>
      <c r="V2134" s="105">
        <v>-0.20251824936231699</v>
      </c>
      <c r="W2134" s="101">
        <v>-0.257571083231597</v>
      </c>
    </row>
    <row r="2135" spans="2:23" x14ac:dyDescent="0.25">
      <c r="B2135" s="55" t="s">
        <v>140</v>
      </c>
      <c r="C2135" s="76" t="s">
        <v>163</v>
      </c>
      <c r="D2135" s="55" t="s">
        <v>65</v>
      </c>
      <c r="E2135" s="55" t="s">
        <v>202</v>
      </c>
      <c r="F2135" s="70">
        <v>318.89</v>
      </c>
      <c r="G2135" s="77">
        <v>53204</v>
      </c>
      <c r="H2135" s="77">
        <v>320.36</v>
      </c>
      <c r="I2135" s="77">
        <v>2</v>
      </c>
      <c r="J2135" s="77">
        <v>36.858525857329198</v>
      </c>
      <c r="K2135" s="77">
        <v>0</v>
      </c>
      <c r="L2135" s="77">
        <v>36.545542200446803</v>
      </c>
      <c r="M2135" s="77">
        <v>0</v>
      </c>
      <c r="N2135" s="77">
        <v>0.31298365688247098</v>
      </c>
      <c r="O2135" s="77">
        <v>0</v>
      </c>
      <c r="P2135" s="77">
        <v>0.30572813561711498</v>
      </c>
      <c r="Q2135" s="77">
        <v>0.30572813561711398</v>
      </c>
      <c r="R2135" s="77">
        <v>0</v>
      </c>
      <c r="S2135" s="77">
        <v>0</v>
      </c>
      <c r="T2135" s="77" t="s">
        <v>180</v>
      </c>
      <c r="U2135" s="105">
        <v>-0.46008597561724002</v>
      </c>
      <c r="V2135" s="105">
        <v>-0.20251824936231699</v>
      </c>
      <c r="W2135" s="101">
        <v>-0.257571083231597</v>
      </c>
    </row>
    <row r="2136" spans="2:23" x14ac:dyDescent="0.25">
      <c r="B2136" s="55" t="s">
        <v>140</v>
      </c>
      <c r="C2136" s="76" t="s">
        <v>163</v>
      </c>
      <c r="D2136" s="55" t="s">
        <v>65</v>
      </c>
      <c r="E2136" s="55" t="s">
        <v>203</v>
      </c>
      <c r="F2136" s="70">
        <v>320.36</v>
      </c>
      <c r="G2136" s="77">
        <v>53254</v>
      </c>
      <c r="H2136" s="77">
        <v>322.08</v>
      </c>
      <c r="I2136" s="77">
        <v>1</v>
      </c>
      <c r="J2136" s="77">
        <v>25.264961115202301</v>
      </c>
      <c r="K2136" s="77">
        <v>6.7278744620092701E-2</v>
      </c>
      <c r="L2136" s="77">
        <v>25.2649616420642</v>
      </c>
      <c r="M2136" s="77">
        <v>6.7278747426082294E-2</v>
      </c>
      <c r="N2136" s="77">
        <v>-5.2686192630899999E-7</v>
      </c>
      <c r="O2136" s="77">
        <v>-2.8059896200000001E-9</v>
      </c>
      <c r="P2136" s="77">
        <v>0</v>
      </c>
      <c r="Q2136" s="77">
        <v>0</v>
      </c>
      <c r="R2136" s="77">
        <v>0</v>
      </c>
      <c r="S2136" s="77">
        <v>0</v>
      </c>
      <c r="T2136" s="77" t="s">
        <v>180</v>
      </c>
      <c r="U2136" s="105">
        <v>4.8625274039999999E-9</v>
      </c>
      <c r="V2136" s="105">
        <v>0</v>
      </c>
      <c r="W2136" s="101">
        <v>4.8624640288599997E-9</v>
      </c>
    </row>
    <row r="2137" spans="2:23" x14ac:dyDescent="0.25">
      <c r="B2137" s="55" t="s">
        <v>140</v>
      </c>
      <c r="C2137" s="76" t="s">
        <v>163</v>
      </c>
      <c r="D2137" s="55" t="s">
        <v>65</v>
      </c>
      <c r="E2137" s="55" t="s">
        <v>203</v>
      </c>
      <c r="F2137" s="70">
        <v>320.36</v>
      </c>
      <c r="G2137" s="77">
        <v>53304</v>
      </c>
      <c r="H2137" s="77">
        <v>323.77999999999997</v>
      </c>
      <c r="I2137" s="77">
        <v>1</v>
      </c>
      <c r="J2137" s="77">
        <v>43.376175728280998</v>
      </c>
      <c r="K2137" s="77">
        <v>0.20959827795831401</v>
      </c>
      <c r="L2137" s="77">
        <v>43.132868138837303</v>
      </c>
      <c r="M2137" s="77">
        <v>0.207253496566491</v>
      </c>
      <c r="N2137" s="77">
        <v>0.243307589443709</v>
      </c>
      <c r="O2137" s="77">
        <v>2.3447813918224701E-3</v>
      </c>
      <c r="P2137" s="77">
        <v>0.238356099394891</v>
      </c>
      <c r="Q2137" s="77">
        <v>0.238356099394891</v>
      </c>
      <c r="R2137" s="77">
        <v>0</v>
      </c>
      <c r="S2137" s="77">
        <v>6.3290383952279996E-6</v>
      </c>
      <c r="T2137" s="77" t="s">
        <v>180</v>
      </c>
      <c r="U2137" s="105">
        <v>-7.6928213033210402E-2</v>
      </c>
      <c r="V2137" s="105">
        <v>-3.38618602950378E-2</v>
      </c>
      <c r="W2137" s="101">
        <v>-4.3066914038082597E-2</v>
      </c>
    </row>
    <row r="2138" spans="2:23" x14ac:dyDescent="0.25">
      <c r="B2138" s="55" t="s">
        <v>140</v>
      </c>
      <c r="C2138" s="76" t="s">
        <v>163</v>
      </c>
      <c r="D2138" s="55" t="s">
        <v>65</v>
      </c>
      <c r="E2138" s="55" t="s">
        <v>203</v>
      </c>
      <c r="F2138" s="70">
        <v>320.36</v>
      </c>
      <c r="G2138" s="77">
        <v>54104</v>
      </c>
      <c r="H2138" s="77">
        <v>321.76</v>
      </c>
      <c r="I2138" s="77">
        <v>1</v>
      </c>
      <c r="J2138" s="77">
        <v>22.0993545038429</v>
      </c>
      <c r="K2138" s="77">
        <v>4.8789308801703297E-2</v>
      </c>
      <c r="L2138" s="77">
        <v>22.099355275254499</v>
      </c>
      <c r="M2138" s="77">
        <v>4.8789312207833703E-2</v>
      </c>
      <c r="N2138" s="77">
        <v>-7.7141164012100005E-7</v>
      </c>
      <c r="O2138" s="77">
        <v>-3.4061303850000001E-9</v>
      </c>
      <c r="P2138" s="77">
        <v>7.8686000000000004E-14</v>
      </c>
      <c r="Q2138" s="77">
        <v>7.8686000000000004E-14</v>
      </c>
      <c r="R2138" s="77">
        <v>0</v>
      </c>
      <c r="S2138" s="77">
        <v>0</v>
      </c>
      <c r="T2138" s="77" t="s">
        <v>180</v>
      </c>
      <c r="U2138" s="105">
        <v>-1.3595925345999999E-8</v>
      </c>
      <c r="V2138" s="105">
        <v>0</v>
      </c>
      <c r="W2138" s="101">
        <v>-1.359610254679E-8</v>
      </c>
    </row>
    <row r="2139" spans="2:23" x14ac:dyDescent="0.25">
      <c r="B2139" s="55" t="s">
        <v>140</v>
      </c>
      <c r="C2139" s="76" t="s">
        <v>163</v>
      </c>
      <c r="D2139" s="55" t="s">
        <v>65</v>
      </c>
      <c r="E2139" s="55" t="s">
        <v>204</v>
      </c>
      <c r="F2139" s="70">
        <v>322.08</v>
      </c>
      <c r="G2139" s="77">
        <v>54104</v>
      </c>
      <c r="H2139" s="77">
        <v>321.76</v>
      </c>
      <c r="I2139" s="77">
        <v>1</v>
      </c>
      <c r="J2139" s="77">
        <v>-5.93231941007451</v>
      </c>
      <c r="K2139" s="77">
        <v>3.0828554298836601E-3</v>
      </c>
      <c r="L2139" s="77">
        <v>-5.9323191662684502</v>
      </c>
      <c r="M2139" s="77">
        <v>3.0828551764857E-3</v>
      </c>
      <c r="N2139" s="77">
        <v>-2.4380605589999998E-7</v>
      </c>
      <c r="O2139" s="77">
        <v>2.5339795600000001E-10</v>
      </c>
      <c r="P2139" s="77">
        <v>0</v>
      </c>
      <c r="Q2139" s="77">
        <v>0</v>
      </c>
      <c r="R2139" s="77">
        <v>0</v>
      </c>
      <c r="S2139" s="77">
        <v>0</v>
      </c>
      <c r="T2139" s="77" t="s">
        <v>180</v>
      </c>
      <c r="U2139" s="105">
        <v>3.5559322269999999E-9</v>
      </c>
      <c r="V2139" s="105">
        <v>0</v>
      </c>
      <c r="W2139" s="101">
        <v>3.5558858812000001E-9</v>
      </c>
    </row>
    <row r="2140" spans="2:23" x14ac:dyDescent="0.25">
      <c r="B2140" s="55" t="s">
        <v>140</v>
      </c>
      <c r="C2140" s="76" t="s">
        <v>163</v>
      </c>
      <c r="D2140" s="55" t="s">
        <v>65</v>
      </c>
      <c r="E2140" s="55" t="s">
        <v>205</v>
      </c>
      <c r="F2140" s="70">
        <v>323.86</v>
      </c>
      <c r="G2140" s="77">
        <v>53404</v>
      </c>
      <c r="H2140" s="77">
        <v>325.97000000000003</v>
      </c>
      <c r="I2140" s="77">
        <v>1</v>
      </c>
      <c r="J2140" s="77">
        <v>32.270197827969902</v>
      </c>
      <c r="K2140" s="77">
        <v>0.101220742915633</v>
      </c>
      <c r="L2140" s="77">
        <v>31.6746846973885</v>
      </c>
      <c r="M2140" s="77">
        <v>9.7519365245996401E-2</v>
      </c>
      <c r="N2140" s="77">
        <v>0.59551313058137101</v>
      </c>
      <c r="O2140" s="77">
        <v>3.7013776696368599E-3</v>
      </c>
      <c r="P2140" s="77">
        <v>0.60179136787742304</v>
      </c>
      <c r="Q2140" s="77">
        <v>0.60179136787742205</v>
      </c>
      <c r="R2140" s="77">
        <v>0</v>
      </c>
      <c r="S2140" s="77">
        <v>3.5201257063913E-5</v>
      </c>
      <c r="T2140" s="77" t="s">
        <v>180</v>
      </c>
      <c r="U2140" s="105">
        <v>-5.3899579996640697E-2</v>
      </c>
      <c r="V2140" s="105">
        <v>-2.3725236500938E-2</v>
      </c>
      <c r="W2140" s="101">
        <v>-3.0174736769226201E-2</v>
      </c>
    </row>
    <row r="2141" spans="2:23" x14ac:dyDescent="0.25">
      <c r="B2141" s="55" t="s">
        <v>140</v>
      </c>
      <c r="C2141" s="76" t="s">
        <v>163</v>
      </c>
      <c r="D2141" s="55" t="s">
        <v>65</v>
      </c>
      <c r="E2141" s="55" t="s">
        <v>206</v>
      </c>
      <c r="F2141" s="70">
        <v>325.97000000000003</v>
      </c>
      <c r="G2141" s="77">
        <v>53854</v>
      </c>
      <c r="H2141" s="77">
        <v>322.27999999999997</v>
      </c>
      <c r="I2141" s="77">
        <v>1</v>
      </c>
      <c r="J2141" s="77">
        <v>-29.9727949839614</v>
      </c>
      <c r="K2141" s="77">
        <v>0.17736488094149999</v>
      </c>
      <c r="L2141" s="77">
        <v>-30.570026772322102</v>
      </c>
      <c r="M2141" s="77">
        <v>0.18450357417236701</v>
      </c>
      <c r="N2141" s="77">
        <v>0.59723178836068003</v>
      </c>
      <c r="O2141" s="77">
        <v>-7.1386932308669599E-3</v>
      </c>
      <c r="P2141" s="77">
        <v>0.60179136787658505</v>
      </c>
      <c r="Q2141" s="77">
        <v>0.60179136787658405</v>
      </c>
      <c r="R2141" s="77">
        <v>0</v>
      </c>
      <c r="S2141" s="77">
        <v>7.1499837264496003E-5</v>
      </c>
      <c r="T2141" s="77" t="s">
        <v>180</v>
      </c>
      <c r="U2141" s="105">
        <v>-0.11004364440381</v>
      </c>
      <c r="V2141" s="105">
        <v>-4.8438438464051999E-2</v>
      </c>
      <c r="W2141" s="101">
        <v>-6.1606008863487799E-2</v>
      </c>
    </row>
    <row r="2142" spans="2:23" x14ac:dyDescent="0.25">
      <c r="B2142" s="55" t="s">
        <v>140</v>
      </c>
      <c r="C2142" s="76" t="s">
        <v>163</v>
      </c>
      <c r="D2142" s="55" t="s">
        <v>65</v>
      </c>
      <c r="E2142" s="55" t="s">
        <v>207</v>
      </c>
      <c r="F2142" s="70">
        <v>325.82</v>
      </c>
      <c r="G2142" s="77">
        <v>53754</v>
      </c>
      <c r="H2142" s="77">
        <v>323.70999999999998</v>
      </c>
      <c r="I2142" s="77">
        <v>1</v>
      </c>
      <c r="J2142" s="77">
        <v>-18.530466550112799</v>
      </c>
      <c r="K2142" s="77">
        <v>5.56959425096187E-2</v>
      </c>
      <c r="L2142" s="77">
        <v>-19.1093838277637</v>
      </c>
      <c r="M2142" s="77">
        <v>5.9230338854896203E-2</v>
      </c>
      <c r="N2142" s="77">
        <v>0.57891727765084799</v>
      </c>
      <c r="O2142" s="77">
        <v>-3.53439634527756E-3</v>
      </c>
      <c r="P2142" s="77">
        <v>0.584143276511917</v>
      </c>
      <c r="Q2142" s="77">
        <v>0.584143276511916</v>
      </c>
      <c r="R2142" s="77">
        <v>0</v>
      </c>
      <c r="S2142" s="77">
        <v>5.5346430207539001E-5</v>
      </c>
      <c r="T2142" s="77" t="s">
        <v>180</v>
      </c>
      <c r="U2142" s="105">
        <v>7.3667226769228697E-2</v>
      </c>
      <c r="V2142" s="105">
        <v>-3.2426456339309399E-2</v>
      </c>
      <c r="W2142" s="101">
        <v>0.10609230034981799</v>
      </c>
    </row>
    <row r="2143" spans="2:23" x14ac:dyDescent="0.25">
      <c r="B2143" s="55" t="s">
        <v>140</v>
      </c>
      <c r="C2143" s="76" t="s">
        <v>163</v>
      </c>
      <c r="D2143" s="55" t="s">
        <v>65</v>
      </c>
      <c r="E2143" s="55" t="s">
        <v>208</v>
      </c>
      <c r="F2143" s="70">
        <v>323.07</v>
      </c>
      <c r="G2143" s="77">
        <v>54050</v>
      </c>
      <c r="H2143" s="77">
        <v>322.93</v>
      </c>
      <c r="I2143" s="77">
        <v>1</v>
      </c>
      <c r="J2143" s="77">
        <v>2.7517070999404898</v>
      </c>
      <c r="K2143" s="77">
        <v>1.05552173976249E-4</v>
      </c>
      <c r="L2143" s="77">
        <v>-1.5124355555217499</v>
      </c>
      <c r="M2143" s="77">
        <v>3.1887210655913003E-5</v>
      </c>
      <c r="N2143" s="77">
        <v>4.2641426554622397</v>
      </c>
      <c r="O2143" s="77">
        <v>7.3664963320335994E-5</v>
      </c>
      <c r="P2143" s="77">
        <v>4.4445130551477003</v>
      </c>
      <c r="Q2143" s="77">
        <v>4.4445130551476897</v>
      </c>
      <c r="R2143" s="77">
        <v>0</v>
      </c>
      <c r="S2143" s="77">
        <v>2.75366526385453E-4</v>
      </c>
      <c r="T2143" s="77" t="s">
        <v>179</v>
      </c>
      <c r="U2143" s="105">
        <v>0.62077375491712405</v>
      </c>
      <c r="V2143" s="105">
        <v>-0.27324895945204097</v>
      </c>
      <c r="W2143" s="101">
        <v>0.89401106223618299</v>
      </c>
    </row>
    <row r="2144" spans="2:23" x14ac:dyDescent="0.25">
      <c r="B2144" s="55" t="s">
        <v>140</v>
      </c>
      <c r="C2144" s="76" t="s">
        <v>163</v>
      </c>
      <c r="D2144" s="55" t="s">
        <v>65</v>
      </c>
      <c r="E2144" s="55" t="s">
        <v>208</v>
      </c>
      <c r="F2144" s="70">
        <v>323.07</v>
      </c>
      <c r="G2144" s="77">
        <v>54850</v>
      </c>
      <c r="H2144" s="77">
        <v>322.87</v>
      </c>
      <c r="I2144" s="77">
        <v>1</v>
      </c>
      <c r="J2144" s="77">
        <v>-13.7598585671688</v>
      </c>
      <c r="K2144" s="77">
        <v>4.9207830654228197E-3</v>
      </c>
      <c r="L2144" s="77">
        <v>-12.844221149406099</v>
      </c>
      <c r="M2144" s="77">
        <v>4.2876747001368001E-3</v>
      </c>
      <c r="N2144" s="77">
        <v>-0.91563741776266605</v>
      </c>
      <c r="O2144" s="77">
        <v>6.3310836528602003E-4</v>
      </c>
      <c r="P2144" s="77">
        <v>-0.81145091095368205</v>
      </c>
      <c r="Q2144" s="77">
        <v>-0.81145091095368105</v>
      </c>
      <c r="R2144" s="77">
        <v>0</v>
      </c>
      <c r="S2144" s="77">
        <v>1.7113182577267998E-5</v>
      </c>
      <c r="T2144" s="77" t="s">
        <v>180</v>
      </c>
      <c r="U2144" s="105">
        <v>2.1347525183903E-2</v>
      </c>
      <c r="V2144" s="105">
        <v>-9.3966424920082295E-3</v>
      </c>
      <c r="W2144" s="101">
        <v>3.07437669756556E-2</v>
      </c>
    </row>
    <row r="2145" spans="2:23" x14ac:dyDescent="0.25">
      <c r="B2145" s="55" t="s">
        <v>140</v>
      </c>
      <c r="C2145" s="76" t="s">
        <v>163</v>
      </c>
      <c r="D2145" s="55" t="s">
        <v>65</v>
      </c>
      <c r="E2145" s="55" t="s">
        <v>209</v>
      </c>
      <c r="F2145" s="70">
        <v>324.5</v>
      </c>
      <c r="G2145" s="77">
        <v>53654</v>
      </c>
      <c r="H2145" s="77">
        <v>323.69</v>
      </c>
      <c r="I2145" s="77">
        <v>1</v>
      </c>
      <c r="J2145" s="77">
        <v>-32.347498830580498</v>
      </c>
      <c r="K2145" s="77">
        <v>4.12266108154195E-2</v>
      </c>
      <c r="L2145" s="77">
        <v>-32.653671718380799</v>
      </c>
      <c r="M2145" s="77">
        <v>4.20107337016562E-2</v>
      </c>
      <c r="N2145" s="77">
        <v>0.30617288780031598</v>
      </c>
      <c r="O2145" s="77">
        <v>-7.8412288623662505E-4</v>
      </c>
      <c r="P2145" s="77">
        <v>0.29556598031918202</v>
      </c>
      <c r="Q2145" s="77">
        <v>0.29556598031918102</v>
      </c>
      <c r="R2145" s="77">
        <v>0</v>
      </c>
      <c r="S2145" s="77">
        <v>3.4419543996479998E-6</v>
      </c>
      <c r="T2145" s="77" t="s">
        <v>180</v>
      </c>
      <c r="U2145" s="105">
        <v>-6.1302676966028397E-3</v>
      </c>
      <c r="V2145" s="105">
        <v>-2.6983893181547602E-3</v>
      </c>
      <c r="W2145" s="101">
        <v>-3.43192310740474E-3</v>
      </c>
    </row>
    <row r="2146" spans="2:23" x14ac:dyDescent="0.25">
      <c r="B2146" s="55" t="s">
        <v>140</v>
      </c>
      <c r="C2146" s="76" t="s">
        <v>163</v>
      </c>
      <c r="D2146" s="55" t="s">
        <v>65</v>
      </c>
      <c r="E2146" s="55" t="s">
        <v>210</v>
      </c>
      <c r="F2146" s="70">
        <v>324.35000000000002</v>
      </c>
      <c r="G2146" s="77">
        <v>58004</v>
      </c>
      <c r="H2146" s="77">
        <v>322.43</v>
      </c>
      <c r="I2146" s="77">
        <v>1</v>
      </c>
      <c r="J2146" s="77">
        <v>-15.181867499491201</v>
      </c>
      <c r="K2146" s="77">
        <v>4.7503803669131497E-2</v>
      </c>
      <c r="L2146" s="77">
        <v>-15.579044679508399</v>
      </c>
      <c r="M2146" s="77">
        <v>5.00218370872932E-2</v>
      </c>
      <c r="N2146" s="77">
        <v>0.39717718001718899</v>
      </c>
      <c r="O2146" s="77">
        <v>-2.5180334181617698E-3</v>
      </c>
      <c r="P2146" s="77">
        <v>0.405452071163518</v>
      </c>
      <c r="Q2146" s="77">
        <v>0.405452071163517</v>
      </c>
      <c r="R2146" s="77">
        <v>0</v>
      </c>
      <c r="S2146" s="77">
        <v>3.3881063832423E-5</v>
      </c>
      <c r="T2146" s="77" t="s">
        <v>180</v>
      </c>
      <c r="U2146" s="105">
        <v>-5.1726641466327397E-2</v>
      </c>
      <c r="V2146" s="105">
        <v>-2.2768763731820001E-2</v>
      </c>
      <c r="W2146" s="101">
        <v>-2.89582551533769E-2</v>
      </c>
    </row>
    <row r="2147" spans="2:23" x14ac:dyDescent="0.25">
      <c r="B2147" s="55" t="s">
        <v>140</v>
      </c>
      <c r="C2147" s="76" t="s">
        <v>163</v>
      </c>
      <c r="D2147" s="55" t="s">
        <v>65</v>
      </c>
      <c r="E2147" s="55" t="s">
        <v>211</v>
      </c>
      <c r="F2147" s="70">
        <v>323.70999999999998</v>
      </c>
      <c r="G2147" s="77">
        <v>53854</v>
      </c>
      <c r="H2147" s="77">
        <v>322.27999999999997</v>
      </c>
      <c r="I2147" s="77">
        <v>1</v>
      </c>
      <c r="J2147" s="77">
        <v>-47.430457877146303</v>
      </c>
      <c r="K2147" s="77">
        <v>0.11135759255457001</v>
      </c>
      <c r="L2147" s="77">
        <v>-48.090339517626397</v>
      </c>
      <c r="M2147" s="77">
        <v>0.114477697368569</v>
      </c>
      <c r="N2147" s="77">
        <v>0.65988164048005304</v>
      </c>
      <c r="O2147" s="77">
        <v>-3.1201048139988799E-3</v>
      </c>
      <c r="P2147" s="77">
        <v>0.66466925689235001</v>
      </c>
      <c r="Q2147" s="77">
        <v>0.66466925689234901</v>
      </c>
      <c r="R2147" s="77">
        <v>0</v>
      </c>
      <c r="S2147" s="77">
        <v>2.1868368442362999E-5</v>
      </c>
      <c r="T2147" s="77" t="s">
        <v>179</v>
      </c>
      <c r="U2147" s="105">
        <v>-6.4147508511085999E-2</v>
      </c>
      <c r="V2147" s="105">
        <v>-2.8236116319761698E-2</v>
      </c>
      <c r="W2147" s="101">
        <v>-3.59118602379528E-2</v>
      </c>
    </row>
    <row r="2148" spans="2:23" x14ac:dyDescent="0.25">
      <c r="B2148" s="55" t="s">
        <v>140</v>
      </c>
      <c r="C2148" s="76" t="s">
        <v>163</v>
      </c>
      <c r="D2148" s="55" t="s">
        <v>65</v>
      </c>
      <c r="E2148" s="55" t="s">
        <v>211</v>
      </c>
      <c r="F2148" s="70">
        <v>323.70999999999998</v>
      </c>
      <c r="G2148" s="77">
        <v>58104</v>
      </c>
      <c r="H2148" s="77">
        <v>321.89</v>
      </c>
      <c r="I2148" s="77">
        <v>1</v>
      </c>
      <c r="J2148" s="77">
        <v>-16.381661753348901</v>
      </c>
      <c r="K2148" s="77">
        <v>3.4457275287265401E-2</v>
      </c>
      <c r="L2148" s="77">
        <v>-16.303863773271701</v>
      </c>
      <c r="M2148" s="77">
        <v>3.4130771053562298E-2</v>
      </c>
      <c r="N2148" s="77">
        <v>-7.7797980077168302E-2</v>
      </c>
      <c r="O2148" s="77">
        <v>3.2650423370315798E-4</v>
      </c>
      <c r="P2148" s="77">
        <v>-8.05259803802581E-2</v>
      </c>
      <c r="Q2148" s="77">
        <v>-8.05259803802581E-2</v>
      </c>
      <c r="R2148" s="77">
        <v>0</v>
      </c>
      <c r="S2148" s="77">
        <v>8.3260126348000003E-7</v>
      </c>
      <c r="T2148" s="77" t="s">
        <v>180</v>
      </c>
      <c r="U2148" s="105">
        <v>-3.6196757101066498E-2</v>
      </c>
      <c r="V2148" s="105">
        <v>0</v>
      </c>
      <c r="W2148" s="101">
        <v>-3.6197228866962902E-2</v>
      </c>
    </row>
    <row r="2149" spans="2:23" x14ac:dyDescent="0.25">
      <c r="B2149" s="55" t="s">
        <v>140</v>
      </c>
      <c r="C2149" s="76" t="s">
        <v>163</v>
      </c>
      <c r="D2149" s="55" t="s">
        <v>65</v>
      </c>
      <c r="E2149" s="55" t="s">
        <v>212</v>
      </c>
      <c r="F2149" s="70">
        <v>322.39</v>
      </c>
      <c r="G2149" s="77">
        <v>54050</v>
      </c>
      <c r="H2149" s="77">
        <v>322.93</v>
      </c>
      <c r="I2149" s="77">
        <v>1</v>
      </c>
      <c r="J2149" s="77">
        <v>28.305588706966599</v>
      </c>
      <c r="K2149" s="77">
        <v>1.6897441964691399E-2</v>
      </c>
      <c r="L2149" s="77">
        <v>33.158497976732903</v>
      </c>
      <c r="M2149" s="77">
        <v>2.3188159488459599E-2</v>
      </c>
      <c r="N2149" s="77">
        <v>-4.8529092697663003</v>
      </c>
      <c r="O2149" s="77">
        <v>-6.2907175237682002E-3</v>
      </c>
      <c r="P2149" s="77">
        <v>-4.7004984706376103</v>
      </c>
      <c r="Q2149" s="77">
        <v>-4.7004984706376103</v>
      </c>
      <c r="R2149" s="77">
        <v>0</v>
      </c>
      <c r="S2149" s="77">
        <v>4.65976925050319E-4</v>
      </c>
      <c r="T2149" s="77" t="s">
        <v>179</v>
      </c>
      <c r="U2149" s="105">
        <v>0.59080808945485497</v>
      </c>
      <c r="V2149" s="105">
        <v>-0.26005882884166098</v>
      </c>
      <c r="W2149" s="101">
        <v>0.85085582862919296</v>
      </c>
    </row>
    <row r="2150" spans="2:23" x14ac:dyDescent="0.25">
      <c r="B2150" s="55" t="s">
        <v>140</v>
      </c>
      <c r="C2150" s="76" t="s">
        <v>163</v>
      </c>
      <c r="D2150" s="55" t="s">
        <v>65</v>
      </c>
      <c r="E2150" s="55" t="s">
        <v>212</v>
      </c>
      <c r="F2150" s="70">
        <v>322.39</v>
      </c>
      <c r="G2150" s="77">
        <v>56000</v>
      </c>
      <c r="H2150" s="77">
        <v>324.77999999999997</v>
      </c>
      <c r="I2150" s="77">
        <v>1</v>
      </c>
      <c r="J2150" s="77">
        <v>35.598226462312503</v>
      </c>
      <c r="K2150" s="77">
        <v>0.12237676104170001</v>
      </c>
      <c r="L2150" s="77">
        <v>31.600718728249699</v>
      </c>
      <c r="M2150" s="77">
        <v>9.6435325809388101E-2</v>
      </c>
      <c r="N2150" s="77">
        <v>3.99750773406284</v>
      </c>
      <c r="O2150" s="77">
        <v>2.59414352323117E-2</v>
      </c>
      <c r="P2150" s="77">
        <v>4.0037097368469601</v>
      </c>
      <c r="Q2150" s="77">
        <v>4.0037097368469503</v>
      </c>
      <c r="R2150" s="77">
        <v>0</v>
      </c>
      <c r="S2150" s="77">
        <v>1.5479873233090701E-3</v>
      </c>
      <c r="T2150" s="77" t="s">
        <v>179</v>
      </c>
      <c r="U2150" s="105">
        <v>-1.15978416476256</v>
      </c>
      <c r="V2150" s="105">
        <v>-0.51050775536191095</v>
      </c>
      <c r="W2150" s="101">
        <v>-0.64928487166335103</v>
      </c>
    </row>
    <row r="2151" spans="2:23" x14ac:dyDescent="0.25">
      <c r="B2151" s="55" t="s">
        <v>140</v>
      </c>
      <c r="C2151" s="76" t="s">
        <v>163</v>
      </c>
      <c r="D2151" s="55" t="s">
        <v>65</v>
      </c>
      <c r="E2151" s="55" t="s">
        <v>212</v>
      </c>
      <c r="F2151" s="70">
        <v>322.39</v>
      </c>
      <c r="G2151" s="77">
        <v>58450</v>
      </c>
      <c r="H2151" s="77">
        <v>320.13</v>
      </c>
      <c r="I2151" s="77">
        <v>1</v>
      </c>
      <c r="J2151" s="77">
        <v>-121.088635581381</v>
      </c>
      <c r="K2151" s="77">
        <v>0.37506566712084799</v>
      </c>
      <c r="L2151" s="77">
        <v>-123.991352988046</v>
      </c>
      <c r="M2151" s="77">
        <v>0.393263226652321</v>
      </c>
      <c r="N2151" s="77">
        <v>2.9027174066647499</v>
      </c>
      <c r="O2151" s="77">
        <v>-1.8197559531472202E-2</v>
      </c>
      <c r="P2151" s="77">
        <v>2.7625009402438598</v>
      </c>
      <c r="Q2151" s="77">
        <v>2.7625009402438501</v>
      </c>
      <c r="R2151" s="77">
        <v>0</v>
      </c>
      <c r="S2151" s="77">
        <v>1.9521150475921699E-4</v>
      </c>
      <c r="T2151" s="77" t="s">
        <v>179</v>
      </c>
      <c r="U2151" s="105">
        <v>0.71399336398152402</v>
      </c>
      <c r="V2151" s="105">
        <v>-0.31428188163280202</v>
      </c>
      <c r="W2151" s="101">
        <v>1.0282618437177999</v>
      </c>
    </row>
    <row r="2152" spans="2:23" x14ac:dyDescent="0.25">
      <c r="B2152" s="55" t="s">
        <v>140</v>
      </c>
      <c r="C2152" s="76" t="s">
        <v>163</v>
      </c>
      <c r="D2152" s="55" t="s">
        <v>65</v>
      </c>
      <c r="E2152" s="55" t="s">
        <v>213</v>
      </c>
      <c r="F2152" s="70">
        <v>322.27999999999997</v>
      </c>
      <c r="G2152" s="77">
        <v>53850</v>
      </c>
      <c r="H2152" s="77">
        <v>322.39</v>
      </c>
      <c r="I2152" s="77">
        <v>1</v>
      </c>
      <c r="J2152" s="77">
        <v>-17.183230904369601</v>
      </c>
      <c r="K2152" s="77">
        <v>0</v>
      </c>
      <c r="L2152" s="77">
        <v>-17.801418832835498</v>
      </c>
      <c r="M2152" s="77">
        <v>0</v>
      </c>
      <c r="N2152" s="77">
        <v>0.61818792846586301</v>
      </c>
      <c r="O2152" s="77">
        <v>0</v>
      </c>
      <c r="P2152" s="77">
        <v>0.62352142636869301</v>
      </c>
      <c r="Q2152" s="77">
        <v>0.62352142636869201</v>
      </c>
      <c r="R2152" s="77">
        <v>0</v>
      </c>
      <c r="S2152" s="77">
        <v>0</v>
      </c>
      <c r="T2152" s="77" t="s">
        <v>179</v>
      </c>
      <c r="U2152" s="105">
        <v>-6.8000672131253298E-2</v>
      </c>
      <c r="V2152" s="105">
        <v>-2.99321818210324E-2</v>
      </c>
      <c r="W2152" s="101">
        <v>-3.8068986471117401E-2</v>
      </c>
    </row>
    <row r="2153" spans="2:23" x14ac:dyDescent="0.25">
      <c r="B2153" s="55" t="s">
        <v>140</v>
      </c>
      <c r="C2153" s="76" t="s">
        <v>163</v>
      </c>
      <c r="D2153" s="55" t="s">
        <v>65</v>
      </c>
      <c r="E2153" s="55" t="s">
        <v>213</v>
      </c>
      <c r="F2153" s="70">
        <v>322.27999999999997</v>
      </c>
      <c r="G2153" s="77">
        <v>53850</v>
      </c>
      <c r="H2153" s="77">
        <v>322.39</v>
      </c>
      <c r="I2153" s="77">
        <v>2</v>
      </c>
      <c r="J2153" s="77">
        <v>-39.744419572703698</v>
      </c>
      <c r="K2153" s="77">
        <v>0</v>
      </c>
      <c r="L2153" s="77">
        <v>-41.174274094269101</v>
      </c>
      <c r="M2153" s="77">
        <v>0</v>
      </c>
      <c r="N2153" s="77">
        <v>1.4298545215653899</v>
      </c>
      <c r="O2153" s="77">
        <v>0</v>
      </c>
      <c r="P2153" s="77">
        <v>1.4421907800737499</v>
      </c>
      <c r="Q2153" s="77">
        <v>1.4421907800737499</v>
      </c>
      <c r="R2153" s="77">
        <v>0</v>
      </c>
      <c r="S2153" s="77">
        <v>0</v>
      </c>
      <c r="T2153" s="77" t="s">
        <v>179</v>
      </c>
      <c r="U2153" s="105">
        <v>-0.15728399737221199</v>
      </c>
      <c r="V2153" s="105">
        <v>-6.9232451082202107E-2</v>
      </c>
      <c r="W2153" s="101">
        <v>-8.8052693898801895E-2</v>
      </c>
    </row>
    <row r="2154" spans="2:23" x14ac:dyDescent="0.25">
      <c r="B2154" s="55" t="s">
        <v>140</v>
      </c>
      <c r="C2154" s="76" t="s">
        <v>163</v>
      </c>
      <c r="D2154" s="55" t="s">
        <v>65</v>
      </c>
      <c r="E2154" s="55" t="s">
        <v>213</v>
      </c>
      <c r="F2154" s="70">
        <v>322.27999999999997</v>
      </c>
      <c r="G2154" s="77">
        <v>58004</v>
      </c>
      <c r="H2154" s="77">
        <v>322.43</v>
      </c>
      <c r="I2154" s="77">
        <v>1</v>
      </c>
      <c r="J2154" s="77">
        <v>2.8760996100217802</v>
      </c>
      <c r="K2154" s="77">
        <v>2.8124626487009198E-4</v>
      </c>
      <c r="L2154" s="77">
        <v>3.66180795251947</v>
      </c>
      <c r="M2154" s="77">
        <v>4.5590047435858298E-4</v>
      </c>
      <c r="N2154" s="77">
        <v>-0.78570834249768895</v>
      </c>
      <c r="O2154" s="77">
        <v>-1.7465420948849101E-4</v>
      </c>
      <c r="P2154" s="77">
        <v>-0.79925158167281196</v>
      </c>
      <c r="Q2154" s="77">
        <v>-0.79925158167281096</v>
      </c>
      <c r="R2154" s="77">
        <v>0</v>
      </c>
      <c r="S2154" s="77">
        <v>2.1719305087421001E-5</v>
      </c>
      <c r="T2154" s="77" t="s">
        <v>179</v>
      </c>
      <c r="U2154" s="105">
        <v>6.1555593675017603E-2</v>
      </c>
      <c r="V2154" s="105">
        <v>-2.7095220741728598E-2</v>
      </c>
      <c r="W2154" s="101">
        <v>8.8649658997468905E-2</v>
      </c>
    </row>
    <row r="2155" spans="2:23" x14ac:dyDescent="0.25">
      <c r="B2155" s="55" t="s">
        <v>140</v>
      </c>
      <c r="C2155" s="76" t="s">
        <v>163</v>
      </c>
      <c r="D2155" s="55" t="s">
        <v>65</v>
      </c>
      <c r="E2155" s="55" t="s">
        <v>214</v>
      </c>
      <c r="F2155" s="70">
        <v>322.74</v>
      </c>
      <c r="G2155" s="77">
        <v>54000</v>
      </c>
      <c r="H2155" s="77">
        <v>322.08999999999997</v>
      </c>
      <c r="I2155" s="77">
        <v>1</v>
      </c>
      <c r="J2155" s="77">
        <v>-8.5280420856500996</v>
      </c>
      <c r="K2155" s="77">
        <v>4.40728660996593E-3</v>
      </c>
      <c r="L2155" s="77">
        <v>-9.9648510808672395</v>
      </c>
      <c r="M2155" s="77">
        <v>6.0174743780699799E-3</v>
      </c>
      <c r="N2155" s="77">
        <v>1.4368089952171399</v>
      </c>
      <c r="O2155" s="77">
        <v>-1.6101877681040399E-3</v>
      </c>
      <c r="P2155" s="77">
        <v>1.90273131847759</v>
      </c>
      <c r="Q2155" s="77">
        <v>1.90273131847759</v>
      </c>
      <c r="R2155" s="77">
        <v>0</v>
      </c>
      <c r="S2155" s="77">
        <v>2.19395420101117E-4</v>
      </c>
      <c r="T2155" s="77" t="s">
        <v>179</v>
      </c>
      <c r="U2155" s="105">
        <v>0.414777157637922</v>
      </c>
      <c r="V2155" s="105">
        <v>-0.182574449759347</v>
      </c>
      <c r="W2155" s="101">
        <v>0.59734382188997204</v>
      </c>
    </row>
    <row r="2156" spans="2:23" x14ac:dyDescent="0.25">
      <c r="B2156" s="55" t="s">
        <v>140</v>
      </c>
      <c r="C2156" s="76" t="s">
        <v>163</v>
      </c>
      <c r="D2156" s="55" t="s">
        <v>65</v>
      </c>
      <c r="E2156" s="55" t="s">
        <v>214</v>
      </c>
      <c r="F2156" s="70">
        <v>322.74</v>
      </c>
      <c r="G2156" s="77">
        <v>54850</v>
      </c>
      <c r="H2156" s="77">
        <v>322.87</v>
      </c>
      <c r="I2156" s="77">
        <v>1</v>
      </c>
      <c r="J2156" s="77">
        <v>27.588110096710999</v>
      </c>
      <c r="K2156" s="77">
        <v>5.98227601504685E-3</v>
      </c>
      <c r="L2156" s="77">
        <v>26.6719607631766</v>
      </c>
      <c r="M2156" s="77">
        <v>5.5915528388861104E-3</v>
      </c>
      <c r="N2156" s="77">
        <v>0.91614933353447203</v>
      </c>
      <c r="O2156" s="77">
        <v>3.9072317616074001E-4</v>
      </c>
      <c r="P2156" s="77">
        <v>0.811450910954301</v>
      </c>
      <c r="Q2156" s="77">
        <v>0.8114509109543</v>
      </c>
      <c r="R2156" s="77">
        <v>0</v>
      </c>
      <c r="S2156" s="77">
        <v>5.1754372857840002E-6</v>
      </c>
      <c r="T2156" s="77" t="s">
        <v>180</v>
      </c>
      <c r="U2156" s="105">
        <v>7.0279815210904503E-3</v>
      </c>
      <c r="V2156" s="105">
        <v>-3.0935403155736198E-3</v>
      </c>
      <c r="W2156" s="101">
        <v>1.01213899190779E-2</v>
      </c>
    </row>
    <row r="2157" spans="2:23" x14ac:dyDescent="0.25">
      <c r="B2157" s="55" t="s">
        <v>140</v>
      </c>
      <c r="C2157" s="76" t="s">
        <v>163</v>
      </c>
      <c r="D2157" s="55" t="s">
        <v>65</v>
      </c>
      <c r="E2157" s="55" t="s">
        <v>161</v>
      </c>
      <c r="F2157" s="70">
        <v>322.08999999999997</v>
      </c>
      <c r="G2157" s="77">
        <v>54250</v>
      </c>
      <c r="H2157" s="77">
        <v>322.24</v>
      </c>
      <c r="I2157" s="77">
        <v>1</v>
      </c>
      <c r="J2157" s="77">
        <v>16.1632779775438</v>
      </c>
      <c r="K2157" s="77">
        <v>3.5530211477192101E-3</v>
      </c>
      <c r="L2157" s="77">
        <v>15.5763961004862</v>
      </c>
      <c r="M2157" s="77">
        <v>3.2996879705176701E-3</v>
      </c>
      <c r="N2157" s="77">
        <v>0.58688187705767703</v>
      </c>
      <c r="O2157" s="77">
        <v>2.5333317720153899E-4</v>
      </c>
      <c r="P2157" s="77">
        <v>0.255985415482332</v>
      </c>
      <c r="Q2157" s="77">
        <v>0.255985415482332</v>
      </c>
      <c r="R2157" s="77">
        <v>0</v>
      </c>
      <c r="S2157" s="77">
        <v>8.9118804797900003E-7</v>
      </c>
      <c r="T2157" s="77" t="s">
        <v>179</v>
      </c>
      <c r="U2157" s="105">
        <v>-6.4171985255377399E-3</v>
      </c>
      <c r="V2157" s="105">
        <v>-2.82468903656286E-3</v>
      </c>
      <c r="W2157" s="101">
        <v>-3.5925563114969799E-3</v>
      </c>
    </row>
    <row r="2158" spans="2:23" x14ac:dyDescent="0.25">
      <c r="B2158" s="55" t="s">
        <v>140</v>
      </c>
      <c r="C2158" s="76" t="s">
        <v>163</v>
      </c>
      <c r="D2158" s="55" t="s">
        <v>65</v>
      </c>
      <c r="E2158" s="55" t="s">
        <v>215</v>
      </c>
      <c r="F2158" s="70">
        <v>322.93</v>
      </c>
      <c r="G2158" s="77">
        <v>54250</v>
      </c>
      <c r="H2158" s="77">
        <v>322.24</v>
      </c>
      <c r="I2158" s="77">
        <v>1</v>
      </c>
      <c r="J2158" s="77">
        <v>-16.1538035785542</v>
      </c>
      <c r="K2158" s="77">
        <v>1.53957768332161E-2</v>
      </c>
      <c r="L2158" s="77">
        <v>-15.567596929313799</v>
      </c>
      <c r="M2158" s="77">
        <v>1.4298654375061301E-2</v>
      </c>
      <c r="N2158" s="77">
        <v>-0.58620664924037802</v>
      </c>
      <c r="O2158" s="77">
        <v>1.0971224581548299E-3</v>
      </c>
      <c r="P2158" s="77">
        <v>-0.25598541548256798</v>
      </c>
      <c r="Q2158" s="77">
        <v>-0.25598541548256698</v>
      </c>
      <c r="R2158" s="77">
        <v>0</v>
      </c>
      <c r="S2158" s="77">
        <v>3.8661834434470002E-6</v>
      </c>
      <c r="T2158" s="77" t="s">
        <v>179</v>
      </c>
      <c r="U2158" s="105">
        <v>-5.0567339811983199E-2</v>
      </c>
      <c r="V2158" s="105">
        <v>-2.2258468365381999E-2</v>
      </c>
      <c r="W2158" s="101">
        <v>-2.8309240406728699E-2</v>
      </c>
    </row>
    <row r="2159" spans="2:23" x14ac:dyDescent="0.25">
      <c r="B2159" s="55" t="s">
        <v>140</v>
      </c>
      <c r="C2159" s="76" t="s">
        <v>163</v>
      </c>
      <c r="D2159" s="55" t="s">
        <v>65</v>
      </c>
      <c r="E2159" s="55" t="s">
        <v>216</v>
      </c>
      <c r="F2159" s="70">
        <v>323.05</v>
      </c>
      <c r="G2159" s="77">
        <v>53550</v>
      </c>
      <c r="H2159" s="77">
        <v>323.07</v>
      </c>
      <c r="I2159" s="77">
        <v>1</v>
      </c>
      <c r="J2159" s="77">
        <v>8.7792697272416103</v>
      </c>
      <c r="K2159" s="77">
        <v>1.3642377119028001E-3</v>
      </c>
      <c r="L2159" s="77">
        <v>7.0901576189806299</v>
      </c>
      <c r="M2159" s="77">
        <v>8.8978493059720597E-4</v>
      </c>
      <c r="N2159" s="77">
        <v>1.6891121082609799</v>
      </c>
      <c r="O2159" s="77">
        <v>4.7445278130559199E-4</v>
      </c>
      <c r="P2159" s="77">
        <v>1.8321134805747701</v>
      </c>
      <c r="Q2159" s="77">
        <v>1.8321134805747601</v>
      </c>
      <c r="R2159" s="77">
        <v>0</v>
      </c>
      <c r="S2159" s="77">
        <v>5.9412524560957002E-5</v>
      </c>
      <c r="T2159" s="77" t="s">
        <v>180</v>
      </c>
      <c r="U2159" s="105">
        <v>0.119494473363395</v>
      </c>
      <c r="V2159" s="105">
        <v>-5.2598455150824897E-2</v>
      </c>
      <c r="W2159" s="101">
        <v>0.17209068556260801</v>
      </c>
    </row>
    <row r="2160" spans="2:23" x14ac:dyDescent="0.25">
      <c r="B2160" s="55" t="s">
        <v>140</v>
      </c>
      <c r="C2160" s="76" t="s">
        <v>163</v>
      </c>
      <c r="D2160" s="55" t="s">
        <v>65</v>
      </c>
      <c r="E2160" s="55" t="s">
        <v>217</v>
      </c>
      <c r="F2160" s="70">
        <v>318.95999999999998</v>
      </c>
      <c r="G2160" s="77">
        <v>58200</v>
      </c>
      <c r="H2160" s="77">
        <v>319.32</v>
      </c>
      <c r="I2160" s="77">
        <v>1</v>
      </c>
      <c r="J2160" s="77">
        <v>25.6534697773441</v>
      </c>
      <c r="K2160" s="77">
        <v>1.16088930249258E-2</v>
      </c>
      <c r="L2160" s="77">
        <v>22.927853863256502</v>
      </c>
      <c r="M2160" s="77">
        <v>9.2731095561482697E-3</v>
      </c>
      <c r="N2160" s="77">
        <v>2.7256159140876499</v>
      </c>
      <c r="O2160" s="77">
        <v>2.3357834687775299E-3</v>
      </c>
      <c r="P2160" s="77">
        <v>2.82368473069632</v>
      </c>
      <c r="Q2160" s="77">
        <v>2.82368473069632</v>
      </c>
      <c r="R2160" s="77">
        <v>0</v>
      </c>
      <c r="S2160" s="77">
        <v>1.40647167885604E-4</v>
      </c>
      <c r="T2160" s="77" t="s">
        <v>179</v>
      </c>
      <c r="U2160" s="105">
        <v>-0.23577979284593001</v>
      </c>
      <c r="V2160" s="105">
        <v>-0.103784321654464</v>
      </c>
      <c r="W2160" s="101">
        <v>-0.13199719153789399</v>
      </c>
    </row>
    <row r="2161" spans="2:23" x14ac:dyDescent="0.25">
      <c r="B2161" s="55" t="s">
        <v>140</v>
      </c>
      <c r="C2161" s="76" t="s">
        <v>163</v>
      </c>
      <c r="D2161" s="55" t="s">
        <v>65</v>
      </c>
      <c r="E2161" s="55" t="s">
        <v>218</v>
      </c>
      <c r="F2161" s="70">
        <v>321.76</v>
      </c>
      <c r="G2161" s="77">
        <v>53000</v>
      </c>
      <c r="H2161" s="77">
        <v>323.17</v>
      </c>
      <c r="I2161" s="77">
        <v>1</v>
      </c>
      <c r="J2161" s="77">
        <v>103.617747192173</v>
      </c>
      <c r="K2161" s="77">
        <v>0.265409679820236</v>
      </c>
      <c r="L2161" s="77">
        <v>101.010445659859</v>
      </c>
      <c r="M2161" s="77">
        <v>0.252220882473008</v>
      </c>
      <c r="N2161" s="77">
        <v>2.6073015323143198</v>
      </c>
      <c r="O2161" s="77">
        <v>1.3188797347227599E-2</v>
      </c>
      <c r="P2161" s="77">
        <v>2.16864255605836</v>
      </c>
      <c r="Q2161" s="77">
        <v>2.16864255605836</v>
      </c>
      <c r="R2161" s="77">
        <v>0</v>
      </c>
      <c r="S2161" s="77">
        <v>1.1625842044861901E-4</v>
      </c>
      <c r="T2161" s="77" t="s">
        <v>180</v>
      </c>
      <c r="U2161" s="105">
        <v>0.57663037601047895</v>
      </c>
      <c r="V2161" s="105">
        <v>-0.25381815675235497</v>
      </c>
      <c r="W2161" s="101">
        <v>0.83043770921598004</v>
      </c>
    </row>
    <row r="2162" spans="2:23" x14ac:dyDescent="0.25">
      <c r="B2162" s="55" t="s">
        <v>140</v>
      </c>
      <c r="C2162" s="76" t="s">
        <v>163</v>
      </c>
      <c r="D2162" s="55" t="s">
        <v>65</v>
      </c>
      <c r="E2162" s="55" t="s">
        <v>219</v>
      </c>
      <c r="F2162" s="70">
        <v>324.77999999999997</v>
      </c>
      <c r="G2162" s="77">
        <v>56100</v>
      </c>
      <c r="H2162" s="77">
        <v>324.63</v>
      </c>
      <c r="I2162" s="77">
        <v>1</v>
      </c>
      <c r="J2162" s="77">
        <v>-4.9451026992074798</v>
      </c>
      <c r="K2162" s="77">
        <v>2.2815619978426602E-3</v>
      </c>
      <c r="L2162" s="77">
        <v>-8.9322208848424705</v>
      </c>
      <c r="M2162" s="77">
        <v>7.4439003749929697E-3</v>
      </c>
      <c r="N2162" s="77">
        <v>3.98711818563498</v>
      </c>
      <c r="O2162" s="77">
        <v>-5.1623383771503099E-3</v>
      </c>
      <c r="P2162" s="77">
        <v>4.0037097368469396</v>
      </c>
      <c r="Q2162" s="77">
        <v>4.0037097368469299</v>
      </c>
      <c r="R2162" s="77">
        <v>0</v>
      </c>
      <c r="S2162" s="77">
        <v>1.49557023159091E-3</v>
      </c>
      <c r="T2162" s="77" t="s">
        <v>179</v>
      </c>
      <c r="U2162" s="105">
        <v>-1.07816935490743</v>
      </c>
      <c r="V2162" s="105">
        <v>-0.47458297327802701</v>
      </c>
      <c r="W2162" s="101">
        <v>-0.60359424839685005</v>
      </c>
    </row>
    <row r="2163" spans="2:23" x14ac:dyDescent="0.25">
      <c r="B2163" s="55" t="s">
        <v>140</v>
      </c>
      <c r="C2163" s="76" t="s">
        <v>163</v>
      </c>
      <c r="D2163" s="55" t="s">
        <v>65</v>
      </c>
      <c r="E2163" s="55" t="s">
        <v>162</v>
      </c>
      <c r="F2163" s="70">
        <v>324.87</v>
      </c>
      <c r="G2163" s="77">
        <v>56100</v>
      </c>
      <c r="H2163" s="77">
        <v>324.63</v>
      </c>
      <c r="I2163" s="77">
        <v>1</v>
      </c>
      <c r="J2163" s="77">
        <v>-1.99788638022946</v>
      </c>
      <c r="K2163" s="77">
        <v>3.2970202903410598E-4</v>
      </c>
      <c r="L2163" s="77">
        <v>2.23092791375745</v>
      </c>
      <c r="M2163" s="77">
        <v>4.1110345083716801E-4</v>
      </c>
      <c r="N2163" s="77">
        <v>-4.2288142939869102</v>
      </c>
      <c r="O2163" s="77">
        <v>-8.1401421803063007E-5</v>
      </c>
      <c r="P2163" s="77">
        <v>-4.1571275188908698</v>
      </c>
      <c r="Q2163" s="77">
        <v>-4.1571275188908601</v>
      </c>
      <c r="R2163" s="77">
        <v>0</v>
      </c>
      <c r="S2163" s="77">
        <v>1.42746918060721E-3</v>
      </c>
      <c r="T2163" s="77" t="s">
        <v>179</v>
      </c>
      <c r="U2163" s="105">
        <v>-1.0413505422874401</v>
      </c>
      <c r="V2163" s="105">
        <v>-0.45837626003188597</v>
      </c>
      <c r="W2163" s="101">
        <v>-0.58298188037778598</v>
      </c>
    </row>
    <row r="2164" spans="2:23" x14ac:dyDescent="0.25">
      <c r="B2164" s="55" t="s">
        <v>140</v>
      </c>
      <c r="C2164" s="76" t="s">
        <v>163</v>
      </c>
      <c r="D2164" s="55" t="s">
        <v>65</v>
      </c>
      <c r="E2164" s="55" t="s">
        <v>220</v>
      </c>
      <c r="F2164" s="70">
        <v>322.43</v>
      </c>
      <c r="G2164" s="77">
        <v>58054</v>
      </c>
      <c r="H2164" s="77">
        <v>322.14</v>
      </c>
      <c r="I2164" s="77">
        <v>1</v>
      </c>
      <c r="J2164" s="77">
        <v>-9.9118040198405009</v>
      </c>
      <c r="K2164" s="77">
        <v>5.5213048717382201E-3</v>
      </c>
      <c r="L2164" s="77">
        <v>-9.9507468902067604</v>
      </c>
      <c r="M2164" s="77">
        <v>5.5647758384203298E-3</v>
      </c>
      <c r="N2164" s="77">
        <v>3.8942870366257001E-2</v>
      </c>
      <c r="O2164" s="77">
        <v>-4.3470966682102999E-5</v>
      </c>
      <c r="P2164" s="77">
        <v>4.0284321576024802E-2</v>
      </c>
      <c r="Q2164" s="77">
        <v>4.0284321576024698E-2</v>
      </c>
      <c r="R2164" s="77">
        <v>0</v>
      </c>
      <c r="S2164" s="77">
        <v>9.1202852944000001E-8</v>
      </c>
      <c r="T2164" s="77" t="s">
        <v>179</v>
      </c>
      <c r="U2164" s="105">
        <v>-2.7166080909260802E-3</v>
      </c>
      <c r="V2164" s="105">
        <v>0</v>
      </c>
      <c r="W2164" s="101">
        <v>-2.7166434974971098E-3</v>
      </c>
    </row>
    <row r="2165" spans="2:23" x14ac:dyDescent="0.25">
      <c r="B2165" s="55" t="s">
        <v>140</v>
      </c>
      <c r="C2165" s="76" t="s">
        <v>163</v>
      </c>
      <c r="D2165" s="55" t="s">
        <v>65</v>
      </c>
      <c r="E2165" s="55" t="s">
        <v>220</v>
      </c>
      <c r="F2165" s="70">
        <v>322.43</v>
      </c>
      <c r="G2165" s="77">
        <v>58104</v>
      </c>
      <c r="H2165" s="77">
        <v>321.89</v>
      </c>
      <c r="I2165" s="77">
        <v>1</v>
      </c>
      <c r="J2165" s="77">
        <v>-11.175527263096599</v>
      </c>
      <c r="K2165" s="77">
        <v>1.1165381418974499E-2</v>
      </c>
      <c r="L2165" s="77">
        <v>-11.2144437285361</v>
      </c>
      <c r="M2165" s="77">
        <v>1.1243279083760899E-2</v>
      </c>
      <c r="N2165" s="77">
        <v>3.8916465439452201E-2</v>
      </c>
      <c r="O2165" s="77">
        <v>-7.7897664786388999E-5</v>
      </c>
      <c r="P2165" s="77">
        <v>4.0241658804650797E-2</v>
      </c>
      <c r="Q2165" s="77">
        <v>4.02416588046507E-2</v>
      </c>
      <c r="R2165" s="77">
        <v>0</v>
      </c>
      <c r="S2165" s="77">
        <v>1.4477356463899999E-7</v>
      </c>
      <c r="T2165" s="77" t="s">
        <v>179</v>
      </c>
      <c r="U2165" s="105">
        <v>-4.0806203502779196E-3</v>
      </c>
      <c r="V2165" s="105">
        <v>0</v>
      </c>
      <c r="W2165" s="101">
        <v>-4.0806735345317504E-3</v>
      </c>
    </row>
    <row r="2166" spans="2:23" x14ac:dyDescent="0.25">
      <c r="B2166" s="55" t="s">
        <v>140</v>
      </c>
      <c r="C2166" s="76" t="s">
        <v>163</v>
      </c>
      <c r="D2166" s="55" t="s">
        <v>65</v>
      </c>
      <c r="E2166" s="55" t="s">
        <v>221</v>
      </c>
      <c r="F2166" s="70">
        <v>322.14</v>
      </c>
      <c r="G2166" s="77">
        <v>58104</v>
      </c>
      <c r="H2166" s="77">
        <v>321.89</v>
      </c>
      <c r="I2166" s="77">
        <v>1</v>
      </c>
      <c r="J2166" s="77">
        <v>-13.3372345578161</v>
      </c>
      <c r="K2166" s="77">
        <v>5.9412529767167797E-3</v>
      </c>
      <c r="L2166" s="77">
        <v>-13.376217314355999</v>
      </c>
      <c r="M2166" s="77">
        <v>5.9760345340052704E-3</v>
      </c>
      <c r="N2166" s="77">
        <v>3.8982756539912601E-2</v>
      </c>
      <c r="O2166" s="77">
        <v>-3.4781557288496998E-5</v>
      </c>
      <c r="P2166" s="77">
        <v>4.0284321575629202E-2</v>
      </c>
      <c r="Q2166" s="77">
        <v>4.0284321575629202E-2</v>
      </c>
      <c r="R2166" s="77">
        <v>0</v>
      </c>
      <c r="S2166" s="77">
        <v>5.4202407265E-8</v>
      </c>
      <c r="T2166" s="77" t="s">
        <v>179</v>
      </c>
      <c r="U2166" s="105">
        <v>-1.4544940352770601E-3</v>
      </c>
      <c r="V2166" s="105">
        <v>0</v>
      </c>
      <c r="W2166" s="101">
        <v>-1.45451299224275E-3</v>
      </c>
    </row>
    <row r="2167" spans="2:23" x14ac:dyDescent="0.25">
      <c r="B2167" s="55" t="s">
        <v>140</v>
      </c>
      <c r="C2167" s="76" t="s">
        <v>163</v>
      </c>
      <c r="D2167" s="55" t="s">
        <v>65</v>
      </c>
      <c r="E2167" s="55" t="s">
        <v>222</v>
      </c>
      <c r="F2167" s="70">
        <v>318.95</v>
      </c>
      <c r="G2167" s="77">
        <v>58200</v>
      </c>
      <c r="H2167" s="77">
        <v>319.32</v>
      </c>
      <c r="I2167" s="77">
        <v>1</v>
      </c>
      <c r="J2167" s="77">
        <v>19.6791640121033</v>
      </c>
      <c r="K2167" s="77">
        <v>1.5858685870014998E-2</v>
      </c>
      <c r="L2167" s="77">
        <v>22.405961696794598</v>
      </c>
      <c r="M2167" s="77">
        <v>2.0558010545909298E-2</v>
      </c>
      <c r="N2167" s="77">
        <v>-2.7267976846912401</v>
      </c>
      <c r="O2167" s="77">
        <v>-4.6993246758943097E-3</v>
      </c>
      <c r="P2167" s="77">
        <v>-2.82368473069632</v>
      </c>
      <c r="Q2167" s="77">
        <v>-2.82368473069632</v>
      </c>
      <c r="R2167" s="77">
        <v>0</v>
      </c>
      <c r="S2167" s="77">
        <v>3.2650235402015201E-4</v>
      </c>
      <c r="T2167" s="77" t="s">
        <v>179</v>
      </c>
      <c r="U2167" s="105">
        <v>-0.49080383710575998</v>
      </c>
      <c r="V2167" s="105">
        <v>-0.21603947770331</v>
      </c>
      <c r="W2167" s="101">
        <v>-0.27476794050928599</v>
      </c>
    </row>
    <row r="2168" spans="2:23" x14ac:dyDescent="0.25">
      <c r="B2168" s="55" t="s">
        <v>140</v>
      </c>
      <c r="C2168" s="76" t="s">
        <v>163</v>
      </c>
      <c r="D2168" s="55" t="s">
        <v>65</v>
      </c>
      <c r="E2168" s="55" t="s">
        <v>222</v>
      </c>
      <c r="F2168" s="70">
        <v>318.95</v>
      </c>
      <c r="G2168" s="77">
        <v>58300</v>
      </c>
      <c r="H2168" s="77">
        <v>317.47000000000003</v>
      </c>
      <c r="I2168" s="77">
        <v>1</v>
      </c>
      <c r="J2168" s="77">
        <v>-55.859982485707199</v>
      </c>
      <c r="K2168" s="77">
        <v>0.11991457563215401</v>
      </c>
      <c r="L2168" s="77">
        <v>-59.0249803931234</v>
      </c>
      <c r="M2168" s="77">
        <v>0.133888133569003</v>
      </c>
      <c r="N2168" s="77">
        <v>3.1649979074162</v>
      </c>
      <c r="O2168" s="77">
        <v>-1.3973557936848501E-2</v>
      </c>
      <c r="P2168" s="77">
        <v>3.1292527555383201</v>
      </c>
      <c r="Q2168" s="77">
        <v>3.1292527555383098</v>
      </c>
      <c r="R2168" s="77">
        <v>0</v>
      </c>
      <c r="S2168" s="77">
        <v>3.7631512251313701E-4</v>
      </c>
      <c r="T2168" s="77" t="s">
        <v>179</v>
      </c>
      <c r="U2168" s="105">
        <v>0.23767103189129801</v>
      </c>
      <c r="V2168" s="105">
        <v>-0.10461679741093501</v>
      </c>
      <c r="W2168" s="101">
        <v>0.342283368136715</v>
      </c>
    </row>
    <row r="2169" spans="2:23" x14ac:dyDescent="0.25">
      <c r="B2169" s="55" t="s">
        <v>140</v>
      </c>
      <c r="C2169" s="76" t="s">
        <v>163</v>
      </c>
      <c r="D2169" s="55" t="s">
        <v>65</v>
      </c>
      <c r="E2169" s="55" t="s">
        <v>222</v>
      </c>
      <c r="F2169" s="70">
        <v>318.95</v>
      </c>
      <c r="G2169" s="77">
        <v>58500</v>
      </c>
      <c r="H2169" s="77">
        <v>319.02</v>
      </c>
      <c r="I2169" s="77">
        <v>1</v>
      </c>
      <c r="J2169" s="77">
        <v>9.1583133492858995</v>
      </c>
      <c r="K2169" s="77">
        <v>4.3698720473332102E-4</v>
      </c>
      <c r="L2169" s="77">
        <v>9.5871561894551807</v>
      </c>
      <c r="M2169" s="77">
        <v>4.7886966740325602E-4</v>
      </c>
      <c r="N2169" s="77">
        <v>-0.42884284016927998</v>
      </c>
      <c r="O2169" s="77">
        <v>-4.1882462669935001E-5</v>
      </c>
      <c r="P2169" s="77">
        <v>-0.30556802483151402</v>
      </c>
      <c r="Q2169" s="77">
        <v>-0.30556802483151402</v>
      </c>
      <c r="R2169" s="77">
        <v>0</v>
      </c>
      <c r="S2169" s="77">
        <v>4.8646717073499997E-7</v>
      </c>
      <c r="T2169" s="77" t="s">
        <v>179</v>
      </c>
      <c r="U2169" s="105">
        <v>1.6659121457077299E-2</v>
      </c>
      <c r="V2169" s="105">
        <v>-7.3329253491705403E-3</v>
      </c>
      <c r="W2169" s="101">
        <v>2.3991734108913199E-2</v>
      </c>
    </row>
    <row r="2170" spans="2:23" x14ac:dyDescent="0.25">
      <c r="B2170" s="55" t="s">
        <v>140</v>
      </c>
      <c r="C2170" s="76" t="s">
        <v>163</v>
      </c>
      <c r="D2170" s="55" t="s">
        <v>65</v>
      </c>
      <c r="E2170" s="55" t="s">
        <v>223</v>
      </c>
      <c r="F2170" s="70">
        <v>317.47000000000003</v>
      </c>
      <c r="G2170" s="77">
        <v>58304</v>
      </c>
      <c r="H2170" s="77">
        <v>317.47000000000003</v>
      </c>
      <c r="I2170" s="77">
        <v>1</v>
      </c>
      <c r="J2170" s="77">
        <v>-74.783033774230105</v>
      </c>
      <c r="K2170" s="77">
        <v>0</v>
      </c>
      <c r="L2170" s="77">
        <v>-74.783021871466602</v>
      </c>
      <c r="M2170" s="77">
        <v>0</v>
      </c>
      <c r="N2170" s="77">
        <v>-1.1902763452643E-5</v>
      </c>
      <c r="O2170" s="77">
        <v>0</v>
      </c>
      <c r="P2170" s="77">
        <v>0</v>
      </c>
      <c r="Q2170" s="77">
        <v>0</v>
      </c>
      <c r="R2170" s="77">
        <v>0</v>
      </c>
      <c r="S2170" s="77">
        <v>0</v>
      </c>
      <c r="T2170" s="77" t="s">
        <v>179</v>
      </c>
      <c r="U2170" s="105">
        <v>0</v>
      </c>
      <c r="V2170" s="105">
        <v>0</v>
      </c>
      <c r="W2170" s="101">
        <v>0</v>
      </c>
    </row>
    <row r="2171" spans="2:23" x14ac:dyDescent="0.25">
      <c r="B2171" s="55" t="s">
        <v>140</v>
      </c>
      <c r="C2171" s="76" t="s">
        <v>163</v>
      </c>
      <c r="D2171" s="55" t="s">
        <v>65</v>
      </c>
      <c r="E2171" s="55" t="s">
        <v>223</v>
      </c>
      <c r="F2171" s="70">
        <v>317.47000000000003</v>
      </c>
      <c r="G2171" s="77">
        <v>58350</v>
      </c>
      <c r="H2171" s="77">
        <v>319.38</v>
      </c>
      <c r="I2171" s="77">
        <v>1</v>
      </c>
      <c r="J2171" s="77">
        <v>46.990865944281197</v>
      </c>
      <c r="K2171" s="77">
        <v>0.15964862916258299</v>
      </c>
      <c r="L2171" s="77">
        <v>41.333799710935097</v>
      </c>
      <c r="M2171" s="77">
        <v>0.123523320794709</v>
      </c>
      <c r="N2171" s="77">
        <v>5.6570662333461401</v>
      </c>
      <c r="O2171" s="77">
        <v>3.6125308367874101E-2</v>
      </c>
      <c r="P2171" s="77">
        <v>5.5861856709379403</v>
      </c>
      <c r="Q2171" s="77">
        <v>5.5861856709379403</v>
      </c>
      <c r="R2171" s="77">
        <v>0</v>
      </c>
      <c r="S2171" s="77">
        <v>2.2561555063189101E-3</v>
      </c>
      <c r="T2171" s="77" t="s">
        <v>179</v>
      </c>
      <c r="U2171" s="105">
        <v>0.69820481134937595</v>
      </c>
      <c r="V2171" s="105">
        <v>-0.30733215873647202</v>
      </c>
      <c r="W2171" s="101">
        <v>1.00552386454579</v>
      </c>
    </row>
    <row r="2172" spans="2:23" x14ac:dyDescent="0.25">
      <c r="B2172" s="55" t="s">
        <v>140</v>
      </c>
      <c r="C2172" s="76" t="s">
        <v>163</v>
      </c>
      <c r="D2172" s="55" t="s">
        <v>65</v>
      </c>
      <c r="E2172" s="55" t="s">
        <v>223</v>
      </c>
      <c r="F2172" s="70">
        <v>317.47000000000003</v>
      </c>
      <c r="G2172" s="77">
        <v>58600</v>
      </c>
      <c r="H2172" s="77">
        <v>317.61</v>
      </c>
      <c r="I2172" s="77">
        <v>1</v>
      </c>
      <c r="J2172" s="77">
        <v>50.875223314750997</v>
      </c>
      <c r="K2172" s="77">
        <v>9.9390272537309993E-3</v>
      </c>
      <c r="L2172" s="77">
        <v>53.377843130948698</v>
      </c>
      <c r="M2172" s="77">
        <v>1.0940905487278701E-2</v>
      </c>
      <c r="N2172" s="77">
        <v>-2.50261981619775</v>
      </c>
      <c r="O2172" s="77">
        <v>-1.0018782335477301E-3</v>
      </c>
      <c r="P2172" s="77">
        <v>-2.45693291540853</v>
      </c>
      <c r="Q2172" s="77">
        <v>-2.45693291540853</v>
      </c>
      <c r="R2172" s="77">
        <v>0</v>
      </c>
      <c r="S2172" s="77">
        <v>2.3180234307140999E-5</v>
      </c>
      <c r="T2172" s="77" t="s">
        <v>180</v>
      </c>
      <c r="U2172" s="105">
        <v>3.2230359986903698E-2</v>
      </c>
      <c r="V2172" s="105">
        <v>-1.41869920553614E-2</v>
      </c>
      <c r="W2172" s="101">
        <v>4.6416747067525799E-2</v>
      </c>
    </row>
    <row r="2173" spans="2:23" x14ac:dyDescent="0.25">
      <c r="B2173" s="55" t="s">
        <v>140</v>
      </c>
      <c r="C2173" s="76" t="s">
        <v>163</v>
      </c>
      <c r="D2173" s="55" t="s">
        <v>65</v>
      </c>
      <c r="E2173" s="55" t="s">
        <v>224</v>
      </c>
      <c r="F2173" s="70">
        <v>317.47000000000003</v>
      </c>
      <c r="G2173" s="77">
        <v>58300</v>
      </c>
      <c r="H2173" s="77">
        <v>317.47000000000003</v>
      </c>
      <c r="I2173" s="77">
        <v>2</v>
      </c>
      <c r="J2173" s="77">
        <v>46.087784983988101</v>
      </c>
      <c r="K2173" s="77">
        <v>0</v>
      </c>
      <c r="L2173" s="77">
        <v>46.087777648473903</v>
      </c>
      <c r="M2173" s="77">
        <v>0</v>
      </c>
      <c r="N2173" s="77">
        <v>7.3355141905210001E-6</v>
      </c>
      <c r="O2173" s="77">
        <v>0</v>
      </c>
      <c r="P2173" s="77">
        <v>1.9758E-14</v>
      </c>
      <c r="Q2173" s="77">
        <v>1.9759999999999999E-14</v>
      </c>
      <c r="R2173" s="77">
        <v>0</v>
      </c>
      <c r="S2173" s="77">
        <v>0</v>
      </c>
      <c r="T2173" s="77" t="s">
        <v>179</v>
      </c>
      <c r="U2173" s="105">
        <v>0</v>
      </c>
      <c r="V2173" s="105">
        <v>0</v>
      </c>
      <c r="W2173" s="101">
        <v>0</v>
      </c>
    </row>
    <row r="2174" spans="2:23" x14ac:dyDescent="0.25">
      <c r="B2174" s="55" t="s">
        <v>140</v>
      </c>
      <c r="C2174" s="76" t="s">
        <v>163</v>
      </c>
      <c r="D2174" s="55" t="s">
        <v>65</v>
      </c>
      <c r="E2174" s="55" t="s">
        <v>225</v>
      </c>
      <c r="F2174" s="70">
        <v>320.13</v>
      </c>
      <c r="G2174" s="77">
        <v>58500</v>
      </c>
      <c r="H2174" s="77">
        <v>319.02</v>
      </c>
      <c r="I2174" s="77">
        <v>1</v>
      </c>
      <c r="J2174" s="77">
        <v>-106.25255826056301</v>
      </c>
      <c r="K2174" s="77">
        <v>0.15918344653049199</v>
      </c>
      <c r="L2174" s="77">
        <v>-109.168805337235</v>
      </c>
      <c r="M2174" s="77">
        <v>0.16804137562850399</v>
      </c>
      <c r="N2174" s="77">
        <v>2.9162470766721702</v>
      </c>
      <c r="O2174" s="77">
        <v>-8.8579290980118301E-3</v>
      </c>
      <c r="P2174" s="77">
        <v>2.7625009402454501</v>
      </c>
      <c r="Q2174" s="77">
        <v>2.7625009402454399</v>
      </c>
      <c r="R2174" s="77">
        <v>0</v>
      </c>
      <c r="S2174" s="77">
        <v>1.0760290137248399E-4</v>
      </c>
      <c r="T2174" s="77" t="s">
        <v>179</v>
      </c>
      <c r="U2174" s="105">
        <v>0.40626156360901999</v>
      </c>
      <c r="V2174" s="105">
        <v>-0.17882609991516801</v>
      </c>
      <c r="W2174" s="101">
        <v>0.58508003785746698</v>
      </c>
    </row>
    <row r="2175" spans="2:23" x14ac:dyDescent="0.25">
      <c r="B2175" s="55" t="s">
        <v>140</v>
      </c>
      <c r="C2175" s="76" t="s">
        <v>163</v>
      </c>
      <c r="D2175" s="55" t="s">
        <v>65</v>
      </c>
      <c r="E2175" s="55" t="s">
        <v>226</v>
      </c>
      <c r="F2175" s="70">
        <v>319.02</v>
      </c>
      <c r="G2175" s="77">
        <v>58600</v>
      </c>
      <c r="H2175" s="77">
        <v>317.61</v>
      </c>
      <c r="I2175" s="77">
        <v>1</v>
      </c>
      <c r="J2175" s="77">
        <v>-43.717701139075302</v>
      </c>
      <c r="K2175" s="77">
        <v>8.7305324107009696E-2</v>
      </c>
      <c r="L2175" s="77">
        <v>-46.214691059431303</v>
      </c>
      <c r="M2175" s="77">
        <v>9.7563237552749302E-2</v>
      </c>
      <c r="N2175" s="77">
        <v>2.4969899203560599</v>
      </c>
      <c r="O2175" s="77">
        <v>-1.02579134457396E-2</v>
      </c>
      <c r="P2175" s="77">
        <v>2.4569329154073301</v>
      </c>
      <c r="Q2175" s="77">
        <v>2.4569329154073301</v>
      </c>
      <c r="R2175" s="77">
        <v>0</v>
      </c>
      <c r="S2175" s="77">
        <v>2.7574820394509099E-4</v>
      </c>
      <c r="T2175" s="77" t="s">
        <v>180</v>
      </c>
      <c r="U2175" s="105">
        <v>0.25550806922135899</v>
      </c>
      <c r="V2175" s="105">
        <v>-0.11246821163639099</v>
      </c>
      <c r="W2175" s="101">
        <v>0.36797148488502002</v>
      </c>
    </row>
    <row r="2176" spans="2:23" x14ac:dyDescent="0.25">
      <c r="B2176" s="55" t="s">
        <v>140</v>
      </c>
      <c r="C2176" s="76" t="s">
        <v>141</v>
      </c>
      <c r="D2176" s="55" t="s">
        <v>66</v>
      </c>
      <c r="E2176" s="55" t="s">
        <v>142</v>
      </c>
      <c r="F2176" s="70">
        <v>304.37</v>
      </c>
      <c r="G2176" s="77">
        <v>50050</v>
      </c>
      <c r="H2176" s="77">
        <v>308.73</v>
      </c>
      <c r="I2176" s="77">
        <v>1</v>
      </c>
      <c r="J2176" s="77">
        <v>39.335454540223502</v>
      </c>
      <c r="K2176" s="77">
        <v>0.28315187105113598</v>
      </c>
      <c r="L2176" s="77">
        <v>11.124346778374701</v>
      </c>
      <c r="M2176" s="77">
        <v>2.2646449697933099E-2</v>
      </c>
      <c r="N2176" s="77">
        <v>28.211107761848801</v>
      </c>
      <c r="O2176" s="77">
        <v>0.26050542135320298</v>
      </c>
      <c r="P2176" s="77">
        <v>6.34102384169356</v>
      </c>
      <c r="Q2176" s="77">
        <v>6.34102384169356</v>
      </c>
      <c r="R2176" s="77">
        <v>0</v>
      </c>
      <c r="S2176" s="77">
        <v>7.3581707550494898E-3</v>
      </c>
      <c r="T2176" s="77" t="s">
        <v>157</v>
      </c>
      <c r="U2176" s="105">
        <v>-43.1046899450307</v>
      </c>
      <c r="V2176" s="105">
        <v>-18.991814277957399</v>
      </c>
      <c r="W2176" s="101">
        <v>-24.112743842265399</v>
      </c>
    </row>
    <row r="2177" spans="2:23" x14ac:dyDescent="0.25">
      <c r="B2177" s="55" t="s">
        <v>140</v>
      </c>
      <c r="C2177" s="76" t="s">
        <v>141</v>
      </c>
      <c r="D2177" s="55" t="s">
        <v>66</v>
      </c>
      <c r="E2177" s="55" t="s">
        <v>158</v>
      </c>
      <c r="F2177" s="70">
        <v>323.27999999999997</v>
      </c>
      <c r="G2177" s="77">
        <v>56050</v>
      </c>
      <c r="H2177" s="77">
        <v>323.29000000000002</v>
      </c>
      <c r="I2177" s="77">
        <v>1</v>
      </c>
      <c r="J2177" s="77">
        <v>4.5856960975238499</v>
      </c>
      <c r="K2177" s="77">
        <v>6.7291547836305398E-4</v>
      </c>
      <c r="L2177" s="77">
        <v>8.1512194492429106</v>
      </c>
      <c r="M2177" s="77">
        <v>2.1261561123109098E-3</v>
      </c>
      <c r="N2177" s="77">
        <v>-3.5655233517190701</v>
      </c>
      <c r="O2177" s="77">
        <v>-1.4532406339478601E-3</v>
      </c>
      <c r="P2177" s="77">
        <v>-3.48779596599501</v>
      </c>
      <c r="Q2177" s="77">
        <v>-3.48779596599501</v>
      </c>
      <c r="R2177" s="77">
        <v>0</v>
      </c>
      <c r="S2177" s="77">
        <v>3.89271062413155E-4</v>
      </c>
      <c r="T2177" s="77" t="s">
        <v>157</v>
      </c>
      <c r="U2177" s="105">
        <v>-0.42464713431637702</v>
      </c>
      <c r="V2177" s="105">
        <v>-0.18709842290683801</v>
      </c>
      <c r="W2177" s="101">
        <v>-0.237547412733526</v>
      </c>
    </row>
    <row r="2178" spans="2:23" x14ac:dyDescent="0.25">
      <c r="B2178" s="55" t="s">
        <v>140</v>
      </c>
      <c r="C2178" s="76" t="s">
        <v>141</v>
      </c>
      <c r="D2178" s="55" t="s">
        <v>66</v>
      </c>
      <c r="E2178" s="55" t="s">
        <v>144</v>
      </c>
      <c r="F2178" s="70">
        <v>308.73</v>
      </c>
      <c r="G2178" s="77">
        <v>51450</v>
      </c>
      <c r="H2178" s="77">
        <v>318.82</v>
      </c>
      <c r="I2178" s="77">
        <v>10</v>
      </c>
      <c r="J2178" s="77">
        <v>77.811321627704601</v>
      </c>
      <c r="K2178" s="77">
        <v>1.0556803652187601</v>
      </c>
      <c r="L2178" s="77">
        <v>74.229204547361405</v>
      </c>
      <c r="M2178" s="77">
        <v>0.96071920747650397</v>
      </c>
      <c r="N2178" s="77">
        <v>3.5821170803431799</v>
      </c>
      <c r="O2178" s="77">
        <v>9.4961157742253804E-2</v>
      </c>
      <c r="P2178" s="77">
        <v>2.5333586892038</v>
      </c>
      <c r="Q2178" s="77">
        <v>2.5333586892037898</v>
      </c>
      <c r="R2178" s="77">
        <v>0</v>
      </c>
      <c r="S2178" s="77">
        <v>1.11902613342994E-3</v>
      </c>
      <c r="T2178" s="77" t="s">
        <v>159</v>
      </c>
      <c r="U2178" s="105">
        <v>-6.3471240700869398</v>
      </c>
      <c r="V2178" s="105">
        <v>-2.79652635692235</v>
      </c>
      <c r="W2178" s="101">
        <v>-3.5505783020886201</v>
      </c>
    </row>
    <row r="2179" spans="2:23" x14ac:dyDescent="0.25">
      <c r="B2179" s="55" t="s">
        <v>140</v>
      </c>
      <c r="C2179" s="76" t="s">
        <v>141</v>
      </c>
      <c r="D2179" s="55" t="s">
        <v>66</v>
      </c>
      <c r="E2179" s="55" t="s">
        <v>160</v>
      </c>
      <c r="F2179" s="70">
        <v>318.82</v>
      </c>
      <c r="G2179" s="77">
        <v>54000</v>
      </c>
      <c r="H2179" s="77">
        <v>320.95</v>
      </c>
      <c r="I2179" s="77">
        <v>10</v>
      </c>
      <c r="J2179" s="77">
        <v>55.567223271135703</v>
      </c>
      <c r="K2179" s="77">
        <v>0.147716347890754</v>
      </c>
      <c r="L2179" s="77">
        <v>52.041661581415397</v>
      </c>
      <c r="M2179" s="77">
        <v>0.12956672440099501</v>
      </c>
      <c r="N2179" s="77">
        <v>3.5255616897203401</v>
      </c>
      <c r="O2179" s="77">
        <v>1.8149623489759199E-2</v>
      </c>
      <c r="P2179" s="77">
        <v>2.53335868919965</v>
      </c>
      <c r="Q2179" s="77">
        <v>2.53335868919965</v>
      </c>
      <c r="R2179" s="77">
        <v>0</v>
      </c>
      <c r="S2179" s="77">
        <v>3.0703263491117902E-4</v>
      </c>
      <c r="T2179" s="77" t="s">
        <v>159</v>
      </c>
      <c r="U2179" s="105">
        <v>-1.7036540890826899</v>
      </c>
      <c r="V2179" s="105">
        <v>-0.75062556058290897</v>
      </c>
      <c r="W2179" s="101">
        <v>-0.95302331830401599</v>
      </c>
    </row>
    <row r="2180" spans="2:23" x14ac:dyDescent="0.25">
      <c r="B2180" s="55" t="s">
        <v>140</v>
      </c>
      <c r="C2180" s="76" t="s">
        <v>141</v>
      </c>
      <c r="D2180" s="55" t="s">
        <v>66</v>
      </c>
      <c r="E2180" s="55" t="s">
        <v>161</v>
      </c>
      <c r="F2180" s="70">
        <v>320.95</v>
      </c>
      <c r="G2180" s="77">
        <v>56100</v>
      </c>
      <c r="H2180" s="77">
        <v>323.10000000000002</v>
      </c>
      <c r="I2180" s="77">
        <v>10</v>
      </c>
      <c r="J2180" s="77">
        <v>15.039009076066099</v>
      </c>
      <c r="K2180" s="77">
        <v>4.1344203941371997E-2</v>
      </c>
      <c r="L2180" s="77">
        <v>10.6774837248671</v>
      </c>
      <c r="M2180" s="77">
        <v>2.0840782809409701E-2</v>
      </c>
      <c r="N2180" s="77">
        <v>4.3615253511990604</v>
      </c>
      <c r="O2180" s="77">
        <v>2.0503421131962199E-2</v>
      </c>
      <c r="P2180" s="77">
        <v>4.1801045921894699</v>
      </c>
      <c r="Q2180" s="77">
        <v>4.1801045921894602</v>
      </c>
      <c r="R2180" s="77">
        <v>0</v>
      </c>
      <c r="S2180" s="77">
        <v>3.1941145606204299E-3</v>
      </c>
      <c r="T2180" s="77" t="s">
        <v>159</v>
      </c>
      <c r="U2180" s="105">
        <v>-2.7746653150579701</v>
      </c>
      <c r="V2180" s="105">
        <v>-1.22251032113377</v>
      </c>
      <c r="W2180" s="101">
        <v>-1.5521465083110899</v>
      </c>
    </row>
    <row r="2181" spans="2:23" x14ac:dyDescent="0.25">
      <c r="B2181" s="55" t="s">
        <v>140</v>
      </c>
      <c r="C2181" s="76" t="s">
        <v>141</v>
      </c>
      <c r="D2181" s="55" t="s">
        <v>66</v>
      </c>
      <c r="E2181" s="55" t="s">
        <v>162</v>
      </c>
      <c r="F2181" s="70">
        <v>323.29000000000002</v>
      </c>
      <c r="G2181" s="77">
        <v>56100</v>
      </c>
      <c r="H2181" s="77">
        <v>323.10000000000002</v>
      </c>
      <c r="I2181" s="77">
        <v>10</v>
      </c>
      <c r="J2181" s="77">
        <v>-0.65517742396414802</v>
      </c>
      <c r="K2181" s="77">
        <v>3.0777759657743997E-5</v>
      </c>
      <c r="L2181" s="77">
        <v>3.4555859815413998</v>
      </c>
      <c r="M2181" s="77">
        <v>8.5617503991668295E-4</v>
      </c>
      <c r="N2181" s="77">
        <v>-4.1107634055055504</v>
      </c>
      <c r="O2181" s="77">
        <v>-8.2539728025893895E-4</v>
      </c>
      <c r="P2181" s="77">
        <v>-4.0266868101606903</v>
      </c>
      <c r="Q2181" s="77">
        <v>-4.0266868101606796</v>
      </c>
      <c r="R2181" s="77">
        <v>0</v>
      </c>
      <c r="S2181" s="77">
        <v>1.16255861803265E-3</v>
      </c>
      <c r="T2181" s="77" t="s">
        <v>159</v>
      </c>
      <c r="U2181" s="105">
        <v>-1.04780932103933</v>
      </c>
      <c r="V2181" s="105">
        <v>-0.461662061582368</v>
      </c>
      <c r="W2181" s="101">
        <v>-0.58614405499678501</v>
      </c>
    </row>
    <row r="2182" spans="2:23" x14ac:dyDescent="0.25">
      <c r="B2182" s="55" t="s">
        <v>140</v>
      </c>
      <c r="C2182" s="76" t="s">
        <v>163</v>
      </c>
      <c r="D2182" s="55" t="s">
        <v>66</v>
      </c>
      <c r="E2182" s="55" t="s">
        <v>164</v>
      </c>
      <c r="F2182" s="70">
        <v>303.45999999999998</v>
      </c>
      <c r="G2182" s="77">
        <v>50000</v>
      </c>
      <c r="H2182" s="77">
        <v>305.05</v>
      </c>
      <c r="I2182" s="77">
        <v>1</v>
      </c>
      <c r="J2182" s="77">
        <v>26.924672317663099</v>
      </c>
      <c r="K2182" s="77">
        <v>6.9086589438109899E-2</v>
      </c>
      <c r="L2182" s="77">
        <v>-11.316734466291299</v>
      </c>
      <c r="M2182" s="77">
        <v>1.22049260468459E-2</v>
      </c>
      <c r="N2182" s="77">
        <v>38.241406783954403</v>
      </c>
      <c r="O2182" s="77">
        <v>5.6881663391263999E-2</v>
      </c>
      <c r="P2182" s="77">
        <v>8.4289761583063108</v>
      </c>
      <c r="Q2182" s="77">
        <v>8.4289761583063001</v>
      </c>
      <c r="R2182" s="77">
        <v>0</v>
      </c>
      <c r="S2182" s="77">
        <v>6.7708400040663204E-3</v>
      </c>
      <c r="T2182" s="77" t="s">
        <v>165</v>
      </c>
      <c r="U2182" s="105">
        <v>-43.393005243342103</v>
      </c>
      <c r="V2182" s="105">
        <v>-19.118845248508499</v>
      </c>
      <c r="W2182" s="101">
        <v>-24.274027288286099</v>
      </c>
    </row>
    <row r="2183" spans="2:23" x14ac:dyDescent="0.25">
      <c r="B2183" s="55" t="s">
        <v>140</v>
      </c>
      <c r="C2183" s="76" t="s">
        <v>163</v>
      </c>
      <c r="D2183" s="55" t="s">
        <v>66</v>
      </c>
      <c r="E2183" s="55" t="s">
        <v>166</v>
      </c>
      <c r="F2183" s="70">
        <v>322.61</v>
      </c>
      <c r="G2183" s="77">
        <v>56050</v>
      </c>
      <c r="H2183" s="77">
        <v>323.29000000000002</v>
      </c>
      <c r="I2183" s="77">
        <v>1</v>
      </c>
      <c r="J2183" s="77">
        <v>20.481092933903199</v>
      </c>
      <c r="K2183" s="77">
        <v>2.39939795962828E-2</v>
      </c>
      <c r="L2183" s="77">
        <v>25.278184769973102</v>
      </c>
      <c r="M2183" s="77">
        <v>3.6550034965152398E-2</v>
      </c>
      <c r="N2183" s="77">
        <v>-4.7970918360698898</v>
      </c>
      <c r="O2183" s="77">
        <v>-1.25560553688696E-2</v>
      </c>
      <c r="P2183" s="77">
        <v>-4.6960183630452699</v>
      </c>
      <c r="Q2183" s="77">
        <v>-4.6960183630452601</v>
      </c>
      <c r="R2183" s="77">
        <v>0</v>
      </c>
      <c r="S2183" s="77">
        <v>1.26140806025854E-3</v>
      </c>
      <c r="T2183" s="77" t="s">
        <v>165</v>
      </c>
      <c r="U2183" s="105">
        <v>-0.83577699118758997</v>
      </c>
      <c r="V2183" s="105">
        <v>-0.36824116852868499</v>
      </c>
      <c r="W2183" s="101">
        <v>-0.46753326664605699</v>
      </c>
    </row>
    <row r="2184" spans="2:23" x14ac:dyDescent="0.25">
      <c r="B2184" s="55" t="s">
        <v>140</v>
      </c>
      <c r="C2184" s="76" t="s">
        <v>163</v>
      </c>
      <c r="D2184" s="55" t="s">
        <v>66</v>
      </c>
      <c r="E2184" s="55" t="s">
        <v>177</v>
      </c>
      <c r="F2184" s="70">
        <v>319.39999999999998</v>
      </c>
      <c r="G2184" s="77">
        <v>58350</v>
      </c>
      <c r="H2184" s="77">
        <v>317.89999999999998</v>
      </c>
      <c r="I2184" s="77">
        <v>1</v>
      </c>
      <c r="J2184" s="77">
        <v>-39.266020130512203</v>
      </c>
      <c r="K2184" s="77">
        <v>0.10977760798655301</v>
      </c>
      <c r="L2184" s="77">
        <v>-33.6229207297851</v>
      </c>
      <c r="M2184" s="77">
        <v>8.0491656846180704E-2</v>
      </c>
      <c r="N2184" s="77">
        <v>-5.6430994007270403</v>
      </c>
      <c r="O2184" s="77">
        <v>2.92859511403721E-2</v>
      </c>
      <c r="P2184" s="77">
        <v>-5.5861856709417301</v>
      </c>
      <c r="Q2184" s="77">
        <v>-5.5861856709417204</v>
      </c>
      <c r="R2184" s="77">
        <v>0</v>
      </c>
      <c r="S2184" s="77">
        <v>2.2218294889367099E-3</v>
      </c>
      <c r="T2184" s="77" t="s">
        <v>165</v>
      </c>
      <c r="U2184" s="105">
        <v>0.86241002759633401</v>
      </c>
      <c r="V2184" s="105">
        <v>-0.379975615099997</v>
      </c>
      <c r="W2184" s="101">
        <v>1.2423924348040301</v>
      </c>
    </row>
    <row r="2185" spans="2:23" x14ac:dyDescent="0.25">
      <c r="B2185" s="55" t="s">
        <v>140</v>
      </c>
      <c r="C2185" s="76" t="s">
        <v>163</v>
      </c>
      <c r="D2185" s="55" t="s">
        <v>66</v>
      </c>
      <c r="E2185" s="55" t="s">
        <v>178</v>
      </c>
      <c r="F2185" s="70">
        <v>305.05</v>
      </c>
      <c r="G2185" s="77">
        <v>50050</v>
      </c>
      <c r="H2185" s="77">
        <v>308.73</v>
      </c>
      <c r="I2185" s="77">
        <v>1</v>
      </c>
      <c r="J2185" s="77">
        <v>108.384271895243</v>
      </c>
      <c r="K2185" s="77">
        <v>0.68016000782776198</v>
      </c>
      <c r="L2185" s="77">
        <v>85.7471170059695</v>
      </c>
      <c r="M2185" s="77">
        <v>0.42571369153297101</v>
      </c>
      <c r="N2185" s="77">
        <v>22.637154889273098</v>
      </c>
      <c r="O2185" s="77">
        <v>0.25444631629479098</v>
      </c>
      <c r="P2185" s="77">
        <v>5.0580632298630004</v>
      </c>
      <c r="Q2185" s="77">
        <v>5.0580632298630004</v>
      </c>
      <c r="R2185" s="77">
        <v>0</v>
      </c>
      <c r="S2185" s="77">
        <v>1.4813138105992101E-3</v>
      </c>
      <c r="T2185" s="77" t="s">
        <v>179</v>
      </c>
      <c r="U2185" s="105">
        <v>-5.2176999848166199</v>
      </c>
      <c r="V2185" s="105">
        <v>-2.2989050424932298</v>
      </c>
      <c r="W2185" s="101">
        <v>-2.9187789853057402</v>
      </c>
    </row>
    <row r="2186" spans="2:23" x14ac:dyDescent="0.25">
      <c r="B2186" s="55" t="s">
        <v>140</v>
      </c>
      <c r="C2186" s="76" t="s">
        <v>163</v>
      </c>
      <c r="D2186" s="55" t="s">
        <v>66</v>
      </c>
      <c r="E2186" s="55" t="s">
        <v>178</v>
      </c>
      <c r="F2186" s="70">
        <v>305.05</v>
      </c>
      <c r="G2186" s="77">
        <v>51150</v>
      </c>
      <c r="H2186" s="77">
        <v>301.89</v>
      </c>
      <c r="I2186" s="77">
        <v>1</v>
      </c>
      <c r="J2186" s="77">
        <v>-153.498554485239</v>
      </c>
      <c r="K2186" s="77">
        <v>0.82466321801702303</v>
      </c>
      <c r="L2186" s="77">
        <v>-169.03483434746099</v>
      </c>
      <c r="M2186" s="77">
        <v>1.00004713280057</v>
      </c>
      <c r="N2186" s="77">
        <v>15.5362798622221</v>
      </c>
      <c r="O2186" s="77">
        <v>-0.175383914783551</v>
      </c>
      <c r="P2186" s="77">
        <v>3.3709129284384098</v>
      </c>
      <c r="Q2186" s="77">
        <v>3.3709129284384098</v>
      </c>
      <c r="R2186" s="77">
        <v>0</v>
      </c>
      <c r="S2186" s="77">
        <v>3.9770688898896399E-4</v>
      </c>
      <c r="T2186" s="77" t="s">
        <v>179</v>
      </c>
      <c r="U2186" s="105">
        <v>-4.1291122547417896</v>
      </c>
      <c r="V2186" s="105">
        <v>-1.81927611995117</v>
      </c>
      <c r="W2186" s="101">
        <v>-2.3098235069436099</v>
      </c>
    </row>
    <row r="2187" spans="2:23" x14ac:dyDescent="0.25">
      <c r="B2187" s="55" t="s">
        <v>140</v>
      </c>
      <c r="C2187" s="76" t="s">
        <v>163</v>
      </c>
      <c r="D2187" s="55" t="s">
        <v>66</v>
      </c>
      <c r="E2187" s="55" t="s">
        <v>178</v>
      </c>
      <c r="F2187" s="70">
        <v>305.05</v>
      </c>
      <c r="G2187" s="77">
        <v>51200</v>
      </c>
      <c r="H2187" s="77">
        <v>305.05</v>
      </c>
      <c r="I2187" s="77">
        <v>1</v>
      </c>
      <c r="J2187" s="77">
        <v>0</v>
      </c>
      <c r="K2187" s="77">
        <v>0</v>
      </c>
      <c r="L2187" s="77">
        <v>0</v>
      </c>
      <c r="M2187" s="77">
        <v>0</v>
      </c>
      <c r="N2187" s="77">
        <v>0</v>
      </c>
      <c r="O2187" s="77">
        <v>0</v>
      </c>
      <c r="P2187" s="77">
        <v>0</v>
      </c>
      <c r="Q2187" s="77">
        <v>0</v>
      </c>
      <c r="R2187" s="77">
        <v>0</v>
      </c>
      <c r="S2187" s="77">
        <v>0</v>
      </c>
      <c r="T2187" s="77" t="s">
        <v>180</v>
      </c>
      <c r="U2187" s="105">
        <v>0</v>
      </c>
      <c r="V2187" s="105">
        <v>0</v>
      </c>
      <c r="W2187" s="101">
        <v>0</v>
      </c>
    </row>
    <row r="2188" spans="2:23" x14ac:dyDescent="0.25">
      <c r="B2188" s="55" t="s">
        <v>140</v>
      </c>
      <c r="C2188" s="76" t="s">
        <v>163</v>
      </c>
      <c r="D2188" s="55" t="s">
        <v>66</v>
      </c>
      <c r="E2188" s="55" t="s">
        <v>144</v>
      </c>
      <c r="F2188" s="70">
        <v>308.73</v>
      </c>
      <c r="G2188" s="77">
        <v>50054</v>
      </c>
      <c r="H2188" s="77">
        <v>308.73</v>
      </c>
      <c r="I2188" s="77">
        <v>1</v>
      </c>
      <c r="J2188" s="77">
        <v>68.560401661611493</v>
      </c>
      <c r="K2188" s="77">
        <v>0</v>
      </c>
      <c r="L2188" s="77">
        <v>68.560400344374202</v>
      </c>
      <c r="M2188" s="77">
        <v>0</v>
      </c>
      <c r="N2188" s="77">
        <v>1.3172372637090001E-6</v>
      </c>
      <c r="O2188" s="77">
        <v>0</v>
      </c>
      <c r="P2188" s="77">
        <v>4.7710999999999997E-13</v>
      </c>
      <c r="Q2188" s="77">
        <v>4.7711100000000005E-13</v>
      </c>
      <c r="R2188" s="77">
        <v>0</v>
      </c>
      <c r="S2188" s="77">
        <v>0</v>
      </c>
      <c r="T2188" s="77" t="s">
        <v>180</v>
      </c>
      <c r="U2188" s="105">
        <v>0</v>
      </c>
      <c r="V2188" s="105">
        <v>0</v>
      </c>
      <c r="W2188" s="101">
        <v>0</v>
      </c>
    </row>
    <row r="2189" spans="2:23" x14ac:dyDescent="0.25">
      <c r="B2189" s="55" t="s">
        <v>140</v>
      </c>
      <c r="C2189" s="76" t="s">
        <v>163</v>
      </c>
      <c r="D2189" s="55" t="s">
        <v>66</v>
      </c>
      <c r="E2189" s="55" t="s">
        <v>144</v>
      </c>
      <c r="F2189" s="70">
        <v>308.73</v>
      </c>
      <c r="G2189" s="77">
        <v>50100</v>
      </c>
      <c r="H2189" s="77">
        <v>308.18</v>
      </c>
      <c r="I2189" s="77">
        <v>1</v>
      </c>
      <c r="J2189" s="77">
        <v>-98.915481709418401</v>
      </c>
      <c r="K2189" s="77">
        <v>7.7980651998796099E-2</v>
      </c>
      <c r="L2189" s="77">
        <v>-138.02303124882701</v>
      </c>
      <c r="M2189" s="77">
        <v>0.15183134652626401</v>
      </c>
      <c r="N2189" s="77">
        <v>39.107549539408602</v>
      </c>
      <c r="O2189" s="77">
        <v>-7.38506945274678E-2</v>
      </c>
      <c r="P2189" s="77">
        <v>5.0254139749254998</v>
      </c>
      <c r="Q2189" s="77">
        <v>5.0254139749254998</v>
      </c>
      <c r="R2189" s="77">
        <v>0</v>
      </c>
      <c r="S2189" s="77">
        <v>2.01280641386431E-4</v>
      </c>
      <c r="T2189" s="77" t="s">
        <v>179</v>
      </c>
      <c r="U2189" s="105">
        <v>-1.2704637337949101</v>
      </c>
      <c r="V2189" s="105">
        <v>-0.55976301673630202</v>
      </c>
      <c r="W2189" s="101">
        <v>-0.71069683166614395</v>
      </c>
    </row>
    <row r="2190" spans="2:23" x14ac:dyDescent="0.25">
      <c r="B2190" s="55" t="s">
        <v>140</v>
      </c>
      <c r="C2190" s="76" t="s">
        <v>163</v>
      </c>
      <c r="D2190" s="55" t="s">
        <v>66</v>
      </c>
      <c r="E2190" s="55" t="s">
        <v>144</v>
      </c>
      <c r="F2190" s="70">
        <v>308.73</v>
      </c>
      <c r="G2190" s="77">
        <v>50900</v>
      </c>
      <c r="H2190" s="77">
        <v>311.89999999999998</v>
      </c>
      <c r="I2190" s="77">
        <v>1</v>
      </c>
      <c r="J2190" s="77">
        <v>78.906025844602595</v>
      </c>
      <c r="K2190" s="77">
        <v>0.43894434447853098</v>
      </c>
      <c r="L2190" s="77">
        <v>71.056954263931701</v>
      </c>
      <c r="M2190" s="77">
        <v>0.35596089782328699</v>
      </c>
      <c r="N2190" s="77">
        <v>7.8490715806708904</v>
      </c>
      <c r="O2190" s="77">
        <v>8.2983446655244E-2</v>
      </c>
      <c r="P2190" s="77">
        <v>3.8403144074209399</v>
      </c>
      <c r="Q2190" s="77">
        <v>3.8403144074209399</v>
      </c>
      <c r="R2190" s="77">
        <v>0</v>
      </c>
      <c r="S2190" s="77">
        <v>1.0397350397230601E-3</v>
      </c>
      <c r="T2190" s="77" t="s">
        <v>179</v>
      </c>
      <c r="U2190" s="105">
        <v>0.86945133809564701</v>
      </c>
      <c r="V2190" s="105">
        <v>-0.38307799819211302</v>
      </c>
      <c r="W2190" s="101">
        <v>1.2525361838509199</v>
      </c>
    </row>
    <row r="2191" spans="2:23" x14ac:dyDescent="0.25">
      <c r="B2191" s="55" t="s">
        <v>140</v>
      </c>
      <c r="C2191" s="76" t="s">
        <v>163</v>
      </c>
      <c r="D2191" s="55" t="s">
        <v>66</v>
      </c>
      <c r="E2191" s="55" t="s">
        <v>181</v>
      </c>
      <c r="F2191" s="70">
        <v>308.73</v>
      </c>
      <c r="G2191" s="77">
        <v>50454</v>
      </c>
      <c r="H2191" s="77">
        <v>308.73</v>
      </c>
      <c r="I2191" s="77">
        <v>1</v>
      </c>
      <c r="J2191" s="77">
        <v>8.3067300000000005E-13</v>
      </c>
      <c r="K2191" s="77">
        <v>0</v>
      </c>
      <c r="L2191" s="77">
        <v>2.9731999999999999E-13</v>
      </c>
      <c r="M2191" s="77">
        <v>0</v>
      </c>
      <c r="N2191" s="77">
        <v>5.3335299999999996E-13</v>
      </c>
      <c r="O2191" s="77">
        <v>0</v>
      </c>
      <c r="P2191" s="77">
        <v>3.0293599999999998E-13</v>
      </c>
      <c r="Q2191" s="77">
        <v>3.0293500000000001E-13</v>
      </c>
      <c r="R2191" s="77">
        <v>0</v>
      </c>
      <c r="S2191" s="77">
        <v>0</v>
      </c>
      <c r="T2191" s="77" t="s">
        <v>180</v>
      </c>
      <c r="U2191" s="105">
        <v>0</v>
      </c>
      <c r="V2191" s="105">
        <v>0</v>
      </c>
      <c r="W2191" s="101">
        <v>0</v>
      </c>
    </row>
    <row r="2192" spans="2:23" x14ac:dyDescent="0.25">
      <c r="B2192" s="55" t="s">
        <v>140</v>
      </c>
      <c r="C2192" s="76" t="s">
        <v>163</v>
      </c>
      <c r="D2192" s="55" t="s">
        <v>66</v>
      </c>
      <c r="E2192" s="55" t="s">
        <v>181</v>
      </c>
      <c r="F2192" s="70">
        <v>308.73</v>
      </c>
      <c r="G2192" s="77">
        <v>50604</v>
      </c>
      <c r="H2192" s="77">
        <v>308.73</v>
      </c>
      <c r="I2192" s="77">
        <v>1</v>
      </c>
      <c r="J2192" s="77">
        <v>4.1533599999999999E-13</v>
      </c>
      <c r="K2192" s="77">
        <v>0</v>
      </c>
      <c r="L2192" s="77">
        <v>1.4865999999999999E-13</v>
      </c>
      <c r="M2192" s="77">
        <v>0</v>
      </c>
      <c r="N2192" s="77">
        <v>2.6667599999999999E-13</v>
      </c>
      <c r="O2192" s="77">
        <v>0</v>
      </c>
      <c r="P2192" s="77">
        <v>1.5146799999999999E-13</v>
      </c>
      <c r="Q2192" s="77">
        <v>1.5146799999999999E-13</v>
      </c>
      <c r="R2192" s="77">
        <v>0</v>
      </c>
      <c r="S2192" s="77">
        <v>0</v>
      </c>
      <c r="T2192" s="77" t="s">
        <v>180</v>
      </c>
      <c r="U2192" s="105">
        <v>0</v>
      </c>
      <c r="V2192" s="105">
        <v>0</v>
      </c>
      <c r="W2192" s="101">
        <v>0</v>
      </c>
    </row>
    <row r="2193" spans="2:23" x14ac:dyDescent="0.25">
      <c r="B2193" s="55" t="s">
        <v>140</v>
      </c>
      <c r="C2193" s="76" t="s">
        <v>163</v>
      </c>
      <c r="D2193" s="55" t="s">
        <v>66</v>
      </c>
      <c r="E2193" s="55" t="s">
        <v>41</v>
      </c>
      <c r="F2193" s="70">
        <v>308.18</v>
      </c>
      <c r="G2193" s="77">
        <v>50103</v>
      </c>
      <c r="H2193" s="77">
        <v>308.13</v>
      </c>
      <c r="I2193" s="77">
        <v>1</v>
      </c>
      <c r="J2193" s="77">
        <v>-13.9995091228192</v>
      </c>
      <c r="K2193" s="77">
        <v>9.7993127839948692E-4</v>
      </c>
      <c r="L2193" s="77">
        <v>-13.9995098453905</v>
      </c>
      <c r="M2193" s="77">
        <v>9.7993137955592301E-4</v>
      </c>
      <c r="N2193" s="77">
        <v>7.2257128891400001E-7</v>
      </c>
      <c r="O2193" s="77">
        <v>-1.01156436E-10</v>
      </c>
      <c r="P2193" s="77">
        <v>0</v>
      </c>
      <c r="Q2193" s="77">
        <v>0</v>
      </c>
      <c r="R2193" s="77">
        <v>0</v>
      </c>
      <c r="S2193" s="77">
        <v>0</v>
      </c>
      <c r="T2193" s="77" t="s">
        <v>180</v>
      </c>
      <c r="U2193" s="105">
        <v>4.9567028899999999E-9</v>
      </c>
      <c r="V2193" s="105">
        <v>0</v>
      </c>
      <c r="W2193" s="101">
        <v>4.9567299882399998E-9</v>
      </c>
    </row>
    <row r="2194" spans="2:23" x14ac:dyDescent="0.25">
      <c r="B2194" s="55" t="s">
        <v>140</v>
      </c>
      <c r="C2194" s="76" t="s">
        <v>163</v>
      </c>
      <c r="D2194" s="55" t="s">
        <v>66</v>
      </c>
      <c r="E2194" s="55" t="s">
        <v>41</v>
      </c>
      <c r="F2194" s="70">
        <v>308.18</v>
      </c>
      <c r="G2194" s="77">
        <v>50200</v>
      </c>
      <c r="H2194" s="77">
        <v>308</v>
      </c>
      <c r="I2194" s="77">
        <v>1</v>
      </c>
      <c r="J2194" s="77">
        <v>-8.5384649217524498</v>
      </c>
      <c r="K2194" s="77">
        <v>1.2102293614519499E-3</v>
      </c>
      <c r="L2194" s="77">
        <v>-17.684924357764999</v>
      </c>
      <c r="M2194" s="77">
        <v>5.1917587223618599E-3</v>
      </c>
      <c r="N2194" s="77">
        <v>9.1464594360125897</v>
      </c>
      <c r="O2194" s="77">
        <v>-3.9815293609099097E-3</v>
      </c>
      <c r="P2194" s="77">
        <v>4.0254139749341196</v>
      </c>
      <c r="Q2194" s="77">
        <v>4.0254139749341098</v>
      </c>
      <c r="R2194" s="77">
        <v>0</v>
      </c>
      <c r="S2194" s="77">
        <v>2.6898569731527498E-4</v>
      </c>
      <c r="T2194" s="77" t="s">
        <v>179</v>
      </c>
      <c r="U2194" s="105">
        <v>0.419693317679594</v>
      </c>
      <c r="V2194" s="105">
        <v>-0.18491578418114901</v>
      </c>
      <c r="W2194" s="101">
        <v>0.60461240725159704</v>
      </c>
    </row>
    <row r="2195" spans="2:23" x14ac:dyDescent="0.25">
      <c r="B2195" s="55" t="s">
        <v>140</v>
      </c>
      <c r="C2195" s="76" t="s">
        <v>163</v>
      </c>
      <c r="D2195" s="55" t="s">
        <v>66</v>
      </c>
      <c r="E2195" s="55" t="s">
        <v>182</v>
      </c>
      <c r="F2195" s="70">
        <v>308.27</v>
      </c>
      <c r="G2195" s="77">
        <v>50800</v>
      </c>
      <c r="H2195" s="77">
        <v>313.24</v>
      </c>
      <c r="I2195" s="77">
        <v>1</v>
      </c>
      <c r="J2195" s="77">
        <v>123.958440277371</v>
      </c>
      <c r="K2195" s="77">
        <v>0.77996267393608598</v>
      </c>
      <c r="L2195" s="77">
        <v>121.64613161294101</v>
      </c>
      <c r="M2195" s="77">
        <v>0.75113538063530405</v>
      </c>
      <c r="N2195" s="77">
        <v>2.31230866443024</v>
      </c>
      <c r="O2195" s="77">
        <v>2.8827293300782701E-2</v>
      </c>
      <c r="P2195" s="77">
        <v>3.5356265544351002</v>
      </c>
      <c r="Q2195" s="77">
        <v>3.5356265544351002</v>
      </c>
      <c r="R2195" s="77">
        <v>0</v>
      </c>
      <c r="S2195" s="77">
        <v>6.3453325452197604E-4</v>
      </c>
      <c r="T2195" s="77" t="s">
        <v>179</v>
      </c>
      <c r="U2195" s="105">
        <v>-2.53394853253362</v>
      </c>
      <c r="V2195" s="105">
        <v>-1.1164511328384801</v>
      </c>
      <c r="W2195" s="101">
        <v>-1.4174896502535099</v>
      </c>
    </row>
    <row r="2196" spans="2:23" x14ac:dyDescent="0.25">
      <c r="B2196" s="55" t="s">
        <v>140</v>
      </c>
      <c r="C2196" s="76" t="s">
        <v>163</v>
      </c>
      <c r="D2196" s="55" t="s">
        <v>66</v>
      </c>
      <c r="E2196" s="55" t="s">
        <v>71</v>
      </c>
      <c r="F2196" s="70">
        <v>308</v>
      </c>
      <c r="G2196" s="77">
        <v>50150</v>
      </c>
      <c r="H2196" s="77">
        <v>308.27</v>
      </c>
      <c r="I2196" s="77">
        <v>1</v>
      </c>
      <c r="J2196" s="77">
        <v>48.904668776755898</v>
      </c>
      <c r="K2196" s="77">
        <v>1.2484499799017199E-2</v>
      </c>
      <c r="L2196" s="77">
        <v>46.577362587721801</v>
      </c>
      <c r="M2196" s="77">
        <v>1.1324532683378701E-2</v>
      </c>
      <c r="N2196" s="77">
        <v>2.32730618903412</v>
      </c>
      <c r="O2196" s="77">
        <v>1.15996711563844E-3</v>
      </c>
      <c r="P2196" s="77">
        <v>3.5356265544232302</v>
      </c>
      <c r="Q2196" s="77">
        <v>3.5356265544232302</v>
      </c>
      <c r="R2196" s="77">
        <v>0</v>
      </c>
      <c r="S2196" s="77">
        <v>6.5253419790829004E-5</v>
      </c>
      <c r="T2196" s="77" t="s">
        <v>179</v>
      </c>
      <c r="U2196" s="105">
        <v>-0.27094620386191898</v>
      </c>
      <c r="V2196" s="105">
        <v>-0.11937819271233099</v>
      </c>
      <c r="W2196" s="101">
        <v>-0.15156718252905199</v>
      </c>
    </row>
    <row r="2197" spans="2:23" x14ac:dyDescent="0.25">
      <c r="B2197" s="55" t="s">
        <v>140</v>
      </c>
      <c r="C2197" s="76" t="s">
        <v>163</v>
      </c>
      <c r="D2197" s="55" t="s">
        <v>66</v>
      </c>
      <c r="E2197" s="55" t="s">
        <v>71</v>
      </c>
      <c r="F2197" s="70">
        <v>308</v>
      </c>
      <c r="G2197" s="77">
        <v>50250</v>
      </c>
      <c r="H2197" s="77">
        <v>302.63</v>
      </c>
      <c r="I2197" s="77">
        <v>1</v>
      </c>
      <c r="J2197" s="77">
        <v>-172.679850104021</v>
      </c>
      <c r="K2197" s="77">
        <v>1.47213098329923</v>
      </c>
      <c r="L2197" s="77">
        <v>-157.20335388142601</v>
      </c>
      <c r="M2197" s="77">
        <v>1.22007560006136</v>
      </c>
      <c r="N2197" s="77">
        <v>-15.4764962225948</v>
      </c>
      <c r="O2197" s="77">
        <v>0.25205538323787402</v>
      </c>
      <c r="P2197" s="77">
        <v>-3.3709129284392598</v>
      </c>
      <c r="Q2197" s="77">
        <v>-3.3709129284392598</v>
      </c>
      <c r="R2197" s="77">
        <v>0</v>
      </c>
      <c r="S2197" s="77">
        <v>5.6099397455414395E-4</v>
      </c>
      <c r="T2197" s="77" t="s">
        <v>179</v>
      </c>
      <c r="U2197" s="105">
        <v>-6.15249538206269</v>
      </c>
      <c r="V2197" s="105">
        <v>-2.7107734631923899</v>
      </c>
      <c r="W2197" s="101">
        <v>-3.44170310301701</v>
      </c>
    </row>
    <row r="2198" spans="2:23" x14ac:dyDescent="0.25">
      <c r="B2198" s="55" t="s">
        <v>140</v>
      </c>
      <c r="C2198" s="76" t="s">
        <v>163</v>
      </c>
      <c r="D2198" s="55" t="s">
        <v>66</v>
      </c>
      <c r="E2198" s="55" t="s">
        <v>71</v>
      </c>
      <c r="F2198" s="70">
        <v>308</v>
      </c>
      <c r="G2198" s="77">
        <v>50900</v>
      </c>
      <c r="H2198" s="77">
        <v>311.89999999999998</v>
      </c>
      <c r="I2198" s="77">
        <v>1</v>
      </c>
      <c r="J2198" s="77">
        <v>77.092561701498994</v>
      </c>
      <c r="K2198" s="77">
        <v>0.56758162315629601</v>
      </c>
      <c r="L2198" s="77">
        <v>77.844497197379098</v>
      </c>
      <c r="M2198" s="77">
        <v>0.57870762854366897</v>
      </c>
      <c r="N2198" s="77">
        <v>-0.751935495880107</v>
      </c>
      <c r="O2198" s="77">
        <v>-1.11260053873734E-2</v>
      </c>
      <c r="P2198" s="77">
        <v>1.62925231559362</v>
      </c>
      <c r="Q2198" s="77">
        <v>1.62925231559362</v>
      </c>
      <c r="R2198" s="77">
        <v>0</v>
      </c>
      <c r="S2198" s="77">
        <v>2.5350122680131601E-4</v>
      </c>
      <c r="T2198" s="77" t="s">
        <v>180</v>
      </c>
      <c r="U2198" s="105">
        <v>-0.51595693588397695</v>
      </c>
      <c r="V2198" s="105">
        <v>-0.22732928398808999</v>
      </c>
      <c r="W2198" s="101">
        <v>-0.28862607397190598</v>
      </c>
    </row>
    <row r="2199" spans="2:23" x14ac:dyDescent="0.25">
      <c r="B2199" s="55" t="s">
        <v>140</v>
      </c>
      <c r="C2199" s="76" t="s">
        <v>163</v>
      </c>
      <c r="D2199" s="55" t="s">
        <v>66</v>
      </c>
      <c r="E2199" s="55" t="s">
        <v>71</v>
      </c>
      <c r="F2199" s="70">
        <v>308</v>
      </c>
      <c r="G2199" s="77">
        <v>53050</v>
      </c>
      <c r="H2199" s="77">
        <v>321.42</v>
      </c>
      <c r="I2199" s="77">
        <v>1</v>
      </c>
      <c r="J2199" s="77">
        <v>121.47056914657</v>
      </c>
      <c r="K2199" s="77">
        <v>2.9613484031764998</v>
      </c>
      <c r="L2199" s="77">
        <v>120.048509838095</v>
      </c>
      <c r="M2199" s="77">
        <v>2.8924170941695002</v>
      </c>
      <c r="N2199" s="77">
        <v>1.42205930847492</v>
      </c>
      <c r="O2199" s="77">
        <v>6.8931309006997996E-2</v>
      </c>
      <c r="P2199" s="77">
        <v>2.2314480333570001</v>
      </c>
      <c r="Q2199" s="77">
        <v>2.2314480333570001</v>
      </c>
      <c r="R2199" s="77">
        <v>0</v>
      </c>
      <c r="S2199" s="77">
        <v>9.9935761734246706E-4</v>
      </c>
      <c r="T2199" s="77" t="s">
        <v>179</v>
      </c>
      <c r="U2199" s="105">
        <v>2.6093363378588599</v>
      </c>
      <c r="V2199" s="105">
        <v>-1.14966680378718</v>
      </c>
      <c r="W2199" s="101">
        <v>3.7590236920720499</v>
      </c>
    </row>
    <row r="2200" spans="2:23" x14ac:dyDescent="0.25">
      <c r="B2200" s="55" t="s">
        <v>140</v>
      </c>
      <c r="C2200" s="76" t="s">
        <v>163</v>
      </c>
      <c r="D2200" s="55" t="s">
        <v>66</v>
      </c>
      <c r="E2200" s="55" t="s">
        <v>183</v>
      </c>
      <c r="F2200" s="70">
        <v>302.63</v>
      </c>
      <c r="G2200" s="77">
        <v>50300</v>
      </c>
      <c r="H2200" s="77">
        <v>301.98</v>
      </c>
      <c r="I2200" s="77">
        <v>1</v>
      </c>
      <c r="J2200" s="77">
        <v>-73.099560995650194</v>
      </c>
      <c r="K2200" s="77">
        <v>7.4275286866819307E-2</v>
      </c>
      <c r="L2200" s="77">
        <v>-57.482858027840699</v>
      </c>
      <c r="M2200" s="77">
        <v>4.5929477641979501E-2</v>
      </c>
      <c r="N2200" s="77">
        <v>-15.6167029678095</v>
      </c>
      <c r="O2200" s="77">
        <v>2.8345809224839799E-2</v>
      </c>
      <c r="P2200" s="77">
        <v>-3.3709129284328698</v>
      </c>
      <c r="Q2200" s="77">
        <v>-3.3709129284328601</v>
      </c>
      <c r="R2200" s="77">
        <v>0</v>
      </c>
      <c r="S2200" s="77">
        <v>1.5794645019795401E-4</v>
      </c>
      <c r="T2200" s="77" t="s">
        <v>179</v>
      </c>
      <c r="U2200" s="105">
        <v>-1.58177707136065</v>
      </c>
      <c r="V2200" s="105">
        <v>-0.69692686356687605</v>
      </c>
      <c r="W2200" s="101">
        <v>-0.88484537032808996</v>
      </c>
    </row>
    <row r="2201" spans="2:23" x14ac:dyDescent="0.25">
      <c r="B2201" s="55" t="s">
        <v>140</v>
      </c>
      <c r="C2201" s="76" t="s">
        <v>163</v>
      </c>
      <c r="D2201" s="55" t="s">
        <v>66</v>
      </c>
      <c r="E2201" s="55" t="s">
        <v>184</v>
      </c>
      <c r="F2201" s="70">
        <v>301.98</v>
      </c>
      <c r="G2201" s="77">
        <v>51150</v>
      </c>
      <c r="H2201" s="77">
        <v>301.89</v>
      </c>
      <c r="I2201" s="77">
        <v>1</v>
      </c>
      <c r="J2201" s="77">
        <v>-7.6703480154166295E-2</v>
      </c>
      <c r="K2201" s="77">
        <v>1.6826592261799999E-7</v>
      </c>
      <c r="L2201" s="77">
        <v>15.5507181523089</v>
      </c>
      <c r="M2201" s="77">
        <v>6.91619028250289E-3</v>
      </c>
      <c r="N2201" s="77">
        <v>-15.627421632462999</v>
      </c>
      <c r="O2201" s="77">
        <v>-6.9160220165802797E-3</v>
      </c>
      <c r="P2201" s="77">
        <v>-3.3709129284303501</v>
      </c>
      <c r="Q2201" s="77">
        <v>-3.3709129284303501</v>
      </c>
      <c r="R2201" s="77">
        <v>0</v>
      </c>
      <c r="S2201" s="77">
        <v>3.2498334357228498E-4</v>
      </c>
      <c r="T2201" s="77" t="s">
        <v>179</v>
      </c>
      <c r="U2201" s="105">
        <v>-3.49465705449833</v>
      </c>
      <c r="V2201" s="105">
        <v>-1.5397368088907299</v>
      </c>
      <c r="W2201" s="101">
        <v>-1.9549095580815901</v>
      </c>
    </row>
    <row r="2202" spans="2:23" x14ac:dyDescent="0.25">
      <c r="B2202" s="55" t="s">
        <v>140</v>
      </c>
      <c r="C2202" s="76" t="s">
        <v>163</v>
      </c>
      <c r="D2202" s="55" t="s">
        <v>66</v>
      </c>
      <c r="E2202" s="55" t="s">
        <v>185</v>
      </c>
      <c r="F2202" s="70">
        <v>312.97000000000003</v>
      </c>
      <c r="G2202" s="77">
        <v>50354</v>
      </c>
      <c r="H2202" s="77">
        <v>312.97000000000003</v>
      </c>
      <c r="I2202" s="77">
        <v>1</v>
      </c>
      <c r="J2202" s="77">
        <v>1.69404E-13</v>
      </c>
      <c r="K2202" s="77">
        <v>0</v>
      </c>
      <c r="L2202" s="77">
        <v>5.9981999999999994E-14</v>
      </c>
      <c r="M2202" s="77">
        <v>0</v>
      </c>
      <c r="N2202" s="77">
        <v>1.09422E-13</v>
      </c>
      <c r="O2202" s="77">
        <v>0</v>
      </c>
      <c r="P2202" s="77">
        <v>6.2079000000000002E-14</v>
      </c>
      <c r="Q2202" s="77">
        <v>6.2079999999999999E-14</v>
      </c>
      <c r="R2202" s="77">
        <v>0</v>
      </c>
      <c r="S2202" s="77">
        <v>0</v>
      </c>
      <c r="T2202" s="77" t="s">
        <v>180</v>
      </c>
      <c r="U2202" s="105">
        <v>0</v>
      </c>
      <c r="V2202" s="105">
        <v>0</v>
      </c>
      <c r="W2202" s="101">
        <v>0</v>
      </c>
    </row>
    <row r="2203" spans="2:23" x14ac:dyDescent="0.25">
      <c r="B2203" s="55" t="s">
        <v>140</v>
      </c>
      <c r="C2203" s="76" t="s">
        <v>163</v>
      </c>
      <c r="D2203" s="55" t="s">
        <v>66</v>
      </c>
      <c r="E2203" s="55" t="s">
        <v>185</v>
      </c>
      <c r="F2203" s="70">
        <v>312.97000000000003</v>
      </c>
      <c r="G2203" s="77">
        <v>50900</v>
      </c>
      <c r="H2203" s="77">
        <v>311.89999999999998</v>
      </c>
      <c r="I2203" s="77">
        <v>1</v>
      </c>
      <c r="J2203" s="77">
        <v>-219.645765250311</v>
      </c>
      <c r="K2203" s="77">
        <v>0.38112967131991998</v>
      </c>
      <c r="L2203" s="77">
        <v>-215.29175012676899</v>
      </c>
      <c r="M2203" s="77">
        <v>0.36616924761391201</v>
      </c>
      <c r="N2203" s="77">
        <v>-4.3540151235426103</v>
      </c>
      <c r="O2203" s="77">
        <v>1.4960423706008001E-2</v>
      </c>
      <c r="P2203" s="77">
        <v>-3.3009241669476101</v>
      </c>
      <c r="Q2203" s="77">
        <v>-3.3009241669476101</v>
      </c>
      <c r="R2203" s="77">
        <v>0</v>
      </c>
      <c r="S2203" s="77">
        <v>8.6079192811915997E-5</v>
      </c>
      <c r="T2203" s="77" t="s">
        <v>179</v>
      </c>
      <c r="U2203" s="105">
        <v>1.53637983958031E-2</v>
      </c>
      <c r="V2203" s="105">
        <v>-6.7692496131899803E-3</v>
      </c>
      <c r="W2203" s="101">
        <v>2.21331690101064E-2</v>
      </c>
    </row>
    <row r="2204" spans="2:23" x14ac:dyDescent="0.25">
      <c r="B2204" s="55" t="s">
        <v>140</v>
      </c>
      <c r="C2204" s="76" t="s">
        <v>163</v>
      </c>
      <c r="D2204" s="55" t="s">
        <v>66</v>
      </c>
      <c r="E2204" s="55" t="s">
        <v>185</v>
      </c>
      <c r="F2204" s="70">
        <v>312.97000000000003</v>
      </c>
      <c r="G2204" s="77">
        <v>53200</v>
      </c>
      <c r="H2204" s="77">
        <v>318.04000000000002</v>
      </c>
      <c r="I2204" s="77">
        <v>1</v>
      </c>
      <c r="J2204" s="77">
        <v>169.34354454608501</v>
      </c>
      <c r="K2204" s="77">
        <v>1.38511050263655</v>
      </c>
      <c r="L2204" s="77">
        <v>165.03182794774</v>
      </c>
      <c r="M2204" s="77">
        <v>1.3154748545878101</v>
      </c>
      <c r="N2204" s="77">
        <v>4.31171659834484</v>
      </c>
      <c r="O2204" s="77">
        <v>6.9635648048747001E-2</v>
      </c>
      <c r="P2204" s="77">
        <v>3.30092416694617</v>
      </c>
      <c r="Q2204" s="77">
        <v>3.30092416694617</v>
      </c>
      <c r="R2204" s="77">
        <v>0</v>
      </c>
      <c r="S2204" s="77">
        <v>5.2628164719138401E-4</v>
      </c>
      <c r="T2204" s="77" t="s">
        <v>179</v>
      </c>
      <c r="U2204" s="105">
        <v>0.10999198401160599</v>
      </c>
      <c r="V2204" s="105">
        <v>-4.8462182075231799E-2</v>
      </c>
      <c r="W2204" s="101">
        <v>0.15845503235390099</v>
      </c>
    </row>
    <row r="2205" spans="2:23" x14ac:dyDescent="0.25">
      <c r="B2205" s="55" t="s">
        <v>140</v>
      </c>
      <c r="C2205" s="76" t="s">
        <v>163</v>
      </c>
      <c r="D2205" s="55" t="s">
        <v>66</v>
      </c>
      <c r="E2205" s="55" t="s">
        <v>186</v>
      </c>
      <c r="F2205" s="70">
        <v>312.97000000000003</v>
      </c>
      <c r="G2205" s="77">
        <v>50404</v>
      </c>
      <c r="H2205" s="77">
        <v>312.97000000000003</v>
      </c>
      <c r="I2205" s="77">
        <v>1</v>
      </c>
      <c r="J2205" s="77">
        <v>0</v>
      </c>
      <c r="K2205" s="77">
        <v>0</v>
      </c>
      <c r="L2205" s="77">
        <v>0</v>
      </c>
      <c r="M2205" s="77">
        <v>0</v>
      </c>
      <c r="N2205" s="77">
        <v>0</v>
      </c>
      <c r="O2205" s="77">
        <v>0</v>
      </c>
      <c r="P2205" s="77">
        <v>0</v>
      </c>
      <c r="Q2205" s="77">
        <v>0</v>
      </c>
      <c r="R2205" s="77">
        <v>0</v>
      </c>
      <c r="S2205" s="77">
        <v>0</v>
      </c>
      <c r="T2205" s="77" t="s">
        <v>180</v>
      </c>
      <c r="U2205" s="105">
        <v>0</v>
      </c>
      <c r="V2205" s="105">
        <v>0</v>
      </c>
      <c r="W2205" s="101">
        <v>0</v>
      </c>
    </row>
    <row r="2206" spans="2:23" x14ac:dyDescent="0.25">
      <c r="B2206" s="55" t="s">
        <v>140</v>
      </c>
      <c r="C2206" s="76" t="s">
        <v>163</v>
      </c>
      <c r="D2206" s="55" t="s">
        <v>66</v>
      </c>
      <c r="E2206" s="55" t="s">
        <v>187</v>
      </c>
      <c r="F2206" s="70">
        <v>308.73</v>
      </c>
      <c r="G2206" s="77">
        <v>50499</v>
      </c>
      <c r="H2206" s="77">
        <v>308.73</v>
      </c>
      <c r="I2206" s="77">
        <v>1</v>
      </c>
      <c r="J2206" s="77">
        <v>0</v>
      </c>
      <c r="K2206" s="77">
        <v>0</v>
      </c>
      <c r="L2206" s="77">
        <v>0</v>
      </c>
      <c r="M2206" s="77">
        <v>0</v>
      </c>
      <c r="N2206" s="77">
        <v>0</v>
      </c>
      <c r="O2206" s="77">
        <v>0</v>
      </c>
      <c r="P2206" s="77">
        <v>0</v>
      </c>
      <c r="Q2206" s="77">
        <v>0</v>
      </c>
      <c r="R2206" s="77">
        <v>0</v>
      </c>
      <c r="S2206" s="77">
        <v>0</v>
      </c>
      <c r="T2206" s="77" t="s">
        <v>180</v>
      </c>
      <c r="U2206" s="105">
        <v>0</v>
      </c>
      <c r="V2206" s="105">
        <v>0</v>
      </c>
      <c r="W2206" s="101">
        <v>0</v>
      </c>
    </row>
    <row r="2207" spans="2:23" x14ac:dyDescent="0.25">
      <c r="B2207" s="55" t="s">
        <v>140</v>
      </c>
      <c r="C2207" s="76" t="s">
        <v>163</v>
      </c>
      <c r="D2207" s="55" t="s">
        <v>66</v>
      </c>
      <c r="E2207" s="55" t="s">
        <v>187</v>
      </c>
      <c r="F2207" s="70">
        <v>308.73</v>
      </c>
      <c r="G2207" s="77">
        <v>50554</v>
      </c>
      <c r="H2207" s="77">
        <v>308.73</v>
      </c>
      <c r="I2207" s="77">
        <v>1</v>
      </c>
      <c r="J2207" s="77">
        <v>0</v>
      </c>
      <c r="K2207" s="77">
        <v>0</v>
      </c>
      <c r="L2207" s="77">
        <v>0</v>
      </c>
      <c r="M2207" s="77">
        <v>0</v>
      </c>
      <c r="N2207" s="77">
        <v>0</v>
      </c>
      <c r="O2207" s="77">
        <v>0</v>
      </c>
      <c r="P2207" s="77">
        <v>0</v>
      </c>
      <c r="Q2207" s="77">
        <v>0</v>
      </c>
      <c r="R2207" s="77">
        <v>0</v>
      </c>
      <c r="S2207" s="77">
        <v>0</v>
      </c>
      <c r="T2207" s="77" t="s">
        <v>180</v>
      </c>
      <c r="U2207" s="105">
        <v>0</v>
      </c>
      <c r="V2207" s="105">
        <v>0</v>
      </c>
      <c r="W2207" s="101">
        <v>0</v>
      </c>
    </row>
    <row r="2208" spans="2:23" x14ac:dyDescent="0.25">
      <c r="B2208" s="55" t="s">
        <v>140</v>
      </c>
      <c r="C2208" s="76" t="s">
        <v>163</v>
      </c>
      <c r="D2208" s="55" t="s">
        <v>66</v>
      </c>
      <c r="E2208" s="55" t="s">
        <v>188</v>
      </c>
      <c r="F2208" s="70">
        <v>308.73</v>
      </c>
      <c r="G2208" s="77">
        <v>50604</v>
      </c>
      <c r="H2208" s="77">
        <v>308.73</v>
      </c>
      <c r="I2208" s="77">
        <v>1</v>
      </c>
      <c r="J2208" s="77">
        <v>-1.01118E-13</v>
      </c>
      <c r="K2208" s="77">
        <v>0</v>
      </c>
      <c r="L2208" s="77">
        <v>-3.6192999999999998E-14</v>
      </c>
      <c r="M2208" s="77">
        <v>0</v>
      </c>
      <c r="N2208" s="77">
        <v>-6.4924999999999999E-14</v>
      </c>
      <c r="O2208" s="77">
        <v>0</v>
      </c>
      <c r="P2208" s="77">
        <v>-3.6875999999999997E-14</v>
      </c>
      <c r="Q2208" s="77">
        <v>-3.6875999999999997E-14</v>
      </c>
      <c r="R2208" s="77">
        <v>0</v>
      </c>
      <c r="S2208" s="77">
        <v>0</v>
      </c>
      <c r="T2208" s="77" t="s">
        <v>180</v>
      </c>
      <c r="U2208" s="105">
        <v>0</v>
      </c>
      <c r="V2208" s="105">
        <v>0</v>
      </c>
      <c r="W2208" s="101">
        <v>0</v>
      </c>
    </row>
    <row r="2209" spans="2:23" x14ac:dyDescent="0.25">
      <c r="B2209" s="55" t="s">
        <v>140</v>
      </c>
      <c r="C2209" s="76" t="s">
        <v>163</v>
      </c>
      <c r="D2209" s="55" t="s">
        <v>66</v>
      </c>
      <c r="E2209" s="55" t="s">
        <v>189</v>
      </c>
      <c r="F2209" s="70">
        <v>314.22000000000003</v>
      </c>
      <c r="G2209" s="77">
        <v>50750</v>
      </c>
      <c r="H2209" s="77">
        <v>316.05</v>
      </c>
      <c r="I2209" s="77">
        <v>1</v>
      </c>
      <c r="J2209" s="77">
        <v>109.61127130898301</v>
      </c>
      <c r="K2209" s="77">
        <v>0.28714967607151998</v>
      </c>
      <c r="L2209" s="77">
        <v>107.2235018576</v>
      </c>
      <c r="M2209" s="77">
        <v>0.27477541647950099</v>
      </c>
      <c r="N2209" s="77">
        <v>2.3877694513833498</v>
      </c>
      <c r="O2209" s="77">
        <v>1.2374259592018801E-2</v>
      </c>
      <c r="P2209" s="77">
        <v>2.86689994788967</v>
      </c>
      <c r="Q2209" s="77">
        <v>2.8668999478896602</v>
      </c>
      <c r="R2209" s="77">
        <v>0</v>
      </c>
      <c r="S2209" s="77">
        <v>1.96436855937914E-4</v>
      </c>
      <c r="T2209" s="77" t="s">
        <v>179</v>
      </c>
      <c r="U2209" s="105">
        <v>-0.47005579950063697</v>
      </c>
      <c r="V2209" s="105">
        <v>-0.20710536268274601</v>
      </c>
      <c r="W2209" s="101">
        <v>-0.26294899927094401</v>
      </c>
    </row>
    <row r="2210" spans="2:23" x14ac:dyDescent="0.25">
      <c r="B2210" s="55" t="s">
        <v>140</v>
      </c>
      <c r="C2210" s="76" t="s">
        <v>163</v>
      </c>
      <c r="D2210" s="55" t="s">
        <v>66</v>
      </c>
      <c r="E2210" s="55" t="s">
        <v>189</v>
      </c>
      <c r="F2210" s="70">
        <v>314.22000000000003</v>
      </c>
      <c r="G2210" s="77">
        <v>50800</v>
      </c>
      <c r="H2210" s="77">
        <v>313.24</v>
      </c>
      <c r="I2210" s="77">
        <v>1</v>
      </c>
      <c r="J2210" s="77">
        <v>-71.452084852274993</v>
      </c>
      <c r="K2210" s="77">
        <v>9.5470988036076607E-2</v>
      </c>
      <c r="L2210" s="77">
        <v>-69.054976545877395</v>
      </c>
      <c r="M2210" s="77">
        <v>8.9172628993556297E-2</v>
      </c>
      <c r="N2210" s="77">
        <v>-2.3971083063976901</v>
      </c>
      <c r="O2210" s="77">
        <v>6.2983590425202598E-3</v>
      </c>
      <c r="P2210" s="77">
        <v>-2.8668999478916</v>
      </c>
      <c r="Q2210" s="77">
        <v>-2.8668999478915902</v>
      </c>
      <c r="R2210" s="77">
        <v>0</v>
      </c>
      <c r="S2210" s="77">
        <v>1.5369745631982999E-4</v>
      </c>
      <c r="T2210" s="77" t="s">
        <v>179</v>
      </c>
      <c r="U2210" s="105">
        <v>-0.373181957859896</v>
      </c>
      <c r="V2210" s="105">
        <v>-0.16442300001688601</v>
      </c>
      <c r="W2210" s="101">
        <v>-0.20875781656024001</v>
      </c>
    </row>
    <row r="2211" spans="2:23" x14ac:dyDescent="0.25">
      <c r="B2211" s="55" t="s">
        <v>140</v>
      </c>
      <c r="C2211" s="76" t="s">
        <v>163</v>
      </c>
      <c r="D2211" s="55" t="s">
        <v>66</v>
      </c>
      <c r="E2211" s="55" t="s">
        <v>190</v>
      </c>
      <c r="F2211" s="70">
        <v>316.72000000000003</v>
      </c>
      <c r="G2211" s="77">
        <v>50750</v>
      </c>
      <c r="H2211" s="77">
        <v>316.05</v>
      </c>
      <c r="I2211" s="77">
        <v>1</v>
      </c>
      <c r="J2211" s="77">
        <v>-126.462321780637</v>
      </c>
      <c r="K2211" s="77">
        <v>0.121544663109136</v>
      </c>
      <c r="L2211" s="77">
        <v>-124.083006608891</v>
      </c>
      <c r="M2211" s="77">
        <v>0.117014103221175</v>
      </c>
      <c r="N2211" s="77">
        <v>-2.3793151717467</v>
      </c>
      <c r="O2211" s="77">
        <v>4.5305598879607197E-3</v>
      </c>
      <c r="P2211" s="77">
        <v>-2.8668999478903801</v>
      </c>
      <c r="Q2211" s="77">
        <v>-2.8668999478903698</v>
      </c>
      <c r="R2211" s="77">
        <v>0</v>
      </c>
      <c r="S2211" s="77">
        <v>6.2465276365224995E-5</v>
      </c>
      <c r="T2211" s="77" t="s">
        <v>179</v>
      </c>
      <c r="U2211" s="105">
        <v>-0.16073997491787401</v>
      </c>
      <c r="V2211" s="105">
        <v>-7.0821614877100605E-2</v>
      </c>
      <c r="W2211" s="101">
        <v>-8.9917868458155803E-2</v>
      </c>
    </row>
    <row r="2212" spans="2:23" x14ac:dyDescent="0.25">
      <c r="B2212" s="55" t="s">
        <v>140</v>
      </c>
      <c r="C2212" s="76" t="s">
        <v>163</v>
      </c>
      <c r="D2212" s="55" t="s">
        <v>66</v>
      </c>
      <c r="E2212" s="55" t="s">
        <v>190</v>
      </c>
      <c r="F2212" s="70">
        <v>316.72000000000003</v>
      </c>
      <c r="G2212" s="77">
        <v>50950</v>
      </c>
      <c r="H2212" s="77">
        <v>317.58999999999997</v>
      </c>
      <c r="I2212" s="77">
        <v>1</v>
      </c>
      <c r="J2212" s="77">
        <v>142.38873994974301</v>
      </c>
      <c r="K2212" s="77">
        <v>0.178416068727384</v>
      </c>
      <c r="L2212" s="77">
        <v>140.01464121474001</v>
      </c>
      <c r="M2212" s="77">
        <v>0.17251607783953299</v>
      </c>
      <c r="N2212" s="77">
        <v>2.3740987350026499</v>
      </c>
      <c r="O2212" s="77">
        <v>5.8999908878510296E-3</v>
      </c>
      <c r="P2212" s="77">
        <v>2.8668999478907198</v>
      </c>
      <c r="Q2212" s="77">
        <v>2.8668999478907198</v>
      </c>
      <c r="R2212" s="77">
        <v>0</v>
      </c>
      <c r="S2212" s="77">
        <v>7.2328214738698993E-5</v>
      </c>
      <c r="T2212" s="77" t="s">
        <v>179</v>
      </c>
      <c r="U2212" s="105">
        <v>-0.19425428941578601</v>
      </c>
      <c r="V2212" s="105">
        <v>-8.5587934676851204E-2</v>
      </c>
      <c r="W2212" s="101">
        <v>-0.108665760661251</v>
      </c>
    </row>
    <row r="2213" spans="2:23" x14ac:dyDescent="0.25">
      <c r="B2213" s="55" t="s">
        <v>140</v>
      </c>
      <c r="C2213" s="76" t="s">
        <v>163</v>
      </c>
      <c r="D2213" s="55" t="s">
        <v>66</v>
      </c>
      <c r="E2213" s="55" t="s">
        <v>191</v>
      </c>
      <c r="F2213" s="70">
        <v>313.24</v>
      </c>
      <c r="G2213" s="77">
        <v>51300</v>
      </c>
      <c r="H2213" s="77">
        <v>314.2</v>
      </c>
      <c r="I2213" s="77">
        <v>1</v>
      </c>
      <c r="J2213" s="77">
        <v>81.883309469649902</v>
      </c>
      <c r="K2213" s="77">
        <v>0.10265165722014501</v>
      </c>
      <c r="L2213" s="77">
        <v>81.985546303022005</v>
      </c>
      <c r="M2213" s="77">
        <v>0.102908152277882</v>
      </c>
      <c r="N2213" s="77">
        <v>-0.102236833372171</v>
      </c>
      <c r="O2213" s="77">
        <v>-2.56495057737553E-4</v>
      </c>
      <c r="P2213" s="77">
        <v>0.66872660653175298</v>
      </c>
      <c r="Q2213" s="77">
        <v>0.66872660653175198</v>
      </c>
      <c r="R2213" s="77">
        <v>0</v>
      </c>
      <c r="S2213" s="77">
        <v>6.8465596492799997E-6</v>
      </c>
      <c r="T2213" s="77" t="s">
        <v>179</v>
      </c>
      <c r="U2213" s="105">
        <v>1.7679730523857001E-2</v>
      </c>
      <c r="V2213" s="105">
        <v>-7.7896432852578197E-3</v>
      </c>
      <c r="W2213" s="101">
        <v>2.5469513049882101E-2</v>
      </c>
    </row>
    <row r="2214" spans="2:23" x14ac:dyDescent="0.25">
      <c r="B2214" s="55" t="s">
        <v>140</v>
      </c>
      <c r="C2214" s="76" t="s">
        <v>163</v>
      </c>
      <c r="D2214" s="55" t="s">
        <v>66</v>
      </c>
      <c r="E2214" s="55" t="s">
        <v>192</v>
      </c>
      <c r="F2214" s="70">
        <v>311.89999999999998</v>
      </c>
      <c r="G2214" s="77">
        <v>54750</v>
      </c>
      <c r="H2214" s="77">
        <v>320.8</v>
      </c>
      <c r="I2214" s="77">
        <v>1</v>
      </c>
      <c r="J2214" s="77">
        <v>146.39126176725301</v>
      </c>
      <c r="K2214" s="77">
        <v>2.2778373777530101</v>
      </c>
      <c r="L2214" s="77">
        <v>143.73255447749</v>
      </c>
      <c r="M2214" s="77">
        <v>2.1958501286550201</v>
      </c>
      <c r="N2214" s="77">
        <v>2.6587072897633202</v>
      </c>
      <c r="O2214" s="77">
        <v>8.1987249097991599E-2</v>
      </c>
      <c r="P2214" s="77">
        <v>2.1686425560609801</v>
      </c>
      <c r="Q2214" s="77">
        <v>2.1686425560609699</v>
      </c>
      <c r="R2214" s="77">
        <v>0</v>
      </c>
      <c r="S2214" s="77">
        <v>4.99882989867049E-4</v>
      </c>
      <c r="T2214" s="77" t="s">
        <v>180</v>
      </c>
      <c r="U2214" s="105">
        <v>2.27417137325601</v>
      </c>
      <c r="V2214" s="105">
        <v>-1.0019939921202199</v>
      </c>
      <c r="W2214" s="101">
        <v>3.2761832761337799</v>
      </c>
    </row>
    <row r="2215" spans="2:23" x14ac:dyDescent="0.25">
      <c r="B2215" s="55" t="s">
        <v>140</v>
      </c>
      <c r="C2215" s="76" t="s">
        <v>163</v>
      </c>
      <c r="D2215" s="55" t="s">
        <v>66</v>
      </c>
      <c r="E2215" s="55" t="s">
        <v>193</v>
      </c>
      <c r="F2215" s="70">
        <v>317.58999999999997</v>
      </c>
      <c r="G2215" s="77">
        <v>53150</v>
      </c>
      <c r="H2215" s="77">
        <v>321.77</v>
      </c>
      <c r="I2215" s="77">
        <v>1</v>
      </c>
      <c r="J2215" s="77">
        <v>140.29014718766001</v>
      </c>
      <c r="K2215" s="77">
        <v>0.865978317509148</v>
      </c>
      <c r="L2215" s="77">
        <v>140.65068838501199</v>
      </c>
      <c r="M2215" s="77">
        <v>0.87043511029982301</v>
      </c>
      <c r="N2215" s="77">
        <v>-0.36054119735262602</v>
      </c>
      <c r="O2215" s="77">
        <v>-4.45679279067537E-3</v>
      </c>
      <c r="P2215" s="77">
        <v>4.3215217191240399E-2</v>
      </c>
      <c r="Q2215" s="77">
        <v>4.3215217191240399E-2</v>
      </c>
      <c r="R2215" s="77">
        <v>0</v>
      </c>
      <c r="S2215" s="77">
        <v>8.2172419862999996E-8</v>
      </c>
      <c r="T2215" s="77" t="s">
        <v>179</v>
      </c>
      <c r="U2215" s="105">
        <v>8.2314685610877E-2</v>
      </c>
      <c r="V2215" s="105">
        <v>0</v>
      </c>
      <c r="W2215" s="101">
        <v>8.2315135624295793E-2</v>
      </c>
    </row>
    <row r="2216" spans="2:23" x14ac:dyDescent="0.25">
      <c r="B2216" s="55" t="s">
        <v>140</v>
      </c>
      <c r="C2216" s="76" t="s">
        <v>163</v>
      </c>
      <c r="D2216" s="55" t="s">
        <v>66</v>
      </c>
      <c r="E2216" s="55" t="s">
        <v>193</v>
      </c>
      <c r="F2216" s="70">
        <v>317.58999999999997</v>
      </c>
      <c r="G2216" s="77">
        <v>54500</v>
      </c>
      <c r="H2216" s="77">
        <v>317.63</v>
      </c>
      <c r="I2216" s="77">
        <v>1</v>
      </c>
      <c r="J2216" s="77">
        <v>-4.4277473307412496</v>
      </c>
      <c r="K2216" s="77">
        <v>1.0855258835459601E-3</v>
      </c>
      <c r="L2216" s="77">
        <v>-7.1625430892173503</v>
      </c>
      <c r="M2216" s="77">
        <v>2.84059304146605E-3</v>
      </c>
      <c r="N2216" s="77">
        <v>2.7347957584760998</v>
      </c>
      <c r="O2216" s="77">
        <v>-1.7550671579200899E-3</v>
      </c>
      <c r="P2216" s="77">
        <v>2.8236847306897501</v>
      </c>
      <c r="Q2216" s="77">
        <v>2.8236847306897399</v>
      </c>
      <c r="R2216" s="77">
        <v>0</v>
      </c>
      <c r="S2216" s="77">
        <v>4.41475832527757E-4</v>
      </c>
      <c r="T2216" s="77" t="s">
        <v>179</v>
      </c>
      <c r="U2216" s="105">
        <v>-0.66681871036610096</v>
      </c>
      <c r="V2216" s="105">
        <v>-0.293798589445602</v>
      </c>
      <c r="W2216" s="101">
        <v>-0.373018081623881</v>
      </c>
    </row>
    <row r="2217" spans="2:23" x14ac:dyDescent="0.25">
      <c r="B2217" s="55" t="s">
        <v>140</v>
      </c>
      <c r="C2217" s="76" t="s">
        <v>163</v>
      </c>
      <c r="D2217" s="55" t="s">
        <v>66</v>
      </c>
      <c r="E2217" s="55" t="s">
        <v>194</v>
      </c>
      <c r="F2217" s="70">
        <v>305.05</v>
      </c>
      <c r="G2217" s="77">
        <v>51250</v>
      </c>
      <c r="H2217" s="77">
        <v>305.05</v>
      </c>
      <c r="I2217" s="77">
        <v>1</v>
      </c>
      <c r="J2217" s="77">
        <v>0</v>
      </c>
      <c r="K2217" s="77">
        <v>0</v>
      </c>
      <c r="L2217" s="77">
        <v>0</v>
      </c>
      <c r="M2217" s="77">
        <v>0</v>
      </c>
      <c r="N2217" s="77">
        <v>0</v>
      </c>
      <c r="O2217" s="77">
        <v>0</v>
      </c>
      <c r="P2217" s="77">
        <v>0</v>
      </c>
      <c r="Q2217" s="77">
        <v>0</v>
      </c>
      <c r="R2217" s="77">
        <v>0</v>
      </c>
      <c r="S2217" s="77">
        <v>0</v>
      </c>
      <c r="T2217" s="77" t="s">
        <v>180</v>
      </c>
      <c r="U2217" s="105">
        <v>0</v>
      </c>
      <c r="V2217" s="105">
        <v>0</v>
      </c>
      <c r="W2217" s="101">
        <v>0</v>
      </c>
    </row>
    <row r="2218" spans="2:23" x14ac:dyDescent="0.25">
      <c r="B2218" s="55" t="s">
        <v>140</v>
      </c>
      <c r="C2218" s="76" t="s">
        <v>163</v>
      </c>
      <c r="D2218" s="55" t="s">
        <v>66</v>
      </c>
      <c r="E2218" s="55" t="s">
        <v>195</v>
      </c>
      <c r="F2218" s="70">
        <v>314.2</v>
      </c>
      <c r="G2218" s="77">
        <v>53200</v>
      </c>
      <c r="H2218" s="77">
        <v>318.04000000000002</v>
      </c>
      <c r="I2218" s="77">
        <v>1</v>
      </c>
      <c r="J2218" s="77">
        <v>104.821852733375</v>
      </c>
      <c r="K2218" s="77">
        <v>0.56025878512521698</v>
      </c>
      <c r="L2218" s="77">
        <v>104.923419397077</v>
      </c>
      <c r="M2218" s="77">
        <v>0.56134503159734295</v>
      </c>
      <c r="N2218" s="77">
        <v>-0.101566663702557</v>
      </c>
      <c r="O2218" s="77">
        <v>-1.0862464721262701E-3</v>
      </c>
      <c r="P2218" s="77">
        <v>0.66872660653478899</v>
      </c>
      <c r="Q2218" s="77">
        <v>0.66872660653478899</v>
      </c>
      <c r="R2218" s="77">
        <v>0</v>
      </c>
      <c r="S2218" s="77">
        <v>2.2802487035920999E-5</v>
      </c>
      <c r="T2218" s="77" t="s">
        <v>180</v>
      </c>
      <c r="U2218" s="105">
        <v>4.6631753849265101E-2</v>
      </c>
      <c r="V2218" s="105">
        <v>-2.0545829460554201E-2</v>
      </c>
      <c r="W2218" s="101">
        <v>6.7177950568877695E-2</v>
      </c>
    </row>
    <row r="2219" spans="2:23" x14ac:dyDescent="0.25">
      <c r="B2219" s="55" t="s">
        <v>140</v>
      </c>
      <c r="C2219" s="76" t="s">
        <v>163</v>
      </c>
      <c r="D2219" s="55" t="s">
        <v>66</v>
      </c>
      <c r="E2219" s="55" t="s">
        <v>196</v>
      </c>
      <c r="F2219" s="70">
        <v>322.11</v>
      </c>
      <c r="G2219" s="77">
        <v>53100</v>
      </c>
      <c r="H2219" s="77">
        <v>322.11</v>
      </c>
      <c r="I2219" s="77">
        <v>1</v>
      </c>
      <c r="J2219" s="77">
        <v>1.740496E-12</v>
      </c>
      <c r="K2219" s="77">
        <v>0</v>
      </c>
      <c r="L2219" s="77">
        <v>7.7762200000000002E-13</v>
      </c>
      <c r="M2219" s="77">
        <v>0</v>
      </c>
      <c r="N2219" s="77">
        <v>9.62874E-13</v>
      </c>
      <c r="O2219" s="77">
        <v>0</v>
      </c>
      <c r="P2219" s="77">
        <v>5.4756599999999997E-13</v>
      </c>
      <c r="Q2219" s="77">
        <v>5.47565E-13</v>
      </c>
      <c r="R2219" s="77">
        <v>0</v>
      </c>
      <c r="S2219" s="77">
        <v>0</v>
      </c>
      <c r="T2219" s="77" t="s">
        <v>180</v>
      </c>
      <c r="U2219" s="105">
        <v>0</v>
      </c>
      <c r="V2219" s="105">
        <v>0</v>
      </c>
      <c r="W2219" s="101">
        <v>0</v>
      </c>
    </row>
    <row r="2220" spans="2:23" x14ac:dyDescent="0.25">
      <c r="B2220" s="55" t="s">
        <v>140</v>
      </c>
      <c r="C2220" s="76" t="s">
        <v>163</v>
      </c>
      <c r="D2220" s="55" t="s">
        <v>66</v>
      </c>
      <c r="E2220" s="55" t="s">
        <v>197</v>
      </c>
      <c r="F2220" s="70">
        <v>322.11</v>
      </c>
      <c r="G2220" s="77">
        <v>52000</v>
      </c>
      <c r="H2220" s="77">
        <v>322.11</v>
      </c>
      <c r="I2220" s="77">
        <v>1</v>
      </c>
      <c r="J2220" s="77">
        <v>1.3923969000000001E-11</v>
      </c>
      <c r="K2220" s="77">
        <v>0</v>
      </c>
      <c r="L2220" s="77">
        <v>6.2209760000000001E-12</v>
      </c>
      <c r="M2220" s="77">
        <v>0</v>
      </c>
      <c r="N2220" s="77">
        <v>7.7029930000000006E-12</v>
      </c>
      <c r="O2220" s="77">
        <v>0</v>
      </c>
      <c r="P2220" s="77">
        <v>4.3805290000000003E-12</v>
      </c>
      <c r="Q2220" s="77">
        <v>4.3805300000000001E-12</v>
      </c>
      <c r="R2220" s="77">
        <v>0</v>
      </c>
      <c r="S2220" s="77">
        <v>0</v>
      </c>
      <c r="T2220" s="77" t="s">
        <v>180</v>
      </c>
      <c r="U2220" s="105">
        <v>0</v>
      </c>
      <c r="V2220" s="105">
        <v>0</v>
      </c>
      <c r="W2220" s="101">
        <v>0</v>
      </c>
    </row>
    <row r="2221" spans="2:23" x14ac:dyDescent="0.25">
      <c r="B2221" s="55" t="s">
        <v>140</v>
      </c>
      <c r="C2221" s="76" t="s">
        <v>163</v>
      </c>
      <c r="D2221" s="55" t="s">
        <v>66</v>
      </c>
      <c r="E2221" s="55" t="s">
        <v>197</v>
      </c>
      <c r="F2221" s="70">
        <v>322.11</v>
      </c>
      <c r="G2221" s="77">
        <v>53050</v>
      </c>
      <c r="H2221" s="77">
        <v>321.42</v>
      </c>
      <c r="I2221" s="77">
        <v>1</v>
      </c>
      <c r="J2221" s="77">
        <v>-119.687038512736</v>
      </c>
      <c r="K2221" s="77">
        <v>0.13465487956672201</v>
      </c>
      <c r="L2221" s="77">
        <v>-120.35508448065301</v>
      </c>
      <c r="M2221" s="77">
        <v>0.136162255787243</v>
      </c>
      <c r="N2221" s="77">
        <v>0.66804596791676396</v>
      </c>
      <c r="O2221" s="77">
        <v>-1.5073762205215801E-3</v>
      </c>
      <c r="P2221" s="77">
        <v>0.443795154515984</v>
      </c>
      <c r="Q2221" s="77">
        <v>0.443795154515983</v>
      </c>
      <c r="R2221" s="77">
        <v>0</v>
      </c>
      <c r="S2221" s="77">
        <v>1.851368908216E-6</v>
      </c>
      <c r="T2221" s="77" t="s">
        <v>179</v>
      </c>
      <c r="U2221" s="105">
        <v>-2.4069191733561299E-2</v>
      </c>
      <c r="V2221" s="105">
        <v>-1.0604823275780001E-2</v>
      </c>
      <c r="W2221" s="101">
        <v>-1.34642948482371E-2</v>
      </c>
    </row>
    <row r="2222" spans="2:23" x14ac:dyDescent="0.25">
      <c r="B2222" s="55" t="s">
        <v>140</v>
      </c>
      <c r="C2222" s="76" t="s">
        <v>163</v>
      </c>
      <c r="D2222" s="55" t="s">
        <v>66</v>
      </c>
      <c r="E2222" s="55" t="s">
        <v>197</v>
      </c>
      <c r="F2222" s="70">
        <v>322.11</v>
      </c>
      <c r="G2222" s="77">
        <v>53050</v>
      </c>
      <c r="H2222" s="77">
        <v>321.42</v>
      </c>
      <c r="I2222" s="77">
        <v>2</v>
      </c>
      <c r="J2222" s="77">
        <v>-106.27202894213499</v>
      </c>
      <c r="K2222" s="77">
        <v>9.5996825151562798E-2</v>
      </c>
      <c r="L2222" s="77">
        <v>-106.86519760366301</v>
      </c>
      <c r="M2222" s="77">
        <v>9.7071448900394902E-2</v>
      </c>
      <c r="N2222" s="77">
        <v>0.593168661528232</v>
      </c>
      <c r="O2222" s="77">
        <v>-1.0746237488320799E-3</v>
      </c>
      <c r="P2222" s="77">
        <v>0.39405279043598501</v>
      </c>
      <c r="Q2222" s="77">
        <v>0.39405279043598401</v>
      </c>
      <c r="R2222" s="77">
        <v>0</v>
      </c>
      <c r="S2222" s="77">
        <v>1.319859614028E-6</v>
      </c>
      <c r="T2222" s="77" t="s">
        <v>179</v>
      </c>
      <c r="U2222" s="105">
        <v>6.3510065911522695E-2</v>
      </c>
      <c r="V2222" s="105">
        <v>-2.7982369856056101E-2</v>
      </c>
      <c r="W2222" s="101">
        <v>9.1492935955649904E-2</v>
      </c>
    </row>
    <row r="2223" spans="2:23" x14ac:dyDescent="0.25">
      <c r="B2223" s="55" t="s">
        <v>140</v>
      </c>
      <c r="C2223" s="76" t="s">
        <v>163</v>
      </c>
      <c r="D2223" s="55" t="s">
        <v>66</v>
      </c>
      <c r="E2223" s="55" t="s">
        <v>197</v>
      </c>
      <c r="F2223" s="70">
        <v>322.11</v>
      </c>
      <c r="G2223" s="77">
        <v>53100</v>
      </c>
      <c r="H2223" s="77">
        <v>322.11</v>
      </c>
      <c r="I2223" s="77">
        <v>2</v>
      </c>
      <c r="J2223" s="77">
        <v>1.2183472E-11</v>
      </c>
      <c r="K2223" s="77">
        <v>0</v>
      </c>
      <c r="L2223" s="77">
        <v>5.4433540000000001E-12</v>
      </c>
      <c r="M2223" s="77">
        <v>0</v>
      </c>
      <c r="N2223" s="77">
        <v>6.740119E-12</v>
      </c>
      <c r="O2223" s="77">
        <v>0</v>
      </c>
      <c r="P2223" s="77">
        <v>3.832963E-12</v>
      </c>
      <c r="Q2223" s="77">
        <v>3.8329609999999996E-12</v>
      </c>
      <c r="R2223" s="77">
        <v>0</v>
      </c>
      <c r="S2223" s="77">
        <v>0</v>
      </c>
      <c r="T2223" s="77" t="s">
        <v>180</v>
      </c>
      <c r="U2223" s="105">
        <v>0</v>
      </c>
      <c r="V2223" s="105">
        <v>0</v>
      </c>
      <c r="W2223" s="101">
        <v>0</v>
      </c>
    </row>
    <row r="2224" spans="2:23" x14ac:dyDescent="0.25">
      <c r="B2224" s="55" t="s">
        <v>140</v>
      </c>
      <c r="C2224" s="76" t="s">
        <v>163</v>
      </c>
      <c r="D2224" s="55" t="s">
        <v>66</v>
      </c>
      <c r="E2224" s="55" t="s">
        <v>198</v>
      </c>
      <c r="F2224" s="70">
        <v>321.98</v>
      </c>
      <c r="G2224" s="77">
        <v>53000</v>
      </c>
      <c r="H2224" s="77">
        <v>322.11</v>
      </c>
      <c r="I2224" s="77">
        <v>1</v>
      </c>
      <c r="J2224" s="77">
        <v>-46.954931891244897</v>
      </c>
      <c r="K2224" s="77">
        <v>0</v>
      </c>
      <c r="L2224" s="77">
        <v>-46.594785080995301</v>
      </c>
      <c r="M2224" s="77">
        <v>0</v>
      </c>
      <c r="N2224" s="77">
        <v>-0.36014681024964001</v>
      </c>
      <c r="O2224" s="77">
        <v>0</v>
      </c>
      <c r="P2224" s="77">
        <v>-0.356191354946853</v>
      </c>
      <c r="Q2224" s="77">
        <v>-0.356191354946853</v>
      </c>
      <c r="R2224" s="77">
        <v>0</v>
      </c>
      <c r="S2224" s="77">
        <v>0</v>
      </c>
      <c r="T2224" s="77" t="s">
        <v>179</v>
      </c>
      <c r="U2224" s="105">
        <v>4.68190853324515E-2</v>
      </c>
      <c r="V2224" s="105">
        <v>-2.0628367224812101E-2</v>
      </c>
      <c r="W2224" s="101">
        <v>6.7447821291693993E-2</v>
      </c>
    </row>
    <row r="2225" spans="2:23" x14ac:dyDescent="0.25">
      <c r="B2225" s="55" t="s">
        <v>140</v>
      </c>
      <c r="C2225" s="76" t="s">
        <v>163</v>
      </c>
      <c r="D2225" s="55" t="s">
        <v>66</v>
      </c>
      <c r="E2225" s="55" t="s">
        <v>198</v>
      </c>
      <c r="F2225" s="70">
        <v>321.98</v>
      </c>
      <c r="G2225" s="77">
        <v>53000</v>
      </c>
      <c r="H2225" s="77">
        <v>322.11</v>
      </c>
      <c r="I2225" s="77">
        <v>2</v>
      </c>
      <c r="J2225" s="77">
        <v>-41.476856503932403</v>
      </c>
      <c r="K2225" s="77">
        <v>0</v>
      </c>
      <c r="L2225" s="77">
        <v>-41.1587268215455</v>
      </c>
      <c r="M2225" s="77">
        <v>0</v>
      </c>
      <c r="N2225" s="77">
        <v>-0.31812968238688599</v>
      </c>
      <c r="O2225" s="77">
        <v>0</v>
      </c>
      <c r="P2225" s="77">
        <v>-0.31463569686952803</v>
      </c>
      <c r="Q2225" s="77">
        <v>-0.31463569686952703</v>
      </c>
      <c r="R2225" s="77">
        <v>0</v>
      </c>
      <c r="S2225" s="77">
        <v>0</v>
      </c>
      <c r="T2225" s="77" t="s">
        <v>179</v>
      </c>
      <c r="U2225" s="105">
        <v>4.1356858710293702E-2</v>
      </c>
      <c r="V2225" s="105">
        <v>-1.8221724381900398E-2</v>
      </c>
      <c r="W2225" s="101">
        <v>5.9578908807607703E-2</v>
      </c>
    </row>
    <row r="2226" spans="2:23" x14ac:dyDescent="0.25">
      <c r="B2226" s="55" t="s">
        <v>140</v>
      </c>
      <c r="C2226" s="76" t="s">
        <v>163</v>
      </c>
      <c r="D2226" s="55" t="s">
        <v>66</v>
      </c>
      <c r="E2226" s="55" t="s">
        <v>198</v>
      </c>
      <c r="F2226" s="70">
        <v>321.98</v>
      </c>
      <c r="G2226" s="77">
        <v>53000</v>
      </c>
      <c r="H2226" s="77">
        <v>322.11</v>
      </c>
      <c r="I2226" s="77">
        <v>3</v>
      </c>
      <c r="J2226" s="77">
        <v>-41.476856503932403</v>
      </c>
      <c r="K2226" s="77">
        <v>0</v>
      </c>
      <c r="L2226" s="77">
        <v>-41.1587268215455</v>
      </c>
      <c r="M2226" s="77">
        <v>0</v>
      </c>
      <c r="N2226" s="77">
        <v>-0.31812968238688599</v>
      </c>
      <c r="O2226" s="77">
        <v>0</v>
      </c>
      <c r="P2226" s="77">
        <v>-0.31463569686952803</v>
      </c>
      <c r="Q2226" s="77">
        <v>-0.31463569686952703</v>
      </c>
      <c r="R2226" s="77">
        <v>0</v>
      </c>
      <c r="S2226" s="77">
        <v>0</v>
      </c>
      <c r="T2226" s="77" t="s">
        <v>179</v>
      </c>
      <c r="U2226" s="105">
        <v>4.1356858710293702E-2</v>
      </c>
      <c r="V2226" s="105">
        <v>-1.8221724381900398E-2</v>
      </c>
      <c r="W2226" s="101">
        <v>5.9578908807607703E-2</v>
      </c>
    </row>
    <row r="2227" spans="2:23" x14ac:dyDescent="0.25">
      <c r="B2227" s="55" t="s">
        <v>140</v>
      </c>
      <c r="C2227" s="76" t="s">
        <v>163</v>
      </c>
      <c r="D2227" s="55" t="s">
        <v>66</v>
      </c>
      <c r="E2227" s="55" t="s">
        <v>198</v>
      </c>
      <c r="F2227" s="70">
        <v>321.98</v>
      </c>
      <c r="G2227" s="77">
        <v>53000</v>
      </c>
      <c r="H2227" s="77">
        <v>322.11</v>
      </c>
      <c r="I2227" s="77">
        <v>4</v>
      </c>
      <c r="J2227" s="77">
        <v>-45.523379089685399</v>
      </c>
      <c r="K2227" s="77">
        <v>0</v>
      </c>
      <c r="L2227" s="77">
        <v>-45.174212365112702</v>
      </c>
      <c r="M2227" s="77">
        <v>0</v>
      </c>
      <c r="N2227" s="77">
        <v>-0.34916672457269698</v>
      </c>
      <c r="O2227" s="77">
        <v>0</v>
      </c>
      <c r="P2227" s="77">
        <v>-0.34533186241880798</v>
      </c>
      <c r="Q2227" s="77">
        <v>-0.34533186241880798</v>
      </c>
      <c r="R2227" s="77">
        <v>0</v>
      </c>
      <c r="S2227" s="77">
        <v>0</v>
      </c>
      <c r="T2227" s="77" t="s">
        <v>179</v>
      </c>
      <c r="U2227" s="105">
        <v>4.5391674194448998E-2</v>
      </c>
      <c r="V2227" s="105">
        <v>-1.9999453589989401E-2</v>
      </c>
      <c r="W2227" s="101">
        <v>6.5391485276965505E-2</v>
      </c>
    </row>
    <row r="2228" spans="2:23" x14ac:dyDescent="0.25">
      <c r="B2228" s="55" t="s">
        <v>140</v>
      </c>
      <c r="C2228" s="76" t="s">
        <v>163</v>
      </c>
      <c r="D2228" s="55" t="s">
        <v>66</v>
      </c>
      <c r="E2228" s="55" t="s">
        <v>198</v>
      </c>
      <c r="F2228" s="70">
        <v>321.98</v>
      </c>
      <c r="G2228" s="77">
        <v>53204</v>
      </c>
      <c r="H2228" s="77">
        <v>319.52</v>
      </c>
      <c r="I2228" s="77">
        <v>1</v>
      </c>
      <c r="J2228" s="77">
        <v>-22.605163039824902</v>
      </c>
      <c r="K2228" s="77">
        <v>6.5304956016092694E-2</v>
      </c>
      <c r="L2228" s="77">
        <v>-22.224303135106801</v>
      </c>
      <c r="M2228" s="77">
        <v>6.3122931249694703E-2</v>
      </c>
      <c r="N2228" s="77">
        <v>-0.380859904718089</v>
      </c>
      <c r="O2228" s="77">
        <v>2.1820247663980599E-3</v>
      </c>
      <c r="P2228" s="77">
        <v>-0.37310017183955202</v>
      </c>
      <c r="Q2228" s="77">
        <v>-0.37310017183955202</v>
      </c>
      <c r="R2228" s="77">
        <v>0</v>
      </c>
      <c r="S2228" s="77">
        <v>1.7790237745373001E-5</v>
      </c>
      <c r="T2228" s="77" t="s">
        <v>179</v>
      </c>
      <c r="U2228" s="105">
        <v>-0.23703092178433699</v>
      </c>
      <c r="V2228" s="105">
        <v>-0.104435207639862</v>
      </c>
      <c r="W2228" s="101">
        <v>-0.132594989245263</v>
      </c>
    </row>
    <row r="2229" spans="2:23" x14ac:dyDescent="0.25">
      <c r="B2229" s="55" t="s">
        <v>140</v>
      </c>
      <c r="C2229" s="76" t="s">
        <v>163</v>
      </c>
      <c r="D2229" s="55" t="s">
        <v>66</v>
      </c>
      <c r="E2229" s="55" t="s">
        <v>198</v>
      </c>
      <c r="F2229" s="70">
        <v>321.98</v>
      </c>
      <c r="G2229" s="77">
        <v>53304</v>
      </c>
      <c r="H2229" s="77">
        <v>322.83999999999997</v>
      </c>
      <c r="I2229" s="77">
        <v>1</v>
      </c>
      <c r="J2229" s="77">
        <v>18.760404082066501</v>
      </c>
      <c r="K2229" s="77">
        <v>3.26260209745882E-2</v>
      </c>
      <c r="L2229" s="77">
        <v>19.003329105146999</v>
      </c>
      <c r="M2229" s="77">
        <v>3.3476428133179401E-2</v>
      </c>
      <c r="N2229" s="77">
        <v>-0.242925023080448</v>
      </c>
      <c r="O2229" s="77">
        <v>-8.5040715859118399E-4</v>
      </c>
      <c r="P2229" s="77">
        <v>-0.238356099394891</v>
      </c>
      <c r="Q2229" s="77">
        <v>-0.238356099394891</v>
      </c>
      <c r="R2229" s="77">
        <v>0</v>
      </c>
      <c r="S2229" s="77">
        <v>5.2666235120079997E-6</v>
      </c>
      <c r="T2229" s="77" t="s">
        <v>180</v>
      </c>
      <c r="U2229" s="105">
        <v>-6.5264252152208699E-2</v>
      </c>
      <c r="V2229" s="105">
        <v>-2.8755259751205402E-2</v>
      </c>
      <c r="W2229" s="101">
        <v>-3.6508792806770898E-2</v>
      </c>
    </row>
    <row r="2230" spans="2:23" x14ac:dyDescent="0.25">
      <c r="B2230" s="55" t="s">
        <v>140</v>
      </c>
      <c r="C2230" s="76" t="s">
        <v>163</v>
      </c>
      <c r="D2230" s="55" t="s">
        <v>66</v>
      </c>
      <c r="E2230" s="55" t="s">
        <v>198</v>
      </c>
      <c r="F2230" s="70">
        <v>321.98</v>
      </c>
      <c r="G2230" s="77">
        <v>53354</v>
      </c>
      <c r="H2230" s="77">
        <v>322.77999999999997</v>
      </c>
      <c r="I2230" s="77">
        <v>1</v>
      </c>
      <c r="J2230" s="77">
        <v>57.728126903562</v>
      </c>
      <c r="K2230" s="77">
        <v>6.9983269351669E-2</v>
      </c>
      <c r="L2230" s="77">
        <v>57.129163043324198</v>
      </c>
      <c r="M2230" s="77">
        <v>6.8538566670645201E-2</v>
      </c>
      <c r="N2230" s="77">
        <v>0.59896386023778903</v>
      </c>
      <c r="O2230" s="77">
        <v>1.44470268102381E-3</v>
      </c>
      <c r="P2230" s="77">
        <v>0.60179136787738197</v>
      </c>
      <c r="Q2230" s="77">
        <v>0.60179136787738097</v>
      </c>
      <c r="R2230" s="77">
        <v>0</v>
      </c>
      <c r="S2230" s="77">
        <v>7.6052098594860003E-6</v>
      </c>
      <c r="T2230" s="77" t="s">
        <v>180</v>
      </c>
      <c r="U2230" s="105">
        <v>-1.3427837881749101E-2</v>
      </c>
      <c r="V2230" s="105">
        <v>-5.9162704459750203E-3</v>
      </c>
      <c r="W2230" s="101">
        <v>-7.5115263701232803E-3</v>
      </c>
    </row>
    <row r="2231" spans="2:23" x14ac:dyDescent="0.25">
      <c r="B2231" s="55" t="s">
        <v>140</v>
      </c>
      <c r="C2231" s="76" t="s">
        <v>163</v>
      </c>
      <c r="D2231" s="55" t="s">
        <v>66</v>
      </c>
      <c r="E2231" s="55" t="s">
        <v>198</v>
      </c>
      <c r="F2231" s="70">
        <v>321.98</v>
      </c>
      <c r="G2231" s="77">
        <v>53454</v>
      </c>
      <c r="H2231" s="77">
        <v>324.45999999999998</v>
      </c>
      <c r="I2231" s="77">
        <v>1</v>
      </c>
      <c r="J2231" s="77">
        <v>58.298812270218697</v>
      </c>
      <c r="K2231" s="77">
        <v>0.231794853126462</v>
      </c>
      <c r="L2231" s="77">
        <v>57.718343437485501</v>
      </c>
      <c r="M2231" s="77">
        <v>0.227201968937225</v>
      </c>
      <c r="N2231" s="77">
        <v>0.580468832733261</v>
      </c>
      <c r="O2231" s="77">
        <v>4.59288418923663E-3</v>
      </c>
      <c r="P2231" s="77">
        <v>0.584143276511772</v>
      </c>
      <c r="Q2231" s="77">
        <v>0.584143276511771</v>
      </c>
      <c r="R2231" s="77">
        <v>0</v>
      </c>
      <c r="S2231" s="77">
        <v>2.3271433663085E-5</v>
      </c>
      <c r="T2231" s="77" t="s">
        <v>180</v>
      </c>
      <c r="U2231" s="105">
        <v>4.4949322466601001E-2</v>
      </c>
      <c r="V2231" s="105">
        <v>-1.9804554569220801E-2</v>
      </c>
      <c r="W2231" s="101">
        <v>6.4754231044506505E-2</v>
      </c>
    </row>
    <row r="2232" spans="2:23" x14ac:dyDescent="0.25">
      <c r="B2232" s="55" t="s">
        <v>140</v>
      </c>
      <c r="C2232" s="76" t="s">
        <v>163</v>
      </c>
      <c r="D2232" s="55" t="s">
        <v>66</v>
      </c>
      <c r="E2232" s="55" t="s">
        <v>198</v>
      </c>
      <c r="F2232" s="70">
        <v>321.98</v>
      </c>
      <c r="G2232" s="77">
        <v>53604</v>
      </c>
      <c r="H2232" s="77">
        <v>323.42</v>
      </c>
      <c r="I2232" s="77">
        <v>1</v>
      </c>
      <c r="J2232" s="77">
        <v>49.755447247075097</v>
      </c>
      <c r="K2232" s="77">
        <v>0.107688797087907</v>
      </c>
      <c r="L2232" s="77">
        <v>49.4484930118184</v>
      </c>
      <c r="M2232" s="77">
        <v>0.106364175559584</v>
      </c>
      <c r="N2232" s="77">
        <v>0.30695423525670701</v>
      </c>
      <c r="O2232" s="77">
        <v>1.3246215283230201E-3</v>
      </c>
      <c r="P2232" s="77">
        <v>0.29556598031836501</v>
      </c>
      <c r="Q2232" s="77">
        <v>0.29556598031836401</v>
      </c>
      <c r="R2232" s="77">
        <v>0</v>
      </c>
      <c r="S2232" s="77">
        <v>3.8001273193879999E-6</v>
      </c>
      <c r="T2232" s="77" t="s">
        <v>180</v>
      </c>
      <c r="U2232" s="105">
        <v>-1.45587315798176E-2</v>
      </c>
      <c r="V2232" s="105">
        <v>-6.4145392679806597E-3</v>
      </c>
      <c r="W2232" s="101">
        <v>-8.1441477876333501E-3</v>
      </c>
    </row>
    <row r="2233" spans="2:23" x14ac:dyDescent="0.25">
      <c r="B2233" s="55" t="s">
        <v>140</v>
      </c>
      <c r="C2233" s="76" t="s">
        <v>163</v>
      </c>
      <c r="D2233" s="55" t="s">
        <v>66</v>
      </c>
      <c r="E2233" s="55" t="s">
        <v>198</v>
      </c>
      <c r="F2233" s="70">
        <v>321.98</v>
      </c>
      <c r="G2233" s="77">
        <v>53654</v>
      </c>
      <c r="H2233" s="77">
        <v>322.58999999999997</v>
      </c>
      <c r="I2233" s="77">
        <v>1</v>
      </c>
      <c r="J2233" s="77">
        <v>13.236425253400601</v>
      </c>
      <c r="K2233" s="77">
        <v>8.54464804165171E-3</v>
      </c>
      <c r="L2233" s="77">
        <v>12.758104463595499</v>
      </c>
      <c r="M2233" s="77">
        <v>7.9382553229108005E-3</v>
      </c>
      <c r="N2233" s="77">
        <v>0.47832078980509202</v>
      </c>
      <c r="O2233" s="77">
        <v>6.0639271874091203E-4</v>
      </c>
      <c r="P2233" s="77">
        <v>0.460750257632216</v>
      </c>
      <c r="Q2233" s="77">
        <v>0.460750257632216</v>
      </c>
      <c r="R2233" s="77">
        <v>0</v>
      </c>
      <c r="S2233" s="77">
        <v>1.0353422311521E-5</v>
      </c>
      <c r="T2233" s="77" t="s">
        <v>180</v>
      </c>
      <c r="U2233" s="105">
        <v>-9.6344404421670707E-2</v>
      </c>
      <c r="V2233" s="105">
        <v>-4.24490940041602E-2</v>
      </c>
      <c r="W2233" s="101">
        <v>-5.3895015772481798E-2</v>
      </c>
    </row>
    <row r="2234" spans="2:23" x14ac:dyDescent="0.25">
      <c r="B2234" s="55" t="s">
        <v>140</v>
      </c>
      <c r="C2234" s="76" t="s">
        <v>163</v>
      </c>
      <c r="D2234" s="55" t="s">
        <v>66</v>
      </c>
      <c r="E2234" s="55" t="s">
        <v>199</v>
      </c>
      <c r="F2234" s="70">
        <v>321.42</v>
      </c>
      <c r="G2234" s="77">
        <v>53150</v>
      </c>
      <c r="H2234" s="77">
        <v>321.77</v>
      </c>
      <c r="I2234" s="77">
        <v>1</v>
      </c>
      <c r="J2234" s="77">
        <v>31.7438017879185</v>
      </c>
      <c r="K2234" s="77">
        <v>2.7569822525369998E-2</v>
      </c>
      <c r="L2234" s="77">
        <v>29.842913486077698</v>
      </c>
      <c r="M2234" s="77">
        <v>2.4366801918834499E-2</v>
      </c>
      <c r="N2234" s="77">
        <v>1.90088830184082</v>
      </c>
      <c r="O2234" s="77">
        <v>3.2030206065355301E-3</v>
      </c>
      <c r="P2234" s="77">
        <v>1.8593838176077699</v>
      </c>
      <c r="Q2234" s="77">
        <v>1.8593838176077599</v>
      </c>
      <c r="R2234" s="77">
        <v>0</v>
      </c>
      <c r="S2234" s="77">
        <v>9.4591951837129002E-5</v>
      </c>
      <c r="T2234" s="77" t="s">
        <v>179</v>
      </c>
      <c r="U2234" s="105">
        <v>0.36476450631457003</v>
      </c>
      <c r="V2234" s="105">
        <v>-0.16071429275912899</v>
      </c>
      <c r="W2234" s="101">
        <v>0.52548167186011796</v>
      </c>
    </row>
    <row r="2235" spans="2:23" x14ac:dyDescent="0.25">
      <c r="B2235" s="55" t="s">
        <v>140</v>
      </c>
      <c r="C2235" s="76" t="s">
        <v>163</v>
      </c>
      <c r="D2235" s="55" t="s">
        <v>66</v>
      </c>
      <c r="E2235" s="55" t="s">
        <v>199</v>
      </c>
      <c r="F2235" s="70">
        <v>321.42</v>
      </c>
      <c r="G2235" s="77">
        <v>53150</v>
      </c>
      <c r="H2235" s="77">
        <v>321.77</v>
      </c>
      <c r="I2235" s="77">
        <v>2</v>
      </c>
      <c r="J2235" s="77">
        <v>31.6505980045029</v>
      </c>
      <c r="K2235" s="77">
        <v>2.7438216097227901E-2</v>
      </c>
      <c r="L2235" s="77">
        <v>29.755290949121399</v>
      </c>
      <c r="M2235" s="77">
        <v>2.4250485327997499E-2</v>
      </c>
      <c r="N2235" s="77">
        <v>1.89530705538142</v>
      </c>
      <c r="O2235" s="77">
        <v>3.1877307692304E-3</v>
      </c>
      <c r="P2235" s="77">
        <v>1.8539244335160501</v>
      </c>
      <c r="Q2235" s="77">
        <v>1.8539244335160501</v>
      </c>
      <c r="R2235" s="77">
        <v>0</v>
      </c>
      <c r="S2235" s="77">
        <v>9.4140410704095004E-5</v>
      </c>
      <c r="T2235" s="77" t="s">
        <v>179</v>
      </c>
      <c r="U2235" s="105">
        <v>0.36180080734721698</v>
      </c>
      <c r="V2235" s="105">
        <v>-0.15940849470245499</v>
      </c>
      <c r="W2235" s="101">
        <v>0.52121215149480105</v>
      </c>
    </row>
    <row r="2236" spans="2:23" x14ac:dyDescent="0.25">
      <c r="B2236" s="55" t="s">
        <v>140</v>
      </c>
      <c r="C2236" s="76" t="s">
        <v>163</v>
      </c>
      <c r="D2236" s="55" t="s">
        <v>66</v>
      </c>
      <c r="E2236" s="55" t="s">
        <v>199</v>
      </c>
      <c r="F2236" s="70">
        <v>321.42</v>
      </c>
      <c r="G2236" s="77">
        <v>53900</v>
      </c>
      <c r="H2236" s="77">
        <v>321.61</v>
      </c>
      <c r="I2236" s="77">
        <v>1</v>
      </c>
      <c r="J2236" s="77">
        <v>11.4586454258035</v>
      </c>
      <c r="K2236" s="77">
        <v>6.1579960292321E-3</v>
      </c>
      <c r="L2236" s="77">
        <v>10.279120358898799</v>
      </c>
      <c r="M2236" s="77">
        <v>4.95546879004298E-3</v>
      </c>
      <c r="N2236" s="77">
        <v>1.17952506690467</v>
      </c>
      <c r="O2236" s="77">
        <v>1.20252723918912E-3</v>
      </c>
      <c r="P2236" s="77">
        <v>1.3563587156352901</v>
      </c>
      <c r="Q2236" s="77">
        <v>1.3563587156352901</v>
      </c>
      <c r="R2236" s="77">
        <v>0</v>
      </c>
      <c r="S2236" s="77">
        <v>8.6282350481003999E-5</v>
      </c>
      <c r="T2236" s="77" t="s">
        <v>179</v>
      </c>
      <c r="U2236" s="105">
        <v>0.162520782596006</v>
      </c>
      <c r="V2236" s="105">
        <v>-7.1606234108348404E-2</v>
      </c>
      <c r="W2236" s="101">
        <v>0.23412829667400201</v>
      </c>
    </row>
    <row r="2237" spans="2:23" x14ac:dyDescent="0.25">
      <c r="B2237" s="55" t="s">
        <v>140</v>
      </c>
      <c r="C2237" s="76" t="s">
        <v>163</v>
      </c>
      <c r="D2237" s="55" t="s">
        <v>66</v>
      </c>
      <c r="E2237" s="55" t="s">
        <v>199</v>
      </c>
      <c r="F2237" s="70">
        <v>321.42</v>
      </c>
      <c r="G2237" s="77">
        <v>53900</v>
      </c>
      <c r="H2237" s="77">
        <v>321.61</v>
      </c>
      <c r="I2237" s="77">
        <v>2</v>
      </c>
      <c r="J2237" s="77">
        <v>11.4710201778637</v>
      </c>
      <c r="K2237" s="77">
        <v>6.1660404817359899E-3</v>
      </c>
      <c r="L2237" s="77">
        <v>10.29022128411</v>
      </c>
      <c r="M2237" s="77">
        <v>4.9619423299990598E-3</v>
      </c>
      <c r="N2237" s="77">
        <v>1.18079889375367</v>
      </c>
      <c r="O2237" s="77">
        <v>1.2040981517369299E-3</v>
      </c>
      <c r="P2237" s="77">
        <v>1.3578235137996499</v>
      </c>
      <c r="Q2237" s="77">
        <v>1.3578235137996499</v>
      </c>
      <c r="R2237" s="77">
        <v>0</v>
      </c>
      <c r="S2237" s="77">
        <v>8.6395064790232006E-5</v>
      </c>
      <c r="T2237" s="77" t="s">
        <v>179</v>
      </c>
      <c r="U2237" s="105">
        <v>0.162783827442506</v>
      </c>
      <c r="V2237" s="105">
        <v>-7.1722130983557994E-2</v>
      </c>
      <c r="W2237" s="101">
        <v>0.234507240467382</v>
      </c>
    </row>
    <row r="2238" spans="2:23" x14ac:dyDescent="0.25">
      <c r="B2238" s="55" t="s">
        <v>140</v>
      </c>
      <c r="C2238" s="76" t="s">
        <v>163</v>
      </c>
      <c r="D2238" s="55" t="s">
        <v>66</v>
      </c>
      <c r="E2238" s="55" t="s">
        <v>200</v>
      </c>
      <c r="F2238" s="70">
        <v>321.77</v>
      </c>
      <c r="G2238" s="77">
        <v>53550</v>
      </c>
      <c r="H2238" s="77">
        <v>321.82</v>
      </c>
      <c r="I2238" s="77">
        <v>1</v>
      </c>
      <c r="J2238" s="77">
        <v>11.066879552504</v>
      </c>
      <c r="K2238" s="77">
        <v>3.0092309718380301E-3</v>
      </c>
      <c r="L2238" s="77">
        <v>9.4017142206166593</v>
      </c>
      <c r="M2238" s="77">
        <v>2.1717970981306001E-3</v>
      </c>
      <c r="N2238" s="77">
        <v>1.6651653318873201</v>
      </c>
      <c r="O2238" s="77">
        <v>8.3743387370743101E-4</v>
      </c>
      <c r="P2238" s="77">
        <v>1.8009486636363401</v>
      </c>
      <c r="Q2238" s="77">
        <v>1.8009486636363301</v>
      </c>
      <c r="R2238" s="77">
        <v>0</v>
      </c>
      <c r="S2238" s="77">
        <v>7.9690733308045001E-5</v>
      </c>
      <c r="T2238" s="77" t="s">
        <v>180</v>
      </c>
      <c r="U2238" s="105">
        <v>0.18622376679529701</v>
      </c>
      <c r="V2238" s="105">
        <v>-8.20497072970056E-2</v>
      </c>
      <c r="W2238" s="101">
        <v>0.268274940740233</v>
      </c>
    </row>
    <row r="2239" spans="2:23" x14ac:dyDescent="0.25">
      <c r="B2239" s="55" t="s">
        <v>140</v>
      </c>
      <c r="C2239" s="76" t="s">
        <v>163</v>
      </c>
      <c r="D2239" s="55" t="s">
        <v>66</v>
      </c>
      <c r="E2239" s="55" t="s">
        <v>200</v>
      </c>
      <c r="F2239" s="70">
        <v>321.77</v>
      </c>
      <c r="G2239" s="77">
        <v>54200</v>
      </c>
      <c r="H2239" s="77">
        <v>321.85000000000002</v>
      </c>
      <c r="I2239" s="77">
        <v>1</v>
      </c>
      <c r="J2239" s="77">
        <v>26.4590173099288</v>
      </c>
      <c r="K2239" s="77">
        <v>4.6205253402469403E-3</v>
      </c>
      <c r="L2239" s="77">
        <v>24.764724119836799</v>
      </c>
      <c r="M2239" s="77">
        <v>4.0477243008287299E-3</v>
      </c>
      <c r="N2239" s="77">
        <v>1.69429319009202</v>
      </c>
      <c r="O2239" s="77">
        <v>5.7280103941821105E-4</v>
      </c>
      <c r="P2239" s="77">
        <v>1.8321134805718799</v>
      </c>
      <c r="Q2239" s="77">
        <v>1.8321134805718799</v>
      </c>
      <c r="R2239" s="77">
        <v>0</v>
      </c>
      <c r="S2239" s="77">
        <v>2.2153822717575001E-5</v>
      </c>
      <c r="T2239" s="77" t="s">
        <v>180</v>
      </c>
      <c r="U2239" s="105">
        <v>4.8789647287743203E-2</v>
      </c>
      <c r="V2239" s="105">
        <v>-2.14965916970409E-2</v>
      </c>
      <c r="W2239" s="101">
        <v>7.0286623238826507E-2</v>
      </c>
    </row>
    <row r="2240" spans="2:23" x14ac:dyDescent="0.25">
      <c r="B2240" s="55" t="s">
        <v>140</v>
      </c>
      <c r="C2240" s="76" t="s">
        <v>163</v>
      </c>
      <c r="D2240" s="55" t="s">
        <v>66</v>
      </c>
      <c r="E2240" s="55" t="s">
        <v>201</v>
      </c>
      <c r="F2240" s="70">
        <v>321.69</v>
      </c>
      <c r="G2240" s="77">
        <v>53150</v>
      </c>
      <c r="H2240" s="77">
        <v>321.77</v>
      </c>
      <c r="I2240" s="77">
        <v>1</v>
      </c>
      <c r="J2240" s="77">
        <v>-44.765547959441299</v>
      </c>
      <c r="K2240" s="77">
        <v>0</v>
      </c>
      <c r="L2240" s="77">
        <v>-44.739553611184803</v>
      </c>
      <c r="M2240" s="77">
        <v>0</v>
      </c>
      <c r="N2240" s="77">
        <v>-2.5994348256575001E-2</v>
      </c>
      <c r="O2240" s="77">
        <v>0</v>
      </c>
      <c r="P2240" s="77">
        <v>-4.3064199661635098E-2</v>
      </c>
      <c r="Q2240" s="77">
        <v>-4.3064199661635098E-2</v>
      </c>
      <c r="R2240" s="77">
        <v>0</v>
      </c>
      <c r="S2240" s="77">
        <v>0</v>
      </c>
      <c r="T2240" s="77" t="s">
        <v>180</v>
      </c>
      <c r="U2240" s="105">
        <v>2.0795478605255802E-3</v>
      </c>
      <c r="V2240" s="105">
        <v>0</v>
      </c>
      <c r="W2240" s="101">
        <v>2.07955922938929E-3</v>
      </c>
    </row>
    <row r="2241" spans="2:23" x14ac:dyDescent="0.25">
      <c r="B2241" s="55" t="s">
        <v>140</v>
      </c>
      <c r="C2241" s="76" t="s">
        <v>163</v>
      </c>
      <c r="D2241" s="55" t="s">
        <v>66</v>
      </c>
      <c r="E2241" s="55" t="s">
        <v>201</v>
      </c>
      <c r="F2241" s="70">
        <v>321.69</v>
      </c>
      <c r="G2241" s="77">
        <v>53150</v>
      </c>
      <c r="H2241" s="77">
        <v>321.77</v>
      </c>
      <c r="I2241" s="77">
        <v>2</v>
      </c>
      <c r="J2241" s="77">
        <v>-37.585578621455198</v>
      </c>
      <c r="K2241" s="77">
        <v>0</v>
      </c>
      <c r="L2241" s="77">
        <v>-37.5637535201299</v>
      </c>
      <c r="M2241" s="77">
        <v>0</v>
      </c>
      <c r="N2241" s="77">
        <v>-2.18251013253845E-2</v>
      </c>
      <c r="O2241" s="77">
        <v>0</v>
      </c>
      <c r="P2241" s="77">
        <v>-3.61571104549748E-2</v>
      </c>
      <c r="Q2241" s="77">
        <v>-3.6157110454974703E-2</v>
      </c>
      <c r="R2241" s="77">
        <v>0</v>
      </c>
      <c r="S2241" s="77">
        <v>0</v>
      </c>
      <c r="T2241" s="77" t="s">
        <v>180</v>
      </c>
      <c r="U2241" s="105">
        <v>1.74600810603041E-3</v>
      </c>
      <c r="V2241" s="105">
        <v>0</v>
      </c>
      <c r="W2241" s="101">
        <v>1.7460176514362E-3</v>
      </c>
    </row>
    <row r="2242" spans="2:23" x14ac:dyDescent="0.25">
      <c r="B2242" s="55" t="s">
        <v>140</v>
      </c>
      <c r="C2242" s="76" t="s">
        <v>163</v>
      </c>
      <c r="D2242" s="55" t="s">
        <v>66</v>
      </c>
      <c r="E2242" s="55" t="s">
        <v>201</v>
      </c>
      <c r="F2242" s="70">
        <v>321.69</v>
      </c>
      <c r="G2242" s="77">
        <v>53150</v>
      </c>
      <c r="H2242" s="77">
        <v>321.77</v>
      </c>
      <c r="I2242" s="77">
        <v>3</v>
      </c>
      <c r="J2242" s="77">
        <v>-45.9878154805184</v>
      </c>
      <c r="K2242" s="77">
        <v>0</v>
      </c>
      <c r="L2242" s="77">
        <v>-45.961111388964703</v>
      </c>
      <c r="M2242" s="77">
        <v>0</v>
      </c>
      <c r="N2242" s="77">
        <v>-2.67040915537642E-2</v>
      </c>
      <c r="O2242" s="77">
        <v>0</v>
      </c>
      <c r="P2242" s="77">
        <v>-4.4240013986936798E-2</v>
      </c>
      <c r="Q2242" s="77">
        <v>-4.4240013986936701E-2</v>
      </c>
      <c r="R2242" s="77">
        <v>0</v>
      </c>
      <c r="S2242" s="77">
        <v>0</v>
      </c>
      <c r="T2242" s="77" t="s">
        <v>180</v>
      </c>
      <c r="U2242" s="105">
        <v>2.1363273243007099E-3</v>
      </c>
      <c r="V2242" s="105">
        <v>0</v>
      </c>
      <c r="W2242" s="101">
        <v>2.1363390035770802E-3</v>
      </c>
    </row>
    <row r="2243" spans="2:23" x14ac:dyDescent="0.25">
      <c r="B2243" s="55" t="s">
        <v>140</v>
      </c>
      <c r="C2243" s="76" t="s">
        <v>163</v>
      </c>
      <c r="D2243" s="55" t="s">
        <v>66</v>
      </c>
      <c r="E2243" s="55" t="s">
        <v>201</v>
      </c>
      <c r="F2243" s="70">
        <v>321.69</v>
      </c>
      <c r="G2243" s="77">
        <v>53654</v>
      </c>
      <c r="H2243" s="77">
        <v>322.58999999999997</v>
      </c>
      <c r="I2243" s="77">
        <v>1</v>
      </c>
      <c r="J2243" s="77">
        <v>47.750750578027898</v>
      </c>
      <c r="K2243" s="77">
        <v>7.1596213276021906E-2</v>
      </c>
      <c r="L2243" s="77">
        <v>48.143919868789503</v>
      </c>
      <c r="M2243" s="77">
        <v>7.2780082438438101E-2</v>
      </c>
      <c r="N2243" s="77">
        <v>-0.393169290761608</v>
      </c>
      <c r="O2243" s="77">
        <v>-1.1838691624161499E-3</v>
      </c>
      <c r="P2243" s="77">
        <v>-0.37815811897653401</v>
      </c>
      <c r="Q2243" s="77">
        <v>-0.37815811897653401</v>
      </c>
      <c r="R2243" s="77">
        <v>0</v>
      </c>
      <c r="S2243" s="77">
        <v>4.4903118765630003E-6</v>
      </c>
      <c r="T2243" s="77" t="s">
        <v>180</v>
      </c>
      <c r="U2243" s="105">
        <v>-2.7519250295300099E-2</v>
      </c>
      <c r="V2243" s="105">
        <v>-1.2124910104758E-2</v>
      </c>
      <c r="W2243" s="101">
        <v>-1.5394256029865201E-2</v>
      </c>
    </row>
    <row r="2244" spans="2:23" x14ac:dyDescent="0.25">
      <c r="B2244" s="55" t="s">
        <v>140</v>
      </c>
      <c r="C2244" s="76" t="s">
        <v>163</v>
      </c>
      <c r="D2244" s="55" t="s">
        <v>66</v>
      </c>
      <c r="E2244" s="55" t="s">
        <v>201</v>
      </c>
      <c r="F2244" s="70">
        <v>321.69</v>
      </c>
      <c r="G2244" s="77">
        <v>53654</v>
      </c>
      <c r="H2244" s="77">
        <v>322.58999999999997</v>
      </c>
      <c r="I2244" s="77">
        <v>2</v>
      </c>
      <c r="J2244" s="77">
        <v>47.750750578027898</v>
      </c>
      <c r="K2244" s="77">
        <v>7.1596213276021906E-2</v>
      </c>
      <c r="L2244" s="77">
        <v>48.143919868789503</v>
      </c>
      <c r="M2244" s="77">
        <v>7.2780082438438101E-2</v>
      </c>
      <c r="N2244" s="77">
        <v>-0.393169290761608</v>
      </c>
      <c r="O2244" s="77">
        <v>-1.1838691624161499E-3</v>
      </c>
      <c r="P2244" s="77">
        <v>-0.37815811897653401</v>
      </c>
      <c r="Q2244" s="77">
        <v>-0.37815811897653401</v>
      </c>
      <c r="R2244" s="77">
        <v>0</v>
      </c>
      <c r="S2244" s="77">
        <v>4.4903118765630003E-6</v>
      </c>
      <c r="T2244" s="77" t="s">
        <v>180</v>
      </c>
      <c r="U2244" s="105">
        <v>-2.7519250295300099E-2</v>
      </c>
      <c r="V2244" s="105">
        <v>-1.2124910104758E-2</v>
      </c>
      <c r="W2244" s="101">
        <v>-1.5394256029865201E-2</v>
      </c>
    </row>
    <row r="2245" spans="2:23" x14ac:dyDescent="0.25">
      <c r="B2245" s="55" t="s">
        <v>140</v>
      </c>
      <c r="C2245" s="76" t="s">
        <v>163</v>
      </c>
      <c r="D2245" s="55" t="s">
        <v>66</v>
      </c>
      <c r="E2245" s="55" t="s">
        <v>201</v>
      </c>
      <c r="F2245" s="70">
        <v>321.69</v>
      </c>
      <c r="G2245" s="77">
        <v>53704</v>
      </c>
      <c r="H2245" s="77">
        <v>323.01</v>
      </c>
      <c r="I2245" s="77">
        <v>1</v>
      </c>
      <c r="J2245" s="77">
        <v>46.564053957810302</v>
      </c>
      <c r="K2245" s="77">
        <v>9.0631224857209203E-2</v>
      </c>
      <c r="L2245" s="77">
        <v>46.167021943476598</v>
      </c>
      <c r="M2245" s="77">
        <v>8.9092265652410796E-2</v>
      </c>
      <c r="N2245" s="77">
        <v>0.397032014333698</v>
      </c>
      <c r="O2245" s="77">
        <v>1.5389592047983099E-3</v>
      </c>
      <c r="P2245" s="77">
        <v>0.40545207116394599</v>
      </c>
      <c r="Q2245" s="77">
        <v>0.40545207116394499</v>
      </c>
      <c r="R2245" s="77">
        <v>0</v>
      </c>
      <c r="S2245" s="77">
        <v>6.8715597680649998E-6</v>
      </c>
      <c r="T2245" s="77" t="s">
        <v>180</v>
      </c>
      <c r="U2245" s="105">
        <v>-2.7998759253743202E-2</v>
      </c>
      <c r="V2245" s="105">
        <v>-1.2336180504683899E-2</v>
      </c>
      <c r="W2245" s="101">
        <v>-1.56624931219254E-2</v>
      </c>
    </row>
    <row r="2246" spans="2:23" x14ac:dyDescent="0.25">
      <c r="B2246" s="55" t="s">
        <v>140</v>
      </c>
      <c r="C2246" s="76" t="s">
        <v>163</v>
      </c>
      <c r="D2246" s="55" t="s">
        <v>66</v>
      </c>
      <c r="E2246" s="55" t="s">
        <v>201</v>
      </c>
      <c r="F2246" s="70">
        <v>321.69</v>
      </c>
      <c r="G2246" s="77">
        <v>58004</v>
      </c>
      <c r="H2246" s="77">
        <v>320.17</v>
      </c>
      <c r="I2246" s="77">
        <v>1</v>
      </c>
      <c r="J2246" s="77">
        <v>-13.8638796161932</v>
      </c>
      <c r="K2246" s="77">
        <v>4.0709476067004501E-2</v>
      </c>
      <c r="L2246" s="77">
        <v>-14.3295143505862</v>
      </c>
      <c r="M2246" s="77">
        <v>4.34899490867105E-2</v>
      </c>
      <c r="N2246" s="77">
        <v>0.46563473439303898</v>
      </c>
      <c r="O2246" s="77">
        <v>-2.7804730197059798E-3</v>
      </c>
      <c r="P2246" s="77">
        <v>0.47432549089139098</v>
      </c>
      <c r="Q2246" s="77">
        <v>0.47432549089139098</v>
      </c>
      <c r="R2246" s="77">
        <v>0</v>
      </c>
      <c r="S2246" s="77">
        <v>4.7651753383321997E-5</v>
      </c>
      <c r="T2246" s="77" t="s">
        <v>180</v>
      </c>
      <c r="U2246" s="105">
        <v>-0.184572409936828</v>
      </c>
      <c r="V2246" s="105">
        <v>-8.1322123760209794E-2</v>
      </c>
      <c r="W2246" s="101">
        <v>-0.103249721708517</v>
      </c>
    </row>
    <row r="2247" spans="2:23" x14ac:dyDescent="0.25">
      <c r="B2247" s="55" t="s">
        <v>140</v>
      </c>
      <c r="C2247" s="76" t="s">
        <v>163</v>
      </c>
      <c r="D2247" s="55" t="s">
        <v>66</v>
      </c>
      <c r="E2247" s="55" t="s">
        <v>202</v>
      </c>
      <c r="F2247" s="70">
        <v>318.04000000000002</v>
      </c>
      <c r="G2247" s="77">
        <v>53050</v>
      </c>
      <c r="H2247" s="77">
        <v>321.42</v>
      </c>
      <c r="I2247" s="77">
        <v>1</v>
      </c>
      <c r="J2247" s="77">
        <v>227.036555683519</v>
      </c>
      <c r="K2247" s="77">
        <v>1.24224890256092</v>
      </c>
      <c r="L2247" s="77">
        <v>223.50657137949901</v>
      </c>
      <c r="M2247" s="77">
        <v>1.2039200175406299</v>
      </c>
      <c r="N2247" s="77">
        <v>3.5299843040205401</v>
      </c>
      <c r="O2247" s="77">
        <v>3.83288850202846E-2</v>
      </c>
      <c r="P2247" s="77">
        <v>3.3581945022511199</v>
      </c>
      <c r="Q2247" s="77">
        <v>3.3581945022511199</v>
      </c>
      <c r="R2247" s="77">
        <v>0</v>
      </c>
      <c r="S2247" s="77">
        <v>2.7178703459028702E-4</v>
      </c>
      <c r="T2247" s="77" t="s">
        <v>179</v>
      </c>
      <c r="U2247" s="105">
        <v>0.32354745994619999</v>
      </c>
      <c r="V2247" s="105">
        <v>-0.142554169331439</v>
      </c>
      <c r="W2247" s="101">
        <v>0.46610417744976901</v>
      </c>
    </row>
    <row r="2248" spans="2:23" x14ac:dyDescent="0.25">
      <c r="B2248" s="55" t="s">
        <v>140</v>
      </c>
      <c r="C2248" s="76" t="s">
        <v>163</v>
      </c>
      <c r="D2248" s="55" t="s">
        <v>66</v>
      </c>
      <c r="E2248" s="55" t="s">
        <v>202</v>
      </c>
      <c r="F2248" s="70">
        <v>318.04000000000002</v>
      </c>
      <c r="G2248" s="77">
        <v>53204</v>
      </c>
      <c r="H2248" s="77">
        <v>319.52</v>
      </c>
      <c r="I2248" s="77">
        <v>1</v>
      </c>
      <c r="J2248" s="77">
        <v>34.997015454132502</v>
      </c>
      <c r="K2248" s="77">
        <v>0</v>
      </c>
      <c r="L2248" s="77">
        <v>34.683652841703498</v>
      </c>
      <c r="M2248" s="77">
        <v>0</v>
      </c>
      <c r="N2248" s="77">
        <v>0.31336261242900199</v>
      </c>
      <c r="O2248" s="77">
        <v>0</v>
      </c>
      <c r="P2248" s="77">
        <v>0.30572813561711498</v>
      </c>
      <c r="Q2248" s="77">
        <v>0.30572813561711398</v>
      </c>
      <c r="R2248" s="77">
        <v>0</v>
      </c>
      <c r="S2248" s="77">
        <v>0</v>
      </c>
      <c r="T2248" s="77" t="s">
        <v>180</v>
      </c>
      <c r="U2248" s="105">
        <v>-0.463776666394911</v>
      </c>
      <c r="V2248" s="105">
        <v>-0.20433879296788099</v>
      </c>
      <c r="W2248" s="101">
        <v>-0.25943645508322399</v>
      </c>
    </row>
    <row r="2249" spans="2:23" x14ac:dyDescent="0.25">
      <c r="B2249" s="55" t="s">
        <v>140</v>
      </c>
      <c r="C2249" s="76" t="s">
        <v>163</v>
      </c>
      <c r="D2249" s="55" t="s">
        <v>66</v>
      </c>
      <c r="E2249" s="55" t="s">
        <v>202</v>
      </c>
      <c r="F2249" s="70">
        <v>318.04000000000002</v>
      </c>
      <c r="G2249" s="77">
        <v>53204</v>
      </c>
      <c r="H2249" s="77">
        <v>319.52</v>
      </c>
      <c r="I2249" s="77">
        <v>2</v>
      </c>
      <c r="J2249" s="77">
        <v>34.997015454132502</v>
      </c>
      <c r="K2249" s="77">
        <v>0</v>
      </c>
      <c r="L2249" s="77">
        <v>34.683652841703498</v>
      </c>
      <c r="M2249" s="77">
        <v>0</v>
      </c>
      <c r="N2249" s="77">
        <v>0.31336261242900199</v>
      </c>
      <c r="O2249" s="77">
        <v>0</v>
      </c>
      <c r="P2249" s="77">
        <v>0.30572813561711498</v>
      </c>
      <c r="Q2249" s="77">
        <v>0.30572813561711398</v>
      </c>
      <c r="R2249" s="77">
        <v>0</v>
      </c>
      <c r="S2249" s="77">
        <v>0</v>
      </c>
      <c r="T2249" s="77" t="s">
        <v>180</v>
      </c>
      <c r="U2249" s="105">
        <v>-0.463776666394911</v>
      </c>
      <c r="V2249" s="105">
        <v>-0.20433879296788099</v>
      </c>
      <c r="W2249" s="101">
        <v>-0.25943645508322399</v>
      </c>
    </row>
    <row r="2250" spans="2:23" x14ac:dyDescent="0.25">
      <c r="B2250" s="55" t="s">
        <v>140</v>
      </c>
      <c r="C2250" s="76" t="s">
        <v>163</v>
      </c>
      <c r="D2250" s="55" t="s">
        <v>66</v>
      </c>
      <c r="E2250" s="55" t="s">
        <v>203</v>
      </c>
      <c r="F2250" s="70">
        <v>319.52</v>
      </c>
      <c r="G2250" s="77">
        <v>53254</v>
      </c>
      <c r="H2250" s="77">
        <v>321.24</v>
      </c>
      <c r="I2250" s="77">
        <v>1</v>
      </c>
      <c r="J2250" s="77">
        <v>25.241810853552799</v>
      </c>
      <c r="K2250" s="77">
        <v>6.71555061985529E-2</v>
      </c>
      <c r="L2250" s="77">
        <v>25.241810640921098</v>
      </c>
      <c r="M2250" s="77">
        <v>6.7155505067145099E-2</v>
      </c>
      <c r="N2250" s="77">
        <v>2.1263172334E-7</v>
      </c>
      <c r="O2250" s="77">
        <v>1.131407815E-9</v>
      </c>
      <c r="P2250" s="77">
        <v>0</v>
      </c>
      <c r="Q2250" s="77">
        <v>0</v>
      </c>
      <c r="R2250" s="77">
        <v>0</v>
      </c>
      <c r="S2250" s="77">
        <v>0</v>
      </c>
      <c r="T2250" s="77" t="s">
        <v>180</v>
      </c>
      <c r="U2250" s="105">
        <v>-3.2461284839999999E-9</v>
      </c>
      <c r="V2250" s="105">
        <v>0</v>
      </c>
      <c r="W2250" s="101">
        <v>-3.2461107374499999E-9</v>
      </c>
    </row>
    <row r="2251" spans="2:23" x14ac:dyDescent="0.25">
      <c r="B2251" s="55" t="s">
        <v>140</v>
      </c>
      <c r="C2251" s="76" t="s">
        <v>163</v>
      </c>
      <c r="D2251" s="55" t="s">
        <v>66</v>
      </c>
      <c r="E2251" s="55" t="s">
        <v>203</v>
      </c>
      <c r="F2251" s="70">
        <v>319.52</v>
      </c>
      <c r="G2251" s="77">
        <v>53304</v>
      </c>
      <c r="H2251" s="77">
        <v>322.83999999999997</v>
      </c>
      <c r="I2251" s="77">
        <v>1</v>
      </c>
      <c r="J2251" s="77">
        <v>41.947116703850597</v>
      </c>
      <c r="K2251" s="77">
        <v>0.19601505081398399</v>
      </c>
      <c r="L2251" s="77">
        <v>41.703481507337301</v>
      </c>
      <c r="M2251" s="77">
        <v>0.19374469319937701</v>
      </c>
      <c r="N2251" s="77">
        <v>0.24363519651329801</v>
      </c>
      <c r="O2251" s="77">
        <v>2.2703576146072498E-3</v>
      </c>
      <c r="P2251" s="77">
        <v>0.238356099394891</v>
      </c>
      <c r="Q2251" s="77">
        <v>0.238356099394891</v>
      </c>
      <c r="R2251" s="77">
        <v>0</v>
      </c>
      <c r="S2251" s="77">
        <v>6.3290383952279996E-6</v>
      </c>
      <c r="T2251" s="77" t="s">
        <v>180</v>
      </c>
      <c r="U2251" s="105">
        <v>-7.9675393764590902E-2</v>
      </c>
      <c r="V2251" s="105">
        <v>-3.5104771263403597E-2</v>
      </c>
      <c r="W2251" s="101">
        <v>-4.4570378834117901E-2</v>
      </c>
    </row>
    <row r="2252" spans="2:23" x14ac:dyDescent="0.25">
      <c r="B2252" s="55" t="s">
        <v>140</v>
      </c>
      <c r="C2252" s="76" t="s">
        <v>163</v>
      </c>
      <c r="D2252" s="55" t="s">
        <v>66</v>
      </c>
      <c r="E2252" s="55" t="s">
        <v>203</v>
      </c>
      <c r="F2252" s="70">
        <v>319.52</v>
      </c>
      <c r="G2252" s="77">
        <v>54104</v>
      </c>
      <c r="H2252" s="77">
        <v>320.92</v>
      </c>
      <c r="I2252" s="77">
        <v>1</v>
      </c>
      <c r="J2252" s="77">
        <v>22.095911204123201</v>
      </c>
      <c r="K2252" s="77">
        <v>4.87741062648556E-2</v>
      </c>
      <c r="L2252" s="77">
        <v>22.095910892218399</v>
      </c>
      <c r="M2252" s="77">
        <v>4.8774104887869797E-2</v>
      </c>
      <c r="N2252" s="77">
        <v>3.1190478810800002E-7</v>
      </c>
      <c r="O2252" s="77">
        <v>1.3769857220000001E-9</v>
      </c>
      <c r="P2252" s="77">
        <v>7.8686000000000004E-14</v>
      </c>
      <c r="Q2252" s="77">
        <v>7.8686000000000004E-14</v>
      </c>
      <c r="R2252" s="77">
        <v>0</v>
      </c>
      <c r="S2252" s="77">
        <v>0</v>
      </c>
      <c r="T2252" s="77" t="s">
        <v>180</v>
      </c>
      <c r="U2252" s="105">
        <v>4.2716644279999999E-9</v>
      </c>
      <c r="V2252" s="105">
        <v>0</v>
      </c>
      <c r="W2252" s="101">
        <v>4.2716877811399998E-9</v>
      </c>
    </row>
    <row r="2253" spans="2:23" x14ac:dyDescent="0.25">
      <c r="B2253" s="55" t="s">
        <v>140</v>
      </c>
      <c r="C2253" s="76" t="s">
        <v>163</v>
      </c>
      <c r="D2253" s="55" t="s">
        <v>66</v>
      </c>
      <c r="E2253" s="55" t="s">
        <v>204</v>
      </c>
      <c r="F2253" s="70">
        <v>321.24</v>
      </c>
      <c r="G2253" s="77">
        <v>54104</v>
      </c>
      <c r="H2253" s="77">
        <v>320.92</v>
      </c>
      <c r="I2253" s="77">
        <v>1</v>
      </c>
      <c r="J2253" s="77">
        <v>-5.90699533775134</v>
      </c>
      <c r="K2253" s="77">
        <v>3.0565912274109299E-3</v>
      </c>
      <c r="L2253" s="77">
        <v>-5.9069954368299102</v>
      </c>
      <c r="M2253" s="77">
        <v>3.0565913299479002E-3</v>
      </c>
      <c r="N2253" s="77">
        <v>9.9078574510999995E-8</v>
      </c>
      <c r="O2253" s="77">
        <v>-1.02536971E-10</v>
      </c>
      <c r="P2253" s="77">
        <v>0</v>
      </c>
      <c r="Q2253" s="77">
        <v>0</v>
      </c>
      <c r="R2253" s="77">
        <v>0</v>
      </c>
      <c r="S2253" s="77">
        <v>0</v>
      </c>
      <c r="T2253" s="77" t="s">
        <v>180</v>
      </c>
      <c r="U2253" s="105">
        <v>-1.217426811E-9</v>
      </c>
      <c r="V2253" s="105">
        <v>0</v>
      </c>
      <c r="W2253" s="101">
        <v>-1.2174201553400001E-9</v>
      </c>
    </row>
    <row r="2254" spans="2:23" x14ac:dyDescent="0.25">
      <c r="B2254" s="55" t="s">
        <v>140</v>
      </c>
      <c r="C2254" s="76" t="s">
        <v>163</v>
      </c>
      <c r="D2254" s="55" t="s">
        <v>66</v>
      </c>
      <c r="E2254" s="55" t="s">
        <v>205</v>
      </c>
      <c r="F2254" s="70">
        <v>322.77999999999997</v>
      </c>
      <c r="G2254" s="77">
        <v>53404</v>
      </c>
      <c r="H2254" s="77">
        <v>324.64</v>
      </c>
      <c r="I2254" s="77">
        <v>1</v>
      </c>
      <c r="J2254" s="77">
        <v>28.112824658603401</v>
      </c>
      <c r="K2254" s="77">
        <v>7.6820164479738995E-2</v>
      </c>
      <c r="L2254" s="77">
        <v>27.516196594304901</v>
      </c>
      <c r="M2254" s="77">
        <v>7.3594112491597405E-2</v>
      </c>
      <c r="N2254" s="77">
        <v>0.59662806429855997</v>
      </c>
      <c r="O2254" s="77">
        <v>3.2260519881415601E-3</v>
      </c>
      <c r="P2254" s="77">
        <v>0.60179136787742304</v>
      </c>
      <c r="Q2254" s="77">
        <v>0.60179136787742205</v>
      </c>
      <c r="R2254" s="77">
        <v>0</v>
      </c>
      <c r="S2254" s="77">
        <v>3.5201257063913E-5</v>
      </c>
      <c r="T2254" s="77" t="s">
        <v>180</v>
      </c>
      <c r="U2254" s="105">
        <v>-6.5422910514026003E-2</v>
      </c>
      <c r="V2254" s="105">
        <v>-2.8825164212764501E-2</v>
      </c>
      <c r="W2254" s="101">
        <v>-3.6597546221812598E-2</v>
      </c>
    </row>
    <row r="2255" spans="2:23" x14ac:dyDescent="0.25">
      <c r="B2255" s="55" t="s">
        <v>140</v>
      </c>
      <c r="C2255" s="76" t="s">
        <v>163</v>
      </c>
      <c r="D2255" s="55" t="s">
        <v>66</v>
      </c>
      <c r="E2255" s="55" t="s">
        <v>206</v>
      </c>
      <c r="F2255" s="70">
        <v>324.64</v>
      </c>
      <c r="G2255" s="77">
        <v>53854</v>
      </c>
      <c r="H2255" s="77">
        <v>320.47000000000003</v>
      </c>
      <c r="I2255" s="77">
        <v>1</v>
      </c>
      <c r="J2255" s="77">
        <v>-34.2012549096778</v>
      </c>
      <c r="K2255" s="77">
        <v>0.23093897207724301</v>
      </c>
      <c r="L2255" s="77">
        <v>-34.800350684957998</v>
      </c>
      <c r="M2255" s="77">
        <v>0.239100446031176</v>
      </c>
      <c r="N2255" s="77">
        <v>0.59909577528017299</v>
      </c>
      <c r="O2255" s="77">
        <v>-8.1614739539328501E-3</v>
      </c>
      <c r="P2255" s="77">
        <v>0.60179136787658505</v>
      </c>
      <c r="Q2255" s="77">
        <v>0.60179136787658405</v>
      </c>
      <c r="R2255" s="77">
        <v>0</v>
      </c>
      <c r="S2255" s="77">
        <v>7.1499837264496003E-5</v>
      </c>
      <c r="T2255" s="77" t="s">
        <v>180</v>
      </c>
      <c r="U2255" s="105">
        <v>-0.13429484829251301</v>
      </c>
      <c r="V2255" s="105">
        <v>-5.9169960867608701E-2</v>
      </c>
      <c r="W2255" s="101">
        <v>-7.5124476718027702E-2</v>
      </c>
    </row>
    <row r="2256" spans="2:23" x14ac:dyDescent="0.25">
      <c r="B2256" s="55" t="s">
        <v>140</v>
      </c>
      <c r="C2256" s="76" t="s">
        <v>163</v>
      </c>
      <c r="D2256" s="55" t="s">
        <v>66</v>
      </c>
      <c r="E2256" s="55" t="s">
        <v>207</v>
      </c>
      <c r="F2256" s="70">
        <v>324.45999999999998</v>
      </c>
      <c r="G2256" s="77">
        <v>53754</v>
      </c>
      <c r="H2256" s="77">
        <v>321.58999999999997</v>
      </c>
      <c r="I2256" s="77">
        <v>1</v>
      </c>
      <c r="J2256" s="77">
        <v>-25.177093313190699</v>
      </c>
      <c r="K2256" s="77">
        <v>0.10281631369312</v>
      </c>
      <c r="L2256" s="77">
        <v>-25.757663930049901</v>
      </c>
      <c r="M2256" s="77">
        <v>0.107612766133837</v>
      </c>
      <c r="N2256" s="77">
        <v>0.58057061685922695</v>
      </c>
      <c r="O2256" s="77">
        <v>-4.7964524407163303E-3</v>
      </c>
      <c r="P2256" s="77">
        <v>0.584143276511917</v>
      </c>
      <c r="Q2256" s="77">
        <v>0.584143276511916</v>
      </c>
      <c r="R2256" s="77">
        <v>0</v>
      </c>
      <c r="S2256" s="77">
        <v>5.5346430207539001E-5</v>
      </c>
      <c r="T2256" s="77" t="s">
        <v>180</v>
      </c>
      <c r="U2256" s="105">
        <v>0.11686362072359301</v>
      </c>
      <c r="V2256" s="105">
        <v>-5.1489807337960297E-2</v>
      </c>
      <c r="W2256" s="101">
        <v>0.16835434844776601</v>
      </c>
    </row>
    <row r="2257" spans="2:23" x14ac:dyDescent="0.25">
      <c r="B2257" s="55" t="s">
        <v>140</v>
      </c>
      <c r="C2257" s="76" t="s">
        <v>163</v>
      </c>
      <c r="D2257" s="55" t="s">
        <v>66</v>
      </c>
      <c r="E2257" s="55" t="s">
        <v>208</v>
      </c>
      <c r="F2257" s="70">
        <v>321.82</v>
      </c>
      <c r="G2257" s="77">
        <v>54050</v>
      </c>
      <c r="H2257" s="77">
        <v>321.56</v>
      </c>
      <c r="I2257" s="77">
        <v>1</v>
      </c>
      <c r="J2257" s="77">
        <v>-7.2417521248863004</v>
      </c>
      <c r="K2257" s="77">
        <v>7.3105505530583596E-4</v>
      </c>
      <c r="L2257" s="77">
        <v>-11.518109872534501</v>
      </c>
      <c r="M2257" s="77">
        <v>1.8493759591987099E-3</v>
      </c>
      <c r="N2257" s="77">
        <v>4.2763577476481496</v>
      </c>
      <c r="O2257" s="77">
        <v>-1.1183209038928799E-3</v>
      </c>
      <c r="P2257" s="77">
        <v>4.4445130551477003</v>
      </c>
      <c r="Q2257" s="77">
        <v>4.4445130551476897</v>
      </c>
      <c r="R2257" s="77">
        <v>0</v>
      </c>
      <c r="S2257" s="77">
        <v>2.75366526385453E-4</v>
      </c>
      <c r="T2257" s="77" t="s">
        <v>179</v>
      </c>
      <c r="U2257" s="105">
        <v>0.75210036281518</v>
      </c>
      <c r="V2257" s="105">
        <v>-0.33137346370396498</v>
      </c>
      <c r="W2257" s="101">
        <v>1.0834797498578199</v>
      </c>
    </row>
    <row r="2258" spans="2:23" x14ac:dyDescent="0.25">
      <c r="B2258" s="55" t="s">
        <v>140</v>
      </c>
      <c r="C2258" s="76" t="s">
        <v>163</v>
      </c>
      <c r="D2258" s="55" t="s">
        <v>66</v>
      </c>
      <c r="E2258" s="55" t="s">
        <v>208</v>
      </c>
      <c r="F2258" s="70">
        <v>321.82</v>
      </c>
      <c r="G2258" s="77">
        <v>54850</v>
      </c>
      <c r="H2258" s="77">
        <v>321.72000000000003</v>
      </c>
      <c r="I2258" s="77">
        <v>1</v>
      </c>
      <c r="J2258" s="77">
        <v>-10.085609253538999</v>
      </c>
      <c r="K2258" s="77">
        <v>2.64369016925173E-3</v>
      </c>
      <c r="L2258" s="77">
        <v>-9.1680492113450107</v>
      </c>
      <c r="M2258" s="77">
        <v>2.1845407536193202E-3</v>
      </c>
      <c r="N2258" s="77">
        <v>-0.91756004219402798</v>
      </c>
      <c r="O2258" s="77">
        <v>4.5914941563240502E-4</v>
      </c>
      <c r="P2258" s="77">
        <v>-0.81145091095368205</v>
      </c>
      <c r="Q2258" s="77">
        <v>-0.81145091095368105</v>
      </c>
      <c r="R2258" s="77">
        <v>0</v>
      </c>
      <c r="S2258" s="77">
        <v>1.7113182577267998E-5</v>
      </c>
      <c r="T2258" s="77" t="s">
        <v>180</v>
      </c>
      <c r="U2258" s="105">
        <v>5.5984503248667203E-2</v>
      </c>
      <c r="V2258" s="105">
        <v>-2.4666626520183699E-2</v>
      </c>
      <c r="W2258" s="101">
        <v>8.0651570687629501E-2</v>
      </c>
    </row>
    <row r="2259" spans="2:23" x14ac:dyDescent="0.25">
      <c r="B2259" s="55" t="s">
        <v>140</v>
      </c>
      <c r="C2259" s="76" t="s">
        <v>163</v>
      </c>
      <c r="D2259" s="55" t="s">
        <v>66</v>
      </c>
      <c r="E2259" s="55" t="s">
        <v>209</v>
      </c>
      <c r="F2259" s="70">
        <v>323.42</v>
      </c>
      <c r="G2259" s="77">
        <v>53654</v>
      </c>
      <c r="H2259" s="77">
        <v>322.58999999999997</v>
      </c>
      <c r="I2259" s="77">
        <v>1</v>
      </c>
      <c r="J2259" s="77">
        <v>-34.816677511815399</v>
      </c>
      <c r="K2259" s="77">
        <v>4.7760720698693103E-2</v>
      </c>
      <c r="L2259" s="77">
        <v>-35.1233920335184</v>
      </c>
      <c r="M2259" s="77">
        <v>4.8605915116844901E-2</v>
      </c>
      <c r="N2259" s="77">
        <v>0.30671452170300501</v>
      </c>
      <c r="O2259" s="77">
        <v>-8.4519441815179396E-4</v>
      </c>
      <c r="P2259" s="77">
        <v>0.29556598031918202</v>
      </c>
      <c r="Q2259" s="77">
        <v>0.29556598031918102</v>
      </c>
      <c r="R2259" s="77">
        <v>0</v>
      </c>
      <c r="S2259" s="77">
        <v>3.4419543996479998E-6</v>
      </c>
      <c r="T2259" s="77" t="s">
        <v>180</v>
      </c>
      <c r="U2259" s="105">
        <v>-1.84289700216131E-2</v>
      </c>
      <c r="V2259" s="105">
        <v>-8.1197562592576298E-3</v>
      </c>
      <c r="W2259" s="101">
        <v>-1.0309157402005E-2</v>
      </c>
    </row>
    <row r="2260" spans="2:23" x14ac:dyDescent="0.25">
      <c r="B2260" s="55" t="s">
        <v>140</v>
      </c>
      <c r="C2260" s="76" t="s">
        <v>163</v>
      </c>
      <c r="D2260" s="55" t="s">
        <v>66</v>
      </c>
      <c r="E2260" s="55" t="s">
        <v>210</v>
      </c>
      <c r="F2260" s="70">
        <v>323.01</v>
      </c>
      <c r="G2260" s="77">
        <v>58004</v>
      </c>
      <c r="H2260" s="77">
        <v>320.17</v>
      </c>
      <c r="I2260" s="77">
        <v>1</v>
      </c>
      <c r="J2260" s="77">
        <v>-23.704164150993801</v>
      </c>
      <c r="K2260" s="77">
        <v>0.115804992747845</v>
      </c>
      <c r="L2260" s="77">
        <v>-24.102388524262398</v>
      </c>
      <c r="M2260" s="77">
        <v>0.119728669823603</v>
      </c>
      <c r="N2260" s="77">
        <v>0.39822437326855797</v>
      </c>
      <c r="O2260" s="77">
        <v>-3.9236770757579498E-3</v>
      </c>
      <c r="P2260" s="77">
        <v>0.405452071163518</v>
      </c>
      <c r="Q2260" s="77">
        <v>0.405452071163517</v>
      </c>
      <c r="R2260" s="77">
        <v>0</v>
      </c>
      <c r="S2260" s="77">
        <v>3.3881063832423E-5</v>
      </c>
      <c r="T2260" s="77" t="s">
        <v>180</v>
      </c>
      <c r="U2260" s="105">
        <v>-0.13085809071030599</v>
      </c>
      <c r="V2260" s="105">
        <v>-5.76557344156177E-2</v>
      </c>
      <c r="W2260" s="101">
        <v>-7.3201956098266796E-2</v>
      </c>
    </row>
    <row r="2261" spans="2:23" x14ac:dyDescent="0.25">
      <c r="B2261" s="55" t="s">
        <v>140</v>
      </c>
      <c r="C2261" s="76" t="s">
        <v>163</v>
      </c>
      <c r="D2261" s="55" t="s">
        <v>66</v>
      </c>
      <c r="E2261" s="55" t="s">
        <v>211</v>
      </c>
      <c r="F2261" s="70">
        <v>321.58999999999997</v>
      </c>
      <c r="G2261" s="77">
        <v>53854</v>
      </c>
      <c r="H2261" s="77">
        <v>320.47000000000003</v>
      </c>
      <c r="I2261" s="77">
        <v>1</v>
      </c>
      <c r="J2261" s="77">
        <v>-38.471374039057501</v>
      </c>
      <c r="K2261" s="77">
        <v>7.3262307712426603E-2</v>
      </c>
      <c r="L2261" s="77">
        <v>-39.133508589723398</v>
      </c>
      <c r="M2261" s="77">
        <v>7.5805858979826807E-2</v>
      </c>
      <c r="N2261" s="77">
        <v>0.66213455066594895</v>
      </c>
      <c r="O2261" s="77">
        <v>-2.54355126740013E-3</v>
      </c>
      <c r="P2261" s="77">
        <v>0.66466925689235001</v>
      </c>
      <c r="Q2261" s="77">
        <v>0.66466925689234901</v>
      </c>
      <c r="R2261" s="77">
        <v>0</v>
      </c>
      <c r="S2261" s="77">
        <v>2.1868368442362999E-5</v>
      </c>
      <c r="T2261" s="77" t="s">
        <v>179</v>
      </c>
      <c r="U2261" s="105">
        <v>-7.4965566627635594E-2</v>
      </c>
      <c r="V2261" s="105">
        <v>-3.30296336767417E-2</v>
      </c>
      <c r="W2261" s="101">
        <v>-4.1935703687641303E-2</v>
      </c>
    </row>
    <row r="2262" spans="2:23" x14ac:dyDescent="0.25">
      <c r="B2262" s="55" t="s">
        <v>140</v>
      </c>
      <c r="C2262" s="76" t="s">
        <v>163</v>
      </c>
      <c r="D2262" s="55" t="s">
        <v>66</v>
      </c>
      <c r="E2262" s="55" t="s">
        <v>211</v>
      </c>
      <c r="F2262" s="70">
        <v>321.58999999999997</v>
      </c>
      <c r="G2262" s="77">
        <v>58104</v>
      </c>
      <c r="H2262" s="77">
        <v>318.68</v>
      </c>
      <c r="I2262" s="77">
        <v>1</v>
      </c>
      <c r="J2262" s="77">
        <v>-27.792449461579199</v>
      </c>
      <c r="K2262" s="77">
        <v>9.9178759724357399E-2</v>
      </c>
      <c r="L2262" s="77">
        <v>-27.714275768540801</v>
      </c>
      <c r="M2262" s="77">
        <v>9.8621610848515104E-2</v>
      </c>
      <c r="N2262" s="77">
        <v>-7.8173693038402506E-2</v>
      </c>
      <c r="O2262" s="77">
        <v>5.5714887584230595E-4</v>
      </c>
      <c r="P2262" s="77">
        <v>-8.05259803802581E-2</v>
      </c>
      <c r="Q2262" s="77">
        <v>-8.05259803802581E-2</v>
      </c>
      <c r="R2262" s="77">
        <v>0</v>
      </c>
      <c r="S2262" s="77">
        <v>8.3260126348000003E-7</v>
      </c>
      <c r="T2262" s="77" t="s">
        <v>180</v>
      </c>
      <c r="U2262" s="105">
        <v>-4.9122591373971999E-2</v>
      </c>
      <c r="V2262" s="105">
        <v>0</v>
      </c>
      <c r="W2262" s="101">
        <v>-4.91223228213424E-2</v>
      </c>
    </row>
    <row r="2263" spans="2:23" x14ac:dyDescent="0.25">
      <c r="B2263" s="55" t="s">
        <v>140</v>
      </c>
      <c r="C2263" s="76" t="s">
        <v>163</v>
      </c>
      <c r="D2263" s="55" t="s">
        <v>66</v>
      </c>
      <c r="E2263" s="55" t="s">
        <v>212</v>
      </c>
      <c r="F2263" s="70">
        <v>320.79000000000002</v>
      </c>
      <c r="G2263" s="77">
        <v>54050</v>
      </c>
      <c r="H2263" s="77">
        <v>321.56</v>
      </c>
      <c r="I2263" s="77">
        <v>1</v>
      </c>
      <c r="J2263" s="77">
        <v>42.359701311378501</v>
      </c>
      <c r="K2263" s="77">
        <v>3.7842721185540301E-2</v>
      </c>
      <c r="L2263" s="77">
        <v>47.227663060372201</v>
      </c>
      <c r="M2263" s="77">
        <v>4.7040236015257801E-2</v>
      </c>
      <c r="N2263" s="77">
        <v>-4.86796174899363</v>
      </c>
      <c r="O2263" s="77">
        <v>-9.1975148297175208E-3</v>
      </c>
      <c r="P2263" s="77">
        <v>-4.7004984706376103</v>
      </c>
      <c r="Q2263" s="77">
        <v>-4.7004984706376103</v>
      </c>
      <c r="R2263" s="77">
        <v>0</v>
      </c>
      <c r="S2263" s="77">
        <v>4.65976925050319E-4</v>
      </c>
      <c r="T2263" s="77" t="s">
        <v>179</v>
      </c>
      <c r="U2263" s="105">
        <v>0.79431872129048398</v>
      </c>
      <c r="V2263" s="105">
        <v>-0.34997476264163702</v>
      </c>
      <c r="W2263" s="101">
        <v>1.1442997397711401</v>
      </c>
    </row>
    <row r="2264" spans="2:23" x14ac:dyDescent="0.25">
      <c r="B2264" s="55" t="s">
        <v>140</v>
      </c>
      <c r="C2264" s="76" t="s">
        <v>163</v>
      </c>
      <c r="D2264" s="55" t="s">
        <v>66</v>
      </c>
      <c r="E2264" s="55" t="s">
        <v>212</v>
      </c>
      <c r="F2264" s="70">
        <v>320.79000000000002</v>
      </c>
      <c r="G2264" s="77">
        <v>56000</v>
      </c>
      <c r="H2264" s="77">
        <v>323.2</v>
      </c>
      <c r="I2264" s="77">
        <v>1</v>
      </c>
      <c r="J2264" s="77">
        <v>36.086357305567702</v>
      </c>
      <c r="K2264" s="77">
        <v>0.12575588597881299</v>
      </c>
      <c r="L2264" s="77">
        <v>32.075433024180597</v>
      </c>
      <c r="M2264" s="77">
        <v>9.9354441794217305E-2</v>
      </c>
      <c r="N2264" s="77">
        <v>4.0109242813871404</v>
      </c>
      <c r="O2264" s="77">
        <v>2.6401444184596001E-2</v>
      </c>
      <c r="P2264" s="77">
        <v>4.0037097368469601</v>
      </c>
      <c r="Q2264" s="77">
        <v>4.0037097368469503</v>
      </c>
      <c r="R2264" s="77">
        <v>0</v>
      </c>
      <c r="S2264" s="77">
        <v>1.5479873233090701E-3</v>
      </c>
      <c r="T2264" s="77" t="s">
        <v>179</v>
      </c>
      <c r="U2264" s="105">
        <v>-1.16519449792388</v>
      </c>
      <c r="V2264" s="105">
        <v>-0.51338166520832296</v>
      </c>
      <c r="W2264" s="101">
        <v>-0.65180926926246896</v>
      </c>
    </row>
    <row r="2265" spans="2:23" x14ac:dyDescent="0.25">
      <c r="B2265" s="55" t="s">
        <v>140</v>
      </c>
      <c r="C2265" s="76" t="s">
        <v>163</v>
      </c>
      <c r="D2265" s="55" t="s">
        <v>66</v>
      </c>
      <c r="E2265" s="55" t="s">
        <v>212</v>
      </c>
      <c r="F2265" s="70">
        <v>320.79000000000002</v>
      </c>
      <c r="G2265" s="77">
        <v>58450</v>
      </c>
      <c r="H2265" s="77">
        <v>318.42</v>
      </c>
      <c r="I2265" s="77">
        <v>1</v>
      </c>
      <c r="J2265" s="77">
        <v>-129.27865547707</v>
      </c>
      <c r="K2265" s="77">
        <v>0.42751779209091101</v>
      </c>
      <c r="L2265" s="77">
        <v>-132.19185133514199</v>
      </c>
      <c r="M2265" s="77">
        <v>0.44700245660976501</v>
      </c>
      <c r="N2265" s="77">
        <v>2.9131958580717301</v>
      </c>
      <c r="O2265" s="77">
        <v>-1.9484664518854201E-2</v>
      </c>
      <c r="P2265" s="77">
        <v>2.7625009402438598</v>
      </c>
      <c r="Q2265" s="77">
        <v>2.7625009402438501</v>
      </c>
      <c r="R2265" s="77">
        <v>0</v>
      </c>
      <c r="S2265" s="77">
        <v>1.9521150475921699E-4</v>
      </c>
      <c r="T2265" s="77" t="s">
        <v>179</v>
      </c>
      <c r="U2265" s="105">
        <v>0.67687798008161604</v>
      </c>
      <c r="V2265" s="105">
        <v>-0.29823067751890903</v>
      </c>
      <c r="W2265" s="101">
        <v>0.97511398850809605</v>
      </c>
    </row>
    <row r="2266" spans="2:23" x14ac:dyDescent="0.25">
      <c r="B2266" s="55" t="s">
        <v>140</v>
      </c>
      <c r="C2266" s="76" t="s">
        <v>163</v>
      </c>
      <c r="D2266" s="55" t="s">
        <v>66</v>
      </c>
      <c r="E2266" s="55" t="s">
        <v>213</v>
      </c>
      <c r="F2266" s="70">
        <v>320.47000000000003</v>
      </c>
      <c r="G2266" s="77">
        <v>53850</v>
      </c>
      <c r="H2266" s="77">
        <v>320.79000000000002</v>
      </c>
      <c r="I2266" s="77">
        <v>1</v>
      </c>
      <c r="J2266" s="77">
        <v>-15.254267429791399</v>
      </c>
      <c r="K2266" s="77">
        <v>0</v>
      </c>
      <c r="L2266" s="77">
        <v>-15.8745608883061</v>
      </c>
      <c r="M2266" s="77">
        <v>0</v>
      </c>
      <c r="N2266" s="77">
        <v>0.62029345851464501</v>
      </c>
      <c r="O2266" s="77">
        <v>0</v>
      </c>
      <c r="P2266" s="77">
        <v>0.62352142636869301</v>
      </c>
      <c r="Q2266" s="77">
        <v>0.62352142636869201</v>
      </c>
      <c r="R2266" s="77">
        <v>0</v>
      </c>
      <c r="S2266" s="77">
        <v>0</v>
      </c>
      <c r="T2266" s="77" t="s">
        <v>179</v>
      </c>
      <c r="U2266" s="105">
        <v>-0.19849390672468201</v>
      </c>
      <c r="V2266" s="105">
        <v>-8.7455899036247703E-2</v>
      </c>
      <c r="W2266" s="101">
        <v>-0.111037400644951</v>
      </c>
    </row>
    <row r="2267" spans="2:23" x14ac:dyDescent="0.25">
      <c r="B2267" s="55" t="s">
        <v>140</v>
      </c>
      <c r="C2267" s="76" t="s">
        <v>163</v>
      </c>
      <c r="D2267" s="55" t="s">
        <v>66</v>
      </c>
      <c r="E2267" s="55" t="s">
        <v>213</v>
      </c>
      <c r="F2267" s="70">
        <v>320.47000000000003</v>
      </c>
      <c r="G2267" s="77">
        <v>53850</v>
      </c>
      <c r="H2267" s="77">
        <v>320.79000000000002</v>
      </c>
      <c r="I2267" s="77">
        <v>2</v>
      </c>
      <c r="J2267" s="77">
        <v>-35.282771230740401</v>
      </c>
      <c r="K2267" s="77">
        <v>0</v>
      </c>
      <c r="L2267" s="77">
        <v>-36.7174957950904</v>
      </c>
      <c r="M2267" s="77">
        <v>0</v>
      </c>
      <c r="N2267" s="77">
        <v>1.43472456434998</v>
      </c>
      <c r="O2267" s="77">
        <v>0</v>
      </c>
      <c r="P2267" s="77">
        <v>1.4421907800737499</v>
      </c>
      <c r="Q2267" s="77">
        <v>1.4421907800737499</v>
      </c>
      <c r="R2267" s="77">
        <v>0</v>
      </c>
      <c r="S2267" s="77">
        <v>0</v>
      </c>
      <c r="T2267" s="77" t="s">
        <v>179</v>
      </c>
      <c r="U2267" s="105">
        <v>-0.459111860591984</v>
      </c>
      <c r="V2267" s="105">
        <v>-0.202283491663896</v>
      </c>
      <c r="W2267" s="101">
        <v>-0.25682696485041301</v>
      </c>
    </row>
    <row r="2268" spans="2:23" x14ac:dyDescent="0.25">
      <c r="B2268" s="55" t="s">
        <v>140</v>
      </c>
      <c r="C2268" s="76" t="s">
        <v>163</v>
      </c>
      <c r="D2268" s="55" t="s">
        <v>66</v>
      </c>
      <c r="E2268" s="55" t="s">
        <v>213</v>
      </c>
      <c r="F2268" s="70">
        <v>320.47000000000003</v>
      </c>
      <c r="G2268" s="77">
        <v>58004</v>
      </c>
      <c r="H2268" s="77">
        <v>320.17</v>
      </c>
      <c r="I2268" s="77">
        <v>1</v>
      </c>
      <c r="J2268" s="77">
        <v>-13.8015301678527</v>
      </c>
      <c r="K2268" s="77">
        <v>6.4763959891209998E-3</v>
      </c>
      <c r="L2268" s="77">
        <v>-13.0127345911443</v>
      </c>
      <c r="M2268" s="77">
        <v>5.7572628923451196E-3</v>
      </c>
      <c r="N2268" s="77">
        <v>-0.78879557670840394</v>
      </c>
      <c r="O2268" s="77">
        <v>7.1913309677588304E-4</v>
      </c>
      <c r="P2268" s="77">
        <v>-0.79925158167281196</v>
      </c>
      <c r="Q2268" s="77">
        <v>-0.79925158167281096</v>
      </c>
      <c r="R2268" s="77">
        <v>0</v>
      </c>
      <c r="S2268" s="77">
        <v>2.1719305087421001E-5</v>
      </c>
      <c r="T2268" s="77" t="s">
        <v>179</v>
      </c>
      <c r="U2268" s="105">
        <v>-6.2859594532792898E-3</v>
      </c>
      <c r="V2268" s="105">
        <v>-2.7695773858411399E-3</v>
      </c>
      <c r="W2268" s="101">
        <v>-3.5163628434187202E-3</v>
      </c>
    </row>
    <row r="2269" spans="2:23" x14ac:dyDescent="0.25">
      <c r="B2269" s="55" t="s">
        <v>140</v>
      </c>
      <c r="C2269" s="76" t="s">
        <v>163</v>
      </c>
      <c r="D2269" s="55" t="s">
        <v>66</v>
      </c>
      <c r="E2269" s="55" t="s">
        <v>214</v>
      </c>
      <c r="F2269" s="70">
        <v>321.61</v>
      </c>
      <c r="G2269" s="77">
        <v>54000</v>
      </c>
      <c r="H2269" s="77">
        <v>320.95</v>
      </c>
      <c r="I2269" s="77">
        <v>1</v>
      </c>
      <c r="J2269" s="77">
        <v>-9.3070139392890798</v>
      </c>
      <c r="K2269" s="77">
        <v>5.2492028130469402E-3</v>
      </c>
      <c r="L2269" s="77">
        <v>-10.7488839973889</v>
      </c>
      <c r="M2269" s="77">
        <v>7.0016335356729497E-3</v>
      </c>
      <c r="N2269" s="77">
        <v>1.4418700580998001</v>
      </c>
      <c r="O2269" s="77">
        <v>-1.7524307226260099E-3</v>
      </c>
      <c r="P2269" s="77">
        <v>1.90273131847759</v>
      </c>
      <c r="Q2269" s="77">
        <v>1.90273131847759</v>
      </c>
      <c r="R2269" s="77">
        <v>0</v>
      </c>
      <c r="S2269" s="77">
        <v>2.19395420101117E-4</v>
      </c>
      <c r="T2269" s="77" t="s">
        <v>179</v>
      </c>
      <c r="U2269" s="105">
        <v>0.38861329578061798</v>
      </c>
      <c r="V2269" s="105">
        <v>-0.17122200736909099</v>
      </c>
      <c r="W2269" s="101">
        <v>0.55983836376273199</v>
      </c>
    </row>
    <row r="2270" spans="2:23" x14ac:dyDescent="0.25">
      <c r="B2270" s="55" t="s">
        <v>140</v>
      </c>
      <c r="C2270" s="76" t="s">
        <v>163</v>
      </c>
      <c r="D2270" s="55" t="s">
        <v>66</v>
      </c>
      <c r="E2270" s="55" t="s">
        <v>214</v>
      </c>
      <c r="F2270" s="70">
        <v>321.61</v>
      </c>
      <c r="G2270" s="77">
        <v>54850</v>
      </c>
      <c r="H2270" s="77">
        <v>321.72000000000003</v>
      </c>
      <c r="I2270" s="77">
        <v>1</v>
      </c>
      <c r="J2270" s="77">
        <v>23.825662010954801</v>
      </c>
      <c r="K2270" s="77">
        <v>4.4618246582456096E-3</v>
      </c>
      <c r="L2270" s="77">
        <v>22.907703799893799</v>
      </c>
      <c r="M2270" s="77">
        <v>4.1246363419956298E-3</v>
      </c>
      <c r="N2270" s="77">
        <v>0.91795821106103204</v>
      </c>
      <c r="O2270" s="77">
        <v>3.3718831624997698E-4</v>
      </c>
      <c r="P2270" s="77">
        <v>0.811450910954301</v>
      </c>
      <c r="Q2270" s="77">
        <v>0.8114509109543</v>
      </c>
      <c r="R2270" s="77">
        <v>0</v>
      </c>
      <c r="S2270" s="77">
        <v>5.1754372857840002E-6</v>
      </c>
      <c r="T2270" s="77" t="s">
        <v>180</v>
      </c>
      <c r="U2270" s="105">
        <v>7.4862765298227699E-3</v>
      </c>
      <c r="V2270" s="105">
        <v>-3.29843396783826E-3</v>
      </c>
      <c r="W2270" s="101">
        <v>1.07847694575465E-2</v>
      </c>
    </row>
    <row r="2271" spans="2:23" x14ac:dyDescent="0.25">
      <c r="B2271" s="55" t="s">
        <v>140</v>
      </c>
      <c r="C2271" s="76" t="s">
        <v>163</v>
      </c>
      <c r="D2271" s="55" t="s">
        <v>66</v>
      </c>
      <c r="E2271" s="55" t="s">
        <v>161</v>
      </c>
      <c r="F2271" s="70">
        <v>320.95</v>
      </c>
      <c r="G2271" s="77">
        <v>54250</v>
      </c>
      <c r="H2271" s="77">
        <v>321.06</v>
      </c>
      <c r="I2271" s="77">
        <v>1</v>
      </c>
      <c r="J2271" s="77">
        <v>12.148841736822201</v>
      </c>
      <c r="K2271" s="77">
        <v>2.0072832354303899E-3</v>
      </c>
      <c r="L2271" s="77">
        <v>11.561480347548599</v>
      </c>
      <c r="M2271" s="77">
        <v>1.81788245844385E-3</v>
      </c>
      <c r="N2271" s="77">
        <v>0.58736138927352899</v>
      </c>
      <c r="O2271" s="77">
        <v>1.8940077698654501E-4</v>
      </c>
      <c r="P2271" s="77">
        <v>0.255985415482332</v>
      </c>
      <c r="Q2271" s="77">
        <v>0.255985415482332</v>
      </c>
      <c r="R2271" s="77">
        <v>0</v>
      </c>
      <c r="S2271" s="77">
        <v>8.9118804797900003E-7</v>
      </c>
      <c r="T2271" s="77" t="s">
        <v>179</v>
      </c>
      <c r="U2271" s="105">
        <v>-3.8111564035303398E-3</v>
      </c>
      <c r="V2271" s="105">
        <v>-1.67918559888495E-3</v>
      </c>
      <c r="W2271" s="101">
        <v>-2.1319591491860599E-3</v>
      </c>
    </row>
    <row r="2272" spans="2:23" x14ac:dyDescent="0.25">
      <c r="B2272" s="55" t="s">
        <v>140</v>
      </c>
      <c r="C2272" s="76" t="s">
        <v>163</v>
      </c>
      <c r="D2272" s="55" t="s">
        <v>66</v>
      </c>
      <c r="E2272" s="55" t="s">
        <v>215</v>
      </c>
      <c r="F2272" s="70">
        <v>321.56</v>
      </c>
      <c r="G2272" s="77">
        <v>54250</v>
      </c>
      <c r="H2272" s="77">
        <v>321.06</v>
      </c>
      <c r="I2272" s="77">
        <v>1</v>
      </c>
      <c r="J2272" s="77">
        <v>-12.143487898404301</v>
      </c>
      <c r="K2272" s="77">
        <v>8.7003936019827803E-3</v>
      </c>
      <c r="L2272" s="77">
        <v>-11.556631512228501</v>
      </c>
      <c r="M2272" s="77">
        <v>7.8797881826566003E-3</v>
      </c>
      <c r="N2272" s="77">
        <v>-0.58685638617573699</v>
      </c>
      <c r="O2272" s="77">
        <v>8.2060541932618702E-4</v>
      </c>
      <c r="P2272" s="77">
        <v>-0.25598541548256798</v>
      </c>
      <c r="Q2272" s="77">
        <v>-0.25598541548256698</v>
      </c>
      <c r="R2272" s="77">
        <v>0</v>
      </c>
      <c r="S2272" s="77">
        <v>3.8661834434470002E-6</v>
      </c>
      <c r="T2272" s="77" t="s">
        <v>179</v>
      </c>
      <c r="U2272" s="105">
        <v>-2.9759465804171301E-2</v>
      </c>
      <c r="V2272" s="105">
        <v>-1.31119432313467E-2</v>
      </c>
      <c r="W2272" s="101">
        <v>-1.6647431561014302E-2</v>
      </c>
    </row>
    <row r="2273" spans="2:23" x14ac:dyDescent="0.25">
      <c r="B2273" s="55" t="s">
        <v>140</v>
      </c>
      <c r="C2273" s="76" t="s">
        <v>163</v>
      </c>
      <c r="D2273" s="55" t="s">
        <v>66</v>
      </c>
      <c r="E2273" s="55" t="s">
        <v>216</v>
      </c>
      <c r="F2273" s="70">
        <v>321.85000000000002</v>
      </c>
      <c r="G2273" s="77">
        <v>53550</v>
      </c>
      <c r="H2273" s="77">
        <v>321.82</v>
      </c>
      <c r="I2273" s="77">
        <v>1</v>
      </c>
      <c r="J2273" s="77">
        <v>5.6046290522472697</v>
      </c>
      <c r="K2273" s="77">
        <v>5.5599004259530697E-4</v>
      </c>
      <c r="L2273" s="77">
        <v>3.9107649050644602</v>
      </c>
      <c r="M2273" s="77">
        <v>2.7070525392550301E-4</v>
      </c>
      <c r="N2273" s="77">
        <v>1.69386414718282</v>
      </c>
      <c r="O2273" s="77">
        <v>2.8528478866980401E-4</v>
      </c>
      <c r="P2273" s="77">
        <v>1.8321134805747701</v>
      </c>
      <c r="Q2273" s="77">
        <v>1.8321134805747601</v>
      </c>
      <c r="R2273" s="77">
        <v>0</v>
      </c>
      <c r="S2273" s="77">
        <v>5.9412524560957002E-5</v>
      </c>
      <c r="T2273" s="77" t="s">
        <v>180</v>
      </c>
      <c r="U2273" s="105">
        <v>0.14263055437708</v>
      </c>
      <c r="V2273" s="105">
        <v>-6.2842651287969897E-2</v>
      </c>
      <c r="W2273" s="101">
        <v>0.20547432898465101</v>
      </c>
    </row>
    <row r="2274" spans="2:23" x14ac:dyDescent="0.25">
      <c r="B2274" s="55" t="s">
        <v>140</v>
      </c>
      <c r="C2274" s="76" t="s">
        <v>163</v>
      </c>
      <c r="D2274" s="55" t="s">
        <v>66</v>
      </c>
      <c r="E2274" s="55" t="s">
        <v>217</v>
      </c>
      <c r="F2274" s="70">
        <v>317.63</v>
      </c>
      <c r="G2274" s="77">
        <v>58200</v>
      </c>
      <c r="H2274" s="77">
        <v>317.91000000000003</v>
      </c>
      <c r="I2274" s="77">
        <v>1</v>
      </c>
      <c r="J2274" s="77">
        <v>19.568330993020101</v>
      </c>
      <c r="K2274" s="77">
        <v>6.7547013533162002E-3</v>
      </c>
      <c r="L2274" s="77">
        <v>16.833536984938299</v>
      </c>
      <c r="M2274" s="77">
        <v>4.9986109453467901E-3</v>
      </c>
      <c r="N2274" s="77">
        <v>2.7347940080817899</v>
      </c>
      <c r="O2274" s="77">
        <v>1.75609040796942E-3</v>
      </c>
      <c r="P2274" s="77">
        <v>2.82368473069632</v>
      </c>
      <c r="Q2274" s="77">
        <v>2.82368473069632</v>
      </c>
      <c r="R2274" s="77">
        <v>0</v>
      </c>
      <c r="S2274" s="77">
        <v>1.40647167885604E-4</v>
      </c>
      <c r="T2274" s="77" t="s">
        <v>179</v>
      </c>
      <c r="U2274" s="105">
        <v>-0.20770947332254</v>
      </c>
      <c r="V2274" s="105">
        <v>-9.1516253710318504E-2</v>
      </c>
      <c r="W2274" s="101">
        <v>-0.116192584385256</v>
      </c>
    </row>
    <row r="2275" spans="2:23" x14ac:dyDescent="0.25">
      <c r="B2275" s="55" t="s">
        <v>140</v>
      </c>
      <c r="C2275" s="76" t="s">
        <v>163</v>
      </c>
      <c r="D2275" s="55" t="s">
        <v>66</v>
      </c>
      <c r="E2275" s="55" t="s">
        <v>218</v>
      </c>
      <c r="F2275" s="70">
        <v>320.8</v>
      </c>
      <c r="G2275" s="77">
        <v>53000</v>
      </c>
      <c r="H2275" s="77">
        <v>322.11</v>
      </c>
      <c r="I2275" s="77">
        <v>1</v>
      </c>
      <c r="J2275" s="77">
        <v>95.924312862222706</v>
      </c>
      <c r="K2275" s="77">
        <v>0.22746043228877499</v>
      </c>
      <c r="L2275" s="77">
        <v>93.312707662114306</v>
      </c>
      <c r="M2275" s="77">
        <v>0.21524350208573401</v>
      </c>
      <c r="N2275" s="77">
        <v>2.6116052001084098</v>
      </c>
      <c r="O2275" s="77">
        <v>1.2216930203040301E-2</v>
      </c>
      <c r="P2275" s="77">
        <v>2.16864255605836</v>
      </c>
      <c r="Q2275" s="77">
        <v>2.16864255605836</v>
      </c>
      <c r="R2275" s="77">
        <v>0</v>
      </c>
      <c r="S2275" s="77">
        <v>1.1625842044861901E-4</v>
      </c>
      <c r="T2275" s="77" t="s">
        <v>180</v>
      </c>
      <c r="U2275" s="105">
        <v>0.50599048627629095</v>
      </c>
      <c r="V2275" s="105">
        <v>-0.222938092212876</v>
      </c>
      <c r="W2275" s="101">
        <v>0.72893256353313796</v>
      </c>
    </row>
    <row r="2276" spans="2:23" x14ac:dyDescent="0.25">
      <c r="B2276" s="55" t="s">
        <v>140</v>
      </c>
      <c r="C2276" s="76" t="s">
        <v>163</v>
      </c>
      <c r="D2276" s="55" t="s">
        <v>66</v>
      </c>
      <c r="E2276" s="55" t="s">
        <v>219</v>
      </c>
      <c r="F2276" s="70">
        <v>323.2</v>
      </c>
      <c r="G2276" s="77">
        <v>56100</v>
      </c>
      <c r="H2276" s="77">
        <v>323.10000000000002</v>
      </c>
      <c r="I2276" s="77">
        <v>1</v>
      </c>
      <c r="J2276" s="77">
        <v>-4.3964223133070597</v>
      </c>
      <c r="K2276" s="77">
        <v>1.8033517703428901E-3</v>
      </c>
      <c r="L2276" s="77">
        <v>-8.3965331042016391</v>
      </c>
      <c r="M2276" s="77">
        <v>6.57781497025672E-3</v>
      </c>
      <c r="N2276" s="77">
        <v>4.0001107908945901</v>
      </c>
      <c r="O2276" s="77">
        <v>-4.7744631999138299E-3</v>
      </c>
      <c r="P2276" s="77">
        <v>4.0037097368469396</v>
      </c>
      <c r="Q2276" s="77">
        <v>4.0037097368469299</v>
      </c>
      <c r="R2276" s="77">
        <v>0</v>
      </c>
      <c r="S2276" s="77">
        <v>1.49557023159091E-3</v>
      </c>
      <c r="T2276" s="77" t="s">
        <v>179</v>
      </c>
      <c r="U2276" s="105">
        <v>-1.1428567039628299</v>
      </c>
      <c r="V2276" s="105">
        <v>-0.50353969128788201</v>
      </c>
      <c r="W2276" s="101">
        <v>-0.63931351753635401</v>
      </c>
    </row>
    <row r="2277" spans="2:23" x14ac:dyDescent="0.25">
      <c r="B2277" s="55" t="s">
        <v>140</v>
      </c>
      <c r="C2277" s="76" t="s">
        <v>163</v>
      </c>
      <c r="D2277" s="55" t="s">
        <v>66</v>
      </c>
      <c r="E2277" s="55" t="s">
        <v>162</v>
      </c>
      <c r="F2277" s="70">
        <v>323.29000000000002</v>
      </c>
      <c r="G2277" s="77">
        <v>56100</v>
      </c>
      <c r="H2277" s="77">
        <v>323.10000000000002</v>
      </c>
      <c r="I2277" s="77">
        <v>1</v>
      </c>
      <c r="J2277" s="77">
        <v>-0.67640127658789095</v>
      </c>
      <c r="K2277" s="77">
        <v>3.7791043543700002E-5</v>
      </c>
      <c r="L2277" s="77">
        <v>3.5675264193862901</v>
      </c>
      <c r="M2277" s="77">
        <v>1.05127041659938E-3</v>
      </c>
      <c r="N2277" s="77">
        <v>-4.2439276959741798</v>
      </c>
      <c r="O2277" s="77">
        <v>-1.01347937305568E-3</v>
      </c>
      <c r="P2277" s="77">
        <v>-4.1571275188908698</v>
      </c>
      <c r="Q2277" s="77">
        <v>-4.1571275188908601</v>
      </c>
      <c r="R2277" s="77">
        <v>0</v>
      </c>
      <c r="S2277" s="77">
        <v>1.42746918060721E-3</v>
      </c>
      <c r="T2277" s="77" t="s">
        <v>179</v>
      </c>
      <c r="U2277" s="105">
        <v>-1.1338977282098099</v>
      </c>
      <c r="V2277" s="105">
        <v>-0.49959238987267701</v>
      </c>
      <c r="W2277" s="101">
        <v>-0.63430187059730803</v>
      </c>
    </row>
    <row r="2278" spans="2:23" x14ac:dyDescent="0.25">
      <c r="B2278" s="55" t="s">
        <v>140</v>
      </c>
      <c r="C2278" s="76" t="s">
        <v>163</v>
      </c>
      <c r="D2278" s="55" t="s">
        <v>66</v>
      </c>
      <c r="E2278" s="55" t="s">
        <v>220</v>
      </c>
      <c r="F2278" s="70">
        <v>320.17</v>
      </c>
      <c r="G2278" s="77">
        <v>58054</v>
      </c>
      <c r="H2278" s="77">
        <v>319.27</v>
      </c>
      <c r="I2278" s="77">
        <v>1</v>
      </c>
      <c r="J2278" s="77">
        <v>-27.742990906447599</v>
      </c>
      <c r="K2278" s="77">
        <v>4.3255653197260199E-2</v>
      </c>
      <c r="L2278" s="77">
        <v>-27.782101559171899</v>
      </c>
      <c r="M2278" s="77">
        <v>4.33776983878809E-2</v>
      </c>
      <c r="N2278" s="77">
        <v>3.9110652724327899E-2</v>
      </c>
      <c r="O2278" s="77">
        <v>-1.22045190620692E-4</v>
      </c>
      <c r="P2278" s="77">
        <v>4.0284321576024802E-2</v>
      </c>
      <c r="Q2278" s="77">
        <v>4.0284321576024698E-2</v>
      </c>
      <c r="R2278" s="77">
        <v>0</v>
      </c>
      <c r="S2278" s="77">
        <v>9.1202852944000001E-8</v>
      </c>
      <c r="T2278" s="77" t="s">
        <v>179</v>
      </c>
      <c r="U2278" s="105">
        <v>-3.8207008933511602E-3</v>
      </c>
      <c r="V2278" s="105">
        <v>0</v>
      </c>
      <c r="W2278" s="101">
        <v>-3.82068000562428E-3</v>
      </c>
    </row>
    <row r="2279" spans="2:23" x14ac:dyDescent="0.25">
      <c r="B2279" s="55" t="s">
        <v>140</v>
      </c>
      <c r="C2279" s="76" t="s">
        <v>163</v>
      </c>
      <c r="D2279" s="55" t="s">
        <v>66</v>
      </c>
      <c r="E2279" s="55" t="s">
        <v>220</v>
      </c>
      <c r="F2279" s="70">
        <v>320.17</v>
      </c>
      <c r="G2279" s="77">
        <v>58104</v>
      </c>
      <c r="H2279" s="77">
        <v>318.68</v>
      </c>
      <c r="I2279" s="77">
        <v>1</v>
      </c>
      <c r="J2279" s="77">
        <v>-28.608691325302001</v>
      </c>
      <c r="K2279" s="77">
        <v>7.3170075409569199E-2</v>
      </c>
      <c r="L2279" s="77">
        <v>-28.647797822426099</v>
      </c>
      <c r="M2279" s="77">
        <v>7.3370251014669194E-2</v>
      </c>
      <c r="N2279" s="77">
        <v>3.9106497124041802E-2</v>
      </c>
      <c r="O2279" s="77">
        <v>-2.0017560510005199E-4</v>
      </c>
      <c r="P2279" s="77">
        <v>4.0241658804650797E-2</v>
      </c>
      <c r="Q2279" s="77">
        <v>4.02416588046507E-2</v>
      </c>
      <c r="R2279" s="77">
        <v>0</v>
      </c>
      <c r="S2279" s="77">
        <v>1.4477356463899999E-7</v>
      </c>
      <c r="T2279" s="77" t="s">
        <v>179</v>
      </c>
      <c r="U2279" s="105">
        <v>-5.6724119442613397E-3</v>
      </c>
      <c r="V2279" s="105">
        <v>0</v>
      </c>
      <c r="W2279" s="101">
        <v>-5.6723809332519101E-3</v>
      </c>
    </row>
    <row r="2280" spans="2:23" x14ac:dyDescent="0.25">
      <c r="B2280" s="55" t="s">
        <v>140</v>
      </c>
      <c r="C2280" s="76" t="s">
        <v>163</v>
      </c>
      <c r="D2280" s="55" t="s">
        <v>66</v>
      </c>
      <c r="E2280" s="55" t="s">
        <v>221</v>
      </c>
      <c r="F2280" s="70">
        <v>319.27</v>
      </c>
      <c r="G2280" s="77">
        <v>58104</v>
      </c>
      <c r="H2280" s="77">
        <v>318.68</v>
      </c>
      <c r="I2280" s="77">
        <v>1</v>
      </c>
      <c r="J2280" s="77">
        <v>-30.149199052808399</v>
      </c>
      <c r="K2280" s="77">
        <v>3.0359738397763798E-2</v>
      </c>
      <c r="L2280" s="77">
        <v>-30.188409881269202</v>
      </c>
      <c r="M2280" s="77">
        <v>3.04387590447277E-2</v>
      </c>
      <c r="N2280" s="77">
        <v>3.9210828460828399E-2</v>
      </c>
      <c r="O2280" s="77">
        <v>-7.9020646963931998E-5</v>
      </c>
      <c r="P2280" s="77">
        <v>4.0284321575629202E-2</v>
      </c>
      <c r="Q2280" s="77">
        <v>4.0284321575629202E-2</v>
      </c>
      <c r="R2280" s="77">
        <v>0</v>
      </c>
      <c r="S2280" s="77">
        <v>5.4202407265E-8</v>
      </c>
      <c r="T2280" s="77" t="s">
        <v>179</v>
      </c>
      <c r="U2280" s="105">
        <v>-2.0712220734323398E-3</v>
      </c>
      <c r="V2280" s="105">
        <v>0</v>
      </c>
      <c r="W2280" s="101">
        <v>-2.0712107500855999E-3</v>
      </c>
    </row>
    <row r="2281" spans="2:23" x14ac:dyDescent="0.25">
      <c r="B2281" s="55" t="s">
        <v>140</v>
      </c>
      <c r="C2281" s="76" t="s">
        <v>163</v>
      </c>
      <c r="D2281" s="55" t="s">
        <v>66</v>
      </c>
      <c r="E2281" s="55" t="s">
        <v>222</v>
      </c>
      <c r="F2281" s="70">
        <v>317.35000000000002</v>
      </c>
      <c r="G2281" s="77">
        <v>58200</v>
      </c>
      <c r="H2281" s="77">
        <v>317.91000000000003</v>
      </c>
      <c r="I2281" s="77">
        <v>1</v>
      </c>
      <c r="J2281" s="77">
        <v>25.709980395964401</v>
      </c>
      <c r="K2281" s="77">
        <v>2.7068076615797701E-2</v>
      </c>
      <c r="L2281" s="77">
        <v>28.446931261750201</v>
      </c>
      <c r="M2281" s="77">
        <v>3.3137882431729902E-2</v>
      </c>
      <c r="N2281" s="77">
        <v>-2.7369508657858499</v>
      </c>
      <c r="O2281" s="77">
        <v>-6.0698058159321597E-3</v>
      </c>
      <c r="P2281" s="77">
        <v>-2.82368473069632</v>
      </c>
      <c r="Q2281" s="77">
        <v>-2.82368473069632</v>
      </c>
      <c r="R2281" s="77">
        <v>0</v>
      </c>
      <c r="S2281" s="77">
        <v>3.2650235402015201E-4</v>
      </c>
      <c r="T2281" s="77" t="s">
        <v>179</v>
      </c>
      <c r="U2281" s="105">
        <v>-0.39525993647445201</v>
      </c>
      <c r="V2281" s="105">
        <v>-0.17415049997141699</v>
      </c>
      <c r="W2281" s="101">
        <v>-0.221108227700343</v>
      </c>
    </row>
    <row r="2282" spans="2:23" x14ac:dyDescent="0.25">
      <c r="B2282" s="55" t="s">
        <v>140</v>
      </c>
      <c r="C2282" s="76" t="s">
        <v>163</v>
      </c>
      <c r="D2282" s="55" t="s">
        <v>66</v>
      </c>
      <c r="E2282" s="55" t="s">
        <v>222</v>
      </c>
      <c r="F2282" s="70">
        <v>317.35000000000002</v>
      </c>
      <c r="G2282" s="77">
        <v>58300</v>
      </c>
      <c r="H2282" s="77">
        <v>315.89</v>
      </c>
      <c r="I2282" s="77">
        <v>1</v>
      </c>
      <c r="J2282" s="77">
        <v>-55.455748558560899</v>
      </c>
      <c r="K2282" s="77">
        <v>0.11818531805195399</v>
      </c>
      <c r="L2282" s="77">
        <v>-58.632640965784901</v>
      </c>
      <c r="M2282" s="77">
        <v>0.13211413852390799</v>
      </c>
      <c r="N2282" s="77">
        <v>3.1768924072239999</v>
      </c>
      <c r="O2282" s="77">
        <v>-1.3928820471953599E-2</v>
      </c>
      <c r="P2282" s="77">
        <v>3.1292527555383201</v>
      </c>
      <c r="Q2282" s="77">
        <v>3.1292527555383098</v>
      </c>
      <c r="R2282" s="77">
        <v>0</v>
      </c>
      <c r="S2282" s="77">
        <v>3.7631512251313701E-4</v>
      </c>
      <c r="T2282" s="77" t="s">
        <v>179</v>
      </c>
      <c r="U2282" s="105">
        <v>0.22811977671720801</v>
      </c>
      <c r="V2282" s="105">
        <v>-0.10050898030045501</v>
      </c>
      <c r="W2282" s="101">
        <v>0.32863055362721499</v>
      </c>
    </row>
    <row r="2283" spans="2:23" x14ac:dyDescent="0.25">
      <c r="B2283" s="55" t="s">
        <v>140</v>
      </c>
      <c r="C2283" s="76" t="s">
        <v>163</v>
      </c>
      <c r="D2283" s="55" t="s">
        <v>66</v>
      </c>
      <c r="E2283" s="55" t="s">
        <v>222</v>
      </c>
      <c r="F2283" s="70">
        <v>317.35000000000002</v>
      </c>
      <c r="G2283" s="77">
        <v>58500</v>
      </c>
      <c r="H2283" s="77">
        <v>317.39</v>
      </c>
      <c r="I2283" s="77">
        <v>1</v>
      </c>
      <c r="J2283" s="77">
        <v>2.79302114377907</v>
      </c>
      <c r="K2283" s="77">
        <v>4.0643038640999997E-5</v>
      </c>
      <c r="L2283" s="77">
        <v>3.22295663426884</v>
      </c>
      <c r="M2283" s="77">
        <v>5.4118611719827E-5</v>
      </c>
      <c r="N2283" s="77">
        <v>-0.42993549048976898</v>
      </c>
      <c r="O2283" s="77">
        <v>-1.3475573078827E-5</v>
      </c>
      <c r="P2283" s="77">
        <v>-0.30556802483151402</v>
      </c>
      <c r="Q2283" s="77">
        <v>-0.30556802483151402</v>
      </c>
      <c r="R2283" s="77">
        <v>0</v>
      </c>
      <c r="S2283" s="77">
        <v>4.8646717073499997E-7</v>
      </c>
      <c r="T2283" s="77" t="s">
        <v>179</v>
      </c>
      <c r="U2283" s="105">
        <v>1.2920676991547799E-2</v>
      </c>
      <c r="V2283" s="105">
        <v>-5.6928166768368997E-3</v>
      </c>
      <c r="W2283" s="101">
        <v>1.8613595428135801E-2</v>
      </c>
    </row>
    <row r="2284" spans="2:23" x14ac:dyDescent="0.25">
      <c r="B2284" s="55" t="s">
        <v>140</v>
      </c>
      <c r="C2284" s="76" t="s">
        <v>163</v>
      </c>
      <c r="D2284" s="55" t="s">
        <v>66</v>
      </c>
      <c r="E2284" s="55" t="s">
        <v>223</v>
      </c>
      <c r="F2284" s="70">
        <v>315.89</v>
      </c>
      <c r="G2284" s="77">
        <v>58304</v>
      </c>
      <c r="H2284" s="77">
        <v>315.89</v>
      </c>
      <c r="I2284" s="77">
        <v>1</v>
      </c>
      <c r="J2284" s="77">
        <v>-75.607560372398794</v>
      </c>
      <c r="K2284" s="77">
        <v>0</v>
      </c>
      <c r="L2284" s="77">
        <v>-75.607565234349707</v>
      </c>
      <c r="M2284" s="77">
        <v>0</v>
      </c>
      <c r="N2284" s="77">
        <v>4.8619509529500001E-6</v>
      </c>
      <c r="O2284" s="77">
        <v>0</v>
      </c>
      <c r="P2284" s="77">
        <v>0</v>
      </c>
      <c r="Q2284" s="77">
        <v>0</v>
      </c>
      <c r="R2284" s="77">
        <v>0</v>
      </c>
      <c r="S2284" s="77">
        <v>0</v>
      </c>
      <c r="T2284" s="77" t="s">
        <v>179</v>
      </c>
      <c r="U2284" s="105">
        <v>0</v>
      </c>
      <c r="V2284" s="105">
        <v>0</v>
      </c>
      <c r="W2284" s="101">
        <v>0</v>
      </c>
    </row>
    <row r="2285" spans="2:23" x14ac:dyDescent="0.25">
      <c r="B2285" s="55" t="s">
        <v>140</v>
      </c>
      <c r="C2285" s="76" t="s">
        <v>163</v>
      </c>
      <c r="D2285" s="55" t="s">
        <v>66</v>
      </c>
      <c r="E2285" s="55" t="s">
        <v>223</v>
      </c>
      <c r="F2285" s="70">
        <v>315.89</v>
      </c>
      <c r="G2285" s="77">
        <v>58350</v>
      </c>
      <c r="H2285" s="77">
        <v>317.89999999999998</v>
      </c>
      <c r="I2285" s="77">
        <v>1</v>
      </c>
      <c r="J2285" s="77">
        <v>49.687859067187397</v>
      </c>
      <c r="K2285" s="77">
        <v>0.17850026538661301</v>
      </c>
      <c r="L2285" s="77">
        <v>44.010887598115602</v>
      </c>
      <c r="M2285" s="77">
        <v>0.14004207982467801</v>
      </c>
      <c r="N2285" s="77">
        <v>5.6769714690717796</v>
      </c>
      <c r="O2285" s="77">
        <v>3.8458185561935102E-2</v>
      </c>
      <c r="P2285" s="77">
        <v>5.5861856709379403</v>
      </c>
      <c r="Q2285" s="77">
        <v>5.5861856709379403</v>
      </c>
      <c r="R2285" s="77">
        <v>0</v>
      </c>
      <c r="S2285" s="77">
        <v>2.2561555063189101E-3</v>
      </c>
      <c r="T2285" s="77" t="s">
        <v>179</v>
      </c>
      <c r="U2285" s="105">
        <v>0.77649406081519701</v>
      </c>
      <c r="V2285" s="105">
        <v>-0.34212126359673001</v>
      </c>
      <c r="W2285" s="101">
        <v>1.11862143986875</v>
      </c>
    </row>
    <row r="2286" spans="2:23" x14ac:dyDescent="0.25">
      <c r="B2286" s="55" t="s">
        <v>140</v>
      </c>
      <c r="C2286" s="76" t="s">
        <v>163</v>
      </c>
      <c r="D2286" s="55" t="s">
        <v>66</v>
      </c>
      <c r="E2286" s="55" t="s">
        <v>223</v>
      </c>
      <c r="F2286" s="70">
        <v>315.89</v>
      </c>
      <c r="G2286" s="77">
        <v>58600</v>
      </c>
      <c r="H2286" s="77">
        <v>316.02</v>
      </c>
      <c r="I2286" s="77">
        <v>1</v>
      </c>
      <c r="J2286" s="77">
        <v>49.9067554073821</v>
      </c>
      <c r="K2286" s="77">
        <v>9.5642274635223106E-3</v>
      </c>
      <c r="L2286" s="77">
        <v>52.418615221605201</v>
      </c>
      <c r="M2286" s="77">
        <v>1.05512110915227E-2</v>
      </c>
      <c r="N2286" s="77">
        <v>-2.51185981422302</v>
      </c>
      <c r="O2286" s="77">
        <v>-9.8698362800036989E-4</v>
      </c>
      <c r="P2286" s="77">
        <v>-2.45693291540853</v>
      </c>
      <c r="Q2286" s="77">
        <v>-2.45693291540853</v>
      </c>
      <c r="R2286" s="77">
        <v>0</v>
      </c>
      <c r="S2286" s="77">
        <v>2.3180234307140999E-5</v>
      </c>
      <c r="T2286" s="77" t="s">
        <v>180</v>
      </c>
      <c r="U2286" s="105">
        <v>1.4699363664123799E-2</v>
      </c>
      <c r="V2286" s="105">
        <v>-6.4765013985532598E-3</v>
      </c>
      <c r="W2286" s="101">
        <v>2.1175980830882499E-2</v>
      </c>
    </row>
    <row r="2287" spans="2:23" x14ac:dyDescent="0.25">
      <c r="B2287" s="55" t="s">
        <v>140</v>
      </c>
      <c r="C2287" s="76" t="s">
        <v>163</v>
      </c>
      <c r="D2287" s="55" t="s">
        <v>66</v>
      </c>
      <c r="E2287" s="55" t="s">
        <v>224</v>
      </c>
      <c r="F2287" s="70">
        <v>315.89</v>
      </c>
      <c r="G2287" s="77">
        <v>58300</v>
      </c>
      <c r="H2287" s="77">
        <v>315.89</v>
      </c>
      <c r="I2287" s="77">
        <v>2</v>
      </c>
      <c r="J2287" s="77">
        <v>46.595929714846498</v>
      </c>
      <c r="K2287" s="77">
        <v>0</v>
      </c>
      <c r="L2287" s="77">
        <v>46.595932711201897</v>
      </c>
      <c r="M2287" s="77">
        <v>0</v>
      </c>
      <c r="N2287" s="77">
        <v>-2.9963554026849998E-6</v>
      </c>
      <c r="O2287" s="77">
        <v>0</v>
      </c>
      <c r="P2287" s="77">
        <v>1.9758E-14</v>
      </c>
      <c r="Q2287" s="77">
        <v>1.9759999999999999E-14</v>
      </c>
      <c r="R2287" s="77">
        <v>0</v>
      </c>
      <c r="S2287" s="77">
        <v>0</v>
      </c>
      <c r="T2287" s="77" t="s">
        <v>179</v>
      </c>
      <c r="U2287" s="105">
        <v>0</v>
      </c>
      <c r="V2287" s="105">
        <v>0</v>
      </c>
      <c r="W2287" s="101">
        <v>0</v>
      </c>
    </row>
    <row r="2288" spans="2:23" x14ac:dyDescent="0.25">
      <c r="B2288" s="55" t="s">
        <v>140</v>
      </c>
      <c r="C2288" s="76" t="s">
        <v>163</v>
      </c>
      <c r="D2288" s="55" t="s">
        <v>66</v>
      </c>
      <c r="E2288" s="55" t="s">
        <v>225</v>
      </c>
      <c r="F2288" s="70">
        <v>318.42</v>
      </c>
      <c r="G2288" s="77">
        <v>58500</v>
      </c>
      <c r="H2288" s="77">
        <v>317.39</v>
      </c>
      <c r="I2288" s="77">
        <v>1</v>
      </c>
      <c r="J2288" s="77">
        <v>-98.927211850078194</v>
      </c>
      <c r="K2288" s="77">
        <v>0.13799096474646699</v>
      </c>
      <c r="L2288" s="77">
        <v>-101.854291768929</v>
      </c>
      <c r="M2288" s="77">
        <v>0.14627758419967701</v>
      </c>
      <c r="N2288" s="77">
        <v>2.9270799188508199</v>
      </c>
      <c r="O2288" s="77">
        <v>-8.2866194532101398E-3</v>
      </c>
      <c r="P2288" s="77">
        <v>2.7625009402454501</v>
      </c>
      <c r="Q2288" s="77">
        <v>2.7625009402454399</v>
      </c>
      <c r="R2288" s="77">
        <v>0</v>
      </c>
      <c r="S2288" s="77">
        <v>1.0760290137248399E-4</v>
      </c>
      <c r="T2288" s="77" t="s">
        <v>179</v>
      </c>
      <c r="U2288" s="105">
        <v>0.38053455914365802</v>
      </c>
      <c r="V2288" s="105">
        <v>-0.16766253701898901</v>
      </c>
      <c r="W2288" s="101">
        <v>0.54820009314972895</v>
      </c>
    </row>
    <row r="2289" spans="2:23" x14ac:dyDescent="0.25">
      <c r="B2289" s="55" t="s">
        <v>140</v>
      </c>
      <c r="C2289" s="76" t="s">
        <v>163</v>
      </c>
      <c r="D2289" s="55" t="s">
        <v>66</v>
      </c>
      <c r="E2289" s="55" t="s">
        <v>226</v>
      </c>
      <c r="F2289" s="70">
        <v>317.39</v>
      </c>
      <c r="G2289" s="77">
        <v>58600</v>
      </c>
      <c r="H2289" s="77">
        <v>316.02</v>
      </c>
      <c r="I2289" s="77">
        <v>1</v>
      </c>
      <c r="J2289" s="77">
        <v>-42.744941643630298</v>
      </c>
      <c r="K2289" s="77">
        <v>8.3463300049840899E-2</v>
      </c>
      <c r="L2289" s="77">
        <v>-45.251270662041399</v>
      </c>
      <c r="M2289" s="77">
        <v>9.3537908041459894E-2</v>
      </c>
      <c r="N2289" s="77">
        <v>2.50632901841117</v>
      </c>
      <c r="O2289" s="77">
        <v>-1.0074607991619E-2</v>
      </c>
      <c r="P2289" s="77">
        <v>2.4569329154073301</v>
      </c>
      <c r="Q2289" s="77">
        <v>2.4569329154073301</v>
      </c>
      <c r="R2289" s="77">
        <v>0</v>
      </c>
      <c r="S2289" s="77">
        <v>2.7574820394509099E-4</v>
      </c>
      <c r="T2289" s="77" t="s">
        <v>180</v>
      </c>
      <c r="U2289" s="105">
        <v>0.24299203123761401</v>
      </c>
      <c r="V2289" s="105">
        <v>-0.107061656960611</v>
      </c>
      <c r="W2289" s="101">
        <v>0.35005560193762503</v>
      </c>
    </row>
    <row r="2290" spans="2:23" x14ac:dyDescent="0.25">
      <c r="B2290" s="55" t="s">
        <v>140</v>
      </c>
      <c r="C2290" s="76" t="s">
        <v>141</v>
      </c>
      <c r="D2290" s="55" t="s">
        <v>67</v>
      </c>
      <c r="E2290" s="55" t="s">
        <v>142</v>
      </c>
      <c r="F2290" s="70">
        <v>304.23</v>
      </c>
      <c r="G2290" s="77">
        <v>50050</v>
      </c>
      <c r="H2290" s="77">
        <v>308.48</v>
      </c>
      <c r="I2290" s="77">
        <v>1</v>
      </c>
      <c r="J2290" s="77">
        <v>38.260343231215998</v>
      </c>
      <c r="K2290" s="77">
        <v>0.267885257143193</v>
      </c>
      <c r="L2290" s="77">
        <v>10.0795244968988</v>
      </c>
      <c r="M2290" s="77">
        <v>1.85922169772956E-2</v>
      </c>
      <c r="N2290" s="77">
        <v>28.180818734317199</v>
      </c>
      <c r="O2290" s="77">
        <v>0.24929304016589701</v>
      </c>
      <c r="P2290" s="77">
        <v>6.3410238305464697</v>
      </c>
      <c r="Q2290" s="77">
        <v>6.3410238305464599</v>
      </c>
      <c r="R2290" s="77">
        <v>0</v>
      </c>
      <c r="S2290" s="77">
        <v>7.35817072917915E-3</v>
      </c>
      <c r="T2290" s="77" t="s">
        <v>157</v>
      </c>
      <c r="U2290" s="105">
        <v>-43.275568156588001</v>
      </c>
      <c r="V2290" s="105">
        <v>-19.101625765339801</v>
      </c>
      <c r="W2290" s="101">
        <v>-24.174189036470398</v>
      </c>
    </row>
    <row r="2291" spans="2:23" x14ac:dyDescent="0.25">
      <c r="B2291" s="55" t="s">
        <v>140</v>
      </c>
      <c r="C2291" s="76" t="s">
        <v>141</v>
      </c>
      <c r="D2291" s="55" t="s">
        <v>67</v>
      </c>
      <c r="E2291" s="55" t="s">
        <v>158</v>
      </c>
      <c r="F2291" s="70">
        <v>320.92</v>
      </c>
      <c r="G2291" s="77">
        <v>56050</v>
      </c>
      <c r="H2291" s="77">
        <v>320.76</v>
      </c>
      <c r="I2291" s="77">
        <v>1</v>
      </c>
      <c r="J2291" s="77">
        <v>-4.6535422927960504</v>
      </c>
      <c r="K2291" s="77">
        <v>6.9297458786692903E-4</v>
      </c>
      <c r="L2291" s="77">
        <v>-1.0867171439647301</v>
      </c>
      <c r="M2291" s="77">
        <v>3.7790532831580001E-5</v>
      </c>
      <c r="N2291" s="77">
        <v>-3.5668251488313198</v>
      </c>
      <c r="O2291" s="77">
        <v>6.5518405503535004E-4</v>
      </c>
      <c r="P2291" s="77">
        <v>-3.4877959659927402</v>
      </c>
      <c r="Q2291" s="77">
        <v>-3.4877959659927402</v>
      </c>
      <c r="R2291" s="77">
        <v>0</v>
      </c>
      <c r="S2291" s="77">
        <v>3.8927106241264797E-4</v>
      </c>
      <c r="T2291" s="77" t="s">
        <v>157</v>
      </c>
      <c r="U2291" s="105">
        <v>-0.35179529983833802</v>
      </c>
      <c r="V2291" s="105">
        <v>-0.15528073806454401</v>
      </c>
      <c r="W2291" s="101">
        <v>-0.19651656679957699</v>
      </c>
    </row>
    <row r="2292" spans="2:23" x14ac:dyDescent="0.25">
      <c r="B2292" s="55" t="s">
        <v>140</v>
      </c>
      <c r="C2292" s="76" t="s">
        <v>141</v>
      </c>
      <c r="D2292" s="55" t="s">
        <v>67</v>
      </c>
      <c r="E2292" s="55" t="s">
        <v>144</v>
      </c>
      <c r="F2292" s="70">
        <v>308.48</v>
      </c>
      <c r="G2292" s="77">
        <v>51450</v>
      </c>
      <c r="H2292" s="77">
        <v>316.41000000000003</v>
      </c>
      <c r="I2292" s="77">
        <v>10</v>
      </c>
      <c r="J2292" s="77">
        <v>60.824553402169798</v>
      </c>
      <c r="K2292" s="77">
        <v>0.64506684107053902</v>
      </c>
      <c r="L2292" s="77">
        <v>57.255742905412703</v>
      </c>
      <c r="M2292" s="77">
        <v>0.571590455877659</v>
      </c>
      <c r="N2292" s="77">
        <v>3.56881049675706</v>
      </c>
      <c r="O2292" s="77">
        <v>7.3476385192879204E-2</v>
      </c>
      <c r="P2292" s="77">
        <v>2.53335868906415</v>
      </c>
      <c r="Q2292" s="77">
        <v>2.53335868906415</v>
      </c>
      <c r="R2292" s="77">
        <v>0</v>
      </c>
      <c r="S2292" s="77">
        <v>1.1190261333065799E-3</v>
      </c>
      <c r="T2292" s="77" t="s">
        <v>159</v>
      </c>
      <c r="U2292" s="105">
        <v>-5.3433380676943303</v>
      </c>
      <c r="V2292" s="105">
        <v>-2.3585234915339499</v>
      </c>
      <c r="W2292" s="101">
        <v>-2.9848450300368201</v>
      </c>
    </row>
    <row r="2293" spans="2:23" x14ac:dyDescent="0.25">
      <c r="B2293" s="55" t="s">
        <v>140</v>
      </c>
      <c r="C2293" s="76" t="s">
        <v>141</v>
      </c>
      <c r="D2293" s="55" t="s">
        <v>67</v>
      </c>
      <c r="E2293" s="55" t="s">
        <v>160</v>
      </c>
      <c r="F2293" s="70">
        <v>316.41000000000003</v>
      </c>
      <c r="G2293" s="77">
        <v>54000</v>
      </c>
      <c r="H2293" s="77">
        <v>317.97000000000003</v>
      </c>
      <c r="I2293" s="77">
        <v>10</v>
      </c>
      <c r="J2293" s="77">
        <v>39.778171295974197</v>
      </c>
      <c r="K2293" s="77">
        <v>7.5697371293425103E-2</v>
      </c>
      <c r="L2293" s="77">
        <v>36.252510947830899</v>
      </c>
      <c r="M2293" s="77">
        <v>6.2873459273081106E-2</v>
      </c>
      <c r="N2293" s="77">
        <v>3.52566034814327</v>
      </c>
      <c r="O2293" s="77">
        <v>1.2823912020344001E-2</v>
      </c>
      <c r="P2293" s="77">
        <v>2.5333586890600199</v>
      </c>
      <c r="Q2293" s="77">
        <v>2.5333586890600199</v>
      </c>
      <c r="R2293" s="77">
        <v>0</v>
      </c>
      <c r="S2293" s="77">
        <v>3.0703263487733402E-4</v>
      </c>
      <c r="T2293" s="77" t="s">
        <v>159</v>
      </c>
      <c r="U2293" s="105">
        <v>-1.43241348937059</v>
      </c>
      <c r="V2293" s="105">
        <v>-0.63226036261794205</v>
      </c>
      <c r="W2293" s="101">
        <v>-0.800161290664965</v>
      </c>
    </row>
    <row r="2294" spans="2:23" x14ac:dyDescent="0.25">
      <c r="B2294" s="55" t="s">
        <v>140</v>
      </c>
      <c r="C2294" s="76" t="s">
        <v>141</v>
      </c>
      <c r="D2294" s="55" t="s">
        <v>67</v>
      </c>
      <c r="E2294" s="55" t="s">
        <v>161</v>
      </c>
      <c r="F2294" s="70">
        <v>317.97000000000003</v>
      </c>
      <c r="G2294" s="77">
        <v>56100</v>
      </c>
      <c r="H2294" s="77">
        <v>320.48</v>
      </c>
      <c r="I2294" s="77">
        <v>10</v>
      </c>
      <c r="J2294" s="77">
        <v>18.744437787663902</v>
      </c>
      <c r="K2294" s="77">
        <v>6.422750168994E-2</v>
      </c>
      <c r="L2294" s="77">
        <v>14.380966836535899</v>
      </c>
      <c r="M2294" s="77">
        <v>3.78052714676681E-2</v>
      </c>
      <c r="N2294" s="77">
        <v>4.3634709511279901</v>
      </c>
      <c r="O2294" s="77">
        <v>2.64222302222719E-2</v>
      </c>
      <c r="P2294" s="77">
        <v>4.1801045921731301</v>
      </c>
      <c r="Q2294" s="77">
        <v>4.1801045921731204</v>
      </c>
      <c r="R2294" s="77">
        <v>0</v>
      </c>
      <c r="S2294" s="77">
        <v>3.1941145605954599E-3</v>
      </c>
      <c r="T2294" s="77" t="s">
        <v>159</v>
      </c>
      <c r="U2294" s="105">
        <v>-2.5176756446264501</v>
      </c>
      <c r="V2294" s="105">
        <v>-1.1112898111042799</v>
      </c>
      <c r="W2294" s="101">
        <v>-1.4064001827888599</v>
      </c>
    </row>
    <row r="2295" spans="2:23" x14ac:dyDescent="0.25">
      <c r="B2295" s="55" t="s">
        <v>140</v>
      </c>
      <c r="C2295" s="76" t="s">
        <v>141</v>
      </c>
      <c r="D2295" s="55" t="s">
        <v>67</v>
      </c>
      <c r="E2295" s="55" t="s">
        <v>162</v>
      </c>
      <c r="F2295" s="70">
        <v>320.76</v>
      </c>
      <c r="G2295" s="77">
        <v>56100</v>
      </c>
      <c r="H2295" s="77">
        <v>320.48</v>
      </c>
      <c r="I2295" s="77">
        <v>10</v>
      </c>
      <c r="J2295" s="77">
        <v>-2.7844961947001599</v>
      </c>
      <c r="K2295" s="77">
        <v>5.5592014648008805E-4</v>
      </c>
      <c r="L2295" s="77">
        <v>1.32683731658704</v>
      </c>
      <c r="M2295" s="77">
        <v>1.26227653878123E-4</v>
      </c>
      <c r="N2295" s="77">
        <v>-4.11133351128721</v>
      </c>
      <c r="O2295" s="77">
        <v>4.2969249260196499E-4</v>
      </c>
      <c r="P2295" s="77">
        <v>-4.0266868101576199</v>
      </c>
      <c r="Q2295" s="77">
        <v>-4.0266868101576199</v>
      </c>
      <c r="R2295" s="77">
        <v>0</v>
      </c>
      <c r="S2295" s="77">
        <v>1.1625586180308799E-3</v>
      </c>
      <c r="T2295" s="77" t="s">
        <v>159</v>
      </c>
      <c r="U2295" s="105">
        <v>-1.0134053761822599</v>
      </c>
      <c r="V2295" s="105">
        <v>-0.44731221492860201</v>
      </c>
      <c r="W2295" s="101">
        <v>-0.56609893706678105</v>
      </c>
    </row>
    <row r="2296" spans="2:23" x14ac:dyDescent="0.25">
      <c r="B2296" s="55" t="s">
        <v>140</v>
      </c>
      <c r="C2296" s="76" t="s">
        <v>163</v>
      </c>
      <c r="D2296" s="55" t="s">
        <v>67</v>
      </c>
      <c r="E2296" s="55" t="s">
        <v>164</v>
      </c>
      <c r="F2296" s="70">
        <v>303.41000000000003</v>
      </c>
      <c r="G2296" s="77">
        <v>50000</v>
      </c>
      <c r="H2296" s="77">
        <v>305.06</v>
      </c>
      <c r="I2296" s="77">
        <v>1</v>
      </c>
      <c r="J2296" s="77">
        <v>28.0116063437078</v>
      </c>
      <c r="K2296" s="77">
        <v>7.4777153572697097E-2</v>
      </c>
      <c r="L2296" s="77">
        <v>-10.1877342485827</v>
      </c>
      <c r="M2296" s="77">
        <v>9.8911802451117393E-3</v>
      </c>
      <c r="N2296" s="77">
        <v>38.199340592290497</v>
      </c>
      <c r="O2296" s="77">
        <v>6.4885973327585306E-2</v>
      </c>
      <c r="P2296" s="77">
        <v>8.4289761694533993</v>
      </c>
      <c r="Q2296" s="77">
        <v>8.4289761694533993</v>
      </c>
      <c r="R2296" s="77">
        <v>0</v>
      </c>
      <c r="S2296" s="77">
        <v>6.7708400219748301E-3</v>
      </c>
      <c r="T2296" s="77" t="s">
        <v>165</v>
      </c>
      <c r="U2296" s="105">
        <v>-43.247844144009299</v>
      </c>
      <c r="V2296" s="105">
        <v>-19.089388520734001</v>
      </c>
      <c r="W2296" s="101">
        <v>-24.158702110487202</v>
      </c>
    </row>
    <row r="2297" spans="2:23" x14ac:dyDescent="0.25">
      <c r="B2297" s="55" t="s">
        <v>140</v>
      </c>
      <c r="C2297" s="76" t="s">
        <v>163</v>
      </c>
      <c r="D2297" s="55" t="s">
        <v>67</v>
      </c>
      <c r="E2297" s="55" t="s">
        <v>166</v>
      </c>
      <c r="F2297" s="70">
        <v>319.97000000000003</v>
      </c>
      <c r="G2297" s="77">
        <v>56050</v>
      </c>
      <c r="H2297" s="77">
        <v>320.76</v>
      </c>
      <c r="I2297" s="77">
        <v>1</v>
      </c>
      <c r="J2297" s="77">
        <v>24.151897314537599</v>
      </c>
      <c r="K2297" s="77">
        <v>3.3365569030620601E-2</v>
      </c>
      <c r="L2297" s="77">
        <v>28.947398344534999</v>
      </c>
      <c r="M2297" s="77">
        <v>4.7930847016463302E-2</v>
      </c>
      <c r="N2297" s="77">
        <v>-4.7955010299974496</v>
      </c>
      <c r="O2297" s="77">
        <v>-1.4565277985842701E-2</v>
      </c>
      <c r="P2297" s="77">
        <v>-4.6960183630413601</v>
      </c>
      <c r="Q2297" s="77">
        <v>-4.6960183630413601</v>
      </c>
      <c r="R2297" s="77">
        <v>0</v>
      </c>
      <c r="S2297" s="77">
        <v>1.2614080602564399E-3</v>
      </c>
      <c r="T2297" s="77" t="s">
        <v>165</v>
      </c>
      <c r="U2297" s="105">
        <v>-0.88564388443289599</v>
      </c>
      <c r="V2297" s="105">
        <v>-0.39091891250476202</v>
      </c>
      <c r="W2297" s="101">
        <v>-0.49473001957608198</v>
      </c>
    </row>
    <row r="2298" spans="2:23" x14ac:dyDescent="0.25">
      <c r="B2298" s="55" t="s">
        <v>140</v>
      </c>
      <c r="C2298" s="76" t="s">
        <v>163</v>
      </c>
      <c r="D2298" s="55" t="s">
        <v>67</v>
      </c>
      <c r="E2298" s="55" t="s">
        <v>177</v>
      </c>
      <c r="F2298" s="70">
        <v>316.43</v>
      </c>
      <c r="G2298" s="77">
        <v>58350</v>
      </c>
      <c r="H2298" s="77">
        <v>315.19</v>
      </c>
      <c r="I2298" s="77">
        <v>1</v>
      </c>
      <c r="J2298" s="77">
        <v>-33.7110682319828</v>
      </c>
      <c r="K2298" s="77">
        <v>8.0914251839507595E-2</v>
      </c>
      <c r="L2298" s="77">
        <v>-28.064655793053699</v>
      </c>
      <c r="M2298" s="77">
        <v>5.6078893220520003E-2</v>
      </c>
      <c r="N2298" s="77">
        <v>-5.6464124389290502</v>
      </c>
      <c r="O2298" s="77">
        <v>2.4835358618987599E-2</v>
      </c>
      <c r="P2298" s="77">
        <v>-5.5861856709479598</v>
      </c>
      <c r="Q2298" s="77">
        <v>-5.58618567094795</v>
      </c>
      <c r="R2298" s="77">
        <v>0</v>
      </c>
      <c r="S2298" s="77">
        <v>2.22182948894166E-3</v>
      </c>
      <c r="T2298" s="77" t="s">
        <v>165</v>
      </c>
      <c r="U2298" s="105">
        <v>0.83189891837830998</v>
      </c>
      <c r="V2298" s="105">
        <v>-0.36719614531587402</v>
      </c>
      <c r="W2298" s="101">
        <v>1.19908282940224</v>
      </c>
    </row>
    <row r="2299" spans="2:23" x14ac:dyDescent="0.25">
      <c r="B2299" s="55" t="s">
        <v>140</v>
      </c>
      <c r="C2299" s="76" t="s">
        <v>163</v>
      </c>
      <c r="D2299" s="55" t="s">
        <v>67</v>
      </c>
      <c r="E2299" s="55" t="s">
        <v>178</v>
      </c>
      <c r="F2299" s="70">
        <v>305.06</v>
      </c>
      <c r="G2299" s="77">
        <v>50050</v>
      </c>
      <c r="H2299" s="77">
        <v>308.48</v>
      </c>
      <c r="I2299" s="77">
        <v>1</v>
      </c>
      <c r="J2299" s="77">
        <v>100.66696521278401</v>
      </c>
      <c r="K2299" s="77">
        <v>0.58674921355029097</v>
      </c>
      <c r="L2299" s="77">
        <v>78.062420990772793</v>
      </c>
      <c r="M2299" s="77">
        <v>0.352827636957463</v>
      </c>
      <c r="N2299" s="77">
        <v>22.6045442220111</v>
      </c>
      <c r="O2299" s="77">
        <v>0.233921576592828</v>
      </c>
      <c r="P2299" s="77">
        <v>5.0580632377238102</v>
      </c>
      <c r="Q2299" s="77">
        <v>5.0580632377238004</v>
      </c>
      <c r="R2299" s="77">
        <v>0</v>
      </c>
      <c r="S2299" s="77">
        <v>1.48131381520348E-3</v>
      </c>
      <c r="T2299" s="77" t="s">
        <v>179</v>
      </c>
      <c r="U2299" s="105">
        <v>-5.5474191878963799</v>
      </c>
      <c r="V2299" s="105">
        <v>-2.4486039075729802</v>
      </c>
      <c r="W2299" s="101">
        <v>-3.0988468973418999</v>
      </c>
    </row>
    <row r="2300" spans="2:23" x14ac:dyDescent="0.25">
      <c r="B2300" s="55" t="s">
        <v>140</v>
      </c>
      <c r="C2300" s="76" t="s">
        <v>163</v>
      </c>
      <c r="D2300" s="55" t="s">
        <v>67</v>
      </c>
      <c r="E2300" s="55" t="s">
        <v>178</v>
      </c>
      <c r="F2300" s="70">
        <v>305.06</v>
      </c>
      <c r="G2300" s="77">
        <v>51150</v>
      </c>
      <c r="H2300" s="77">
        <v>302.14</v>
      </c>
      <c r="I2300" s="77">
        <v>1</v>
      </c>
      <c r="J2300" s="77">
        <v>-141.23278931627101</v>
      </c>
      <c r="K2300" s="77">
        <v>0.69813452723189895</v>
      </c>
      <c r="L2300" s="77">
        <v>-156.75914969067199</v>
      </c>
      <c r="M2300" s="77">
        <v>0.86007008541098295</v>
      </c>
      <c r="N2300" s="77">
        <v>15.526360374400401</v>
      </c>
      <c r="O2300" s="77">
        <v>-0.161935558179084</v>
      </c>
      <c r="P2300" s="77">
        <v>3.37091293172471</v>
      </c>
      <c r="Q2300" s="77">
        <v>3.37091293172471</v>
      </c>
      <c r="R2300" s="77">
        <v>0</v>
      </c>
      <c r="S2300" s="77">
        <v>3.97706889764412E-4</v>
      </c>
      <c r="T2300" s="77" t="s">
        <v>179</v>
      </c>
      <c r="U2300" s="105">
        <v>-3.8266631699207201</v>
      </c>
      <c r="V2300" s="105">
        <v>-1.6890705521726901</v>
      </c>
      <c r="W2300" s="101">
        <v>-2.1376144274718301</v>
      </c>
    </row>
    <row r="2301" spans="2:23" x14ac:dyDescent="0.25">
      <c r="B2301" s="55" t="s">
        <v>140</v>
      </c>
      <c r="C2301" s="76" t="s">
        <v>163</v>
      </c>
      <c r="D2301" s="55" t="s">
        <v>67</v>
      </c>
      <c r="E2301" s="55" t="s">
        <v>178</v>
      </c>
      <c r="F2301" s="70">
        <v>305.06</v>
      </c>
      <c r="G2301" s="77">
        <v>51200</v>
      </c>
      <c r="H2301" s="77">
        <v>305.06</v>
      </c>
      <c r="I2301" s="77">
        <v>1</v>
      </c>
      <c r="J2301" s="77">
        <v>0</v>
      </c>
      <c r="K2301" s="77">
        <v>0</v>
      </c>
      <c r="L2301" s="77">
        <v>0</v>
      </c>
      <c r="M2301" s="77">
        <v>0</v>
      </c>
      <c r="N2301" s="77">
        <v>0</v>
      </c>
      <c r="O2301" s="77">
        <v>0</v>
      </c>
      <c r="P2301" s="77">
        <v>0</v>
      </c>
      <c r="Q2301" s="77">
        <v>0</v>
      </c>
      <c r="R2301" s="77">
        <v>0</v>
      </c>
      <c r="S2301" s="77">
        <v>0</v>
      </c>
      <c r="T2301" s="77" t="s">
        <v>180</v>
      </c>
      <c r="U2301" s="105">
        <v>0</v>
      </c>
      <c r="V2301" s="105">
        <v>0</v>
      </c>
      <c r="W2301" s="101">
        <v>0</v>
      </c>
    </row>
    <row r="2302" spans="2:23" x14ac:dyDescent="0.25">
      <c r="B2302" s="55" t="s">
        <v>140</v>
      </c>
      <c r="C2302" s="76" t="s">
        <v>163</v>
      </c>
      <c r="D2302" s="55" t="s">
        <v>67</v>
      </c>
      <c r="E2302" s="55" t="s">
        <v>144</v>
      </c>
      <c r="F2302" s="70">
        <v>308.48</v>
      </c>
      <c r="G2302" s="77">
        <v>50054</v>
      </c>
      <c r="H2302" s="77">
        <v>308.48</v>
      </c>
      <c r="I2302" s="77">
        <v>1</v>
      </c>
      <c r="J2302" s="77">
        <v>64.693097823895499</v>
      </c>
      <c r="K2302" s="77">
        <v>0</v>
      </c>
      <c r="L2302" s="77">
        <v>64.6931003912958</v>
      </c>
      <c r="M2302" s="77">
        <v>0</v>
      </c>
      <c r="N2302" s="77">
        <v>-2.5674002812609999E-6</v>
      </c>
      <c r="O2302" s="77">
        <v>0</v>
      </c>
      <c r="P2302" s="77">
        <v>4.7564600000000001E-13</v>
      </c>
      <c r="Q2302" s="77">
        <v>4.7564600000000001E-13</v>
      </c>
      <c r="R2302" s="77">
        <v>0</v>
      </c>
      <c r="S2302" s="77">
        <v>0</v>
      </c>
      <c r="T2302" s="77" t="s">
        <v>180</v>
      </c>
      <c r="U2302" s="105">
        <v>0</v>
      </c>
      <c r="V2302" s="105">
        <v>0</v>
      </c>
      <c r="W2302" s="101">
        <v>0</v>
      </c>
    </row>
    <row r="2303" spans="2:23" x14ac:dyDescent="0.25">
      <c r="B2303" s="55" t="s">
        <v>140</v>
      </c>
      <c r="C2303" s="76" t="s">
        <v>163</v>
      </c>
      <c r="D2303" s="55" t="s">
        <v>67</v>
      </c>
      <c r="E2303" s="55" t="s">
        <v>144</v>
      </c>
      <c r="F2303" s="70">
        <v>308.48</v>
      </c>
      <c r="G2303" s="77">
        <v>50100</v>
      </c>
      <c r="H2303" s="77">
        <v>308.06</v>
      </c>
      <c r="I2303" s="77">
        <v>1</v>
      </c>
      <c r="J2303" s="77">
        <v>-75.264734189109404</v>
      </c>
      <c r="K2303" s="77">
        <v>4.5148298294081603E-2</v>
      </c>
      <c r="L2303" s="77">
        <v>-114.370021298193</v>
      </c>
      <c r="M2303" s="77">
        <v>0.104251599120841</v>
      </c>
      <c r="N2303" s="77">
        <v>39.105287109083797</v>
      </c>
      <c r="O2303" s="77">
        <v>-5.91033008267592E-2</v>
      </c>
      <c r="P2303" s="77">
        <v>5.0254139723406102</v>
      </c>
      <c r="Q2303" s="77">
        <v>5.0254139723406102</v>
      </c>
      <c r="R2303" s="77">
        <v>0</v>
      </c>
      <c r="S2303" s="77">
        <v>2.0128064117936801E-4</v>
      </c>
      <c r="T2303" s="77" t="s">
        <v>179</v>
      </c>
      <c r="U2303" s="105">
        <v>-1.7955539600492301</v>
      </c>
      <c r="V2303" s="105">
        <v>-0.79254880403258798</v>
      </c>
      <c r="W2303" s="101">
        <v>-1.0030153896155201</v>
      </c>
    </row>
    <row r="2304" spans="2:23" x14ac:dyDescent="0.25">
      <c r="B2304" s="55" t="s">
        <v>140</v>
      </c>
      <c r="C2304" s="76" t="s">
        <v>163</v>
      </c>
      <c r="D2304" s="55" t="s">
        <v>67</v>
      </c>
      <c r="E2304" s="55" t="s">
        <v>144</v>
      </c>
      <c r="F2304" s="70">
        <v>308.48</v>
      </c>
      <c r="G2304" s="77">
        <v>50900</v>
      </c>
      <c r="H2304" s="77">
        <v>311.18</v>
      </c>
      <c r="I2304" s="77">
        <v>1</v>
      </c>
      <c r="J2304" s="77">
        <v>68.399151956111695</v>
      </c>
      <c r="K2304" s="77">
        <v>0.32983030117622603</v>
      </c>
      <c r="L2304" s="77">
        <v>60.572260239384697</v>
      </c>
      <c r="M2304" s="77">
        <v>0.25866440909079602</v>
      </c>
      <c r="N2304" s="77">
        <v>7.8268917167270002</v>
      </c>
      <c r="O2304" s="77">
        <v>7.1165892085429797E-2</v>
      </c>
      <c r="P2304" s="77">
        <v>3.8403144068591999</v>
      </c>
      <c r="Q2304" s="77">
        <v>3.8403144068591999</v>
      </c>
      <c r="R2304" s="77">
        <v>0</v>
      </c>
      <c r="S2304" s="77">
        <v>1.03973503941889E-3</v>
      </c>
      <c r="T2304" s="77" t="s">
        <v>179</v>
      </c>
      <c r="U2304" s="105">
        <v>0.91672070966589403</v>
      </c>
      <c r="V2304" s="105">
        <v>-0.40463607234487398</v>
      </c>
      <c r="W2304" s="101">
        <v>1.32134330029016</v>
      </c>
    </row>
    <row r="2305" spans="2:23" x14ac:dyDescent="0.25">
      <c r="B2305" s="55" t="s">
        <v>140</v>
      </c>
      <c r="C2305" s="76" t="s">
        <v>163</v>
      </c>
      <c r="D2305" s="55" t="s">
        <v>67</v>
      </c>
      <c r="E2305" s="55" t="s">
        <v>181</v>
      </c>
      <c r="F2305" s="70">
        <v>308.48</v>
      </c>
      <c r="G2305" s="77">
        <v>50454</v>
      </c>
      <c r="H2305" s="77">
        <v>308.48</v>
      </c>
      <c r="I2305" s="77">
        <v>1</v>
      </c>
      <c r="J2305" s="77">
        <v>8.2513400000000003E-13</v>
      </c>
      <c r="K2305" s="77">
        <v>0</v>
      </c>
      <c r="L2305" s="77">
        <v>2.9289499999999999E-13</v>
      </c>
      <c r="M2305" s="77">
        <v>0</v>
      </c>
      <c r="N2305" s="77">
        <v>5.3223800000000002E-13</v>
      </c>
      <c r="O2305" s="77">
        <v>0</v>
      </c>
      <c r="P2305" s="77">
        <v>3.0200699999999998E-13</v>
      </c>
      <c r="Q2305" s="77">
        <v>3.0200499999999998E-13</v>
      </c>
      <c r="R2305" s="77">
        <v>0</v>
      </c>
      <c r="S2305" s="77">
        <v>0</v>
      </c>
      <c r="T2305" s="77" t="s">
        <v>180</v>
      </c>
      <c r="U2305" s="105">
        <v>0</v>
      </c>
      <c r="V2305" s="105">
        <v>0</v>
      </c>
      <c r="W2305" s="101">
        <v>0</v>
      </c>
    </row>
    <row r="2306" spans="2:23" x14ac:dyDescent="0.25">
      <c r="B2306" s="55" t="s">
        <v>140</v>
      </c>
      <c r="C2306" s="76" t="s">
        <v>163</v>
      </c>
      <c r="D2306" s="55" t="s">
        <v>67</v>
      </c>
      <c r="E2306" s="55" t="s">
        <v>181</v>
      </c>
      <c r="F2306" s="70">
        <v>308.48</v>
      </c>
      <c r="G2306" s="77">
        <v>50604</v>
      </c>
      <c r="H2306" s="77">
        <v>308.48</v>
      </c>
      <c r="I2306" s="77">
        <v>1</v>
      </c>
      <c r="J2306" s="77">
        <v>4.1256700000000001E-13</v>
      </c>
      <c r="K2306" s="77">
        <v>0</v>
      </c>
      <c r="L2306" s="77">
        <v>1.46448E-13</v>
      </c>
      <c r="M2306" s="77">
        <v>0</v>
      </c>
      <c r="N2306" s="77">
        <v>2.6611900000000001E-13</v>
      </c>
      <c r="O2306" s="77">
        <v>0</v>
      </c>
      <c r="P2306" s="77">
        <v>1.51003E-13</v>
      </c>
      <c r="Q2306" s="77">
        <v>1.51003E-13</v>
      </c>
      <c r="R2306" s="77">
        <v>0</v>
      </c>
      <c r="S2306" s="77">
        <v>0</v>
      </c>
      <c r="T2306" s="77" t="s">
        <v>180</v>
      </c>
      <c r="U2306" s="105">
        <v>0</v>
      </c>
      <c r="V2306" s="105">
        <v>0</v>
      </c>
      <c r="W2306" s="101">
        <v>0</v>
      </c>
    </row>
    <row r="2307" spans="2:23" x14ac:dyDescent="0.25">
      <c r="B2307" s="55" t="s">
        <v>140</v>
      </c>
      <c r="C2307" s="76" t="s">
        <v>163</v>
      </c>
      <c r="D2307" s="55" t="s">
        <v>67</v>
      </c>
      <c r="E2307" s="55" t="s">
        <v>41</v>
      </c>
      <c r="F2307" s="70">
        <v>308.06</v>
      </c>
      <c r="G2307" s="77">
        <v>50103</v>
      </c>
      <c r="H2307" s="77">
        <v>308.01</v>
      </c>
      <c r="I2307" s="77">
        <v>1</v>
      </c>
      <c r="J2307" s="77">
        <v>-13.999511211852001</v>
      </c>
      <c r="K2307" s="77">
        <v>9.7993157085385601E-4</v>
      </c>
      <c r="L2307" s="77">
        <v>-13.9995098225556</v>
      </c>
      <c r="M2307" s="77">
        <v>9.79931376359149E-4</v>
      </c>
      <c r="N2307" s="77">
        <v>-1.3892964806359999E-6</v>
      </c>
      <c r="O2307" s="77">
        <v>1.94494707E-10</v>
      </c>
      <c r="P2307" s="77">
        <v>0</v>
      </c>
      <c r="Q2307" s="77">
        <v>0</v>
      </c>
      <c r="R2307" s="77">
        <v>0</v>
      </c>
      <c r="S2307" s="77">
        <v>0</v>
      </c>
      <c r="T2307" s="77" t="s">
        <v>180</v>
      </c>
      <c r="U2307" s="105">
        <v>-9.5536470019999993E-9</v>
      </c>
      <c r="V2307" s="105">
        <v>0</v>
      </c>
      <c r="W2307" s="101">
        <v>-9.5537444772599996E-9</v>
      </c>
    </row>
    <row r="2308" spans="2:23" x14ac:dyDescent="0.25">
      <c r="B2308" s="55" t="s">
        <v>140</v>
      </c>
      <c r="C2308" s="76" t="s">
        <v>163</v>
      </c>
      <c r="D2308" s="55" t="s">
        <v>67</v>
      </c>
      <c r="E2308" s="55" t="s">
        <v>41</v>
      </c>
      <c r="F2308" s="70">
        <v>308.06</v>
      </c>
      <c r="G2308" s="77">
        <v>50200</v>
      </c>
      <c r="H2308" s="77">
        <v>308</v>
      </c>
      <c r="I2308" s="77">
        <v>1</v>
      </c>
      <c r="J2308" s="77">
        <v>0.97101284262264997</v>
      </c>
      <c r="K2308" s="77">
        <v>1.5651574612933E-5</v>
      </c>
      <c r="L2308" s="77">
        <v>-8.1643818905294001</v>
      </c>
      <c r="M2308" s="77">
        <v>1.10650838546311E-3</v>
      </c>
      <c r="N2308" s="77">
        <v>9.1353947331520509</v>
      </c>
      <c r="O2308" s="77">
        <v>-1.09085681085018E-3</v>
      </c>
      <c r="P2308" s="77">
        <v>4.0254139723491997</v>
      </c>
      <c r="Q2308" s="77">
        <v>4.0254139723491997</v>
      </c>
      <c r="R2308" s="77">
        <v>0</v>
      </c>
      <c r="S2308" s="77">
        <v>2.6898569696981797E-4</v>
      </c>
      <c r="T2308" s="77" t="s">
        <v>179</v>
      </c>
      <c r="U2308" s="105">
        <v>0.21210706054296199</v>
      </c>
      <c r="V2308" s="105">
        <v>-9.3623027155130906E-2</v>
      </c>
      <c r="W2308" s="101">
        <v>0.30572696835312901</v>
      </c>
    </row>
    <row r="2309" spans="2:23" x14ac:dyDescent="0.25">
      <c r="B2309" s="55" t="s">
        <v>140</v>
      </c>
      <c r="C2309" s="76" t="s">
        <v>163</v>
      </c>
      <c r="D2309" s="55" t="s">
        <v>67</v>
      </c>
      <c r="E2309" s="55" t="s">
        <v>182</v>
      </c>
      <c r="F2309" s="70">
        <v>308.3</v>
      </c>
      <c r="G2309" s="77">
        <v>50800</v>
      </c>
      <c r="H2309" s="77">
        <v>313.60000000000002</v>
      </c>
      <c r="I2309" s="77">
        <v>1</v>
      </c>
      <c r="J2309" s="77">
        <v>135.80402258022801</v>
      </c>
      <c r="K2309" s="77">
        <v>0.93615310418577302</v>
      </c>
      <c r="L2309" s="77">
        <v>133.51410794325901</v>
      </c>
      <c r="M2309" s="77">
        <v>0.90484862392931698</v>
      </c>
      <c r="N2309" s="77">
        <v>2.28991463696953</v>
      </c>
      <c r="O2309" s="77">
        <v>3.1304480256456199E-2</v>
      </c>
      <c r="P2309" s="77">
        <v>3.5356265546375001</v>
      </c>
      <c r="Q2309" s="77">
        <v>3.5356265546374899</v>
      </c>
      <c r="R2309" s="77">
        <v>0</v>
      </c>
      <c r="S2309" s="77">
        <v>6.34533254594623E-4</v>
      </c>
      <c r="T2309" s="77" t="s">
        <v>179</v>
      </c>
      <c r="U2309" s="105">
        <v>-2.4024194401934502</v>
      </c>
      <c r="V2309" s="105">
        <v>-1.0604162818129601</v>
      </c>
      <c r="W2309" s="101">
        <v>-1.3420168507547801</v>
      </c>
    </row>
    <row r="2310" spans="2:23" x14ac:dyDescent="0.25">
      <c r="B2310" s="55" t="s">
        <v>140</v>
      </c>
      <c r="C2310" s="76" t="s">
        <v>163</v>
      </c>
      <c r="D2310" s="55" t="s">
        <v>67</v>
      </c>
      <c r="E2310" s="55" t="s">
        <v>71</v>
      </c>
      <c r="F2310" s="70">
        <v>308</v>
      </c>
      <c r="G2310" s="77">
        <v>50150</v>
      </c>
      <c r="H2310" s="77">
        <v>308.3</v>
      </c>
      <c r="I2310" s="77">
        <v>1</v>
      </c>
      <c r="J2310" s="77">
        <v>59.241252514769101</v>
      </c>
      <c r="K2310" s="77">
        <v>1.8319725717487301E-2</v>
      </c>
      <c r="L2310" s="77">
        <v>56.934993979605402</v>
      </c>
      <c r="M2310" s="77">
        <v>1.6921118275969201E-2</v>
      </c>
      <c r="N2310" s="77">
        <v>2.3062585351636899</v>
      </c>
      <c r="O2310" s="77">
        <v>1.39860744151806E-3</v>
      </c>
      <c r="P2310" s="77">
        <v>3.5356265546256598</v>
      </c>
      <c r="Q2310" s="77">
        <v>3.5356265546256598</v>
      </c>
      <c r="R2310" s="77">
        <v>0</v>
      </c>
      <c r="S2310" s="77">
        <v>6.5253419798301E-5</v>
      </c>
      <c r="T2310" s="77" t="s">
        <v>179</v>
      </c>
      <c r="U2310" s="105">
        <v>-0.26089667744534001</v>
      </c>
      <c r="V2310" s="105">
        <v>-0.115158527276847</v>
      </c>
      <c r="W2310" s="101">
        <v>-0.14573963712572499</v>
      </c>
    </row>
    <row r="2311" spans="2:23" x14ac:dyDescent="0.25">
      <c r="B2311" s="55" t="s">
        <v>140</v>
      </c>
      <c r="C2311" s="76" t="s">
        <v>163</v>
      </c>
      <c r="D2311" s="55" t="s">
        <v>67</v>
      </c>
      <c r="E2311" s="55" t="s">
        <v>71</v>
      </c>
      <c r="F2311" s="70">
        <v>308</v>
      </c>
      <c r="G2311" s="77">
        <v>50250</v>
      </c>
      <c r="H2311" s="77">
        <v>303.10000000000002</v>
      </c>
      <c r="I2311" s="77">
        <v>1</v>
      </c>
      <c r="J2311" s="77">
        <v>-157.355115966021</v>
      </c>
      <c r="K2311" s="77">
        <v>1.2224324275459699</v>
      </c>
      <c r="L2311" s="77">
        <v>-141.89534262256601</v>
      </c>
      <c r="M2311" s="77">
        <v>0.99402981129624102</v>
      </c>
      <c r="N2311" s="77">
        <v>-15.4597733434557</v>
      </c>
      <c r="O2311" s="77">
        <v>0.22840261624973199</v>
      </c>
      <c r="P2311" s="77">
        <v>-3.3709129317255599</v>
      </c>
      <c r="Q2311" s="77">
        <v>-3.3709129317255599</v>
      </c>
      <c r="R2311" s="77">
        <v>0</v>
      </c>
      <c r="S2311" s="77">
        <v>5.6099397564796799E-4</v>
      </c>
      <c r="T2311" s="77" t="s">
        <v>179</v>
      </c>
      <c r="U2311" s="105">
        <v>-5.9644699878268099</v>
      </c>
      <c r="V2311" s="105">
        <v>-2.63268810668924</v>
      </c>
      <c r="W2311" s="101">
        <v>-3.33181587509972</v>
      </c>
    </row>
    <row r="2312" spans="2:23" x14ac:dyDescent="0.25">
      <c r="B2312" s="55" t="s">
        <v>140</v>
      </c>
      <c r="C2312" s="76" t="s">
        <v>163</v>
      </c>
      <c r="D2312" s="55" t="s">
        <v>67</v>
      </c>
      <c r="E2312" s="55" t="s">
        <v>71</v>
      </c>
      <c r="F2312" s="70">
        <v>308</v>
      </c>
      <c r="G2312" s="77">
        <v>50900</v>
      </c>
      <c r="H2312" s="77">
        <v>311.18</v>
      </c>
      <c r="I2312" s="77">
        <v>1</v>
      </c>
      <c r="J2312" s="77">
        <v>63.922053606272598</v>
      </c>
      <c r="K2312" s="77">
        <v>0.39021576350672399</v>
      </c>
      <c r="L2312" s="77">
        <v>64.689191228340206</v>
      </c>
      <c r="M2312" s="77">
        <v>0.399638034599681</v>
      </c>
      <c r="N2312" s="77">
        <v>-0.76713762206762603</v>
      </c>
      <c r="O2312" s="77">
        <v>-9.4222710929570998E-3</v>
      </c>
      <c r="P2312" s="77">
        <v>1.6292523159597601</v>
      </c>
      <c r="Q2312" s="77">
        <v>1.6292523159597501</v>
      </c>
      <c r="R2312" s="77">
        <v>0</v>
      </c>
      <c r="S2312" s="77">
        <v>2.5350122691525199E-4</v>
      </c>
      <c r="T2312" s="77" t="s">
        <v>180</v>
      </c>
      <c r="U2312" s="105">
        <v>-0.47754326949353199</v>
      </c>
      <c r="V2312" s="105">
        <v>-0.210785281607761</v>
      </c>
      <c r="W2312" s="101">
        <v>-0.26676070960083698</v>
      </c>
    </row>
    <row r="2313" spans="2:23" x14ac:dyDescent="0.25">
      <c r="B2313" s="55" t="s">
        <v>140</v>
      </c>
      <c r="C2313" s="76" t="s">
        <v>163</v>
      </c>
      <c r="D2313" s="55" t="s">
        <v>67</v>
      </c>
      <c r="E2313" s="55" t="s">
        <v>71</v>
      </c>
      <c r="F2313" s="70">
        <v>308</v>
      </c>
      <c r="G2313" s="77">
        <v>53050</v>
      </c>
      <c r="H2313" s="77">
        <v>319.77999999999997</v>
      </c>
      <c r="I2313" s="77">
        <v>1</v>
      </c>
      <c r="J2313" s="77">
        <v>107.206396044906</v>
      </c>
      <c r="K2313" s="77">
        <v>2.3066875185344999</v>
      </c>
      <c r="L2313" s="77">
        <v>105.7980850746</v>
      </c>
      <c r="M2313" s="77">
        <v>2.2464822254542902</v>
      </c>
      <c r="N2313" s="77">
        <v>1.4083109703054699</v>
      </c>
      <c r="O2313" s="77">
        <v>6.0205293080204898E-2</v>
      </c>
      <c r="P2313" s="77">
        <v>2.2314480334898201</v>
      </c>
      <c r="Q2313" s="77">
        <v>2.2314480334898201</v>
      </c>
      <c r="R2313" s="77">
        <v>0</v>
      </c>
      <c r="S2313" s="77">
        <v>9.9935761746143504E-4</v>
      </c>
      <c r="T2313" s="77" t="s">
        <v>179</v>
      </c>
      <c r="U2313" s="105">
        <v>2.3079362147470999</v>
      </c>
      <c r="V2313" s="105">
        <v>-1.0187118446338099</v>
      </c>
      <c r="W2313" s="101">
        <v>3.32661411779881</v>
      </c>
    </row>
    <row r="2314" spans="2:23" x14ac:dyDescent="0.25">
      <c r="B2314" s="55" t="s">
        <v>140</v>
      </c>
      <c r="C2314" s="76" t="s">
        <v>163</v>
      </c>
      <c r="D2314" s="55" t="s">
        <v>67</v>
      </c>
      <c r="E2314" s="55" t="s">
        <v>183</v>
      </c>
      <c r="F2314" s="70">
        <v>303.10000000000002</v>
      </c>
      <c r="G2314" s="77">
        <v>50300</v>
      </c>
      <c r="H2314" s="77">
        <v>302.43</v>
      </c>
      <c r="I2314" s="77">
        <v>1</v>
      </c>
      <c r="J2314" s="77">
        <v>-75.871030836446295</v>
      </c>
      <c r="K2314" s="77">
        <v>8.0014145150571203E-2</v>
      </c>
      <c r="L2314" s="77">
        <v>-60.282315046181097</v>
      </c>
      <c r="M2314" s="77">
        <v>5.0512009351845702E-2</v>
      </c>
      <c r="N2314" s="77">
        <v>-15.5887157902652</v>
      </c>
      <c r="O2314" s="77">
        <v>2.9502135798725501E-2</v>
      </c>
      <c r="P2314" s="77">
        <v>-3.3709129317191802</v>
      </c>
      <c r="Q2314" s="77">
        <v>-3.3709129317191802</v>
      </c>
      <c r="R2314" s="77">
        <v>0</v>
      </c>
      <c r="S2314" s="77">
        <v>1.5794645050591901E-4</v>
      </c>
      <c r="T2314" s="77" t="s">
        <v>179</v>
      </c>
      <c r="U2314" s="105">
        <v>-1.51222543437679</v>
      </c>
      <c r="V2314" s="105">
        <v>-0.66748896781142897</v>
      </c>
      <c r="W2314" s="101">
        <v>-0.84474508535870396</v>
      </c>
    </row>
    <row r="2315" spans="2:23" x14ac:dyDescent="0.25">
      <c r="B2315" s="55" t="s">
        <v>140</v>
      </c>
      <c r="C2315" s="76" t="s">
        <v>163</v>
      </c>
      <c r="D2315" s="55" t="s">
        <v>67</v>
      </c>
      <c r="E2315" s="55" t="s">
        <v>184</v>
      </c>
      <c r="F2315" s="70">
        <v>302.43</v>
      </c>
      <c r="G2315" s="77">
        <v>51150</v>
      </c>
      <c r="H2315" s="77">
        <v>302.14</v>
      </c>
      <c r="I2315" s="77">
        <v>1</v>
      </c>
      <c r="J2315" s="77">
        <v>-12.153144640339301</v>
      </c>
      <c r="K2315" s="77">
        <v>4.2241892449616097E-3</v>
      </c>
      <c r="L2315" s="77">
        <v>3.4522575561714999</v>
      </c>
      <c r="M2315" s="77">
        <v>3.4085715189649697E-4</v>
      </c>
      <c r="N2315" s="77">
        <v>-15.6054021965108</v>
      </c>
      <c r="O2315" s="77">
        <v>3.8833320930651101E-3</v>
      </c>
      <c r="P2315" s="77">
        <v>-3.3709129317166799</v>
      </c>
      <c r="Q2315" s="77">
        <v>-3.3709129317166702</v>
      </c>
      <c r="R2315" s="77">
        <v>0</v>
      </c>
      <c r="S2315" s="77">
        <v>3.2498334420594097E-4</v>
      </c>
      <c r="T2315" s="77" t="s">
        <v>179</v>
      </c>
      <c r="U2315" s="105">
        <v>-3.3516935952362501</v>
      </c>
      <c r="V2315" s="105">
        <v>-1.4794212869633401</v>
      </c>
      <c r="W2315" s="101">
        <v>-1.87229141095017</v>
      </c>
    </row>
    <row r="2316" spans="2:23" x14ac:dyDescent="0.25">
      <c r="B2316" s="55" t="s">
        <v>140</v>
      </c>
      <c r="C2316" s="76" t="s">
        <v>163</v>
      </c>
      <c r="D2316" s="55" t="s">
        <v>67</v>
      </c>
      <c r="E2316" s="55" t="s">
        <v>185</v>
      </c>
      <c r="F2316" s="70">
        <v>312.19</v>
      </c>
      <c r="G2316" s="77">
        <v>50354</v>
      </c>
      <c r="H2316" s="77">
        <v>312.19</v>
      </c>
      <c r="I2316" s="77">
        <v>1</v>
      </c>
      <c r="J2316" s="77">
        <v>1.6740999999999999E-13</v>
      </c>
      <c r="K2316" s="77">
        <v>0</v>
      </c>
      <c r="L2316" s="77">
        <v>5.8217999999999997E-14</v>
      </c>
      <c r="M2316" s="77">
        <v>0</v>
      </c>
      <c r="N2316" s="77">
        <v>1.09193E-13</v>
      </c>
      <c r="O2316" s="77">
        <v>0</v>
      </c>
      <c r="P2316" s="77">
        <v>6.1890999999999999E-14</v>
      </c>
      <c r="Q2316" s="77">
        <v>6.1890999999999999E-14</v>
      </c>
      <c r="R2316" s="77">
        <v>0</v>
      </c>
      <c r="S2316" s="77">
        <v>0</v>
      </c>
      <c r="T2316" s="77" t="s">
        <v>180</v>
      </c>
      <c r="U2316" s="105">
        <v>0</v>
      </c>
      <c r="V2316" s="105">
        <v>0</v>
      </c>
      <c r="W2316" s="101">
        <v>0</v>
      </c>
    </row>
    <row r="2317" spans="2:23" x14ac:dyDescent="0.25">
      <c r="B2317" s="55" t="s">
        <v>140</v>
      </c>
      <c r="C2317" s="76" t="s">
        <v>163</v>
      </c>
      <c r="D2317" s="55" t="s">
        <v>67</v>
      </c>
      <c r="E2317" s="55" t="s">
        <v>185</v>
      </c>
      <c r="F2317" s="70">
        <v>312.19</v>
      </c>
      <c r="G2317" s="77">
        <v>50900</v>
      </c>
      <c r="H2317" s="77">
        <v>311.18</v>
      </c>
      <c r="I2317" s="77">
        <v>1</v>
      </c>
      <c r="J2317" s="77">
        <v>-208.38580191670701</v>
      </c>
      <c r="K2317" s="77">
        <v>0.34305467527970401</v>
      </c>
      <c r="L2317" s="77">
        <v>-204.04910551281</v>
      </c>
      <c r="M2317" s="77">
        <v>0.32892469593856499</v>
      </c>
      <c r="N2317" s="77">
        <v>-4.3366964038966698</v>
      </c>
      <c r="O2317" s="77">
        <v>1.4129979341139199E-2</v>
      </c>
      <c r="P2317" s="77">
        <v>-3.3009241668134202</v>
      </c>
      <c r="Q2317" s="77">
        <v>-3.3009241668134099</v>
      </c>
      <c r="R2317" s="77">
        <v>0</v>
      </c>
      <c r="S2317" s="77">
        <v>8.6079192804918E-5</v>
      </c>
      <c r="T2317" s="77" t="s">
        <v>179</v>
      </c>
      <c r="U2317" s="105">
        <v>2.4039243007371099E-2</v>
      </c>
      <c r="V2317" s="105">
        <v>-1.06108051995375E-2</v>
      </c>
      <c r="W2317" s="101">
        <v>3.4649694674633899E-2</v>
      </c>
    </row>
    <row r="2318" spans="2:23" x14ac:dyDescent="0.25">
      <c r="B2318" s="55" t="s">
        <v>140</v>
      </c>
      <c r="C2318" s="76" t="s">
        <v>163</v>
      </c>
      <c r="D2318" s="55" t="s">
        <v>67</v>
      </c>
      <c r="E2318" s="55" t="s">
        <v>185</v>
      </c>
      <c r="F2318" s="70">
        <v>312.19</v>
      </c>
      <c r="G2318" s="77">
        <v>53200</v>
      </c>
      <c r="H2318" s="77">
        <v>316.97000000000003</v>
      </c>
      <c r="I2318" s="77">
        <v>1</v>
      </c>
      <c r="J2318" s="77">
        <v>160.94917836837001</v>
      </c>
      <c r="K2318" s="77">
        <v>1.25119401624299</v>
      </c>
      <c r="L2318" s="77">
        <v>156.65250186829999</v>
      </c>
      <c r="M2318" s="77">
        <v>1.18528230629917</v>
      </c>
      <c r="N2318" s="77">
        <v>4.2966765000697098</v>
      </c>
      <c r="O2318" s="77">
        <v>6.5911709943823102E-2</v>
      </c>
      <c r="P2318" s="77">
        <v>3.30092416681198</v>
      </c>
      <c r="Q2318" s="77">
        <v>3.30092416681198</v>
      </c>
      <c r="R2318" s="77">
        <v>0</v>
      </c>
      <c r="S2318" s="77">
        <v>5.2628164714859499E-4</v>
      </c>
      <c r="T2318" s="77" t="s">
        <v>179</v>
      </c>
      <c r="U2318" s="105">
        <v>0.196392043794543</v>
      </c>
      <c r="V2318" s="105">
        <v>-8.6686495028315894E-2</v>
      </c>
      <c r="W2318" s="101">
        <v>0.28307565059023199</v>
      </c>
    </row>
    <row r="2319" spans="2:23" x14ac:dyDescent="0.25">
      <c r="B2319" s="55" t="s">
        <v>140</v>
      </c>
      <c r="C2319" s="76" t="s">
        <v>163</v>
      </c>
      <c r="D2319" s="55" t="s">
        <v>67</v>
      </c>
      <c r="E2319" s="55" t="s">
        <v>186</v>
      </c>
      <c r="F2319" s="70">
        <v>312.19</v>
      </c>
      <c r="G2319" s="77">
        <v>50404</v>
      </c>
      <c r="H2319" s="77">
        <v>312.19</v>
      </c>
      <c r="I2319" s="77">
        <v>1</v>
      </c>
      <c r="J2319" s="77">
        <v>0</v>
      </c>
      <c r="K2319" s="77">
        <v>0</v>
      </c>
      <c r="L2319" s="77">
        <v>0</v>
      </c>
      <c r="M2319" s="77">
        <v>0</v>
      </c>
      <c r="N2319" s="77">
        <v>0</v>
      </c>
      <c r="O2319" s="77">
        <v>0</v>
      </c>
      <c r="P2319" s="77">
        <v>0</v>
      </c>
      <c r="Q2319" s="77">
        <v>0</v>
      </c>
      <c r="R2319" s="77">
        <v>0</v>
      </c>
      <c r="S2319" s="77">
        <v>0</v>
      </c>
      <c r="T2319" s="77" t="s">
        <v>180</v>
      </c>
      <c r="U2319" s="105">
        <v>0</v>
      </c>
      <c r="V2319" s="105">
        <v>0</v>
      </c>
      <c r="W2319" s="101">
        <v>0</v>
      </c>
    </row>
    <row r="2320" spans="2:23" x14ac:dyDescent="0.25">
      <c r="B2320" s="55" t="s">
        <v>140</v>
      </c>
      <c r="C2320" s="76" t="s">
        <v>163</v>
      </c>
      <c r="D2320" s="55" t="s">
        <v>67</v>
      </c>
      <c r="E2320" s="55" t="s">
        <v>187</v>
      </c>
      <c r="F2320" s="70">
        <v>308.48</v>
      </c>
      <c r="G2320" s="77">
        <v>50499</v>
      </c>
      <c r="H2320" s="77">
        <v>308.48</v>
      </c>
      <c r="I2320" s="77">
        <v>1</v>
      </c>
      <c r="J2320" s="77">
        <v>0</v>
      </c>
      <c r="K2320" s="77">
        <v>0</v>
      </c>
      <c r="L2320" s="77">
        <v>0</v>
      </c>
      <c r="M2320" s="77">
        <v>0</v>
      </c>
      <c r="N2320" s="77">
        <v>0</v>
      </c>
      <c r="O2320" s="77">
        <v>0</v>
      </c>
      <c r="P2320" s="77">
        <v>0</v>
      </c>
      <c r="Q2320" s="77">
        <v>0</v>
      </c>
      <c r="R2320" s="77">
        <v>0</v>
      </c>
      <c r="S2320" s="77">
        <v>0</v>
      </c>
      <c r="T2320" s="77" t="s">
        <v>180</v>
      </c>
      <c r="U2320" s="105">
        <v>0</v>
      </c>
      <c r="V2320" s="105">
        <v>0</v>
      </c>
      <c r="W2320" s="101">
        <v>0</v>
      </c>
    </row>
    <row r="2321" spans="2:23" x14ac:dyDescent="0.25">
      <c r="B2321" s="55" t="s">
        <v>140</v>
      </c>
      <c r="C2321" s="76" t="s">
        <v>163</v>
      </c>
      <c r="D2321" s="55" t="s">
        <v>67</v>
      </c>
      <c r="E2321" s="55" t="s">
        <v>187</v>
      </c>
      <c r="F2321" s="70">
        <v>308.48</v>
      </c>
      <c r="G2321" s="77">
        <v>50554</v>
      </c>
      <c r="H2321" s="77">
        <v>308.48</v>
      </c>
      <c r="I2321" s="77">
        <v>1</v>
      </c>
      <c r="J2321" s="77">
        <v>0</v>
      </c>
      <c r="K2321" s="77">
        <v>0</v>
      </c>
      <c r="L2321" s="77">
        <v>0</v>
      </c>
      <c r="M2321" s="77">
        <v>0</v>
      </c>
      <c r="N2321" s="77">
        <v>0</v>
      </c>
      <c r="O2321" s="77">
        <v>0</v>
      </c>
      <c r="P2321" s="77">
        <v>0</v>
      </c>
      <c r="Q2321" s="77">
        <v>0</v>
      </c>
      <c r="R2321" s="77">
        <v>0</v>
      </c>
      <c r="S2321" s="77">
        <v>0</v>
      </c>
      <c r="T2321" s="77" t="s">
        <v>180</v>
      </c>
      <c r="U2321" s="105">
        <v>0</v>
      </c>
      <c r="V2321" s="105">
        <v>0</v>
      </c>
      <c r="W2321" s="101">
        <v>0</v>
      </c>
    </row>
    <row r="2322" spans="2:23" x14ac:dyDescent="0.25">
      <c r="B2322" s="55" t="s">
        <v>140</v>
      </c>
      <c r="C2322" s="76" t="s">
        <v>163</v>
      </c>
      <c r="D2322" s="55" t="s">
        <v>67</v>
      </c>
      <c r="E2322" s="55" t="s">
        <v>188</v>
      </c>
      <c r="F2322" s="70">
        <v>308.48</v>
      </c>
      <c r="G2322" s="77">
        <v>50604</v>
      </c>
      <c r="H2322" s="77">
        <v>308.48</v>
      </c>
      <c r="I2322" s="77">
        <v>1</v>
      </c>
      <c r="J2322" s="77">
        <v>-1.00443E-13</v>
      </c>
      <c r="K2322" s="77">
        <v>0</v>
      </c>
      <c r="L2322" s="77">
        <v>-3.5653999999999998E-14</v>
      </c>
      <c r="M2322" s="77">
        <v>0</v>
      </c>
      <c r="N2322" s="77">
        <v>-6.4788999999999998E-14</v>
      </c>
      <c r="O2322" s="77">
        <v>0</v>
      </c>
      <c r="P2322" s="77">
        <v>-3.6763000000000002E-14</v>
      </c>
      <c r="Q2322" s="77">
        <v>-3.6763000000000002E-14</v>
      </c>
      <c r="R2322" s="77">
        <v>0</v>
      </c>
      <c r="S2322" s="77">
        <v>0</v>
      </c>
      <c r="T2322" s="77" t="s">
        <v>180</v>
      </c>
      <c r="U2322" s="105">
        <v>0</v>
      </c>
      <c r="V2322" s="105">
        <v>0</v>
      </c>
      <c r="W2322" s="101">
        <v>0</v>
      </c>
    </row>
    <row r="2323" spans="2:23" x14ac:dyDescent="0.25">
      <c r="B2323" s="55" t="s">
        <v>140</v>
      </c>
      <c r="C2323" s="76" t="s">
        <v>163</v>
      </c>
      <c r="D2323" s="55" t="s">
        <v>67</v>
      </c>
      <c r="E2323" s="55" t="s">
        <v>189</v>
      </c>
      <c r="F2323" s="70">
        <v>314.56</v>
      </c>
      <c r="G2323" s="77">
        <v>50750</v>
      </c>
      <c r="H2323" s="77">
        <v>315.70999999999998</v>
      </c>
      <c r="I2323" s="77">
        <v>1</v>
      </c>
      <c r="J2323" s="77">
        <v>66.114673585568099</v>
      </c>
      <c r="K2323" s="77">
        <v>0.104470486513497</v>
      </c>
      <c r="L2323" s="77">
        <v>63.7421119327404</v>
      </c>
      <c r="M2323" s="77">
        <v>9.7107058324139503E-2</v>
      </c>
      <c r="N2323" s="77">
        <v>2.37256165282774</v>
      </c>
      <c r="O2323" s="77">
        <v>7.3634281893571601E-3</v>
      </c>
      <c r="P2323" s="77">
        <v>2.8668999479722901</v>
      </c>
      <c r="Q2323" s="77">
        <v>2.8668999479722901</v>
      </c>
      <c r="R2323" s="77">
        <v>0</v>
      </c>
      <c r="S2323" s="77">
        <v>1.96436855949236E-4</v>
      </c>
      <c r="T2323" s="77" t="s">
        <v>179</v>
      </c>
      <c r="U2323" s="105">
        <v>-0.40797195829878202</v>
      </c>
      <c r="V2323" s="105">
        <v>-0.18007684248022601</v>
      </c>
      <c r="W2323" s="101">
        <v>-0.22789744101817</v>
      </c>
    </row>
    <row r="2324" spans="2:23" x14ac:dyDescent="0.25">
      <c r="B2324" s="55" t="s">
        <v>140</v>
      </c>
      <c r="C2324" s="76" t="s">
        <v>163</v>
      </c>
      <c r="D2324" s="55" t="s">
        <v>67</v>
      </c>
      <c r="E2324" s="55" t="s">
        <v>189</v>
      </c>
      <c r="F2324" s="70">
        <v>314.56</v>
      </c>
      <c r="G2324" s="77">
        <v>50800</v>
      </c>
      <c r="H2324" s="77">
        <v>313.60000000000002</v>
      </c>
      <c r="I2324" s="77">
        <v>1</v>
      </c>
      <c r="J2324" s="77">
        <v>-71.446135932051902</v>
      </c>
      <c r="K2324" s="77">
        <v>9.5455091350917204E-2</v>
      </c>
      <c r="L2324" s="77">
        <v>-69.066767082713397</v>
      </c>
      <c r="M2324" s="77">
        <v>8.9203082495320593E-2</v>
      </c>
      <c r="N2324" s="77">
        <v>-2.3793688493385101</v>
      </c>
      <c r="O2324" s="77">
        <v>6.2520088555966299E-3</v>
      </c>
      <c r="P2324" s="77">
        <v>-2.8668999479742201</v>
      </c>
      <c r="Q2324" s="77">
        <v>-2.8668999479742099</v>
      </c>
      <c r="R2324" s="77">
        <v>0</v>
      </c>
      <c r="S2324" s="77">
        <v>1.53697456328689E-4</v>
      </c>
      <c r="T2324" s="77" t="s">
        <v>179</v>
      </c>
      <c r="U2324" s="105">
        <v>-0.32056315399913399</v>
      </c>
      <c r="V2324" s="105">
        <v>-0.14149502046263199</v>
      </c>
      <c r="W2324" s="101">
        <v>-0.17906996055746899</v>
      </c>
    </row>
    <row r="2325" spans="2:23" x14ac:dyDescent="0.25">
      <c r="B2325" s="55" t="s">
        <v>140</v>
      </c>
      <c r="C2325" s="76" t="s">
        <v>163</v>
      </c>
      <c r="D2325" s="55" t="s">
        <v>67</v>
      </c>
      <c r="E2325" s="55" t="s">
        <v>190</v>
      </c>
      <c r="F2325" s="70">
        <v>316.11</v>
      </c>
      <c r="G2325" s="77">
        <v>50750</v>
      </c>
      <c r="H2325" s="77">
        <v>315.70999999999998</v>
      </c>
      <c r="I2325" s="77">
        <v>1</v>
      </c>
      <c r="J2325" s="77">
        <v>-71.959363410298295</v>
      </c>
      <c r="K2325" s="77">
        <v>3.93539398663569E-2</v>
      </c>
      <c r="L2325" s="77">
        <v>-69.591754590365198</v>
      </c>
      <c r="M2325" s="77">
        <v>3.68068935329387E-2</v>
      </c>
      <c r="N2325" s="77">
        <v>-2.36760881993313</v>
      </c>
      <c r="O2325" s="77">
        <v>2.5470463334182299E-3</v>
      </c>
      <c r="P2325" s="77">
        <v>-2.8668999479730002</v>
      </c>
      <c r="Q2325" s="77">
        <v>-2.86689994797299</v>
      </c>
      <c r="R2325" s="77">
        <v>0</v>
      </c>
      <c r="S2325" s="77">
        <v>6.2465276368825996E-5</v>
      </c>
      <c r="T2325" s="77" t="s">
        <v>179</v>
      </c>
      <c r="U2325" s="105">
        <v>-0.14240612078317899</v>
      </c>
      <c r="V2325" s="105">
        <v>-6.2857370608084898E-2</v>
      </c>
      <c r="W2325" s="101">
        <v>-7.9549561806017896E-2</v>
      </c>
    </row>
    <row r="2326" spans="2:23" x14ac:dyDescent="0.25">
      <c r="B2326" s="55" t="s">
        <v>140</v>
      </c>
      <c r="C2326" s="76" t="s">
        <v>163</v>
      </c>
      <c r="D2326" s="55" t="s">
        <v>67</v>
      </c>
      <c r="E2326" s="55" t="s">
        <v>190</v>
      </c>
      <c r="F2326" s="70">
        <v>316.11</v>
      </c>
      <c r="G2326" s="77">
        <v>50950</v>
      </c>
      <c r="H2326" s="77">
        <v>316.69</v>
      </c>
      <c r="I2326" s="77">
        <v>1</v>
      </c>
      <c r="J2326" s="77">
        <v>93.249628582080803</v>
      </c>
      <c r="K2326" s="77">
        <v>7.6520340430125094E-2</v>
      </c>
      <c r="L2326" s="77">
        <v>90.885206196777204</v>
      </c>
      <c r="M2326" s="77">
        <v>7.26890622077902E-2</v>
      </c>
      <c r="N2326" s="77">
        <v>2.3644223853036399</v>
      </c>
      <c r="O2326" s="77">
        <v>3.8312782223348099E-3</v>
      </c>
      <c r="P2326" s="77">
        <v>2.8668999479733399</v>
      </c>
      <c r="Q2326" s="77">
        <v>2.8668999479733399</v>
      </c>
      <c r="R2326" s="77">
        <v>0</v>
      </c>
      <c r="S2326" s="77">
        <v>7.2328214742867995E-5</v>
      </c>
      <c r="T2326" s="77" t="s">
        <v>179</v>
      </c>
      <c r="U2326" s="105">
        <v>-0.15914855392933999</v>
      </c>
      <c r="V2326" s="105">
        <v>-7.0247399346748604E-2</v>
      </c>
      <c r="W2326" s="101">
        <v>-8.8902061635512203E-2</v>
      </c>
    </row>
    <row r="2327" spans="2:23" x14ac:dyDescent="0.25">
      <c r="B2327" s="55" t="s">
        <v>140</v>
      </c>
      <c r="C2327" s="76" t="s">
        <v>163</v>
      </c>
      <c r="D2327" s="55" t="s">
        <v>67</v>
      </c>
      <c r="E2327" s="55" t="s">
        <v>191</v>
      </c>
      <c r="F2327" s="70">
        <v>313.60000000000002</v>
      </c>
      <c r="G2327" s="77">
        <v>51300</v>
      </c>
      <c r="H2327" s="77">
        <v>314.39999999999998</v>
      </c>
      <c r="I2327" s="77">
        <v>1</v>
      </c>
      <c r="J2327" s="77">
        <v>64.602935830361801</v>
      </c>
      <c r="K2327" s="77">
        <v>6.3896886957077195E-2</v>
      </c>
      <c r="L2327" s="77">
        <v>64.711059222730398</v>
      </c>
      <c r="M2327" s="77">
        <v>6.4110949353491403E-2</v>
      </c>
      <c r="N2327" s="77">
        <v>-0.10812339236861999</v>
      </c>
      <c r="O2327" s="77">
        <v>-2.1406239641421601E-4</v>
      </c>
      <c r="P2327" s="77">
        <v>0.66872660665156203</v>
      </c>
      <c r="Q2327" s="77">
        <v>0.66872660665156103</v>
      </c>
      <c r="R2327" s="77">
        <v>0</v>
      </c>
      <c r="S2327" s="77">
        <v>6.8465596517330004E-6</v>
      </c>
      <c r="T2327" s="77" t="s">
        <v>179</v>
      </c>
      <c r="U2327" s="105">
        <v>1.9283121420827099E-2</v>
      </c>
      <c r="V2327" s="105">
        <v>-8.5114762129859106E-3</v>
      </c>
      <c r="W2327" s="101">
        <v>2.7794314047271701E-2</v>
      </c>
    </row>
    <row r="2328" spans="2:23" x14ac:dyDescent="0.25">
      <c r="B2328" s="55" t="s">
        <v>140</v>
      </c>
      <c r="C2328" s="76" t="s">
        <v>163</v>
      </c>
      <c r="D2328" s="55" t="s">
        <v>67</v>
      </c>
      <c r="E2328" s="55" t="s">
        <v>192</v>
      </c>
      <c r="F2328" s="70">
        <v>311.18</v>
      </c>
      <c r="G2328" s="77">
        <v>54750</v>
      </c>
      <c r="H2328" s="77">
        <v>319.27</v>
      </c>
      <c r="I2328" s="77">
        <v>1</v>
      </c>
      <c r="J2328" s="77">
        <v>133.20567952964001</v>
      </c>
      <c r="K2328" s="77">
        <v>1.88598351263612</v>
      </c>
      <c r="L2328" s="77">
        <v>130.55765658806399</v>
      </c>
      <c r="M2328" s="77">
        <v>1.8117451170304799</v>
      </c>
      <c r="N2328" s="77">
        <v>2.64802294157542</v>
      </c>
      <c r="O2328" s="77">
        <v>7.4238395605635499E-2</v>
      </c>
      <c r="P2328" s="77">
        <v>2.1686425559995901</v>
      </c>
      <c r="Q2328" s="77">
        <v>2.1686425559995799</v>
      </c>
      <c r="R2328" s="77">
        <v>0</v>
      </c>
      <c r="S2328" s="77">
        <v>4.9988298983874699E-4</v>
      </c>
      <c r="T2328" s="77" t="s">
        <v>180</v>
      </c>
      <c r="U2328" s="105">
        <v>1.9792926574413301</v>
      </c>
      <c r="V2328" s="105">
        <v>-0.873650173366329</v>
      </c>
      <c r="W2328" s="101">
        <v>2.8529137224103902</v>
      </c>
    </row>
    <row r="2329" spans="2:23" x14ac:dyDescent="0.25">
      <c r="B2329" s="55" t="s">
        <v>140</v>
      </c>
      <c r="C2329" s="76" t="s">
        <v>163</v>
      </c>
      <c r="D2329" s="55" t="s">
        <v>67</v>
      </c>
      <c r="E2329" s="55" t="s">
        <v>193</v>
      </c>
      <c r="F2329" s="70">
        <v>316.69</v>
      </c>
      <c r="G2329" s="77">
        <v>53150</v>
      </c>
      <c r="H2329" s="77">
        <v>319.94</v>
      </c>
      <c r="I2329" s="77">
        <v>1</v>
      </c>
      <c r="J2329" s="77">
        <v>107.540842656245</v>
      </c>
      <c r="K2329" s="77">
        <v>0.50886144492547403</v>
      </c>
      <c r="L2329" s="77">
        <v>107.90101861210999</v>
      </c>
      <c r="M2329" s="77">
        <v>0.51227571197135802</v>
      </c>
      <c r="N2329" s="77">
        <v>-0.36017595586443901</v>
      </c>
      <c r="O2329" s="77">
        <v>-3.4142670458839502E-3</v>
      </c>
      <c r="P2329" s="77">
        <v>4.3215217252572199E-2</v>
      </c>
      <c r="Q2329" s="77">
        <v>4.3215217252572102E-2</v>
      </c>
      <c r="R2329" s="77">
        <v>0</v>
      </c>
      <c r="S2329" s="77">
        <v>8.2172420096000005E-8</v>
      </c>
      <c r="T2329" s="77" t="s">
        <v>179</v>
      </c>
      <c r="U2329" s="105">
        <v>8.3759441848877E-2</v>
      </c>
      <c r="V2329" s="105">
        <v>0</v>
      </c>
      <c r="W2329" s="101">
        <v>8.3758587256530195E-2</v>
      </c>
    </row>
    <row r="2330" spans="2:23" x14ac:dyDescent="0.25">
      <c r="B2330" s="55" t="s">
        <v>140</v>
      </c>
      <c r="C2330" s="76" t="s">
        <v>163</v>
      </c>
      <c r="D2330" s="55" t="s">
        <v>67</v>
      </c>
      <c r="E2330" s="55" t="s">
        <v>193</v>
      </c>
      <c r="F2330" s="70">
        <v>316.69</v>
      </c>
      <c r="G2330" s="77">
        <v>54500</v>
      </c>
      <c r="H2330" s="77">
        <v>316.10000000000002</v>
      </c>
      <c r="I2330" s="77">
        <v>1</v>
      </c>
      <c r="J2330" s="77">
        <v>-20.215318517489099</v>
      </c>
      <c r="K2330" s="77">
        <v>2.2627454520017E-2</v>
      </c>
      <c r="L2330" s="77">
        <v>-22.942967657994402</v>
      </c>
      <c r="M2330" s="77">
        <v>2.91456475856013E-2</v>
      </c>
      <c r="N2330" s="77">
        <v>2.7276491405053198</v>
      </c>
      <c r="O2330" s="77">
        <v>-6.5181930655843299E-3</v>
      </c>
      <c r="P2330" s="77">
        <v>2.82368473071107</v>
      </c>
      <c r="Q2330" s="77">
        <v>2.8236847307110602</v>
      </c>
      <c r="R2330" s="77">
        <v>0</v>
      </c>
      <c r="S2330" s="77">
        <v>4.4147583253442197E-4</v>
      </c>
      <c r="T2330" s="77" t="s">
        <v>179</v>
      </c>
      <c r="U2330" s="105">
        <v>-0.45301070208748301</v>
      </c>
      <c r="V2330" s="105">
        <v>-0.19995672541278101</v>
      </c>
      <c r="W2330" s="101">
        <v>-0.25305655856859899</v>
      </c>
    </row>
    <row r="2331" spans="2:23" x14ac:dyDescent="0.25">
      <c r="B2331" s="55" t="s">
        <v>140</v>
      </c>
      <c r="C2331" s="76" t="s">
        <v>163</v>
      </c>
      <c r="D2331" s="55" t="s">
        <v>67</v>
      </c>
      <c r="E2331" s="55" t="s">
        <v>194</v>
      </c>
      <c r="F2331" s="70">
        <v>305.06</v>
      </c>
      <c r="G2331" s="77">
        <v>51250</v>
      </c>
      <c r="H2331" s="77">
        <v>305.06</v>
      </c>
      <c r="I2331" s="77">
        <v>1</v>
      </c>
      <c r="J2331" s="77">
        <v>0</v>
      </c>
      <c r="K2331" s="77">
        <v>0</v>
      </c>
      <c r="L2331" s="77">
        <v>0</v>
      </c>
      <c r="M2331" s="77">
        <v>0</v>
      </c>
      <c r="N2331" s="77">
        <v>0</v>
      </c>
      <c r="O2331" s="77">
        <v>0</v>
      </c>
      <c r="P2331" s="77">
        <v>0</v>
      </c>
      <c r="Q2331" s="77">
        <v>0</v>
      </c>
      <c r="R2331" s="77">
        <v>0</v>
      </c>
      <c r="S2331" s="77">
        <v>0</v>
      </c>
      <c r="T2331" s="77" t="s">
        <v>180</v>
      </c>
      <c r="U2331" s="105">
        <v>0</v>
      </c>
      <c r="V2331" s="105">
        <v>0</v>
      </c>
      <c r="W2331" s="101">
        <v>0</v>
      </c>
    </row>
    <row r="2332" spans="2:23" x14ac:dyDescent="0.25">
      <c r="B2332" s="55" t="s">
        <v>140</v>
      </c>
      <c r="C2332" s="76" t="s">
        <v>163</v>
      </c>
      <c r="D2332" s="55" t="s">
        <v>67</v>
      </c>
      <c r="E2332" s="55" t="s">
        <v>195</v>
      </c>
      <c r="F2332" s="70">
        <v>314.39999999999998</v>
      </c>
      <c r="G2332" s="77">
        <v>53200</v>
      </c>
      <c r="H2332" s="77">
        <v>316.97000000000003</v>
      </c>
      <c r="I2332" s="77">
        <v>1</v>
      </c>
      <c r="J2332" s="77">
        <v>65.073028883952205</v>
      </c>
      <c r="K2332" s="77">
        <v>0.215917108503834</v>
      </c>
      <c r="L2332" s="77">
        <v>65.180687669293206</v>
      </c>
      <c r="M2332" s="77">
        <v>0.21663213907668899</v>
      </c>
      <c r="N2332" s="77">
        <v>-0.10765878534099201</v>
      </c>
      <c r="O2332" s="77">
        <v>-7.1503057285475502E-4</v>
      </c>
      <c r="P2332" s="77">
        <v>0.66872660665459005</v>
      </c>
      <c r="Q2332" s="77">
        <v>0.66872660665458905</v>
      </c>
      <c r="R2332" s="77">
        <v>0</v>
      </c>
      <c r="S2332" s="77">
        <v>2.2802487044091001E-5</v>
      </c>
      <c r="T2332" s="77" t="s">
        <v>180</v>
      </c>
      <c r="U2332" s="105">
        <v>5.0958651934700401E-2</v>
      </c>
      <c r="V2332" s="105">
        <v>-2.2492901658523301E-2</v>
      </c>
      <c r="W2332" s="101">
        <v>7.3450804171616105E-2</v>
      </c>
    </row>
    <row r="2333" spans="2:23" x14ac:dyDescent="0.25">
      <c r="B2333" s="55" t="s">
        <v>140</v>
      </c>
      <c r="C2333" s="76" t="s">
        <v>163</v>
      </c>
      <c r="D2333" s="55" t="s">
        <v>67</v>
      </c>
      <c r="E2333" s="55" t="s">
        <v>196</v>
      </c>
      <c r="F2333" s="70">
        <v>320.42</v>
      </c>
      <c r="G2333" s="77">
        <v>53100</v>
      </c>
      <c r="H2333" s="77">
        <v>320.42</v>
      </c>
      <c r="I2333" s="77">
        <v>1</v>
      </c>
      <c r="J2333" s="77">
        <v>1.6976429999999999E-12</v>
      </c>
      <c r="K2333" s="77">
        <v>0</v>
      </c>
      <c r="L2333" s="77">
        <v>7.3679700000000004E-13</v>
      </c>
      <c r="M2333" s="77">
        <v>0</v>
      </c>
      <c r="N2333" s="77">
        <v>9.60846E-13</v>
      </c>
      <c r="O2333" s="77">
        <v>0</v>
      </c>
      <c r="P2333" s="77">
        <v>5.4591400000000003E-13</v>
      </c>
      <c r="Q2333" s="77">
        <v>5.4591299999999996E-13</v>
      </c>
      <c r="R2333" s="77">
        <v>0</v>
      </c>
      <c r="S2333" s="77">
        <v>0</v>
      </c>
      <c r="T2333" s="77" t="s">
        <v>180</v>
      </c>
      <c r="U2333" s="105">
        <v>0</v>
      </c>
      <c r="V2333" s="105">
        <v>0</v>
      </c>
      <c r="W2333" s="101">
        <v>0</v>
      </c>
    </row>
    <row r="2334" spans="2:23" x14ac:dyDescent="0.25">
      <c r="B2334" s="55" t="s">
        <v>140</v>
      </c>
      <c r="C2334" s="76" t="s">
        <v>163</v>
      </c>
      <c r="D2334" s="55" t="s">
        <v>67</v>
      </c>
      <c r="E2334" s="55" t="s">
        <v>197</v>
      </c>
      <c r="F2334" s="70">
        <v>320.42</v>
      </c>
      <c r="G2334" s="77">
        <v>52000</v>
      </c>
      <c r="H2334" s="77">
        <v>320.42</v>
      </c>
      <c r="I2334" s="77">
        <v>1</v>
      </c>
      <c r="J2334" s="77">
        <v>1.3581145E-11</v>
      </c>
      <c r="K2334" s="77">
        <v>0</v>
      </c>
      <c r="L2334" s="77">
        <v>5.8943760000000003E-12</v>
      </c>
      <c r="M2334" s="77">
        <v>0</v>
      </c>
      <c r="N2334" s="77">
        <v>7.6867690000000006E-12</v>
      </c>
      <c r="O2334" s="77">
        <v>0</v>
      </c>
      <c r="P2334" s="77">
        <v>4.3673109999999997E-12</v>
      </c>
      <c r="Q2334" s="77">
        <v>4.3673120000000002E-12</v>
      </c>
      <c r="R2334" s="77">
        <v>0</v>
      </c>
      <c r="S2334" s="77">
        <v>0</v>
      </c>
      <c r="T2334" s="77" t="s">
        <v>180</v>
      </c>
      <c r="U2334" s="105">
        <v>0</v>
      </c>
      <c r="V2334" s="105">
        <v>0</v>
      </c>
      <c r="W2334" s="101">
        <v>0</v>
      </c>
    </row>
    <row r="2335" spans="2:23" x14ac:dyDescent="0.25">
      <c r="B2335" s="55" t="s">
        <v>140</v>
      </c>
      <c r="C2335" s="76" t="s">
        <v>163</v>
      </c>
      <c r="D2335" s="55" t="s">
        <v>67</v>
      </c>
      <c r="E2335" s="55" t="s">
        <v>197</v>
      </c>
      <c r="F2335" s="70">
        <v>320.42</v>
      </c>
      <c r="G2335" s="77">
        <v>53050</v>
      </c>
      <c r="H2335" s="77">
        <v>319.77999999999997</v>
      </c>
      <c r="I2335" s="77">
        <v>1</v>
      </c>
      <c r="J2335" s="77">
        <v>-110.854500648285</v>
      </c>
      <c r="K2335" s="77">
        <v>0.11551397095141799</v>
      </c>
      <c r="L2335" s="77">
        <v>-111.522359909741</v>
      </c>
      <c r="M2335" s="77">
        <v>0.116910025542476</v>
      </c>
      <c r="N2335" s="77">
        <v>0.667859261456072</v>
      </c>
      <c r="O2335" s="77">
        <v>-1.39605459105773E-3</v>
      </c>
      <c r="P2335" s="77">
        <v>0.44379515448304302</v>
      </c>
      <c r="Q2335" s="77">
        <v>0.44379515448304302</v>
      </c>
      <c r="R2335" s="77">
        <v>0</v>
      </c>
      <c r="S2335" s="77">
        <v>1.851368907941E-6</v>
      </c>
      <c r="T2335" s="77" t="s">
        <v>179</v>
      </c>
      <c r="U2335" s="105">
        <v>-1.94471472656647E-2</v>
      </c>
      <c r="V2335" s="105">
        <v>-8.5838764248697495E-3</v>
      </c>
      <c r="W2335" s="101">
        <v>-1.0863381678067901E-2</v>
      </c>
    </row>
    <row r="2336" spans="2:23" x14ac:dyDescent="0.25">
      <c r="B2336" s="55" t="s">
        <v>140</v>
      </c>
      <c r="C2336" s="76" t="s">
        <v>163</v>
      </c>
      <c r="D2336" s="55" t="s">
        <v>67</v>
      </c>
      <c r="E2336" s="55" t="s">
        <v>197</v>
      </c>
      <c r="F2336" s="70">
        <v>320.42</v>
      </c>
      <c r="G2336" s="77">
        <v>53050</v>
      </c>
      <c r="H2336" s="77">
        <v>319.77999999999997</v>
      </c>
      <c r="I2336" s="77">
        <v>2</v>
      </c>
      <c r="J2336" s="77">
        <v>-98.429477808550899</v>
      </c>
      <c r="K2336" s="77">
        <v>8.2351077864144195E-2</v>
      </c>
      <c r="L2336" s="77">
        <v>-99.022480690437106</v>
      </c>
      <c r="M2336" s="77">
        <v>8.3346339297747998E-2</v>
      </c>
      <c r="N2336" s="77">
        <v>0.59300288188620698</v>
      </c>
      <c r="O2336" s="77">
        <v>-9.95261433603791E-4</v>
      </c>
      <c r="P2336" s="77">
        <v>0.39405279040674002</v>
      </c>
      <c r="Q2336" s="77">
        <v>0.39405279040674002</v>
      </c>
      <c r="R2336" s="77">
        <v>0</v>
      </c>
      <c r="S2336" s="77">
        <v>1.319859613832E-6</v>
      </c>
      <c r="T2336" s="77" t="s">
        <v>179</v>
      </c>
      <c r="U2336" s="105">
        <v>6.0938659510624299E-2</v>
      </c>
      <c r="V2336" s="105">
        <v>-2.6898028568949201E-2</v>
      </c>
      <c r="W2336" s="101">
        <v>8.7835791887338505E-2</v>
      </c>
    </row>
    <row r="2337" spans="2:23" x14ac:dyDescent="0.25">
      <c r="B2337" s="55" t="s">
        <v>140</v>
      </c>
      <c r="C2337" s="76" t="s">
        <v>163</v>
      </c>
      <c r="D2337" s="55" t="s">
        <v>67</v>
      </c>
      <c r="E2337" s="55" t="s">
        <v>197</v>
      </c>
      <c r="F2337" s="70">
        <v>320.42</v>
      </c>
      <c r="G2337" s="77">
        <v>53100</v>
      </c>
      <c r="H2337" s="77">
        <v>320.42</v>
      </c>
      <c r="I2337" s="77">
        <v>2</v>
      </c>
      <c r="J2337" s="77">
        <v>1.1883502000000001E-11</v>
      </c>
      <c r="K2337" s="77">
        <v>0</v>
      </c>
      <c r="L2337" s="77">
        <v>5.1575789999999997E-12</v>
      </c>
      <c r="M2337" s="77">
        <v>0</v>
      </c>
      <c r="N2337" s="77">
        <v>6.7259230000000002E-12</v>
      </c>
      <c r="O2337" s="77">
        <v>0</v>
      </c>
      <c r="P2337" s="77">
        <v>3.8213969999999997E-12</v>
      </c>
      <c r="Q2337" s="77">
        <v>3.8213950000000002E-12</v>
      </c>
      <c r="R2337" s="77">
        <v>0</v>
      </c>
      <c r="S2337" s="77">
        <v>0</v>
      </c>
      <c r="T2337" s="77" t="s">
        <v>180</v>
      </c>
      <c r="U2337" s="105">
        <v>0</v>
      </c>
      <c r="V2337" s="105">
        <v>0</v>
      </c>
      <c r="W2337" s="101">
        <v>0</v>
      </c>
    </row>
    <row r="2338" spans="2:23" x14ac:dyDescent="0.25">
      <c r="B2338" s="55" t="s">
        <v>140</v>
      </c>
      <c r="C2338" s="76" t="s">
        <v>163</v>
      </c>
      <c r="D2338" s="55" t="s">
        <v>67</v>
      </c>
      <c r="E2338" s="55" t="s">
        <v>198</v>
      </c>
      <c r="F2338" s="70">
        <v>320.33999999999997</v>
      </c>
      <c r="G2338" s="77">
        <v>53000</v>
      </c>
      <c r="H2338" s="77">
        <v>320.42</v>
      </c>
      <c r="I2338" s="77">
        <v>1</v>
      </c>
      <c r="J2338" s="77">
        <v>-40.711687270908001</v>
      </c>
      <c r="K2338" s="77">
        <v>0</v>
      </c>
      <c r="L2338" s="77">
        <v>-40.352918931357401</v>
      </c>
      <c r="M2338" s="77">
        <v>0</v>
      </c>
      <c r="N2338" s="77">
        <v>-0.35876833955065801</v>
      </c>
      <c r="O2338" s="77">
        <v>0</v>
      </c>
      <c r="P2338" s="77">
        <v>-0.35619135494706899</v>
      </c>
      <c r="Q2338" s="77">
        <v>-0.356191354947068</v>
      </c>
      <c r="R2338" s="77">
        <v>0</v>
      </c>
      <c r="S2338" s="77">
        <v>0</v>
      </c>
      <c r="T2338" s="77" t="s">
        <v>179</v>
      </c>
      <c r="U2338" s="105">
        <v>2.8701467164067299E-2</v>
      </c>
      <c r="V2338" s="105">
        <v>-1.26686883162444E-2</v>
      </c>
      <c r="W2338" s="101">
        <v>4.13697333832026E-2</v>
      </c>
    </row>
    <row r="2339" spans="2:23" x14ac:dyDescent="0.25">
      <c r="B2339" s="55" t="s">
        <v>140</v>
      </c>
      <c r="C2339" s="76" t="s">
        <v>163</v>
      </c>
      <c r="D2339" s="55" t="s">
        <v>67</v>
      </c>
      <c r="E2339" s="55" t="s">
        <v>198</v>
      </c>
      <c r="F2339" s="70">
        <v>320.33999999999997</v>
      </c>
      <c r="G2339" s="77">
        <v>53000</v>
      </c>
      <c r="H2339" s="77">
        <v>320.42</v>
      </c>
      <c r="I2339" s="77">
        <v>2</v>
      </c>
      <c r="J2339" s="77">
        <v>-35.961990422634798</v>
      </c>
      <c r="K2339" s="77">
        <v>0</v>
      </c>
      <c r="L2339" s="77">
        <v>-35.645078389365402</v>
      </c>
      <c r="M2339" s="77">
        <v>0</v>
      </c>
      <c r="N2339" s="77">
        <v>-0.31691203326946699</v>
      </c>
      <c r="O2339" s="77">
        <v>0</v>
      </c>
      <c r="P2339" s="77">
        <v>-0.31463569686971798</v>
      </c>
      <c r="Q2339" s="77">
        <v>-0.31463569686971798</v>
      </c>
      <c r="R2339" s="77">
        <v>0</v>
      </c>
      <c r="S2339" s="77">
        <v>0</v>
      </c>
      <c r="T2339" s="77" t="s">
        <v>179</v>
      </c>
      <c r="U2339" s="105">
        <v>2.5352962661570302E-2</v>
      </c>
      <c r="V2339" s="105">
        <v>-1.11906746793393E-2</v>
      </c>
      <c r="W2339" s="101">
        <v>3.6543264488463303E-2</v>
      </c>
    </row>
    <row r="2340" spans="2:23" x14ac:dyDescent="0.25">
      <c r="B2340" s="55" t="s">
        <v>140</v>
      </c>
      <c r="C2340" s="76" t="s">
        <v>163</v>
      </c>
      <c r="D2340" s="55" t="s">
        <v>67</v>
      </c>
      <c r="E2340" s="55" t="s">
        <v>198</v>
      </c>
      <c r="F2340" s="70">
        <v>320.33999999999997</v>
      </c>
      <c r="G2340" s="77">
        <v>53000</v>
      </c>
      <c r="H2340" s="77">
        <v>320.42</v>
      </c>
      <c r="I2340" s="77">
        <v>3</v>
      </c>
      <c r="J2340" s="77">
        <v>-35.961990422634798</v>
      </c>
      <c r="K2340" s="77">
        <v>0</v>
      </c>
      <c r="L2340" s="77">
        <v>-35.645078389365402</v>
      </c>
      <c r="M2340" s="77">
        <v>0</v>
      </c>
      <c r="N2340" s="77">
        <v>-0.31691203326946699</v>
      </c>
      <c r="O2340" s="77">
        <v>0</v>
      </c>
      <c r="P2340" s="77">
        <v>-0.31463569686971798</v>
      </c>
      <c r="Q2340" s="77">
        <v>-0.31463569686971798</v>
      </c>
      <c r="R2340" s="77">
        <v>0</v>
      </c>
      <c r="S2340" s="77">
        <v>0</v>
      </c>
      <c r="T2340" s="77" t="s">
        <v>179</v>
      </c>
      <c r="U2340" s="105">
        <v>2.5352962661570302E-2</v>
      </c>
      <c r="V2340" s="105">
        <v>-1.11906746793393E-2</v>
      </c>
      <c r="W2340" s="101">
        <v>3.6543264488463303E-2</v>
      </c>
    </row>
    <row r="2341" spans="2:23" x14ac:dyDescent="0.25">
      <c r="B2341" s="55" t="s">
        <v>140</v>
      </c>
      <c r="C2341" s="76" t="s">
        <v>163</v>
      </c>
      <c r="D2341" s="55" t="s">
        <v>67</v>
      </c>
      <c r="E2341" s="55" t="s">
        <v>198</v>
      </c>
      <c r="F2341" s="70">
        <v>320.33999999999997</v>
      </c>
      <c r="G2341" s="77">
        <v>53000</v>
      </c>
      <c r="H2341" s="77">
        <v>320.42</v>
      </c>
      <c r="I2341" s="77">
        <v>4</v>
      </c>
      <c r="J2341" s="77">
        <v>-39.470477293139197</v>
      </c>
      <c r="K2341" s="77">
        <v>0</v>
      </c>
      <c r="L2341" s="77">
        <v>-39.122647012719703</v>
      </c>
      <c r="M2341" s="77">
        <v>0</v>
      </c>
      <c r="N2341" s="77">
        <v>-0.34783028041943698</v>
      </c>
      <c r="O2341" s="77">
        <v>0</v>
      </c>
      <c r="P2341" s="77">
        <v>-0.34533186241901498</v>
      </c>
      <c r="Q2341" s="77">
        <v>-0.34533186241901398</v>
      </c>
      <c r="R2341" s="77">
        <v>0</v>
      </c>
      <c r="S2341" s="77">
        <v>0</v>
      </c>
      <c r="T2341" s="77" t="s">
        <v>179</v>
      </c>
      <c r="U2341" s="105">
        <v>2.7826422433569101E-2</v>
      </c>
      <c r="V2341" s="105">
        <v>-1.2282447818848E-2</v>
      </c>
      <c r="W2341" s="101">
        <v>4.0108461024122501E-2</v>
      </c>
    </row>
    <row r="2342" spans="2:23" x14ac:dyDescent="0.25">
      <c r="B2342" s="55" t="s">
        <v>140</v>
      </c>
      <c r="C2342" s="76" t="s">
        <v>163</v>
      </c>
      <c r="D2342" s="55" t="s">
        <v>67</v>
      </c>
      <c r="E2342" s="55" t="s">
        <v>198</v>
      </c>
      <c r="F2342" s="70">
        <v>320.33999999999997</v>
      </c>
      <c r="G2342" s="77">
        <v>53204</v>
      </c>
      <c r="H2342" s="77">
        <v>318.32</v>
      </c>
      <c r="I2342" s="77">
        <v>1</v>
      </c>
      <c r="J2342" s="77">
        <v>-18.105246586613301</v>
      </c>
      <c r="K2342" s="77">
        <v>4.1892834116352799E-2</v>
      </c>
      <c r="L2342" s="77">
        <v>-17.725730330882499</v>
      </c>
      <c r="M2342" s="77">
        <v>4.0154953714533002E-2</v>
      </c>
      <c r="N2342" s="77">
        <v>-0.37951625573075198</v>
      </c>
      <c r="O2342" s="77">
        <v>1.7378804018198101E-3</v>
      </c>
      <c r="P2342" s="77">
        <v>-0.37310017183939598</v>
      </c>
      <c r="Q2342" s="77">
        <v>-0.37310017183939498</v>
      </c>
      <c r="R2342" s="77">
        <v>0</v>
      </c>
      <c r="S2342" s="77">
        <v>1.7790237745358001E-5</v>
      </c>
      <c r="T2342" s="77" t="s">
        <v>179</v>
      </c>
      <c r="U2342" s="105">
        <v>-0.211665487862994</v>
      </c>
      <c r="V2342" s="105">
        <v>-9.3428119117171998E-2</v>
      </c>
      <c r="W2342" s="101">
        <v>-0.1182385751143</v>
      </c>
    </row>
    <row r="2343" spans="2:23" x14ac:dyDescent="0.25">
      <c r="B2343" s="55" t="s">
        <v>140</v>
      </c>
      <c r="C2343" s="76" t="s">
        <v>163</v>
      </c>
      <c r="D2343" s="55" t="s">
        <v>67</v>
      </c>
      <c r="E2343" s="55" t="s">
        <v>198</v>
      </c>
      <c r="F2343" s="70">
        <v>320.33999999999997</v>
      </c>
      <c r="G2343" s="77">
        <v>53304</v>
      </c>
      <c r="H2343" s="77">
        <v>321.29000000000002</v>
      </c>
      <c r="I2343" s="77">
        <v>1</v>
      </c>
      <c r="J2343" s="77">
        <v>20.002361960194101</v>
      </c>
      <c r="K2343" s="77">
        <v>3.70887586655596E-2</v>
      </c>
      <c r="L2343" s="77">
        <v>20.2445082653588</v>
      </c>
      <c r="M2343" s="77">
        <v>3.7992178651802898E-2</v>
      </c>
      <c r="N2343" s="77">
        <v>-0.24214630516469501</v>
      </c>
      <c r="O2343" s="77">
        <v>-9.0341998624326395E-4</v>
      </c>
      <c r="P2343" s="77">
        <v>-0.23835609939478999</v>
      </c>
      <c r="Q2343" s="77">
        <v>-0.23835609939478899</v>
      </c>
      <c r="R2343" s="77">
        <v>0</v>
      </c>
      <c r="S2343" s="77">
        <v>5.2666235120029996E-6</v>
      </c>
      <c r="T2343" s="77" t="s">
        <v>180</v>
      </c>
      <c r="U2343" s="105">
        <v>-5.9791692980161598E-2</v>
      </c>
      <c r="V2343" s="105">
        <v>-2.6391763108701699E-2</v>
      </c>
      <c r="W2343" s="101">
        <v>-3.34002706488555E-2</v>
      </c>
    </row>
    <row r="2344" spans="2:23" x14ac:dyDescent="0.25">
      <c r="B2344" s="55" t="s">
        <v>140</v>
      </c>
      <c r="C2344" s="76" t="s">
        <v>163</v>
      </c>
      <c r="D2344" s="55" t="s">
        <v>67</v>
      </c>
      <c r="E2344" s="55" t="s">
        <v>198</v>
      </c>
      <c r="F2344" s="70">
        <v>320.33999999999997</v>
      </c>
      <c r="G2344" s="77">
        <v>53354</v>
      </c>
      <c r="H2344" s="77">
        <v>321.02</v>
      </c>
      <c r="I2344" s="77">
        <v>1</v>
      </c>
      <c r="J2344" s="77">
        <v>48.5926080210712</v>
      </c>
      <c r="K2344" s="77">
        <v>4.9586072640078901E-2</v>
      </c>
      <c r="L2344" s="77">
        <v>47.995863884581198</v>
      </c>
      <c r="M2344" s="77">
        <v>4.8375661950572101E-2</v>
      </c>
      <c r="N2344" s="77">
        <v>0.59674413649001801</v>
      </c>
      <c r="O2344" s="77">
        <v>1.2104106895068001E-3</v>
      </c>
      <c r="P2344" s="77">
        <v>0.60179136787919796</v>
      </c>
      <c r="Q2344" s="77">
        <v>0.60179136787919696</v>
      </c>
      <c r="R2344" s="77">
        <v>0</v>
      </c>
      <c r="S2344" s="77">
        <v>7.6052098595320001E-6</v>
      </c>
      <c r="T2344" s="77" t="s">
        <v>180</v>
      </c>
      <c r="U2344" s="105">
        <v>-1.7631512902176901E-2</v>
      </c>
      <c r="V2344" s="105">
        <v>-7.7824642282108098E-3</v>
      </c>
      <c r="W2344" s="101">
        <v>-9.8491491631937499E-3</v>
      </c>
    </row>
    <row r="2345" spans="2:23" x14ac:dyDescent="0.25">
      <c r="B2345" s="55" t="s">
        <v>140</v>
      </c>
      <c r="C2345" s="76" t="s">
        <v>163</v>
      </c>
      <c r="D2345" s="55" t="s">
        <v>67</v>
      </c>
      <c r="E2345" s="55" t="s">
        <v>198</v>
      </c>
      <c r="F2345" s="70">
        <v>320.33999999999997</v>
      </c>
      <c r="G2345" s="77">
        <v>53454</v>
      </c>
      <c r="H2345" s="77">
        <v>322.33999999999997</v>
      </c>
      <c r="I2345" s="77">
        <v>1</v>
      </c>
      <c r="J2345" s="77">
        <v>47.779491242075103</v>
      </c>
      <c r="K2345" s="77">
        <v>0.15569240122457401</v>
      </c>
      <c r="L2345" s="77">
        <v>47.200950815868701</v>
      </c>
      <c r="M2345" s="77">
        <v>0.15194480949028399</v>
      </c>
      <c r="N2345" s="77">
        <v>0.57854042620635904</v>
      </c>
      <c r="O2345" s="77">
        <v>3.7475917342899298E-3</v>
      </c>
      <c r="P2345" s="77">
        <v>0.58414327651348896</v>
      </c>
      <c r="Q2345" s="77">
        <v>0.58414327651348896</v>
      </c>
      <c r="R2345" s="77">
        <v>0</v>
      </c>
      <c r="S2345" s="77">
        <v>2.3271433663221E-5</v>
      </c>
      <c r="T2345" s="77" t="s">
        <v>180</v>
      </c>
      <c r="U2345" s="105">
        <v>4.7170275484007498E-2</v>
      </c>
      <c r="V2345" s="105">
        <v>-2.0820730678410001E-2</v>
      </c>
      <c r="W2345" s="101">
        <v>6.7990312454433904E-2</v>
      </c>
    </row>
    <row r="2346" spans="2:23" x14ac:dyDescent="0.25">
      <c r="B2346" s="55" t="s">
        <v>140</v>
      </c>
      <c r="C2346" s="76" t="s">
        <v>163</v>
      </c>
      <c r="D2346" s="55" t="s">
        <v>67</v>
      </c>
      <c r="E2346" s="55" t="s">
        <v>198</v>
      </c>
      <c r="F2346" s="70">
        <v>320.33999999999997</v>
      </c>
      <c r="G2346" s="77">
        <v>53604</v>
      </c>
      <c r="H2346" s="77">
        <v>321.66000000000003</v>
      </c>
      <c r="I2346" s="77">
        <v>1</v>
      </c>
      <c r="J2346" s="77">
        <v>44.963626578780897</v>
      </c>
      <c r="K2346" s="77">
        <v>8.7945155607548495E-2</v>
      </c>
      <c r="L2346" s="77">
        <v>44.657540533605797</v>
      </c>
      <c r="M2346" s="77">
        <v>8.6751872803213198E-2</v>
      </c>
      <c r="N2346" s="77">
        <v>0.30608604517510801</v>
      </c>
      <c r="O2346" s="77">
        <v>1.19328280433526E-3</v>
      </c>
      <c r="P2346" s="77">
        <v>0.295565980317198</v>
      </c>
      <c r="Q2346" s="77">
        <v>0.295565980317198</v>
      </c>
      <c r="R2346" s="77">
        <v>0</v>
      </c>
      <c r="S2346" s="77">
        <v>3.8001273193580001E-6</v>
      </c>
      <c r="T2346" s="77" t="s">
        <v>180</v>
      </c>
      <c r="U2346" s="105">
        <v>-2.0989799439538801E-2</v>
      </c>
      <c r="V2346" s="105">
        <v>-9.2647956078324902E-3</v>
      </c>
      <c r="W2346" s="101">
        <v>-1.1725123461187099E-2</v>
      </c>
    </row>
    <row r="2347" spans="2:23" x14ac:dyDescent="0.25">
      <c r="B2347" s="55" t="s">
        <v>140</v>
      </c>
      <c r="C2347" s="76" t="s">
        <v>163</v>
      </c>
      <c r="D2347" s="55" t="s">
        <v>67</v>
      </c>
      <c r="E2347" s="55" t="s">
        <v>198</v>
      </c>
      <c r="F2347" s="70">
        <v>320.33999999999997</v>
      </c>
      <c r="G2347" s="77">
        <v>53654</v>
      </c>
      <c r="H2347" s="77">
        <v>320.82</v>
      </c>
      <c r="I2347" s="77">
        <v>1</v>
      </c>
      <c r="J2347" s="77">
        <v>8.6853620876607103</v>
      </c>
      <c r="K2347" s="77">
        <v>3.6789900467383602E-3</v>
      </c>
      <c r="L2347" s="77">
        <v>8.2083368328611197</v>
      </c>
      <c r="M2347" s="77">
        <v>3.2859662220043298E-3</v>
      </c>
      <c r="N2347" s="77">
        <v>0.47702525479959001</v>
      </c>
      <c r="O2347" s="77">
        <v>3.9302382473402797E-4</v>
      </c>
      <c r="P2347" s="77">
        <v>0.46075025763039301</v>
      </c>
      <c r="Q2347" s="77">
        <v>0.46075025763039301</v>
      </c>
      <c r="R2347" s="77">
        <v>0</v>
      </c>
      <c r="S2347" s="77">
        <v>1.0353422311439E-5</v>
      </c>
      <c r="T2347" s="77" t="s">
        <v>180</v>
      </c>
      <c r="U2347" s="105">
        <v>-0.10297654457057701</v>
      </c>
      <c r="V2347" s="105">
        <v>-4.5453347021986099E-2</v>
      </c>
      <c r="W2347" s="101">
        <v>-5.7523784454178002E-2</v>
      </c>
    </row>
    <row r="2348" spans="2:23" x14ac:dyDescent="0.25">
      <c r="B2348" s="55" t="s">
        <v>140</v>
      </c>
      <c r="C2348" s="76" t="s">
        <v>163</v>
      </c>
      <c r="D2348" s="55" t="s">
        <v>67</v>
      </c>
      <c r="E2348" s="55" t="s">
        <v>199</v>
      </c>
      <c r="F2348" s="70">
        <v>319.77999999999997</v>
      </c>
      <c r="G2348" s="77">
        <v>53150</v>
      </c>
      <c r="H2348" s="77">
        <v>319.94</v>
      </c>
      <c r="I2348" s="77">
        <v>1</v>
      </c>
      <c r="J2348" s="77">
        <v>21.7457324712523</v>
      </c>
      <c r="K2348" s="77">
        <v>1.29379114562605E-2</v>
      </c>
      <c r="L2348" s="77">
        <v>19.8500249369906</v>
      </c>
      <c r="M2348" s="77">
        <v>1.0780482686376699E-2</v>
      </c>
      <c r="N2348" s="77">
        <v>1.8957075342617</v>
      </c>
      <c r="O2348" s="77">
        <v>2.1574287698838202E-3</v>
      </c>
      <c r="P2348" s="77">
        <v>1.85938381760598</v>
      </c>
      <c r="Q2348" s="77">
        <v>1.85938381760597</v>
      </c>
      <c r="R2348" s="77">
        <v>0</v>
      </c>
      <c r="S2348" s="77">
        <v>9.4591951836947005E-5</v>
      </c>
      <c r="T2348" s="77" t="s">
        <v>179</v>
      </c>
      <c r="U2348" s="105">
        <v>0.38676196085311898</v>
      </c>
      <c r="V2348" s="105">
        <v>-0.17071485254112401</v>
      </c>
      <c r="W2348" s="101">
        <v>0.55747112549318201</v>
      </c>
    </row>
    <row r="2349" spans="2:23" x14ac:dyDescent="0.25">
      <c r="B2349" s="55" t="s">
        <v>140</v>
      </c>
      <c r="C2349" s="76" t="s">
        <v>163</v>
      </c>
      <c r="D2349" s="55" t="s">
        <v>67</v>
      </c>
      <c r="E2349" s="55" t="s">
        <v>199</v>
      </c>
      <c r="F2349" s="70">
        <v>319.77999999999997</v>
      </c>
      <c r="G2349" s="77">
        <v>53150</v>
      </c>
      <c r="H2349" s="77">
        <v>319.94</v>
      </c>
      <c r="I2349" s="77">
        <v>2</v>
      </c>
      <c r="J2349" s="77">
        <v>21.681884273331899</v>
      </c>
      <c r="K2349" s="77">
        <v>1.28761514535386E-2</v>
      </c>
      <c r="L2349" s="77">
        <v>19.791742774146201</v>
      </c>
      <c r="M2349" s="77">
        <v>1.0729021317020001E-2</v>
      </c>
      <c r="N2349" s="77">
        <v>1.89014149918562</v>
      </c>
      <c r="O2349" s="77">
        <v>2.1471301365186398E-3</v>
      </c>
      <c r="P2349" s="77">
        <v>1.85392443351426</v>
      </c>
      <c r="Q2349" s="77">
        <v>1.85392443351425</v>
      </c>
      <c r="R2349" s="77">
        <v>0</v>
      </c>
      <c r="S2349" s="77">
        <v>9.4140410703912004E-5</v>
      </c>
      <c r="T2349" s="77" t="s">
        <v>179</v>
      </c>
      <c r="U2349" s="105">
        <v>0.38435840559710599</v>
      </c>
      <c r="V2349" s="105">
        <v>-0.16965393491572101</v>
      </c>
      <c r="W2349" s="101">
        <v>0.55400668795956598</v>
      </c>
    </row>
    <row r="2350" spans="2:23" x14ac:dyDescent="0.25">
      <c r="B2350" s="55" t="s">
        <v>140</v>
      </c>
      <c r="C2350" s="76" t="s">
        <v>163</v>
      </c>
      <c r="D2350" s="55" t="s">
        <v>67</v>
      </c>
      <c r="E2350" s="55" t="s">
        <v>199</v>
      </c>
      <c r="F2350" s="70">
        <v>319.77999999999997</v>
      </c>
      <c r="G2350" s="77">
        <v>53900</v>
      </c>
      <c r="H2350" s="77">
        <v>319.57</v>
      </c>
      <c r="I2350" s="77">
        <v>1</v>
      </c>
      <c r="J2350" s="77">
        <v>-3.4567194100703902</v>
      </c>
      <c r="K2350" s="77">
        <v>5.6040383585000304E-4</v>
      </c>
      <c r="L2350" s="77">
        <v>-4.6327566042602601</v>
      </c>
      <c r="M2350" s="77">
        <v>1.0065881430774699E-3</v>
      </c>
      <c r="N2350" s="77">
        <v>1.17603719418986</v>
      </c>
      <c r="O2350" s="77">
        <v>-4.4618430722746501E-4</v>
      </c>
      <c r="P2350" s="77">
        <v>1.3563587156653101</v>
      </c>
      <c r="Q2350" s="77">
        <v>1.3563587156653101</v>
      </c>
      <c r="R2350" s="77">
        <v>0</v>
      </c>
      <c r="S2350" s="77">
        <v>8.6282350484823006E-5</v>
      </c>
      <c r="T2350" s="77" t="s">
        <v>179</v>
      </c>
      <c r="U2350" s="105">
        <v>0.104333842366906</v>
      </c>
      <c r="V2350" s="105">
        <v>-4.6052451682236803E-2</v>
      </c>
      <c r="W2350" s="101">
        <v>0.15038475966719</v>
      </c>
    </row>
    <row r="2351" spans="2:23" x14ac:dyDescent="0.25">
      <c r="B2351" s="55" t="s">
        <v>140</v>
      </c>
      <c r="C2351" s="76" t="s">
        <v>163</v>
      </c>
      <c r="D2351" s="55" t="s">
        <v>67</v>
      </c>
      <c r="E2351" s="55" t="s">
        <v>199</v>
      </c>
      <c r="F2351" s="70">
        <v>319.77999999999997</v>
      </c>
      <c r="G2351" s="77">
        <v>53900</v>
      </c>
      <c r="H2351" s="77">
        <v>319.57</v>
      </c>
      <c r="I2351" s="77">
        <v>2</v>
      </c>
      <c r="J2351" s="77">
        <v>-3.4604524905714</v>
      </c>
      <c r="K2351" s="77">
        <v>5.6113591525505397E-4</v>
      </c>
      <c r="L2351" s="77">
        <v>-4.6377597448858401</v>
      </c>
      <c r="M2351" s="77">
        <v>1.0079030920471499E-3</v>
      </c>
      <c r="N2351" s="77">
        <v>1.1773072543144401</v>
      </c>
      <c r="O2351" s="77">
        <v>-4.46767176792095E-4</v>
      </c>
      <c r="P2351" s="77">
        <v>1.3578235138297099</v>
      </c>
      <c r="Q2351" s="77">
        <v>1.3578235138297099</v>
      </c>
      <c r="R2351" s="77">
        <v>0</v>
      </c>
      <c r="S2351" s="77">
        <v>8.6395064794058006E-5</v>
      </c>
      <c r="T2351" s="77" t="s">
        <v>179</v>
      </c>
      <c r="U2351" s="105">
        <v>0.104414226164996</v>
      </c>
      <c r="V2351" s="105">
        <v>-4.6087932700606002E-2</v>
      </c>
      <c r="W2351" s="101">
        <v>0.150500623301487</v>
      </c>
    </row>
    <row r="2352" spans="2:23" x14ac:dyDescent="0.25">
      <c r="B2352" s="55" t="s">
        <v>140</v>
      </c>
      <c r="C2352" s="76" t="s">
        <v>163</v>
      </c>
      <c r="D2352" s="55" t="s">
        <v>67</v>
      </c>
      <c r="E2352" s="55" t="s">
        <v>200</v>
      </c>
      <c r="F2352" s="70">
        <v>319.94</v>
      </c>
      <c r="G2352" s="77">
        <v>53550</v>
      </c>
      <c r="H2352" s="77">
        <v>319.72000000000003</v>
      </c>
      <c r="I2352" s="77">
        <v>1</v>
      </c>
      <c r="J2352" s="77">
        <v>-4.76452449995951</v>
      </c>
      <c r="K2352" s="77">
        <v>5.5775604447225299E-4</v>
      </c>
      <c r="L2352" s="77">
        <v>-6.4265113263849996</v>
      </c>
      <c r="M2352" s="77">
        <v>1.0147421751377601E-3</v>
      </c>
      <c r="N2352" s="77">
        <v>1.66198682642549</v>
      </c>
      <c r="O2352" s="77">
        <v>-4.5698613066550797E-4</v>
      </c>
      <c r="P2352" s="77">
        <v>1.8009486636614001</v>
      </c>
      <c r="Q2352" s="77">
        <v>1.8009486636613901</v>
      </c>
      <c r="R2352" s="77">
        <v>0</v>
      </c>
      <c r="S2352" s="77">
        <v>7.9690733310262005E-5</v>
      </c>
      <c r="T2352" s="77" t="s">
        <v>180</v>
      </c>
      <c r="U2352" s="105">
        <v>0.21947922764281</v>
      </c>
      <c r="V2352" s="105">
        <v>-9.6877065935425902E-2</v>
      </c>
      <c r="W2352" s="101">
        <v>0.31635306581475697</v>
      </c>
    </row>
    <row r="2353" spans="2:23" x14ac:dyDescent="0.25">
      <c r="B2353" s="55" t="s">
        <v>140</v>
      </c>
      <c r="C2353" s="76" t="s">
        <v>163</v>
      </c>
      <c r="D2353" s="55" t="s">
        <v>67</v>
      </c>
      <c r="E2353" s="55" t="s">
        <v>200</v>
      </c>
      <c r="F2353" s="70">
        <v>319.94</v>
      </c>
      <c r="G2353" s="77">
        <v>54200</v>
      </c>
      <c r="H2353" s="77">
        <v>319.94</v>
      </c>
      <c r="I2353" s="77">
        <v>1</v>
      </c>
      <c r="J2353" s="77">
        <v>9.6546817688869098</v>
      </c>
      <c r="K2353" s="77">
        <v>6.1520500838594999E-4</v>
      </c>
      <c r="L2353" s="77">
        <v>7.9641050001130598</v>
      </c>
      <c r="M2353" s="77">
        <v>4.1861799178864999E-4</v>
      </c>
      <c r="N2353" s="77">
        <v>1.69057676877385</v>
      </c>
      <c r="O2353" s="77">
        <v>1.965870165973E-4</v>
      </c>
      <c r="P2353" s="77">
        <v>1.83211348059738</v>
      </c>
      <c r="Q2353" s="77">
        <v>1.83211348059738</v>
      </c>
      <c r="R2353" s="77">
        <v>0</v>
      </c>
      <c r="S2353" s="77">
        <v>2.2153822718192E-5</v>
      </c>
      <c r="T2353" s="77" t="s">
        <v>180</v>
      </c>
      <c r="U2353" s="105">
        <v>6.2896050090140099E-2</v>
      </c>
      <c r="V2353" s="105">
        <v>-2.77620112714114E-2</v>
      </c>
      <c r="W2353" s="101">
        <v>9.0657136383021295E-2</v>
      </c>
    </row>
    <row r="2354" spans="2:23" x14ac:dyDescent="0.25">
      <c r="B2354" s="55" t="s">
        <v>140</v>
      </c>
      <c r="C2354" s="76" t="s">
        <v>163</v>
      </c>
      <c r="D2354" s="55" t="s">
        <v>67</v>
      </c>
      <c r="E2354" s="55" t="s">
        <v>201</v>
      </c>
      <c r="F2354" s="70">
        <v>319.91000000000003</v>
      </c>
      <c r="G2354" s="77">
        <v>53150</v>
      </c>
      <c r="H2354" s="77">
        <v>319.94</v>
      </c>
      <c r="I2354" s="77">
        <v>1</v>
      </c>
      <c r="J2354" s="77">
        <v>-38.431221575990101</v>
      </c>
      <c r="K2354" s="77">
        <v>0</v>
      </c>
      <c r="L2354" s="77">
        <v>-38.405830317184602</v>
      </c>
      <c r="M2354" s="77">
        <v>0</v>
      </c>
      <c r="N2354" s="77">
        <v>-2.53912588054961E-2</v>
      </c>
      <c r="O2354" s="77">
        <v>0</v>
      </c>
      <c r="P2354" s="77">
        <v>-4.30641996641443E-2</v>
      </c>
      <c r="Q2354" s="77">
        <v>-4.30641996641443E-2</v>
      </c>
      <c r="R2354" s="77">
        <v>0</v>
      </c>
      <c r="S2354" s="77">
        <v>0</v>
      </c>
      <c r="T2354" s="77" t="s">
        <v>180</v>
      </c>
      <c r="U2354" s="105">
        <v>7.6173776416419E-4</v>
      </c>
      <c r="V2354" s="105">
        <v>0</v>
      </c>
      <c r="W2354" s="101">
        <v>7.6172999220142101E-4</v>
      </c>
    </row>
    <row r="2355" spans="2:23" x14ac:dyDescent="0.25">
      <c r="B2355" s="55" t="s">
        <v>140</v>
      </c>
      <c r="C2355" s="76" t="s">
        <v>163</v>
      </c>
      <c r="D2355" s="55" t="s">
        <v>67</v>
      </c>
      <c r="E2355" s="55" t="s">
        <v>201</v>
      </c>
      <c r="F2355" s="70">
        <v>319.91000000000003</v>
      </c>
      <c r="G2355" s="77">
        <v>53150</v>
      </c>
      <c r="H2355" s="77">
        <v>319.94</v>
      </c>
      <c r="I2355" s="77">
        <v>2</v>
      </c>
      <c r="J2355" s="77">
        <v>-32.267218115405498</v>
      </c>
      <c r="K2355" s="77">
        <v>0</v>
      </c>
      <c r="L2355" s="77">
        <v>-32.245899373702898</v>
      </c>
      <c r="M2355" s="77">
        <v>0</v>
      </c>
      <c r="N2355" s="77">
        <v>-2.1318741702630602E-2</v>
      </c>
      <c r="O2355" s="77">
        <v>0</v>
      </c>
      <c r="P2355" s="77">
        <v>-3.6157110457081899E-2</v>
      </c>
      <c r="Q2355" s="77">
        <v>-3.6157110457081802E-2</v>
      </c>
      <c r="R2355" s="77">
        <v>0</v>
      </c>
      <c r="S2355" s="77">
        <v>0</v>
      </c>
      <c r="T2355" s="77" t="s">
        <v>180</v>
      </c>
      <c r="U2355" s="105">
        <v>6.3956225107833595E-4</v>
      </c>
      <c r="V2355" s="105">
        <v>0</v>
      </c>
      <c r="W2355" s="101">
        <v>6.3955572566468599E-4</v>
      </c>
    </row>
    <row r="2356" spans="2:23" x14ac:dyDescent="0.25">
      <c r="B2356" s="55" t="s">
        <v>140</v>
      </c>
      <c r="C2356" s="76" t="s">
        <v>163</v>
      </c>
      <c r="D2356" s="55" t="s">
        <v>67</v>
      </c>
      <c r="E2356" s="55" t="s">
        <v>201</v>
      </c>
      <c r="F2356" s="70">
        <v>319.91000000000003</v>
      </c>
      <c r="G2356" s="77">
        <v>53150</v>
      </c>
      <c r="H2356" s="77">
        <v>319.94</v>
      </c>
      <c r="I2356" s="77">
        <v>3</v>
      </c>
      <c r="J2356" s="77">
        <v>-39.480538206051499</v>
      </c>
      <c r="K2356" s="77">
        <v>0</v>
      </c>
      <c r="L2356" s="77">
        <v>-39.454453670554898</v>
      </c>
      <c r="M2356" s="77">
        <v>0</v>
      </c>
      <c r="N2356" s="77">
        <v>-2.6084535496545502E-2</v>
      </c>
      <c r="O2356" s="77">
        <v>0</v>
      </c>
      <c r="P2356" s="77">
        <v>-4.4240013989514299E-2</v>
      </c>
      <c r="Q2356" s="77">
        <v>-4.4240013989514299E-2</v>
      </c>
      <c r="R2356" s="77">
        <v>0</v>
      </c>
      <c r="S2356" s="77">
        <v>0</v>
      </c>
      <c r="T2356" s="77" t="s">
        <v>180</v>
      </c>
      <c r="U2356" s="105">
        <v>7.8253606489565495E-4</v>
      </c>
      <c r="V2356" s="105">
        <v>0</v>
      </c>
      <c r="W2356" s="101">
        <v>7.8252808072912499E-4</v>
      </c>
    </row>
    <row r="2357" spans="2:23" x14ac:dyDescent="0.25">
      <c r="B2357" s="55" t="s">
        <v>140</v>
      </c>
      <c r="C2357" s="76" t="s">
        <v>163</v>
      </c>
      <c r="D2357" s="55" t="s">
        <v>67</v>
      </c>
      <c r="E2357" s="55" t="s">
        <v>201</v>
      </c>
      <c r="F2357" s="70">
        <v>319.91000000000003</v>
      </c>
      <c r="G2357" s="77">
        <v>53654</v>
      </c>
      <c r="H2357" s="77">
        <v>320.82</v>
      </c>
      <c r="I2357" s="77">
        <v>1</v>
      </c>
      <c r="J2357" s="77">
        <v>48.829302720695502</v>
      </c>
      <c r="K2357" s="77">
        <v>7.4867045251544695E-2</v>
      </c>
      <c r="L2357" s="77">
        <v>49.221498543795597</v>
      </c>
      <c r="M2357" s="77">
        <v>7.6074535853361797E-2</v>
      </c>
      <c r="N2357" s="77">
        <v>-0.392195823100083</v>
      </c>
      <c r="O2357" s="77">
        <v>-1.20749060181706E-3</v>
      </c>
      <c r="P2357" s="77">
        <v>-0.37815811897503598</v>
      </c>
      <c r="Q2357" s="77">
        <v>-0.37815811897503498</v>
      </c>
      <c r="R2357" s="77">
        <v>0</v>
      </c>
      <c r="S2357" s="77">
        <v>4.490311876528E-6</v>
      </c>
      <c r="T2357" s="77" t="s">
        <v>180</v>
      </c>
      <c r="U2357" s="105">
        <v>-2.99395276300586E-2</v>
      </c>
      <c r="V2357" s="105">
        <v>-1.32151621975498E-2</v>
      </c>
      <c r="W2357" s="101">
        <v>-1.67245360701633E-2</v>
      </c>
    </row>
    <row r="2358" spans="2:23" x14ac:dyDescent="0.25">
      <c r="B2358" s="55" t="s">
        <v>140</v>
      </c>
      <c r="C2358" s="76" t="s">
        <v>163</v>
      </c>
      <c r="D2358" s="55" t="s">
        <v>67</v>
      </c>
      <c r="E2358" s="55" t="s">
        <v>201</v>
      </c>
      <c r="F2358" s="70">
        <v>319.91000000000003</v>
      </c>
      <c r="G2358" s="77">
        <v>53654</v>
      </c>
      <c r="H2358" s="77">
        <v>320.82</v>
      </c>
      <c r="I2358" s="77">
        <v>2</v>
      </c>
      <c r="J2358" s="77">
        <v>48.829302720695502</v>
      </c>
      <c r="K2358" s="77">
        <v>7.4867045251544695E-2</v>
      </c>
      <c r="L2358" s="77">
        <v>49.221498543795597</v>
      </c>
      <c r="M2358" s="77">
        <v>7.6074535853361797E-2</v>
      </c>
      <c r="N2358" s="77">
        <v>-0.392195823100083</v>
      </c>
      <c r="O2358" s="77">
        <v>-1.20749060181706E-3</v>
      </c>
      <c r="P2358" s="77">
        <v>-0.37815811897503598</v>
      </c>
      <c r="Q2358" s="77">
        <v>-0.37815811897503498</v>
      </c>
      <c r="R2358" s="77">
        <v>0</v>
      </c>
      <c r="S2358" s="77">
        <v>4.490311876528E-6</v>
      </c>
      <c r="T2358" s="77" t="s">
        <v>180</v>
      </c>
      <c r="U2358" s="105">
        <v>-2.99395276300586E-2</v>
      </c>
      <c r="V2358" s="105">
        <v>-1.32151621975498E-2</v>
      </c>
      <c r="W2358" s="101">
        <v>-1.67245360701633E-2</v>
      </c>
    </row>
    <row r="2359" spans="2:23" x14ac:dyDescent="0.25">
      <c r="B2359" s="55" t="s">
        <v>140</v>
      </c>
      <c r="C2359" s="76" t="s">
        <v>163</v>
      </c>
      <c r="D2359" s="55" t="s">
        <v>67</v>
      </c>
      <c r="E2359" s="55" t="s">
        <v>201</v>
      </c>
      <c r="F2359" s="70">
        <v>319.91000000000003</v>
      </c>
      <c r="G2359" s="77">
        <v>53704</v>
      </c>
      <c r="H2359" s="77">
        <v>320.95999999999998</v>
      </c>
      <c r="I2359" s="77">
        <v>1</v>
      </c>
      <c r="J2359" s="77">
        <v>35.741670218969297</v>
      </c>
      <c r="K2359" s="77">
        <v>5.3398120183736901E-2</v>
      </c>
      <c r="L2359" s="77">
        <v>35.346165961513798</v>
      </c>
      <c r="M2359" s="77">
        <v>5.2222890533877103E-2</v>
      </c>
      <c r="N2359" s="77">
        <v>0.395504257455426</v>
      </c>
      <c r="O2359" s="77">
        <v>1.1752296498598199E-3</v>
      </c>
      <c r="P2359" s="77">
        <v>0.405452071165881</v>
      </c>
      <c r="Q2359" s="77">
        <v>0.405452071165881</v>
      </c>
      <c r="R2359" s="77">
        <v>0</v>
      </c>
      <c r="S2359" s="77">
        <v>6.8715597681309997E-6</v>
      </c>
      <c r="T2359" s="77" t="s">
        <v>180</v>
      </c>
      <c r="U2359" s="105">
        <v>-3.8694757475347299E-2</v>
      </c>
      <c r="V2359" s="105">
        <v>-1.7079678161594499E-2</v>
      </c>
      <c r="W2359" s="101">
        <v>-2.16152998510552E-2</v>
      </c>
    </row>
    <row r="2360" spans="2:23" x14ac:dyDescent="0.25">
      <c r="B2360" s="55" t="s">
        <v>140</v>
      </c>
      <c r="C2360" s="76" t="s">
        <v>163</v>
      </c>
      <c r="D2360" s="55" t="s">
        <v>67</v>
      </c>
      <c r="E2360" s="55" t="s">
        <v>201</v>
      </c>
      <c r="F2360" s="70">
        <v>319.91000000000003</v>
      </c>
      <c r="G2360" s="77">
        <v>58004</v>
      </c>
      <c r="H2360" s="77">
        <v>317.27999999999997</v>
      </c>
      <c r="I2360" s="77">
        <v>1</v>
      </c>
      <c r="J2360" s="77">
        <v>-23.380755131605</v>
      </c>
      <c r="K2360" s="77">
        <v>0.11578252668899899</v>
      </c>
      <c r="L2360" s="77">
        <v>-23.845380639418</v>
      </c>
      <c r="M2360" s="77">
        <v>0.120429941266243</v>
      </c>
      <c r="N2360" s="77">
        <v>0.46462550781301298</v>
      </c>
      <c r="O2360" s="77">
        <v>-4.6474145772445203E-3</v>
      </c>
      <c r="P2360" s="77">
        <v>0.474325490893656</v>
      </c>
      <c r="Q2360" s="77">
        <v>0.474325490893656</v>
      </c>
      <c r="R2360" s="77">
        <v>0</v>
      </c>
      <c r="S2360" s="77">
        <v>4.7651753383777003E-5</v>
      </c>
      <c r="T2360" s="77" t="s">
        <v>180</v>
      </c>
      <c r="U2360" s="105">
        <v>-0.25867796168897</v>
      </c>
      <c r="V2360" s="105">
        <v>-0.114179196909548</v>
      </c>
      <c r="W2360" s="101">
        <v>-0.14450023909128201</v>
      </c>
    </row>
    <row r="2361" spans="2:23" x14ac:dyDescent="0.25">
      <c r="B2361" s="55" t="s">
        <v>140</v>
      </c>
      <c r="C2361" s="76" t="s">
        <v>163</v>
      </c>
      <c r="D2361" s="55" t="s">
        <v>67</v>
      </c>
      <c r="E2361" s="55" t="s">
        <v>202</v>
      </c>
      <c r="F2361" s="70">
        <v>316.97000000000003</v>
      </c>
      <c r="G2361" s="77">
        <v>53050</v>
      </c>
      <c r="H2361" s="77">
        <v>319.77999999999997</v>
      </c>
      <c r="I2361" s="77">
        <v>1</v>
      </c>
      <c r="J2361" s="77">
        <v>188.689897640467</v>
      </c>
      <c r="K2361" s="77">
        <v>0.858053447064835</v>
      </c>
      <c r="L2361" s="77">
        <v>185.17342307576499</v>
      </c>
      <c r="M2361" s="77">
        <v>0.82636963838766797</v>
      </c>
      <c r="N2361" s="77">
        <v>3.51647456470219</v>
      </c>
      <c r="O2361" s="77">
        <v>3.1683808677166803E-2</v>
      </c>
      <c r="P2361" s="77">
        <v>3.3581945022369801</v>
      </c>
      <c r="Q2361" s="77">
        <v>3.3581945022369801</v>
      </c>
      <c r="R2361" s="77">
        <v>0</v>
      </c>
      <c r="S2361" s="77">
        <v>2.71787034587998E-4</v>
      </c>
      <c r="T2361" s="77" t="s">
        <v>179</v>
      </c>
      <c r="U2361" s="105">
        <v>0.20603906078001899</v>
      </c>
      <c r="V2361" s="105">
        <v>-9.0944641508141605E-2</v>
      </c>
      <c r="W2361" s="101">
        <v>0.29698067218202001</v>
      </c>
    </row>
    <row r="2362" spans="2:23" x14ac:dyDescent="0.25">
      <c r="B2362" s="55" t="s">
        <v>140</v>
      </c>
      <c r="C2362" s="76" t="s">
        <v>163</v>
      </c>
      <c r="D2362" s="55" t="s">
        <v>67</v>
      </c>
      <c r="E2362" s="55" t="s">
        <v>202</v>
      </c>
      <c r="F2362" s="70">
        <v>316.97000000000003</v>
      </c>
      <c r="G2362" s="77">
        <v>53204</v>
      </c>
      <c r="H2362" s="77">
        <v>318.32</v>
      </c>
      <c r="I2362" s="77">
        <v>1</v>
      </c>
      <c r="J2362" s="77">
        <v>30.314364691690098</v>
      </c>
      <c r="K2362" s="77">
        <v>0</v>
      </c>
      <c r="L2362" s="77">
        <v>30.002312025000499</v>
      </c>
      <c r="M2362" s="77">
        <v>0</v>
      </c>
      <c r="N2362" s="77">
        <v>0.31205266668961101</v>
      </c>
      <c r="O2362" s="77">
        <v>0</v>
      </c>
      <c r="P2362" s="77">
        <v>0.30572813561698498</v>
      </c>
      <c r="Q2362" s="77">
        <v>0.30572813561698498</v>
      </c>
      <c r="R2362" s="77">
        <v>0</v>
      </c>
      <c r="S2362" s="77">
        <v>0</v>
      </c>
      <c r="T2362" s="77" t="s">
        <v>180</v>
      </c>
      <c r="U2362" s="105">
        <v>-0.42127110003096302</v>
      </c>
      <c r="V2362" s="105">
        <v>-0.18594701909926301</v>
      </c>
      <c r="W2362" s="101">
        <v>-0.23532648192858099</v>
      </c>
    </row>
    <row r="2363" spans="2:23" x14ac:dyDescent="0.25">
      <c r="B2363" s="55" t="s">
        <v>140</v>
      </c>
      <c r="C2363" s="76" t="s">
        <v>163</v>
      </c>
      <c r="D2363" s="55" t="s">
        <v>67</v>
      </c>
      <c r="E2363" s="55" t="s">
        <v>202</v>
      </c>
      <c r="F2363" s="70">
        <v>316.97000000000003</v>
      </c>
      <c r="G2363" s="77">
        <v>53204</v>
      </c>
      <c r="H2363" s="77">
        <v>318.32</v>
      </c>
      <c r="I2363" s="77">
        <v>2</v>
      </c>
      <c r="J2363" s="77">
        <v>30.314364691690098</v>
      </c>
      <c r="K2363" s="77">
        <v>0</v>
      </c>
      <c r="L2363" s="77">
        <v>30.002312025000499</v>
      </c>
      <c r="M2363" s="77">
        <v>0</v>
      </c>
      <c r="N2363" s="77">
        <v>0.31205266668961101</v>
      </c>
      <c r="O2363" s="77">
        <v>0</v>
      </c>
      <c r="P2363" s="77">
        <v>0.30572813561698498</v>
      </c>
      <c r="Q2363" s="77">
        <v>0.30572813561698498</v>
      </c>
      <c r="R2363" s="77">
        <v>0</v>
      </c>
      <c r="S2363" s="77">
        <v>0</v>
      </c>
      <c r="T2363" s="77" t="s">
        <v>180</v>
      </c>
      <c r="U2363" s="105">
        <v>-0.42127110003096302</v>
      </c>
      <c r="V2363" s="105">
        <v>-0.18594701909926301</v>
      </c>
      <c r="W2363" s="101">
        <v>-0.23532648192858099</v>
      </c>
    </row>
    <row r="2364" spans="2:23" x14ac:dyDescent="0.25">
      <c r="B2364" s="55" t="s">
        <v>140</v>
      </c>
      <c r="C2364" s="76" t="s">
        <v>163</v>
      </c>
      <c r="D2364" s="55" t="s">
        <v>67</v>
      </c>
      <c r="E2364" s="55" t="s">
        <v>203</v>
      </c>
      <c r="F2364" s="70">
        <v>318.32</v>
      </c>
      <c r="G2364" s="77">
        <v>53254</v>
      </c>
      <c r="H2364" s="77">
        <v>320.06</v>
      </c>
      <c r="I2364" s="77">
        <v>1</v>
      </c>
      <c r="J2364" s="77">
        <v>25.675928708380798</v>
      </c>
      <c r="K2364" s="77">
        <v>6.9485299404989695E-2</v>
      </c>
      <c r="L2364" s="77">
        <v>25.675928938563299</v>
      </c>
      <c r="M2364" s="77">
        <v>6.9485300650849097E-2</v>
      </c>
      <c r="N2364" s="77">
        <v>-2.30182473082E-7</v>
      </c>
      <c r="O2364" s="77">
        <v>-1.245859373E-9</v>
      </c>
      <c r="P2364" s="77">
        <v>0</v>
      </c>
      <c r="Q2364" s="77">
        <v>0</v>
      </c>
      <c r="R2364" s="77">
        <v>0</v>
      </c>
      <c r="S2364" s="77">
        <v>0</v>
      </c>
      <c r="T2364" s="77" t="s">
        <v>180</v>
      </c>
      <c r="U2364" s="105">
        <v>2.8516499910000001E-9</v>
      </c>
      <c r="V2364" s="105">
        <v>0</v>
      </c>
      <c r="W2364" s="101">
        <v>2.8516208957900002E-9</v>
      </c>
    </row>
    <row r="2365" spans="2:23" x14ac:dyDescent="0.25">
      <c r="B2365" s="55" t="s">
        <v>140</v>
      </c>
      <c r="C2365" s="76" t="s">
        <v>163</v>
      </c>
      <c r="D2365" s="55" t="s">
        <v>67</v>
      </c>
      <c r="E2365" s="55" t="s">
        <v>203</v>
      </c>
      <c r="F2365" s="70">
        <v>318.32</v>
      </c>
      <c r="G2365" s="77">
        <v>53304</v>
      </c>
      <c r="H2365" s="77">
        <v>321.29000000000002</v>
      </c>
      <c r="I2365" s="77">
        <v>1</v>
      </c>
      <c r="J2365" s="77">
        <v>37.719630414013899</v>
      </c>
      <c r="K2365" s="77">
        <v>0.15849663576867601</v>
      </c>
      <c r="L2365" s="77">
        <v>37.4769196184264</v>
      </c>
      <c r="M2365" s="77">
        <v>0.15646347275517999</v>
      </c>
      <c r="N2365" s="77">
        <v>0.24271079558748601</v>
      </c>
      <c r="O2365" s="77">
        <v>2.0331630134962E-3</v>
      </c>
      <c r="P2365" s="77">
        <v>0.23835609939478999</v>
      </c>
      <c r="Q2365" s="77">
        <v>0.23835609939478899</v>
      </c>
      <c r="R2365" s="77">
        <v>0</v>
      </c>
      <c r="S2365" s="77">
        <v>6.3290383952230004E-6</v>
      </c>
      <c r="T2365" s="77" t="s">
        <v>180</v>
      </c>
      <c r="U2365" s="105">
        <v>-7.063536536369E-2</v>
      </c>
      <c r="V2365" s="105">
        <v>-3.1178107473786101E-2</v>
      </c>
      <c r="W2365" s="101">
        <v>-3.9457660469838403E-2</v>
      </c>
    </row>
    <row r="2366" spans="2:23" x14ac:dyDescent="0.25">
      <c r="B2366" s="55" t="s">
        <v>140</v>
      </c>
      <c r="C2366" s="76" t="s">
        <v>163</v>
      </c>
      <c r="D2366" s="55" t="s">
        <v>67</v>
      </c>
      <c r="E2366" s="55" t="s">
        <v>203</v>
      </c>
      <c r="F2366" s="70">
        <v>318.32</v>
      </c>
      <c r="G2366" s="77">
        <v>54104</v>
      </c>
      <c r="H2366" s="77">
        <v>319.85000000000002</v>
      </c>
      <c r="I2366" s="77">
        <v>1</v>
      </c>
      <c r="J2366" s="77">
        <v>24.223282978168601</v>
      </c>
      <c r="K2366" s="77">
        <v>5.8618067080219098E-2</v>
      </c>
      <c r="L2366" s="77">
        <v>24.223283235511001</v>
      </c>
      <c r="M2366" s="77">
        <v>5.8618068325708102E-2</v>
      </c>
      <c r="N2366" s="77">
        <v>-2.5734243069800002E-7</v>
      </c>
      <c r="O2366" s="77">
        <v>-1.245488988E-9</v>
      </c>
      <c r="P2366" s="77">
        <v>7.8449E-14</v>
      </c>
      <c r="Q2366" s="77">
        <v>7.8449E-14</v>
      </c>
      <c r="R2366" s="77">
        <v>0</v>
      </c>
      <c r="S2366" s="77">
        <v>0</v>
      </c>
      <c r="T2366" s="77" t="s">
        <v>180</v>
      </c>
      <c r="U2366" s="105">
        <v>-3.682934625E-9</v>
      </c>
      <c r="V2366" s="105">
        <v>0</v>
      </c>
      <c r="W2366" s="101">
        <v>-3.6829722017499999E-9</v>
      </c>
    </row>
    <row r="2367" spans="2:23" x14ac:dyDescent="0.25">
      <c r="B2367" s="55" t="s">
        <v>140</v>
      </c>
      <c r="C2367" s="76" t="s">
        <v>163</v>
      </c>
      <c r="D2367" s="55" t="s">
        <v>67</v>
      </c>
      <c r="E2367" s="55" t="s">
        <v>204</v>
      </c>
      <c r="F2367" s="70">
        <v>320.06</v>
      </c>
      <c r="G2367" s="77">
        <v>54104</v>
      </c>
      <c r="H2367" s="77">
        <v>319.85000000000002</v>
      </c>
      <c r="I2367" s="77">
        <v>1</v>
      </c>
      <c r="J2367" s="77">
        <v>-3.94079396484537</v>
      </c>
      <c r="K2367" s="77">
        <v>1.36041547962649E-3</v>
      </c>
      <c r="L2367" s="77">
        <v>-3.94079395262249</v>
      </c>
      <c r="M2367" s="77">
        <v>1.3604154711874799E-3</v>
      </c>
      <c r="N2367" s="77">
        <v>-1.2222882427999999E-8</v>
      </c>
      <c r="O2367" s="77">
        <v>8.4390090000000002E-12</v>
      </c>
      <c r="P2367" s="77">
        <v>0</v>
      </c>
      <c r="Q2367" s="77">
        <v>0</v>
      </c>
      <c r="R2367" s="77">
        <v>0</v>
      </c>
      <c r="S2367" s="77">
        <v>0</v>
      </c>
      <c r="T2367" s="77" t="s">
        <v>180</v>
      </c>
      <c r="U2367" s="105">
        <v>1.3329789300000001E-10</v>
      </c>
      <c r="V2367" s="105">
        <v>0</v>
      </c>
      <c r="W2367" s="101">
        <v>1.3329653297E-10</v>
      </c>
    </row>
    <row r="2368" spans="2:23" x14ac:dyDescent="0.25">
      <c r="B2368" s="55" t="s">
        <v>140</v>
      </c>
      <c r="C2368" s="76" t="s">
        <v>163</v>
      </c>
      <c r="D2368" s="55" t="s">
        <v>67</v>
      </c>
      <c r="E2368" s="55" t="s">
        <v>205</v>
      </c>
      <c r="F2368" s="70">
        <v>321.02</v>
      </c>
      <c r="G2368" s="77">
        <v>53404</v>
      </c>
      <c r="H2368" s="77">
        <v>322.43</v>
      </c>
      <c r="I2368" s="77">
        <v>1</v>
      </c>
      <c r="J2368" s="77">
        <v>20.429232260110901</v>
      </c>
      <c r="K2368" s="77">
        <v>4.0566763187690598E-2</v>
      </c>
      <c r="L2368" s="77">
        <v>19.8342568051659</v>
      </c>
      <c r="M2368" s="77">
        <v>3.8238260620889898E-2</v>
      </c>
      <c r="N2368" s="77">
        <v>0.59497545494502602</v>
      </c>
      <c r="O2368" s="77">
        <v>2.3285025668007202E-3</v>
      </c>
      <c r="P2368" s="77">
        <v>0.60179136787923904</v>
      </c>
      <c r="Q2368" s="77">
        <v>0.60179136787923904</v>
      </c>
      <c r="R2368" s="77">
        <v>0</v>
      </c>
      <c r="S2368" s="77">
        <v>3.5201257064125998E-5</v>
      </c>
      <c r="T2368" s="77" t="s">
        <v>180</v>
      </c>
      <c r="U2368" s="105">
        <v>-8.9777903168541506E-2</v>
      </c>
      <c r="V2368" s="105">
        <v>-3.96275307609412E-2</v>
      </c>
      <c r="W2368" s="101">
        <v>-5.0150884088713397E-2</v>
      </c>
    </row>
    <row r="2369" spans="2:23" x14ac:dyDescent="0.25">
      <c r="B2369" s="55" t="s">
        <v>140</v>
      </c>
      <c r="C2369" s="76" t="s">
        <v>163</v>
      </c>
      <c r="D2369" s="55" t="s">
        <v>67</v>
      </c>
      <c r="E2369" s="55" t="s">
        <v>206</v>
      </c>
      <c r="F2369" s="70">
        <v>322.43</v>
      </c>
      <c r="G2369" s="77">
        <v>53854</v>
      </c>
      <c r="H2369" s="77">
        <v>317.76</v>
      </c>
      <c r="I2369" s="77">
        <v>1</v>
      </c>
      <c r="J2369" s="77">
        <v>-39.028113179521398</v>
      </c>
      <c r="K2369" s="77">
        <v>0.30072411607153698</v>
      </c>
      <c r="L2369" s="77">
        <v>-39.626571047750303</v>
      </c>
      <c r="M2369" s="77">
        <v>0.31001744520866398</v>
      </c>
      <c r="N2369" s="77">
        <v>0.59845786822890201</v>
      </c>
      <c r="O2369" s="77">
        <v>-9.2933291371264694E-3</v>
      </c>
      <c r="P2369" s="77">
        <v>0.60179136787840304</v>
      </c>
      <c r="Q2369" s="77">
        <v>0.60179136787840304</v>
      </c>
      <c r="R2369" s="77">
        <v>0</v>
      </c>
      <c r="S2369" s="77">
        <v>7.1499837264928003E-5</v>
      </c>
      <c r="T2369" s="77" t="s">
        <v>180</v>
      </c>
      <c r="U2369" s="105">
        <v>-0.17994994551951499</v>
      </c>
      <c r="V2369" s="105">
        <v>-7.9429032644226502E-2</v>
      </c>
      <c r="W2369" s="101">
        <v>-0.100521938483876</v>
      </c>
    </row>
    <row r="2370" spans="2:23" x14ac:dyDescent="0.25">
      <c r="B2370" s="55" t="s">
        <v>140</v>
      </c>
      <c r="C2370" s="76" t="s">
        <v>163</v>
      </c>
      <c r="D2370" s="55" t="s">
        <v>67</v>
      </c>
      <c r="E2370" s="55" t="s">
        <v>207</v>
      </c>
      <c r="F2370" s="70">
        <v>322.33999999999997</v>
      </c>
      <c r="G2370" s="77">
        <v>53754</v>
      </c>
      <c r="H2370" s="77">
        <v>318.75</v>
      </c>
      <c r="I2370" s="77">
        <v>1</v>
      </c>
      <c r="J2370" s="77">
        <v>-31.758954950442</v>
      </c>
      <c r="K2370" s="77">
        <v>0.16359998381006999</v>
      </c>
      <c r="L2370" s="77">
        <v>-32.338634939698203</v>
      </c>
      <c r="M2370" s="77">
        <v>0.16962670164356999</v>
      </c>
      <c r="N2370" s="77">
        <v>0.579679989256215</v>
      </c>
      <c r="O2370" s="77">
        <v>-6.0267178335000103E-3</v>
      </c>
      <c r="P2370" s="77">
        <v>0.58414327651363296</v>
      </c>
      <c r="Q2370" s="77">
        <v>0.58414327651363296</v>
      </c>
      <c r="R2370" s="77">
        <v>0</v>
      </c>
      <c r="S2370" s="77">
        <v>5.5346430207865E-5</v>
      </c>
      <c r="T2370" s="77" t="s">
        <v>180</v>
      </c>
      <c r="U2370" s="105">
        <v>0.14921689349053799</v>
      </c>
      <c r="V2370" s="105">
        <v>-6.5863612628016502E-2</v>
      </c>
      <c r="W2370" s="101">
        <v>0.21507831166560101</v>
      </c>
    </row>
    <row r="2371" spans="2:23" x14ac:dyDescent="0.25">
      <c r="B2371" s="55" t="s">
        <v>140</v>
      </c>
      <c r="C2371" s="76" t="s">
        <v>163</v>
      </c>
      <c r="D2371" s="55" t="s">
        <v>67</v>
      </c>
      <c r="E2371" s="55" t="s">
        <v>208</v>
      </c>
      <c r="F2371" s="70">
        <v>319.72000000000003</v>
      </c>
      <c r="G2371" s="77">
        <v>54050</v>
      </c>
      <c r="H2371" s="77">
        <v>319.13</v>
      </c>
      <c r="I2371" s="77">
        <v>1</v>
      </c>
      <c r="J2371" s="77">
        <v>-38.198399631489799</v>
      </c>
      <c r="K2371" s="77">
        <v>2.0340101217633601E-2</v>
      </c>
      <c r="L2371" s="77">
        <v>-42.470061567519302</v>
      </c>
      <c r="M2371" s="77">
        <v>2.5143663445911301E-2</v>
      </c>
      <c r="N2371" s="77">
        <v>4.2716619360294299</v>
      </c>
      <c r="O2371" s="77">
        <v>-4.80356222827773E-3</v>
      </c>
      <c r="P2371" s="77">
        <v>4.44451305518428</v>
      </c>
      <c r="Q2371" s="77">
        <v>4.4445130551842702</v>
      </c>
      <c r="R2371" s="77">
        <v>0</v>
      </c>
      <c r="S2371" s="77">
        <v>2.7536652638998702E-4</v>
      </c>
      <c r="T2371" s="77" t="s">
        <v>179</v>
      </c>
      <c r="U2371" s="105">
        <v>0.98590267748988702</v>
      </c>
      <c r="V2371" s="105">
        <v>-0.43517265719806503</v>
      </c>
      <c r="W2371" s="101">
        <v>1.4210608355451799</v>
      </c>
    </row>
    <row r="2372" spans="2:23" x14ac:dyDescent="0.25">
      <c r="B2372" s="55" t="s">
        <v>140</v>
      </c>
      <c r="C2372" s="76" t="s">
        <v>163</v>
      </c>
      <c r="D2372" s="55" t="s">
        <v>67</v>
      </c>
      <c r="E2372" s="55" t="s">
        <v>208</v>
      </c>
      <c r="F2372" s="70">
        <v>319.72000000000003</v>
      </c>
      <c r="G2372" s="77">
        <v>54850</v>
      </c>
      <c r="H2372" s="77">
        <v>319.66000000000003</v>
      </c>
      <c r="I2372" s="77">
        <v>1</v>
      </c>
      <c r="J2372" s="77">
        <v>-9.2835758548258909</v>
      </c>
      <c r="K2372" s="77">
        <v>2.2399424491534401E-3</v>
      </c>
      <c r="L2372" s="77">
        <v>-8.3674629195483892</v>
      </c>
      <c r="M2372" s="77">
        <v>1.81967518410335E-3</v>
      </c>
      <c r="N2372" s="77">
        <v>-0.91611293527749404</v>
      </c>
      <c r="O2372" s="77">
        <v>4.2026726505008799E-4</v>
      </c>
      <c r="P2372" s="77">
        <v>-0.81145091093966903</v>
      </c>
      <c r="Q2372" s="77">
        <v>-0.81145091093966903</v>
      </c>
      <c r="R2372" s="77">
        <v>0</v>
      </c>
      <c r="S2372" s="77">
        <v>1.7113182576677E-5</v>
      </c>
      <c r="T2372" s="77" t="s">
        <v>180</v>
      </c>
      <c r="U2372" s="105">
        <v>7.9388465847210904E-2</v>
      </c>
      <c r="V2372" s="105">
        <v>-3.5041683547880398E-2</v>
      </c>
      <c r="W2372" s="101">
        <v>0.11442898187143299</v>
      </c>
    </row>
    <row r="2373" spans="2:23" x14ac:dyDescent="0.25">
      <c r="B2373" s="55" t="s">
        <v>140</v>
      </c>
      <c r="C2373" s="76" t="s">
        <v>163</v>
      </c>
      <c r="D2373" s="55" t="s">
        <v>67</v>
      </c>
      <c r="E2373" s="55" t="s">
        <v>209</v>
      </c>
      <c r="F2373" s="70">
        <v>321.66000000000003</v>
      </c>
      <c r="G2373" s="77">
        <v>53654</v>
      </c>
      <c r="H2373" s="77">
        <v>320.82</v>
      </c>
      <c r="I2373" s="77">
        <v>1</v>
      </c>
      <c r="J2373" s="77">
        <v>-35.771053493901</v>
      </c>
      <c r="K2373" s="77">
        <v>5.0414989761703097E-2</v>
      </c>
      <c r="L2373" s="77">
        <v>-36.076975902142301</v>
      </c>
      <c r="M2373" s="77">
        <v>5.1280998695603999E-2</v>
      </c>
      <c r="N2373" s="77">
        <v>0.30592240824126599</v>
      </c>
      <c r="O2373" s="77">
        <v>-8.6600893390094598E-4</v>
      </c>
      <c r="P2373" s="77">
        <v>0.29556598031801301</v>
      </c>
      <c r="Q2373" s="77">
        <v>0.29556598031801201</v>
      </c>
      <c r="R2373" s="77">
        <v>0</v>
      </c>
      <c r="S2373" s="77">
        <v>3.4419543996210002E-6</v>
      </c>
      <c r="T2373" s="77" t="s">
        <v>180</v>
      </c>
      <c r="U2373" s="105">
        <v>-2.1221887003666701E-2</v>
      </c>
      <c r="V2373" s="105">
        <v>-9.3672379323033895E-3</v>
      </c>
      <c r="W2373" s="101">
        <v>-1.18547700236064E-2</v>
      </c>
    </row>
    <row r="2374" spans="2:23" x14ac:dyDescent="0.25">
      <c r="B2374" s="55" t="s">
        <v>140</v>
      </c>
      <c r="C2374" s="76" t="s">
        <v>163</v>
      </c>
      <c r="D2374" s="55" t="s">
        <v>67</v>
      </c>
      <c r="E2374" s="55" t="s">
        <v>210</v>
      </c>
      <c r="F2374" s="70">
        <v>320.95999999999998</v>
      </c>
      <c r="G2374" s="77">
        <v>58004</v>
      </c>
      <c r="H2374" s="77">
        <v>317.27999999999997</v>
      </c>
      <c r="I2374" s="77">
        <v>1</v>
      </c>
      <c r="J2374" s="77">
        <v>-31.293846201805099</v>
      </c>
      <c r="K2374" s="77">
        <v>0.20183472136207001</v>
      </c>
      <c r="L2374" s="77">
        <v>-31.691342845584298</v>
      </c>
      <c r="M2374" s="77">
        <v>0.206994723660547</v>
      </c>
      <c r="N2374" s="77">
        <v>0.39749664377916599</v>
      </c>
      <c r="O2374" s="77">
        <v>-5.1600022984769197E-3</v>
      </c>
      <c r="P2374" s="77">
        <v>0.40545207116545401</v>
      </c>
      <c r="Q2374" s="77">
        <v>0.40545207116545401</v>
      </c>
      <c r="R2374" s="77">
        <v>0</v>
      </c>
      <c r="S2374" s="77">
        <v>3.3881063832747E-5</v>
      </c>
      <c r="T2374" s="77" t="s">
        <v>180</v>
      </c>
      <c r="U2374" s="105">
        <v>-0.18387228438262099</v>
      </c>
      <c r="V2374" s="105">
        <v>-8.1160333983051197E-2</v>
      </c>
      <c r="W2374" s="101">
        <v>-0.102712998363176</v>
      </c>
    </row>
    <row r="2375" spans="2:23" x14ac:dyDescent="0.25">
      <c r="B2375" s="55" t="s">
        <v>140</v>
      </c>
      <c r="C2375" s="76" t="s">
        <v>163</v>
      </c>
      <c r="D2375" s="55" t="s">
        <v>67</v>
      </c>
      <c r="E2375" s="55" t="s">
        <v>211</v>
      </c>
      <c r="F2375" s="70">
        <v>318.75</v>
      </c>
      <c r="G2375" s="77">
        <v>53854</v>
      </c>
      <c r="H2375" s="77">
        <v>317.76</v>
      </c>
      <c r="I2375" s="77">
        <v>1</v>
      </c>
      <c r="J2375" s="77">
        <v>-35.367364744124203</v>
      </c>
      <c r="K2375" s="77">
        <v>6.1917099202723799E-2</v>
      </c>
      <c r="L2375" s="77">
        <v>-36.029078547193599</v>
      </c>
      <c r="M2375" s="77">
        <v>6.4255677797512206E-2</v>
      </c>
      <c r="N2375" s="77">
        <v>0.66171380306940797</v>
      </c>
      <c r="O2375" s="77">
        <v>-2.3385785947884E-3</v>
      </c>
      <c r="P2375" s="77">
        <v>0.66466925689460099</v>
      </c>
      <c r="Q2375" s="77">
        <v>0.66466925689460099</v>
      </c>
      <c r="R2375" s="77">
        <v>0</v>
      </c>
      <c r="S2375" s="77">
        <v>2.1868368442510999E-5</v>
      </c>
      <c r="T2375" s="77" t="s">
        <v>179</v>
      </c>
      <c r="U2375" s="105">
        <v>-8.9167665645663405E-2</v>
      </c>
      <c r="V2375" s="105">
        <v>-3.9358174879862901E-2</v>
      </c>
      <c r="W2375" s="101">
        <v>-4.9809998968919703E-2</v>
      </c>
    </row>
    <row r="2376" spans="2:23" x14ac:dyDescent="0.25">
      <c r="B2376" s="55" t="s">
        <v>140</v>
      </c>
      <c r="C2376" s="76" t="s">
        <v>163</v>
      </c>
      <c r="D2376" s="55" t="s">
        <v>67</v>
      </c>
      <c r="E2376" s="55" t="s">
        <v>211</v>
      </c>
      <c r="F2376" s="70">
        <v>318.75</v>
      </c>
      <c r="G2376" s="77">
        <v>58104</v>
      </c>
      <c r="H2376" s="77">
        <v>315.18</v>
      </c>
      <c r="I2376" s="77">
        <v>1</v>
      </c>
      <c r="J2376" s="77">
        <v>-34.509101173051299</v>
      </c>
      <c r="K2376" s="77">
        <v>0.15290874338831101</v>
      </c>
      <c r="L2376" s="77">
        <v>-34.430906217076</v>
      </c>
      <c r="M2376" s="77">
        <v>0.15221656969609401</v>
      </c>
      <c r="N2376" s="77">
        <v>-7.8194955975313701E-2</v>
      </c>
      <c r="O2376" s="77">
        <v>6.9217369221663105E-4</v>
      </c>
      <c r="P2376" s="77">
        <v>-8.0525980380793699E-2</v>
      </c>
      <c r="Q2376" s="77">
        <v>-8.0525980380793602E-2</v>
      </c>
      <c r="R2376" s="77">
        <v>0</v>
      </c>
      <c r="S2376" s="77">
        <v>8.3260126349100002E-7</v>
      </c>
      <c r="T2376" s="77" t="s">
        <v>180</v>
      </c>
      <c r="U2376" s="105">
        <v>-5.9761158478424697E-2</v>
      </c>
      <c r="V2376" s="105">
        <v>0</v>
      </c>
      <c r="W2376" s="101">
        <v>-5.9761768217787198E-2</v>
      </c>
    </row>
    <row r="2377" spans="2:23" x14ac:dyDescent="0.25">
      <c r="B2377" s="55" t="s">
        <v>140</v>
      </c>
      <c r="C2377" s="76" t="s">
        <v>163</v>
      </c>
      <c r="D2377" s="55" t="s">
        <v>67</v>
      </c>
      <c r="E2377" s="55" t="s">
        <v>212</v>
      </c>
      <c r="F2377" s="70">
        <v>318.24</v>
      </c>
      <c r="G2377" s="77">
        <v>54050</v>
      </c>
      <c r="H2377" s="77">
        <v>319.13</v>
      </c>
      <c r="I2377" s="77">
        <v>1</v>
      </c>
      <c r="J2377" s="77">
        <v>49.711079861721501</v>
      </c>
      <c r="K2377" s="77">
        <v>5.21174279128791E-2</v>
      </c>
      <c r="L2377" s="77">
        <v>54.575113806812297</v>
      </c>
      <c r="M2377" s="77">
        <v>6.2815363861789097E-2</v>
      </c>
      <c r="N2377" s="77">
        <v>-4.8640339450908296</v>
      </c>
      <c r="O2377" s="77">
        <v>-1.06979359489101E-2</v>
      </c>
      <c r="P2377" s="77">
        <v>-4.7004984706250097</v>
      </c>
      <c r="Q2377" s="77">
        <v>-4.7004984706249999</v>
      </c>
      <c r="R2377" s="77">
        <v>0</v>
      </c>
      <c r="S2377" s="77">
        <v>4.6597692504782003E-4</v>
      </c>
      <c r="T2377" s="77" t="s">
        <v>179</v>
      </c>
      <c r="U2377" s="105">
        <v>0.91971849325236499</v>
      </c>
      <c r="V2377" s="105">
        <v>-0.405959279471516</v>
      </c>
      <c r="W2377" s="101">
        <v>1.3256642469164699</v>
      </c>
    </row>
    <row r="2378" spans="2:23" x14ac:dyDescent="0.25">
      <c r="B2378" s="55" t="s">
        <v>140</v>
      </c>
      <c r="C2378" s="76" t="s">
        <v>163</v>
      </c>
      <c r="D2378" s="55" t="s">
        <v>67</v>
      </c>
      <c r="E2378" s="55" t="s">
        <v>212</v>
      </c>
      <c r="F2378" s="70">
        <v>318.24</v>
      </c>
      <c r="G2378" s="77">
        <v>56000</v>
      </c>
      <c r="H2378" s="77">
        <v>320.55</v>
      </c>
      <c r="I2378" s="77">
        <v>1</v>
      </c>
      <c r="J2378" s="77">
        <v>34.415959802324998</v>
      </c>
      <c r="K2378" s="77">
        <v>0.11438313697986</v>
      </c>
      <c r="L2378" s="77">
        <v>30.401993911154801</v>
      </c>
      <c r="M2378" s="77">
        <v>8.9257838745544799E-2</v>
      </c>
      <c r="N2378" s="77">
        <v>4.0139658911701801</v>
      </c>
      <c r="O2378" s="77">
        <v>2.51252982343147E-2</v>
      </c>
      <c r="P2378" s="77">
        <v>4.0037097368571297</v>
      </c>
      <c r="Q2378" s="77">
        <v>4.0037097368571297</v>
      </c>
      <c r="R2378" s="77">
        <v>0</v>
      </c>
      <c r="S2378" s="77">
        <v>1.5479873233169401E-3</v>
      </c>
      <c r="T2378" s="77" t="s">
        <v>179</v>
      </c>
      <c r="U2378" s="105">
        <v>-1.2473665790541799</v>
      </c>
      <c r="V2378" s="105">
        <v>-0.55058155444824797</v>
      </c>
      <c r="W2378" s="101">
        <v>-0.69679213385996797</v>
      </c>
    </row>
    <row r="2379" spans="2:23" x14ac:dyDescent="0.25">
      <c r="B2379" s="55" t="s">
        <v>140</v>
      </c>
      <c r="C2379" s="76" t="s">
        <v>163</v>
      </c>
      <c r="D2379" s="55" t="s">
        <v>67</v>
      </c>
      <c r="E2379" s="55" t="s">
        <v>212</v>
      </c>
      <c r="F2379" s="70">
        <v>318.24</v>
      </c>
      <c r="G2379" s="77">
        <v>58450</v>
      </c>
      <c r="H2379" s="77">
        <v>315.93</v>
      </c>
      <c r="I2379" s="77">
        <v>1</v>
      </c>
      <c r="J2379" s="77">
        <v>-130.007117020994</v>
      </c>
      <c r="K2379" s="77">
        <v>0.432349335178904</v>
      </c>
      <c r="L2379" s="77">
        <v>-132.913737829073</v>
      </c>
      <c r="M2379" s="77">
        <v>0.45189785838052998</v>
      </c>
      <c r="N2379" s="77">
        <v>2.9066208080787299</v>
      </c>
      <c r="O2379" s="77">
        <v>-1.95485232016256E-2</v>
      </c>
      <c r="P2379" s="77">
        <v>2.7625009402287901</v>
      </c>
      <c r="Q2379" s="77">
        <v>2.7625009402287901</v>
      </c>
      <c r="R2379" s="77">
        <v>0</v>
      </c>
      <c r="S2379" s="77">
        <v>1.95211504757088E-4</v>
      </c>
      <c r="T2379" s="77" t="s">
        <v>179</v>
      </c>
      <c r="U2379" s="105">
        <v>0.51575058727440304</v>
      </c>
      <c r="V2379" s="105">
        <v>-0.227649806253789</v>
      </c>
      <c r="W2379" s="101">
        <v>0.74339280866046997</v>
      </c>
    </row>
    <row r="2380" spans="2:23" x14ac:dyDescent="0.25">
      <c r="B2380" s="55" t="s">
        <v>140</v>
      </c>
      <c r="C2380" s="76" t="s">
        <v>163</v>
      </c>
      <c r="D2380" s="55" t="s">
        <v>67</v>
      </c>
      <c r="E2380" s="55" t="s">
        <v>213</v>
      </c>
      <c r="F2380" s="70">
        <v>317.76</v>
      </c>
      <c r="G2380" s="77">
        <v>53850</v>
      </c>
      <c r="H2380" s="77">
        <v>318.24</v>
      </c>
      <c r="I2380" s="77">
        <v>1</v>
      </c>
      <c r="J2380" s="77">
        <v>-13.758215357856599</v>
      </c>
      <c r="K2380" s="77">
        <v>0</v>
      </c>
      <c r="L2380" s="77">
        <v>-14.378199170649999</v>
      </c>
      <c r="M2380" s="77">
        <v>0</v>
      </c>
      <c r="N2380" s="77">
        <v>0.61998381279343096</v>
      </c>
      <c r="O2380" s="77">
        <v>0</v>
      </c>
      <c r="P2380" s="77">
        <v>0.62352142637102903</v>
      </c>
      <c r="Q2380" s="77">
        <v>0.62352142637102803</v>
      </c>
      <c r="R2380" s="77">
        <v>0</v>
      </c>
      <c r="S2380" s="77">
        <v>0</v>
      </c>
      <c r="T2380" s="77" t="s">
        <v>179</v>
      </c>
      <c r="U2380" s="105">
        <v>-0.29759223014085801</v>
      </c>
      <c r="V2380" s="105">
        <v>-0.13135576615088701</v>
      </c>
      <c r="W2380" s="101">
        <v>-0.166238160090216</v>
      </c>
    </row>
    <row r="2381" spans="2:23" x14ac:dyDescent="0.25">
      <c r="B2381" s="55" t="s">
        <v>140</v>
      </c>
      <c r="C2381" s="76" t="s">
        <v>163</v>
      </c>
      <c r="D2381" s="55" t="s">
        <v>67</v>
      </c>
      <c r="E2381" s="55" t="s">
        <v>213</v>
      </c>
      <c r="F2381" s="70">
        <v>317.76</v>
      </c>
      <c r="G2381" s="77">
        <v>53850</v>
      </c>
      <c r="H2381" s="77">
        <v>318.24</v>
      </c>
      <c r="I2381" s="77">
        <v>2</v>
      </c>
      <c r="J2381" s="77">
        <v>-31.822437049089501</v>
      </c>
      <c r="K2381" s="77">
        <v>0</v>
      </c>
      <c r="L2381" s="77">
        <v>-33.256445409977502</v>
      </c>
      <c r="M2381" s="77">
        <v>0</v>
      </c>
      <c r="N2381" s="77">
        <v>1.4340083608879199</v>
      </c>
      <c r="O2381" s="77">
        <v>0</v>
      </c>
      <c r="P2381" s="77">
        <v>1.44219078007916</v>
      </c>
      <c r="Q2381" s="77">
        <v>1.44219078007915</v>
      </c>
      <c r="R2381" s="77">
        <v>0</v>
      </c>
      <c r="S2381" s="77">
        <v>0</v>
      </c>
      <c r="T2381" s="77" t="s">
        <v>179</v>
      </c>
      <c r="U2381" s="105">
        <v>-0.68832401322622605</v>
      </c>
      <c r="V2381" s="105">
        <v>-0.30382287895953702</v>
      </c>
      <c r="W2381" s="101">
        <v>-0.384505057307715</v>
      </c>
    </row>
    <row r="2382" spans="2:23" x14ac:dyDescent="0.25">
      <c r="B2382" s="55" t="s">
        <v>140</v>
      </c>
      <c r="C2382" s="76" t="s">
        <v>163</v>
      </c>
      <c r="D2382" s="55" t="s">
        <v>67</v>
      </c>
      <c r="E2382" s="55" t="s">
        <v>213</v>
      </c>
      <c r="F2382" s="70">
        <v>317.76</v>
      </c>
      <c r="G2382" s="77">
        <v>58004</v>
      </c>
      <c r="H2382" s="77">
        <v>317.27999999999997</v>
      </c>
      <c r="I2382" s="77">
        <v>1</v>
      </c>
      <c r="J2382" s="77">
        <v>-20.129333009268901</v>
      </c>
      <c r="K2382" s="77">
        <v>1.3776461611533401E-2</v>
      </c>
      <c r="L2382" s="77">
        <v>-19.340800949709301</v>
      </c>
      <c r="M2382" s="77">
        <v>1.27182637667934E-2</v>
      </c>
      <c r="N2382" s="77">
        <v>-0.78853205955954897</v>
      </c>
      <c r="O2382" s="77">
        <v>1.0581978447399901E-3</v>
      </c>
      <c r="P2382" s="77">
        <v>-0.79925158167648302</v>
      </c>
      <c r="Q2382" s="77">
        <v>-0.79925158167648302</v>
      </c>
      <c r="R2382" s="77">
        <v>0</v>
      </c>
      <c r="S2382" s="77">
        <v>2.1719305087619999E-5</v>
      </c>
      <c r="T2382" s="77" t="s">
        <v>179</v>
      </c>
      <c r="U2382" s="105">
        <v>-4.2496408926755901E-2</v>
      </c>
      <c r="V2382" s="105">
        <v>-1.87577086625993E-2</v>
      </c>
      <c r="W2382" s="101">
        <v>-2.3738942468630699E-2</v>
      </c>
    </row>
    <row r="2383" spans="2:23" x14ac:dyDescent="0.25">
      <c r="B2383" s="55" t="s">
        <v>140</v>
      </c>
      <c r="C2383" s="76" t="s">
        <v>163</v>
      </c>
      <c r="D2383" s="55" t="s">
        <v>67</v>
      </c>
      <c r="E2383" s="55" t="s">
        <v>214</v>
      </c>
      <c r="F2383" s="70">
        <v>319.57</v>
      </c>
      <c r="G2383" s="77">
        <v>54000</v>
      </c>
      <c r="H2383" s="77">
        <v>317.97000000000003</v>
      </c>
      <c r="I2383" s="77">
        <v>1</v>
      </c>
      <c r="J2383" s="77">
        <v>-37.330515215642301</v>
      </c>
      <c r="K2383" s="77">
        <v>8.4450182395677198E-2</v>
      </c>
      <c r="L2383" s="77">
        <v>-38.770987777318801</v>
      </c>
      <c r="M2383" s="77">
        <v>9.1093283289677598E-2</v>
      </c>
      <c r="N2383" s="77">
        <v>1.44047256167649</v>
      </c>
      <c r="O2383" s="77">
        <v>-6.6431008940003502E-3</v>
      </c>
      <c r="P2383" s="77">
        <v>1.9027313185517001</v>
      </c>
      <c r="Q2383" s="77">
        <v>1.9027313185516901</v>
      </c>
      <c r="R2383" s="77">
        <v>0</v>
      </c>
      <c r="S2383" s="77">
        <v>2.1939542011820701E-4</v>
      </c>
      <c r="T2383" s="77" t="s">
        <v>179</v>
      </c>
      <c r="U2383" s="105">
        <v>0.187134826701847</v>
      </c>
      <c r="V2383" s="105">
        <v>-8.26004043294402E-2</v>
      </c>
      <c r="W2383" s="101">
        <v>0.26973247893959401</v>
      </c>
    </row>
    <row r="2384" spans="2:23" x14ac:dyDescent="0.25">
      <c r="B2384" s="55" t="s">
        <v>140</v>
      </c>
      <c r="C2384" s="76" t="s">
        <v>163</v>
      </c>
      <c r="D2384" s="55" t="s">
        <v>67</v>
      </c>
      <c r="E2384" s="55" t="s">
        <v>214</v>
      </c>
      <c r="F2384" s="70">
        <v>319.57</v>
      </c>
      <c r="G2384" s="77">
        <v>54850</v>
      </c>
      <c r="H2384" s="77">
        <v>319.66000000000003</v>
      </c>
      <c r="I2384" s="77">
        <v>1</v>
      </c>
      <c r="J2384" s="77">
        <v>22.450476639984799</v>
      </c>
      <c r="K2384" s="77">
        <v>3.96162786470927E-3</v>
      </c>
      <c r="L2384" s="77">
        <v>21.533995149023401</v>
      </c>
      <c r="M2384" s="77">
        <v>3.64478376403437E-3</v>
      </c>
      <c r="N2384" s="77">
        <v>0.91648149096136799</v>
      </c>
      <c r="O2384" s="77">
        <v>3.1684410067489999E-4</v>
      </c>
      <c r="P2384" s="77">
        <v>0.81145091094028599</v>
      </c>
      <c r="Q2384" s="77">
        <v>0.81145091094028599</v>
      </c>
      <c r="R2384" s="77">
        <v>0</v>
      </c>
      <c r="S2384" s="77">
        <v>5.1754372856050001E-6</v>
      </c>
      <c r="T2384" s="77" t="s">
        <v>180</v>
      </c>
      <c r="U2384" s="105">
        <v>1.8784793050655699E-2</v>
      </c>
      <c r="V2384" s="105">
        <v>-8.2915164888102792E-3</v>
      </c>
      <c r="W2384" s="101">
        <v>2.7076033281573101E-2</v>
      </c>
    </row>
    <row r="2385" spans="2:23" x14ac:dyDescent="0.25">
      <c r="B2385" s="55" t="s">
        <v>140</v>
      </c>
      <c r="C2385" s="76" t="s">
        <v>163</v>
      </c>
      <c r="D2385" s="55" t="s">
        <v>67</v>
      </c>
      <c r="E2385" s="55" t="s">
        <v>161</v>
      </c>
      <c r="F2385" s="70">
        <v>317.97000000000003</v>
      </c>
      <c r="G2385" s="77">
        <v>54250</v>
      </c>
      <c r="H2385" s="77">
        <v>317.7</v>
      </c>
      <c r="I2385" s="77">
        <v>1</v>
      </c>
      <c r="J2385" s="77">
        <v>-34.529676865413002</v>
      </c>
      <c r="K2385" s="77">
        <v>1.6215260748245801E-2</v>
      </c>
      <c r="L2385" s="77">
        <v>-35.116315131047998</v>
      </c>
      <c r="M2385" s="77">
        <v>1.6770916002009702E-2</v>
      </c>
      <c r="N2385" s="77">
        <v>0.58663826563493704</v>
      </c>
      <c r="O2385" s="77">
        <v>-5.5565525376390795E-4</v>
      </c>
      <c r="P2385" s="77">
        <v>0.255985415433164</v>
      </c>
      <c r="Q2385" s="77">
        <v>0.255985415433164</v>
      </c>
      <c r="R2385" s="77">
        <v>0</v>
      </c>
      <c r="S2385" s="77">
        <v>8.91188047637E-7</v>
      </c>
      <c r="T2385" s="77" t="s">
        <v>179</v>
      </c>
      <c r="U2385" s="105">
        <v>-1.8214355858596099E-2</v>
      </c>
      <c r="V2385" s="105">
        <v>-8.0397282806017704E-3</v>
      </c>
      <c r="W2385" s="101">
        <v>-1.0174731389083201E-2</v>
      </c>
    </row>
    <row r="2386" spans="2:23" x14ac:dyDescent="0.25">
      <c r="B2386" s="55" t="s">
        <v>140</v>
      </c>
      <c r="C2386" s="76" t="s">
        <v>163</v>
      </c>
      <c r="D2386" s="55" t="s">
        <v>67</v>
      </c>
      <c r="E2386" s="55" t="s">
        <v>215</v>
      </c>
      <c r="F2386" s="70">
        <v>319.13</v>
      </c>
      <c r="G2386" s="77">
        <v>54250</v>
      </c>
      <c r="H2386" s="77">
        <v>317.7</v>
      </c>
      <c r="I2386" s="77">
        <v>1</v>
      </c>
      <c r="J2386" s="77">
        <v>-33.590934886051699</v>
      </c>
      <c r="K2386" s="77">
        <v>6.6572703484619106E-2</v>
      </c>
      <c r="L2386" s="77">
        <v>-33.0051628271599</v>
      </c>
      <c r="M2386" s="77">
        <v>6.4271105621593105E-2</v>
      </c>
      <c r="N2386" s="77">
        <v>-0.58577205889178097</v>
      </c>
      <c r="O2386" s="77">
        <v>2.3015978630259401E-3</v>
      </c>
      <c r="P2386" s="77">
        <v>-0.25598541543339898</v>
      </c>
      <c r="Q2386" s="77">
        <v>-0.25598541543339898</v>
      </c>
      <c r="R2386" s="77">
        <v>0</v>
      </c>
      <c r="S2386" s="77">
        <v>3.8661834419619998E-6</v>
      </c>
      <c r="T2386" s="77" t="s">
        <v>179</v>
      </c>
      <c r="U2386" s="105">
        <v>-0.10479076065984499</v>
      </c>
      <c r="V2386" s="105">
        <v>-4.6254133199287499E-2</v>
      </c>
      <c r="W2386" s="101">
        <v>-5.8537224706106901E-2</v>
      </c>
    </row>
    <row r="2387" spans="2:23" x14ac:dyDescent="0.25">
      <c r="B2387" s="55" t="s">
        <v>140</v>
      </c>
      <c r="C2387" s="76" t="s">
        <v>163</v>
      </c>
      <c r="D2387" s="55" t="s">
        <v>67</v>
      </c>
      <c r="E2387" s="55" t="s">
        <v>216</v>
      </c>
      <c r="F2387" s="70">
        <v>319.94</v>
      </c>
      <c r="G2387" s="77">
        <v>53550</v>
      </c>
      <c r="H2387" s="77">
        <v>319.72000000000003</v>
      </c>
      <c r="I2387" s="77">
        <v>1</v>
      </c>
      <c r="J2387" s="77">
        <v>-10.240753960026501</v>
      </c>
      <c r="K2387" s="77">
        <v>1.85625283755543E-3</v>
      </c>
      <c r="L2387" s="77">
        <v>-11.9315642145658</v>
      </c>
      <c r="M2387" s="77">
        <v>2.5198113755316499E-3</v>
      </c>
      <c r="N2387" s="77">
        <v>1.69081025453935</v>
      </c>
      <c r="O2387" s="77">
        <v>-6.6355853797622397E-4</v>
      </c>
      <c r="P2387" s="77">
        <v>1.8321134806002599</v>
      </c>
      <c r="Q2387" s="77">
        <v>1.8321134806002499</v>
      </c>
      <c r="R2387" s="77">
        <v>0</v>
      </c>
      <c r="S2387" s="77">
        <v>5.9412524562610003E-5</v>
      </c>
      <c r="T2387" s="77" t="s">
        <v>180</v>
      </c>
      <c r="U2387" s="105">
        <v>0.15975232879767001</v>
      </c>
      <c r="V2387" s="105">
        <v>-7.0513902643473098E-2</v>
      </c>
      <c r="W2387" s="101">
        <v>0.23026388204918499</v>
      </c>
    </row>
    <row r="2388" spans="2:23" x14ac:dyDescent="0.25">
      <c r="B2388" s="55" t="s">
        <v>140</v>
      </c>
      <c r="C2388" s="76" t="s">
        <v>163</v>
      </c>
      <c r="D2388" s="55" t="s">
        <v>67</v>
      </c>
      <c r="E2388" s="55" t="s">
        <v>217</v>
      </c>
      <c r="F2388" s="70">
        <v>316.10000000000002</v>
      </c>
      <c r="G2388" s="77">
        <v>58200</v>
      </c>
      <c r="H2388" s="77">
        <v>316.12</v>
      </c>
      <c r="I2388" s="77">
        <v>1</v>
      </c>
      <c r="J2388" s="77">
        <v>-1.2266439175644499</v>
      </c>
      <c r="K2388" s="77">
        <v>2.6542119500781999E-5</v>
      </c>
      <c r="L2388" s="77">
        <v>-3.95767891878153</v>
      </c>
      <c r="M2388" s="77">
        <v>2.76299243562319E-4</v>
      </c>
      <c r="N2388" s="77">
        <v>2.7310350012170801</v>
      </c>
      <c r="O2388" s="77">
        <v>-2.49757124061537E-4</v>
      </c>
      <c r="P2388" s="77">
        <v>2.8236847307176198</v>
      </c>
      <c r="Q2388" s="77">
        <v>2.8236847307176198</v>
      </c>
      <c r="R2388" s="77">
        <v>0</v>
      </c>
      <c r="S2388" s="77">
        <v>1.40647167887726E-4</v>
      </c>
      <c r="T2388" s="77" t="s">
        <v>179</v>
      </c>
      <c r="U2388" s="105">
        <v>-0.13357142451138401</v>
      </c>
      <c r="V2388" s="105">
        <v>-5.89577785490355E-2</v>
      </c>
      <c r="W2388" s="101">
        <v>-7.4614407240712097E-2</v>
      </c>
    </row>
    <row r="2389" spans="2:23" x14ac:dyDescent="0.25">
      <c r="B2389" s="55" t="s">
        <v>140</v>
      </c>
      <c r="C2389" s="76" t="s">
        <v>163</v>
      </c>
      <c r="D2389" s="55" t="s">
        <v>67</v>
      </c>
      <c r="E2389" s="55" t="s">
        <v>218</v>
      </c>
      <c r="F2389" s="70">
        <v>319.27</v>
      </c>
      <c r="G2389" s="77">
        <v>53000</v>
      </c>
      <c r="H2389" s="77">
        <v>320.42</v>
      </c>
      <c r="I2389" s="77">
        <v>1</v>
      </c>
      <c r="J2389" s="77">
        <v>85.258143538462903</v>
      </c>
      <c r="K2389" s="77">
        <v>0.179688469699533</v>
      </c>
      <c r="L2389" s="77">
        <v>82.652647182877502</v>
      </c>
      <c r="M2389" s="77">
        <v>0.168873693334256</v>
      </c>
      <c r="N2389" s="77">
        <v>2.6054963555853301</v>
      </c>
      <c r="O2389" s="77">
        <v>1.0814776365277E-2</v>
      </c>
      <c r="P2389" s="77">
        <v>2.1686425559969802</v>
      </c>
      <c r="Q2389" s="77">
        <v>2.16864255599697</v>
      </c>
      <c r="R2389" s="77">
        <v>0</v>
      </c>
      <c r="S2389" s="77">
        <v>1.16258420442037E-4</v>
      </c>
      <c r="T2389" s="77" t="s">
        <v>180</v>
      </c>
      <c r="U2389" s="105">
        <v>0.46273133762878998</v>
      </c>
      <c r="V2389" s="105">
        <v>-0.20424736676587599</v>
      </c>
      <c r="W2389" s="101">
        <v>0.66697189925265898</v>
      </c>
    </row>
    <row r="2390" spans="2:23" x14ac:dyDescent="0.25">
      <c r="B2390" s="55" t="s">
        <v>140</v>
      </c>
      <c r="C2390" s="76" t="s">
        <v>163</v>
      </c>
      <c r="D2390" s="55" t="s">
        <v>67</v>
      </c>
      <c r="E2390" s="55" t="s">
        <v>219</v>
      </c>
      <c r="F2390" s="70">
        <v>320.55</v>
      </c>
      <c r="G2390" s="77">
        <v>56100</v>
      </c>
      <c r="H2390" s="77">
        <v>320.48</v>
      </c>
      <c r="I2390" s="77">
        <v>1</v>
      </c>
      <c r="J2390" s="77">
        <v>-4.2427715179538703</v>
      </c>
      <c r="K2390" s="77">
        <v>1.6795035773272001E-3</v>
      </c>
      <c r="L2390" s="77">
        <v>-8.2465074360983106</v>
      </c>
      <c r="M2390" s="77">
        <v>6.34485576057518E-3</v>
      </c>
      <c r="N2390" s="77">
        <v>4.0037359181444403</v>
      </c>
      <c r="O2390" s="77">
        <v>-4.6653521832479804E-3</v>
      </c>
      <c r="P2390" s="77">
        <v>4.0037097368571102</v>
      </c>
      <c r="Q2390" s="77">
        <v>4.0037097368571004</v>
      </c>
      <c r="R2390" s="77">
        <v>0</v>
      </c>
      <c r="S2390" s="77">
        <v>1.49557023159851E-3</v>
      </c>
      <c r="T2390" s="77" t="s">
        <v>179</v>
      </c>
      <c r="U2390" s="105">
        <v>-1.21505384074364</v>
      </c>
      <c r="V2390" s="105">
        <v>-0.53631886857366795</v>
      </c>
      <c r="W2390" s="101">
        <v>-0.67874189726044698</v>
      </c>
    </row>
    <row r="2391" spans="2:23" x14ac:dyDescent="0.25">
      <c r="B2391" s="55" t="s">
        <v>140</v>
      </c>
      <c r="C2391" s="76" t="s">
        <v>163</v>
      </c>
      <c r="D2391" s="55" t="s">
        <v>67</v>
      </c>
      <c r="E2391" s="55" t="s">
        <v>162</v>
      </c>
      <c r="F2391" s="70">
        <v>320.76</v>
      </c>
      <c r="G2391" s="77">
        <v>56100</v>
      </c>
      <c r="H2391" s="77">
        <v>320.48</v>
      </c>
      <c r="I2391" s="77">
        <v>1</v>
      </c>
      <c r="J2391" s="77">
        <v>-2.8746973139160499</v>
      </c>
      <c r="K2391" s="77">
        <v>6.8259687181214705E-4</v>
      </c>
      <c r="L2391" s="77">
        <v>1.3698189558771099</v>
      </c>
      <c r="M2391" s="77">
        <v>1.5499096807730799E-4</v>
      </c>
      <c r="N2391" s="77">
        <v>-4.2445162697931602</v>
      </c>
      <c r="O2391" s="77">
        <v>5.2760590373483805E-4</v>
      </c>
      <c r="P2391" s="77">
        <v>-4.1571275188877204</v>
      </c>
      <c r="Q2391" s="77">
        <v>-4.1571275188877204</v>
      </c>
      <c r="R2391" s="77">
        <v>0</v>
      </c>
      <c r="S2391" s="77">
        <v>1.42746918060505E-3</v>
      </c>
      <c r="T2391" s="77" t="s">
        <v>179</v>
      </c>
      <c r="U2391" s="105">
        <v>-1.0193035506865</v>
      </c>
      <c r="V2391" s="105">
        <v>-0.44991564053057198</v>
      </c>
      <c r="W2391" s="101">
        <v>-0.56939371958516805</v>
      </c>
    </row>
    <row r="2392" spans="2:23" x14ac:dyDescent="0.25">
      <c r="B2392" s="55" t="s">
        <v>140</v>
      </c>
      <c r="C2392" s="76" t="s">
        <v>163</v>
      </c>
      <c r="D2392" s="55" t="s">
        <v>67</v>
      </c>
      <c r="E2392" s="55" t="s">
        <v>220</v>
      </c>
      <c r="F2392" s="70">
        <v>317.27999999999997</v>
      </c>
      <c r="G2392" s="77">
        <v>58054</v>
      </c>
      <c r="H2392" s="77">
        <v>315.99</v>
      </c>
      <c r="I2392" s="77">
        <v>1</v>
      </c>
      <c r="J2392" s="77">
        <v>-39.428974796491701</v>
      </c>
      <c r="K2392" s="77">
        <v>8.7370995806833704E-2</v>
      </c>
      <c r="L2392" s="77">
        <v>-39.468065095349701</v>
      </c>
      <c r="M2392" s="77">
        <v>8.7544322725236601E-2</v>
      </c>
      <c r="N2392" s="77">
        <v>3.9090298857941103E-2</v>
      </c>
      <c r="O2392" s="77">
        <v>-1.7332691840288701E-4</v>
      </c>
      <c r="P2392" s="77">
        <v>4.0284321576291603E-2</v>
      </c>
      <c r="Q2392" s="77">
        <v>4.0284321576291499E-2</v>
      </c>
      <c r="R2392" s="77">
        <v>0</v>
      </c>
      <c r="S2392" s="77">
        <v>9.1202852945000002E-8</v>
      </c>
      <c r="T2392" s="77" t="s">
        <v>179</v>
      </c>
      <c r="U2392" s="105">
        <v>-4.45488328175557E-3</v>
      </c>
      <c r="V2392" s="105">
        <v>0</v>
      </c>
      <c r="W2392" s="101">
        <v>-4.4549287346510799E-3</v>
      </c>
    </row>
    <row r="2393" spans="2:23" x14ac:dyDescent="0.25">
      <c r="B2393" s="55" t="s">
        <v>140</v>
      </c>
      <c r="C2393" s="76" t="s">
        <v>163</v>
      </c>
      <c r="D2393" s="55" t="s">
        <v>67</v>
      </c>
      <c r="E2393" s="55" t="s">
        <v>220</v>
      </c>
      <c r="F2393" s="70">
        <v>317.27999999999997</v>
      </c>
      <c r="G2393" s="77">
        <v>58104</v>
      </c>
      <c r="H2393" s="77">
        <v>315.18</v>
      </c>
      <c r="I2393" s="77">
        <v>1</v>
      </c>
      <c r="J2393" s="77">
        <v>-40.209513079838999</v>
      </c>
      <c r="K2393" s="77">
        <v>0.14454236182532601</v>
      </c>
      <c r="L2393" s="77">
        <v>-40.248614774383</v>
      </c>
      <c r="M2393" s="77">
        <v>0.144823618618347</v>
      </c>
      <c r="N2393" s="77">
        <v>3.91016945439693E-2</v>
      </c>
      <c r="O2393" s="77">
        <v>-2.8125679302083299E-4</v>
      </c>
      <c r="P2393" s="77">
        <v>4.0241658804918201E-2</v>
      </c>
      <c r="Q2393" s="77">
        <v>4.0241658804918201E-2</v>
      </c>
      <c r="R2393" s="77">
        <v>0</v>
      </c>
      <c r="S2393" s="77">
        <v>1.4477356464099999E-7</v>
      </c>
      <c r="T2393" s="77" t="s">
        <v>179</v>
      </c>
      <c r="U2393" s="105">
        <v>-6.8282771146437804E-3</v>
      </c>
      <c r="V2393" s="105">
        <v>0</v>
      </c>
      <c r="W2393" s="101">
        <v>-6.8283467831281299E-3</v>
      </c>
    </row>
    <row r="2394" spans="2:23" x14ac:dyDescent="0.25">
      <c r="B2394" s="55" t="s">
        <v>140</v>
      </c>
      <c r="C2394" s="76" t="s">
        <v>163</v>
      </c>
      <c r="D2394" s="55" t="s">
        <v>67</v>
      </c>
      <c r="E2394" s="55" t="s">
        <v>221</v>
      </c>
      <c r="F2394" s="70">
        <v>315.99</v>
      </c>
      <c r="G2394" s="77">
        <v>58104</v>
      </c>
      <c r="H2394" s="77">
        <v>315.18</v>
      </c>
      <c r="I2394" s="77">
        <v>1</v>
      </c>
      <c r="J2394" s="77">
        <v>-41.639515006731401</v>
      </c>
      <c r="K2394" s="77">
        <v>5.79105636138601E-2</v>
      </c>
      <c r="L2394" s="77">
        <v>-41.678747229221102</v>
      </c>
      <c r="M2394" s="77">
        <v>5.8019740217949999E-2</v>
      </c>
      <c r="N2394" s="77">
        <v>3.9232222489687898E-2</v>
      </c>
      <c r="O2394" s="77">
        <v>-1.0917660408992701E-4</v>
      </c>
      <c r="P2394" s="77">
        <v>4.0284321575897203E-2</v>
      </c>
      <c r="Q2394" s="77">
        <v>4.0284321575897203E-2</v>
      </c>
      <c r="R2394" s="77">
        <v>0</v>
      </c>
      <c r="S2394" s="77">
        <v>5.4202407265E-8</v>
      </c>
      <c r="T2394" s="77" t="s">
        <v>179</v>
      </c>
      <c r="U2394" s="105">
        <v>-2.6763983850723802E-3</v>
      </c>
      <c r="V2394" s="105">
        <v>0</v>
      </c>
      <c r="W2394" s="101">
        <v>-2.6764256921977198E-3</v>
      </c>
    </row>
    <row r="2395" spans="2:23" x14ac:dyDescent="0.25">
      <c r="B2395" s="55" t="s">
        <v>140</v>
      </c>
      <c r="C2395" s="76" t="s">
        <v>163</v>
      </c>
      <c r="D2395" s="55" t="s">
        <v>67</v>
      </c>
      <c r="E2395" s="55" t="s">
        <v>222</v>
      </c>
      <c r="F2395" s="70">
        <v>315.02999999999997</v>
      </c>
      <c r="G2395" s="77">
        <v>58200</v>
      </c>
      <c r="H2395" s="77">
        <v>316.12</v>
      </c>
      <c r="I2395" s="77">
        <v>1</v>
      </c>
      <c r="J2395" s="77">
        <v>44.519838967487303</v>
      </c>
      <c r="K2395" s="77">
        <v>8.1163557726246296E-2</v>
      </c>
      <c r="L2395" s="77">
        <v>47.2561406678644</v>
      </c>
      <c r="M2395" s="77">
        <v>9.1447198922119402E-2</v>
      </c>
      <c r="N2395" s="77">
        <v>-2.7363017003771199</v>
      </c>
      <c r="O2395" s="77">
        <v>-1.0283641195873E-2</v>
      </c>
      <c r="P2395" s="77">
        <v>-2.8236847307176198</v>
      </c>
      <c r="Q2395" s="77">
        <v>-2.8236847307176198</v>
      </c>
      <c r="R2395" s="77">
        <v>0</v>
      </c>
      <c r="S2395" s="77">
        <v>3.2650235402507699E-4</v>
      </c>
      <c r="T2395" s="77" t="s">
        <v>179</v>
      </c>
      <c r="U2395" s="105">
        <v>-0.26269121697648701</v>
      </c>
      <c r="V2395" s="105">
        <v>-0.11595062831688401</v>
      </c>
      <c r="W2395" s="101">
        <v>-0.14674208584465101</v>
      </c>
    </row>
    <row r="2396" spans="2:23" x14ac:dyDescent="0.25">
      <c r="B2396" s="55" t="s">
        <v>140</v>
      </c>
      <c r="C2396" s="76" t="s">
        <v>163</v>
      </c>
      <c r="D2396" s="55" t="s">
        <v>67</v>
      </c>
      <c r="E2396" s="55" t="s">
        <v>222</v>
      </c>
      <c r="F2396" s="70">
        <v>315.02999999999997</v>
      </c>
      <c r="G2396" s="77">
        <v>58300</v>
      </c>
      <c r="H2396" s="77">
        <v>313.45</v>
      </c>
      <c r="I2396" s="77">
        <v>1</v>
      </c>
      <c r="J2396" s="77">
        <v>-60.791245513007503</v>
      </c>
      <c r="K2396" s="77">
        <v>0.14202096765720401</v>
      </c>
      <c r="L2396" s="77">
        <v>-63.965629782956299</v>
      </c>
      <c r="M2396" s="77">
        <v>0.157240256925367</v>
      </c>
      <c r="N2396" s="77">
        <v>3.1743842699488298</v>
      </c>
      <c r="O2396" s="77">
        <v>-1.5219289268162199E-2</v>
      </c>
      <c r="P2396" s="77">
        <v>3.1292527555427898</v>
      </c>
      <c r="Q2396" s="77">
        <v>3.12925275554278</v>
      </c>
      <c r="R2396" s="77">
        <v>0</v>
      </c>
      <c r="S2396" s="77">
        <v>3.7631512251421303E-4</v>
      </c>
      <c r="T2396" s="77" t="s">
        <v>179</v>
      </c>
      <c r="U2396" s="105">
        <v>0.233017686891792</v>
      </c>
      <c r="V2396" s="105">
        <v>-0.102852876144956</v>
      </c>
      <c r="W2396" s="101">
        <v>0.33586713617039998</v>
      </c>
    </row>
    <row r="2397" spans="2:23" x14ac:dyDescent="0.25">
      <c r="B2397" s="55" t="s">
        <v>140</v>
      </c>
      <c r="C2397" s="76" t="s">
        <v>163</v>
      </c>
      <c r="D2397" s="55" t="s">
        <v>67</v>
      </c>
      <c r="E2397" s="55" t="s">
        <v>222</v>
      </c>
      <c r="F2397" s="70">
        <v>315.02999999999997</v>
      </c>
      <c r="G2397" s="77">
        <v>58500</v>
      </c>
      <c r="H2397" s="77">
        <v>315.02</v>
      </c>
      <c r="I2397" s="77">
        <v>1</v>
      </c>
      <c r="J2397" s="77">
        <v>-9.4752195934802206</v>
      </c>
      <c r="K2397" s="77">
        <v>4.6775268685573802E-4</v>
      </c>
      <c r="L2397" s="77">
        <v>-9.0498679626018692</v>
      </c>
      <c r="M2397" s="77">
        <v>4.2669957383214998E-4</v>
      </c>
      <c r="N2397" s="77">
        <v>-0.42535163087833999</v>
      </c>
      <c r="O2397" s="77">
        <v>4.1053113023588001E-5</v>
      </c>
      <c r="P2397" s="77">
        <v>-0.30556802481471501</v>
      </c>
      <c r="Q2397" s="77">
        <v>-0.30556802481471501</v>
      </c>
      <c r="R2397" s="77">
        <v>0</v>
      </c>
      <c r="S2397" s="77">
        <v>4.8646717068199995E-7</v>
      </c>
      <c r="T2397" s="77" t="s">
        <v>179</v>
      </c>
      <c r="U2397" s="105">
        <v>8.6792406214762693E-3</v>
      </c>
      <c r="V2397" s="105">
        <v>-3.8309746894342502E-3</v>
      </c>
      <c r="W2397" s="101">
        <v>1.25100876699661E-2</v>
      </c>
    </row>
    <row r="2398" spans="2:23" x14ac:dyDescent="0.25">
      <c r="B2398" s="55" t="s">
        <v>140</v>
      </c>
      <c r="C2398" s="76" t="s">
        <v>163</v>
      </c>
      <c r="D2398" s="55" t="s">
        <v>67</v>
      </c>
      <c r="E2398" s="55" t="s">
        <v>223</v>
      </c>
      <c r="F2398" s="70">
        <v>313.45</v>
      </c>
      <c r="G2398" s="77">
        <v>58304</v>
      </c>
      <c r="H2398" s="77">
        <v>313.45</v>
      </c>
      <c r="I2398" s="77">
        <v>1</v>
      </c>
      <c r="J2398" s="77">
        <v>-76.931225820728997</v>
      </c>
      <c r="K2398" s="77">
        <v>0</v>
      </c>
      <c r="L2398" s="77">
        <v>-76.931216423476499</v>
      </c>
      <c r="M2398" s="77">
        <v>0</v>
      </c>
      <c r="N2398" s="77">
        <v>-9.3972525094800002E-6</v>
      </c>
      <c r="O2398" s="77">
        <v>0</v>
      </c>
      <c r="P2398" s="77">
        <v>0</v>
      </c>
      <c r="Q2398" s="77">
        <v>0</v>
      </c>
      <c r="R2398" s="77">
        <v>0</v>
      </c>
      <c r="S2398" s="77">
        <v>0</v>
      </c>
      <c r="T2398" s="77" t="s">
        <v>179</v>
      </c>
      <c r="U2398" s="105">
        <v>0</v>
      </c>
      <c r="V2398" s="105">
        <v>0</v>
      </c>
      <c r="W2398" s="101">
        <v>0</v>
      </c>
    </row>
    <row r="2399" spans="2:23" x14ac:dyDescent="0.25">
      <c r="B2399" s="55" t="s">
        <v>140</v>
      </c>
      <c r="C2399" s="76" t="s">
        <v>163</v>
      </c>
      <c r="D2399" s="55" t="s">
        <v>67</v>
      </c>
      <c r="E2399" s="55" t="s">
        <v>223</v>
      </c>
      <c r="F2399" s="70">
        <v>313.45</v>
      </c>
      <c r="G2399" s="77">
        <v>58350</v>
      </c>
      <c r="H2399" s="77">
        <v>315.19</v>
      </c>
      <c r="I2399" s="77">
        <v>1</v>
      </c>
      <c r="J2399" s="77">
        <v>43.618904667616903</v>
      </c>
      <c r="K2399" s="77">
        <v>0.137558619450312</v>
      </c>
      <c r="L2399" s="77">
        <v>37.943340288822398</v>
      </c>
      <c r="M2399" s="77">
        <v>0.104090098325365</v>
      </c>
      <c r="N2399" s="77">
        <v>5.6755643787944701</v>
      </c>
      <c r="O2399" s="77">
        <v>3.3468521124946603E-2</v>
      </c>
      <c r="P2399" s="77">
        <v>5.5861856709441797</v>
      </c>
      <c r="Q2399" s="77">
        <v>5.5861856709441797</v>
      </c>
      <c r="R2399" s="77">
        <v>0</v>
      </c>
      <c r="S2399" s="77">
        <v>2.2561555063239499E-3</v>
      </c>
      <c r="T2399" s="77" t="s">
        <v>179</v>
      </c>
      <c r="U2399" s="105">
        <v>0.64434354089079604</v>
      </c>
      <c r="V2399" s="105">
        <v>-0.28441011191059901</v>
      </c>
      <c r="W2399" s="101">
        <v>0.92874417678596</v>
      </c>
    </row>
    <row r="2400" spans="2:23" x14ac:dyDescent="0.25">
      <c r="B2400" s="55" t="s">
        <v>140</v>
      </c>
      <c r="C2400" s="76" t="s">
        <v>163</v>
      </c>
      <c r="D2400" s="55" t="s">
        <v>67</v>
      </c>
      <c r="E2400" s="55" t="s">
        <v>223</v>
      </c>
      <c r="F2400" s="70">
        <v>313.45</v>
      </c>
      <c r="G2400" s="77">
        <v>58600</v>
      </c>
      <c r="H2400" s="77">
        <v>313.58</v>
      </c>
      <c r="I2400" s="77">
        <v>1</v>
      </c>
      <c r="J2400" s="77">
        <v>52.787625531271601</v>
      </c>
      <c r="K2400" s="77">
        <v>1.07002882914423E-2</v>
      </c>
      <c r="L2400" s="77">
        <v>55.297390957775299</v>
      </c>
      <c r="M2400" s="77">
        <v>1.1741957555470301E-2</v>
      </c>
      <c r="N2400" s="77">
        <v>-2.5097654265037002</v>
      </c>
      <c r="O2400" s="77">
        <v>-1.041669264028E-3</v>
      </c>
      <c r="P2400" s="77">
        <v>-2.4569329154102699</v>
      </c>
      <c r="Q2400" s="77">
        <v>-2.4569329154102699</v>
      </c>
      <c r="R2400" s="77">
        <v>0</v>
      </c>
      <c r="S2400" s="77">
        <v>2.3180234307174E-5</v>
      </c>
      <c r="T2400" s="77" t="s">
        <v>180</v>
      </c>
      <c r="U2400" s="105">
        <v>-3.0943386626932999E-4</v>
      </c>
      <c r="V2400" s="105">
        <v>-1.36582606869811E-4</v>
      </c>
      <c r="W2400" s="101">
        <v>-1.7285302299010799E-4</v>
      </c>
    </row>
    <row r="2401" spans="2:23" x14ac:dyDescent="0.25">
      <c r="B2401" s="55" t="s">
        <v>140</v>
      </c>
      <c r="C2401" s="76" t="s">
        <v>163</v>
      </c>
      <c r="D2401" s="55" t="s">
        <v>67</v>
      </c>
      <c r="E2401" s="55" t="s">
        <v>224</v>
      </c>
      <c r="F2401" s="70">
        <v>313.45</v>
      </c>
      <c r="G2401" s="77">
        <v>58300</v>
      </c>
      <c r="H2401" s="77">
        <v>313.45</v>
      </c>
      <c r="I2401" s="77">
        <v>2</v>
      </c>
      <c r="J2401" s="77">
        <v>47.411687053035699</v>
      </c>
      <c r="K2401" s="77">
        <v>0</v>
      </c>
      <c r="L2401" s="77">
        <v>47.411681261634399</v>
      </c>
      <c r="M2401" s="77">
        <v>0</v>
      </c>
      <c r="N2401" s="77">
        <v>5.7914012530079997E-6</v>
      </c>
      <c r="O2401" s="77">
        <v>0</v>
      </c>
      <c r="P2401" s="77">
        <v>1.9700000000000001E-14</v>
      </c>
      <c r="Q2401" s="77">
        <v>1.9702E-14</v>
      </c>
      <c r="R2401" s="77">
        <v>0</v>
      </c>
      <c r="S2401" s="77">
        <v>0</v>
      </c>
      <c r="T2401" s="77" t="s">
        <v>179</v>
      </c>
      <c r="U2401" s="105">
        <v>0</v>
      </c>
      <c r="V2401" s="105">
        <v>0</v>
      </c>
      <c r="W2401" s="101">
        <v>0</v>
      </c>
    </row>
    <row r="2402" spans="2:23" x14ac:dyDescent="0.25">
      <c r="B2402" s="55" t="s">
        <v>140</v>
      </c>
      <c r="C2402" s="76" t="s">
        <v>163</v>
      </c>
      <c r="D2402" s="55" t="s">
        <v>67</v>
      </c>
      <c r="E2402" s="55" t="s">
        <v>225</v>
      </c>
      <c r="F2402" s="70">
        <v>315.93</v>
      </c>
      <c r="G2402" s="77">
        <v>58500</v>
      </c>
      <c r="H2402" s="77">
        <v>315.02</v>
      </c>
      <c r="I2402" s="77">
        <v>1</v>
      </c>
      <c r="J2402" s="77">
        <v>-89.528997122089194</v>
      </c>
      <c r="K2402" s="77">
        <v>0.113017722692188</v>
      </c>
      <c r="L2402" s="77">
        <v>-92.449142624635996</v>
      </c>
      <c r="M2402" s="77">
        <v>0.12051050000562701</v>
      </c>
      <c r="N2402" s="77">
        <v>2.9201455025467999</v>
      </c>
      <c r="O2402" s="77">
        <v>-7.4927773134395702E-3</v>
      </c>
      <c r="P2402" s="77">
        <v>2.76250094023038</v>
      </c>
      <c r="Q2402" s="77">
        <v>2.7625009402303702</v>
      </c>
      <c r="R2402" s="77">
        <v>0</v>
      </c>
      <c r="S2402" s="77">
        <v>1.0760290137131001E-4</v>
      </c>
      <c r="T2402" s="77" t="s">
        <v>179</v>
      </c>
      <c r="U2402" s="105">
        <v>0.293548484360312</v>
      </c>
      <c r="V2402" s="105">
        <v>-0.12957087638789999</v>
      </c>
      <c r="W2402" s="101">
        <v>0.42311504368783598</v>
      </c>
    </row>
    <row r="2403" spans="2:23" x14ac:dyDescent="0.25">
      <c r="B2403" s="55" t="s">
        <v>140</v>
      </c>
      <c r="C2403" s="76" t="s">
        <v>163</v>
      </c>
      <c r="D2403" s="55" t="s">
        <v>67</v>
      </c>
      <c r="E2403" s="55" t="s">
        <v>226</v>
      </c>
      <c r="F2403" s="70">
        <v>315.02</v>
      </c>
      <c r="G2403" s="77">
        <v>58600</v>
      </c>
      <c r="H2403" s="77">
        <v>313.58</v>
      </c>
      <c r="I2403" s="77">
        <v>1</v>
      </c>
      <c r="J2403" s="77">
        <v>-45.608465170076897</v>
      </c>
      <c r="K2403" s="77">
        <v>9.5020434107371099E-2</v>
      </c>
      <c r="L2403" s="77">
        <v>-48.112349987625102</v>
      </c>
      <c r="M2403" s="77">
        <v>0.105739982750433</v>
      </c>
      <c r="N2403" s="77">
        <v>2.5038848175481498</v>
      </c>
      <c r="O2403" s="77">
        <v>-1.07195486430622E-2</v>
      </c>
      <c r="P2403" s="77">
        <v>2.4569329154090802</v>
      </c>
      <c r="Q2403" s="77">
        <v>2.4569329154090802</v>
      </c>
      <c r="R2403" s="77">
        <v>0</v>
      </c>
      <c r="S2403" s="77">
        <v>2.7574820394548298E-4</v>
      </c>
      <c r="T2403" s="77" t="s">
        <v>180</v>
      </c>
      <c r="U2403" s="105">
        <v>0.236439998754881</v>
      </c>
      <c r="V2403" s="105">
        <v>-0.104363467992635</v>
      </c>
      <c r="W2403" s="101">
        <v>0.340799989551059</v>
      </c>
    </row>
    <row r="2404" spans="2:23" x14ac:dyDescent="0.25">
      <c r="B2404" s="55" t="s">
        <v>140</v>
      </c>
      <c r="C2404" s="76" t="s">
        <v>141</v>
      </c>
      <c r="D2404" s="55" t="s">
        <v>68</v>
      </c>
      <c r="E2404" s="55" t="s">
        <v>142</v>
      </c>
      <c r="F2404" s="70">
        <v>352.15</v>
      </c>
      <c r="G2404" s="77">
        <v>50050</v>
      </c>
      <c r="H2404" s="77">
        <v>357.08</v>
      </c>
      <c r="I2404" s="77">
        <v>1</v>
      </c>
      <c r="J2404" s="77">
        <v>38.4128683252884</v>
      </c>
      <c r="K2404" s="77">
        <v>0.270025366894598</v>
      </c>
      <c r="L2404" s="77">
        <v>10.222253874236801</v>
      </c>
      <c r="M2404" s="77">
        <v>1.9122488791290901E-2</v>
      </c>
      <c r="N2404" s="77">
        <v>28.190614451051601</v>
      </c>
      <c r="O2404" s="77">
        <v>0.25090287810330703</v>
      </c>
      <c r="P2404" s="77">
        <v>6.3410238736070896</v>
      </c>
      <c r="Q2404" s="77">
        <v>6.3410238736070896</v>
      </c>
      <c r="R2404" s="77">
        <v>0</v>
      </c>
      <c r="S2404" s="77">
        <v>7.3581708291148903E-3</v>
      </c>
      <c r="T2404" s="77" t="s">
        <v>157</v>
      </c>
      <c r="U2404" s="105">
        <v>-50.021392498032299</v>
      </c>
      <c r="V2404" s="105">
        <v>-25.729634701605701</v>
      </c>
      <c r="W2404" s="101">
        <v>-24.2916745171934</v>
      </c>
    </row>
    <row r="2405" spans="2:23" x14ac:dyDescent="0.25">
      <c r="B2405" s="55" t="s">
        <v>140</v>
      </c>
      <c r="C2405" s="76" t="s">
        <v>141</v>
      </c>
      <c r="D2405" s="55" t="s">
        <v>68</v>
      </c>
      <c r="E2405" s="55" t="s">
        <v>158</v>
      </c>
      <c r="F2405" s="70">
        <v>372.54</v>
      </c>
      <c r="G2405" s="77">
        <v>56050</v>
      </c>
      <c r="H2405" s="77">
        <v>372.29</v>
      </c>
      <c r="I2405" s="77">
        <v>1</v>
      </c>
      <c r="J2405" s="77">
        <v>-7.1073409763980404</v>
      </c>
      <c r="K2405" s="77">
        <v>1.61645746415318E-3</v>
      </c>
      <c r="L2405" s="77">
        <v>-1.7339610833796799</v>
      </c>
      <c r="M2405" s="77">
        <v>9.6211873237608001E-5</v>
      </c>
      <c r="N2405" s="77">
        <v>-5.3733798930183596</v>
      </c>
      <c r="O2405" s="77">
        <v>1.5202455909155701E-3</v>
      </c>
      <c r="P2405" s="77">
        <v>-3.4877959660015598</v>
      </c>
      <c r="Q2405" s="77">
        <v>-3.4877959660015598</v>
      </c>
      <c r="R2405" s="77">
        <v>0</v>
      </c>
      <c r="S2405" s="77">
        <v>3.8927106241461699E-4</v>
      </c>
      <c r="T2405" s="77" t="s">
        <v>157</v>
      </c>
      <c r="U2405" s="105">
        <v>-0.72731425616780598</v>
      </c>
      <c r="V2405" s="105">
        <v>-0.37411053930983301</v>
      </c>
      <c r="W2405" s="101">
        <v>-0.35320250597258002</v>
      </c>
    </row>
    <row r="2406" spans="2:23" x14ac:dyDescent="0.25">
      <c r="B2406" s="55" t="s">
        <v>140</v>
      </c>
      <c r="C2406" s="76" t="s">
        <v>141</v>
      </c>
      <c r="D2406" s="55" t="s">
        <v>68</v>
      </c>
      <c r="E2406" s="55" t="s">
        <v>144</v>
      </c>
      <c r="F2406" s="70">
        <v>357.08</v>
      </c>
      <c r="G2406" s="77">
        <v>51450</v>
      </c>
      <c r="H2406" s="77">
        <v>366.75</v>
      </c>
      <c r="I2406" s="77">
        <v>10</v>
      </c>
      <c r="J2406" s="77">
        <v>63.924339938014398</v>
      </c>
      <c r="K2406" s="77">
        <v>0.71249097079802803</v>
      </c>
      <c r="L2406" s="77">
        <v>55.232559757575899</v>
      </c>
      <c r="M2406" s="77">
        <v>0.53190883321976401</v>
      </c>
      <c r="N2406" s="77">
        <v>8.6917801804385597</v>
      </c>
      <c r="O2406" s="77">
        <v>0.180582137578264</v>
      </c>
      <c r="P2406" s="77">
        <v>2.5333586896035798</v>
      </c>
      <c r="Q2406" s="77">
        <v>2.5333586896035798</v>
      </c>
      <c r="R2406" s="77">
        <v>0</v>
      </c>
      <c r="S2406" s="77">
        <v>1.11902613378312E-3</v>
      </c>
      <c r="T2406" s="77" t="s">
        <v>159</v>
      </c>
      <c r="U2406" s="105">
        <v>-18.694130023203499</v>
      </c>
      <c r="V2406" s="105">
        <v>-9.6157486335524904</v>
      </c>
      <c r="W2406" s="101">
        <v>-9.0783502663109292</v>
      </c>
    </row>
    <row r="2407" spans="2:23" x14ac:dyDescent="0.25">
      <c r="B2407" s="55" t="s">
        <v>140</v>
      </c>
      <c r="C2407" s="76" t="s">
        <v>141</v>
      </c>
      <c r="D2407" s="55" t="s">
        <v>68</v>
      </c>
      <c r="E2407" s="55" t="s">
        <v>160</v>
      </c>
      <c r="F2407" s="70">
        <v>366.75</v>
      </c>
      <c r="G2407" s="77">
        <v>54000</v>
      </c>
      <c r="H2407" s="77">
        <v>368.75</v>
      </c>
      <c r="I2407" s="77">
        <v>10</v>
      </c>
      <c r="J2407" s="77">
        <v>44.326794887900697</v>
      </c>
      <c r="K2407" s="77">
        <v>9.3999129402427301E-2</v>
      </c>
      <c r="L2407" s="77">
        <v>35.741748197224602</v>
      </c>
      <c r="M2407" s="77">
        <v>6.1114287471031703E-2</v>
      </c>
      <c r="N2407" s="77">
        <v>8.5850466906760907</v>
      </c>
      <c r="O2407" s="77">
        <v>3.2884841931395702E-2</v>
      </c>
      <c r="P2407" s="77">
        <v>2.53335868959942</v>
      </c>
      <c r="Q2407" s="77">
        <v>2.53335868959942</v>
      </c>
      <c r="R2407" s="77">
        <v>0</v>
      </c>
      <c r="S2407" s="77">
        <v>3.07032635008081E-4</v>
      </c>
      <c r="T2407" s="77" t="s">
        <v>159</v>
      </c>
      <c r="U2407" s="105">
        <v>-5.0766927610814196</v>
      </c>
      <c r="V2407" s="105">
        <v>-2.6113117550665801</v>
      </c>
      <c r="W2407" s="101">
        <v>-2.4653725539694502</v>
      </c>
    </row>
    <row r="2408" spans="2:23" x14ac:dyDescent="0.25">
      <c r="B2408" s="55" t="s">
        <v>140</v>
      </c>
      <c r="C2408" s="76" t="s">
        <v>141</v>
      </c>
      <c r="D2408" s="55" t="s">
        <v>68</v>
      </c>
      <c r="E2408" s="55" t="s">
        <v>161</v>
      </c>
      <c r="F2408" s="70">
        <v>368.75</v>
      </c>
      <c r="G2408" s="77">
        <v>56100</v>
      </c>
      <c r="H2408" s="77">
        <v>371.9</v>
      </c>
      <c r="I2408" s="77">
        <v>10</v>
      </c>
      <c r="J2408" s="77">
        <v>21.094530220443001</v>
      </c>
      <c r="K2408" s="77">
        <v>8.1342198714432504E-2</v>
      </c>
      <c r="L2408" s="77">
        <v>12.777271592383601</v>
      </c>
      <c r="M2408" s="77">
        <v>2.9843684756363301E-2</v>
      </c>
      <c r="N2408" s="77">
        <v>8.3172586280594594</v>
      </c>
      <c r="O2408" s="77">
        <v>5.1498513958069203E-2</v>
      </c>
      <c r="P2408" s="77">
        <v>4.1801045922363</v>
      </c>
      <c r="Q2408" s="77">
        <v>4.1801045922363</v>
      </c>
      <c r="R2408" s="77">
        <v>0</v>
      </c>
      <c r="S2408" s="77">
        <v>3.1941145606920098E-3</v>
      </c>
      <c r="T2408" s="77" t="s">
        <v>159</v>
      </c>
      <c r="U2408" s="105">
        <v>-7.1281774968651304</v>
      </c>
      <c r="V2408" s="105">
        <v>-3.6665393329416101</v>
      </c>
      <c r="W2408" s="101">
        <v>-3.4616262964179101</v>
      </c>
    </row>
    <row r="2409" spans="2:23" x14ac:dyDescent="0.25">
      <c r="B2409" s="55" t="s">
        <v>140</v>
      </c>
      <c r="C2409" s="76" t="s">
        <v>141</v>
      </c>
      <c r="D2409" s="55" t="s">
        <v>68</v>
      </c>
      <c r="E2409" s="55" t="s">
        <v>162</v>
      </c>
      <c r="F2409" s="70">
        <v>372.29</v>
      </c>
      <c r="G2409" s="77">
        <v>56100</v>
      </c>
      <c r="H2409" s="77">
        <v>371.9</v>
      </c>
      <c r="I2409" s="77">
        <v>10</v>
      </c>
      <c r="J2409" s="77">
        <v>-4.4167085264490602</v>
      </c>
      <c r="K2409" s="77">
        <v>1.3986744286854801E-3</v>
      </c>
      <c r="L2409" s="77">
        <v>2.0959253463715202</v>
      </c>
      <c r="M2409" s="77">
        <v>3.14971149227237E-4</v>
      </c>
      <c r="N2409" s="77">
        <v>-6.5126338728205804</v>
      </c>
      <c r="O2409" s="77">
        <v>1.08370327945825E-3</v>
      </c>
      <c r="P2409" s="77">
        <v>-4.0266868101694504</v>
      </c>
      <c r="Q2409" s="77">
        <v>-4.0266868101694504</v>
      </c>
      <c r="R2409" s="77">
        <v>0</v>
      </c>
      <c r="S2409" s="77">
        <v>1.1625586180377099E-3</v>
      </c>
      <c r="T2409" s="77" t="s">
        <v>159</v>
      </c>
      <c r="U2409" s="105">
        <v>-2.1366866386302901</v>
      </c>
      <c r="V2409" s="105">
        <v>-1.0990531038479501</v>
      </c>
      <c r="W2409" s="101">
        <v>-1.0376299774718301</v>
      </c>
    </row>
    <row r="2410" spans="2:23" x14ac:dyDescent="0.25">
      <c r="B2410" s="55" t="s">
        <v>140</v>
      </c>
      <c r="C2410" s="76" t="s">
        <v>163</v>
      </c>
      <c r="D2410" s="55" t="s">
        <v>68</v>
      </c>
      <c r="E2410" s="55" t="s">
        <v>164</v>
      </c>
      <c r="F2410" s="70">
        <v>351.2</v>
      </c>
      <c r="G2410" s="77">
        <v>50000</v>
      </c>
      <c r="H2410" s="77">
        <v>353.11</v>
      </c>
      <c r="I2410" s="77">
        <v>1</v>
      </c>
      <c r="J2410" s="77">
        <v>28.021015784959602</v>
      </c>
      <c r="K2410" s="77">
        <v>7.4827399131676797E-2</v>
      </c>
      <c r="L2410" s="77">
        <v>-10.3195950825056</v>
      </c>
      <c r="M2410" s="77">
        <v>1.0148882266153099E-2</v>
      </c>
      <c r="N2410" s="77">
        <v>38.340610867465202</v>
      </c>
      <c r="O2410" s="77">
        <v>6.46785168655237E-2</v>
      </c>
      <c r="P2410" s="77">
        <v>8.4289761263927794</v>
      </c>
      <c r="Q2410" s="77">
        <v>8.4289761263927794</v>
      </c>
      <c r="R2410" s="77">
        <v>0</v>
      </c>
      <c r="S2410" s="77">
        <v>6.7708399527952401E-3</v>
      </c>
      <c r="T2410" s="77" t="s">
        <v>165</v>
      </c>
      <c r="U2410" s="105">
        <v>-50.4890946649207</v>
      </c>
      <c r="V2410" s="105">
        <v>-25.970207890440001</v>
      </c>
      <c r="W2410" s="101">
        <v>-24.518802716583</v>
      </c>
    </row>
    <row r="2411" spans="2:23" x14ac:dyDescent="0.25">
      <c r="B2411" s="55" t="s">
        <v>140</v>
      </c>
      <c r="C2411" s="76" t="s">
        <v>163</v>
      </c>
      <c r="D2411" s="55" t="s">
        <v>68</v>
      </c>
      <c r="E2411" s="55" t="s">
        <v>166</v>
      </c>
      <c r="F2411" s="70">
        <v>371.45</v>
      </c>
      <c r="G2411" s="77">
        <v>56050</v>
      </c>
      <c r="H2411" s="77">
        <v>372.29</v>
      </c>
      <c r="I2411" s="77">
        <v>1</v>
      </c>
      <c r="J2411" s="77">
        <v>21.496130682476501</v>
      </c>
      <c r="K2411" s="77">
        <v>2.6431183882995701E-2</v>
      </c>
      <c r="L2411" s="77">
        <v>29.368473965183899</v>
      </c>
      <c r="M2411" s="77">
        <v>4.9335415446098901E-2</v>
      </c>
      <c r="N2411" s="77">
        <v>-7.8723432827074902</v>
      </c>
      <c r="O2411" s="77">
        <v>-2.29042315631032E-2</v>
      </c>
      <c r="P2411" s="77">
        <v>-4.6960183630564698</v>
      </c>
      <c r="Q2411" s="77">
        <v>-4.69601836305646</v>
      </c>
      <c r="R2411" s="77">
        <v>0</v>
      </c>
      <c r="S2411" s="77">
        <v>1.26140806026455E-3</v>
      </c>
      <c r="T2411" s="77" t="s">
        <v>165</v>
      </c>
      <c r="U2411" s="105">
        <v>-1.9470146767452601</v>
      </c>
      <c r="V2411" s="105">
        <v>-1.0014910399243899</v>
      </c>
      <c r="W2411" s="101">
        <v>-0.945520395289979</v>
      </c>
    </row>
    <row r="2412" spans="2:23" x14ac:dyDescent="0.25">
      <c r="B2412" s="55" t="s">
        <v>140</v>
      </c>
      <c r="C2412" s="76" t="s">
        <v>163</v>
      </c>
      <c r="D2412" s="55" t="s">
        <v>68</v>
      </c>
      <c r="E2412" s="55" t="s">
        <v>177</v>
      </c>
      <c r="F2412" s="70">
        <v>368</v>
      </c>
      <c r="G2412" s="77">
        <v>58350</v>
      </c>
      <c r="H2412" s="77">
        <v>366.76</v>
      </c>
      <c r="I2412" s="77">
        <v>1</v>
      </c>
      <c r="J2412" s="77">
        <v>-28.483909493242301</v>
      </c>
      <c r="K2412" s="77">
        <v>5.7766916721368397E-2</v>
      </c>
      <c r="L2412" s="77">
        <v>-27.8372992046862</v>
      </c>
      <c r="M2412" s="77">
        <v>5.5173964163199099E-2</v>
      </c>
      <c r="N2412" s="77">
        <v>-0.64661028855610403</v>
      </c>
      <c r="O2412" s="77">
        <v>2.5929525581693202E-3</v>
      </c>
      <c r="P2412" s="77">
        <v>-5.5861856709239301</v>
      </c>
      <c r="Q2412" s="77">
        <v>-5.5861856709239204</v>
      </c>
      <c r="R2412" s="77">
        <v>0</v>
      </c>
      <c r="S2412" s="77">
        <v>2.2218294889225498E-3</v>
      </c>
      <c r="T2412" s="77" t="s">
        <v>165</v>
      </c>
      <c r="U2412" s="105">
        <v>0.150069656197967</v>
      </c>
      <c r="V2412" s="105">
        <v>-7.7191722200079402E-2</v>
      </c>
      <c r="W2412" s="101">
        <v>0.22726215751635701</v>
      </c>
    </row>
    <row r="2413" spans="2:23" x14ac:dyDescent="0.25">
      <c r="B2413" s="55" t="s">
        <v>140</v>
      </c>
      <c r="C2413" s="76" t="s">
        <v>163</v>
      </c>
      <c r="D2413" s="55" t="s">
        <v>68</v>
      </c>
      <c r="E2413" s="55" t="s">
        <v>178</v>
      </c>
      <c r="F2413" s="70">
        <v>353.11</v>
      </c>
      <c r="G2413" s="77">
        <v>50050</v>
      </c>
      <c r="H2413" s="77">
        <v>357.08</v>
      </c>
      <c r="I2413" s="77">
        <v>1</v>
      </c>
      <c r="J2413" s="77">
        <v>101.080491561923</v>
      </c>
      <c r="K2413" s="77">
        <v>0.59157968833776398</v>
      </c>
      <c r="L2413" s="77">
        <v>78.762844181339105</v>
      </c>
      <c r="M2413" s="77">
        <v>0.35918760760261298</v>
      </c>
      <c r="N2413" s="77">
        <v>22.317647380584201</v>
      </c>
      <c r="O2413" s="77">
        <v>0.232392080735151</v>
      </c>
      <c r="P2413" s="77">
        <v>5.0580632073579501</v>
      </c>
      <c r="Q2413" s="77">
        <v>5.0580632073579403</v>
      </c>
      <c r="R2413" s="77">
        <v>0</v>
      </c>
      <c r="S2413" s="77">
        <v>1.4813137974174701E-3</v>
      </c>
      <c r="T2413" s="77" t="s">
        <v>179</v>
      </c>
      <c r="U2413" s="105">
        <v>-6.0797941922705201</v>
      </c>
      <c r="V2413" s="105">
        <v>-3.1272796660792199</v>
      </c>
      <c r="W2413" s="101">
        <v>-2.9525044041100599</v>
      </c>
    </row>
    <row r="2414" spans="2:23" x14ac:dyDescent="0.25">
      <c r="B2414" s="55" t="s">
        <v>140</v>
      </c>
      <c r="C2414" s="76" t="s">
        <v>163</v>
      </c>
      <c r="D2414" s="55" t="s">
        <v>68</v>
      </c>
      <c r="E2414" s="55" t="s">
        <v>178</v>
      </c>
      <c r="F2414" s="70">
        <v>353.11</v>
      </c>
      <c r="G2414" s="77">
        <v>51150</v>
      </c>
      <c r="H2414" s="77">
        <v>349.85</v>
      </c>
      <c r="I2414" s="77">
        <v>1</v>
      </c>
      <c r="J2414" s="77">
        <v>-136.64493649744799</v>
      </c>
      <c r="K2414" s="77">
        <v>0.65351435346370601</v>
      </c>
      <c r="L2414" s="77">
        <v>-152.60012648434099</v>
      </c>
      <c r="M2414" s="77">
        <v>0.81503795110629096</v>
      </c>
      <c r="N2414" s="77">
        <v>15.9551899868931</v>
      </c>
      <c r="O2414" s="77">
        <v>-0.161523597642586</v>
      </c>
      <c r="P2414" s="77">
        <v>3.3709129190299199</v>
      </c>
      <c r="Q2414" s="77">
        <v>3.3709129190299199</v>
      </c>
      <c r="R2414" s="77">
        <v>0</v>
      </c>
      <c r="S2414" s="77">
        <v>3.9770688676889898E-4</v>
      </c>
      <c r="T2414" s="77" t="s">
        <v>179</v>
      </c>
      <c r="U2414" s="105">
        <v>-4.7583947421446497</v>
      </c>
      <c r="V2414" s="105">
        <v>-2.44758796921215</v>
      </c>
      <c r="W2414" s="101">
        <v>-2.3107988508126698</v>
      </c>
    </row>
    <row r="2415" spans="2:23" x14ac:dyDescent="0.25">
      <c r="B2415" s="55" t="s">
        <v>140</v>
      </c>
      <c r="C2415" s="76" t="s">
        <v>163</v>
      </c>
      <c r="D2415" s="55" t="s">
        <v>68</v>
      </c>
      <c r="E2415" s="55" t="s">
        <v>178</v>
      </c>
      <c r="F2415" s="70">
        <v>353.11</v>
      </c>
      <c r="G2415" s="77">
        <v>51200</v>
      </c>
      <c r="H2415" s="77">
        <v>353.11</v>
      </c>
      <c r="I2415" s="77">
        <v>1</v>
      </c>
      <c r="J2415" s="77">
        <v>0</v>
      </c>
      <c r="K2415" s="77">
        <v>0</v>
      </c>
      <c r="L2415" s="77">
        <v>0</v>
      </c>
      <c r="M2415" s="77">
        <v>0</v>
      </c>
      <c r="N2415" s="77">
        <v>0</v>
      </c>
      <c r="O2415" s="77">
        <v>0</v>
      </c>
      <c r="P2415" s="77">
        <v>0</v>
      </c>
      <c r="Q2415" s="77">
        <v>0</v>
      </c>
      <c r="R2415" s="77">
        <v>0</v>
      </c>
      <c r="S2415" s="77">
        <v>0</v>
      </c>
      <c r="T2415" s="77" t="s">
        <v>180</v>
      </c>
      <c r="U2415" s="105">
        <v>0</v>
      </c>
      <c r="V2415" s="105">
        <v>0</v>
      </c>
      <c r="W2415" s="101">
        <v>0</v>
      </c>
    </row>
    <row r="2416" spans="2:23" x14ac:dyDescent="0.25">
      <c r="B2416" s="55" t="s">
        <v>140</v>
      </c>
      <c r="C2416" s="76" t="s">
        <v>163</v>
      </c>
      <c r="D2416" s="55" t="s">
        <v>68</v>
      </c>
      <c r="E2416" s="55" t="s">
        <v>144</v>
      </c>
      <c r="F2416" s="70">
        <v>357.08</v>
      </c>
      <c r="G2416" s="77">
        <v>50054</v>
      </c>
      <c r="H2416" s="77">
        <v>357.08</v>
      </c>
      <c r="I2416" s="77">
        <v>1</v>
      </c>
      <c r="J2416" s="77">
        <v>59.694700552382898</v>
      </c>
      <c r="K2416" s="77">
        <v>0</v>
      </c>
      <c r="L2416" s="77">
        <v>59.694699628421802</v>
      </c>
      <c r="M2416" s="77">
        <v>0</v>
      </c>
      <c r="N2416" s="77">
        <v>9.2396110762399998E-7</v>
      </c>
      <c r="O2416" s="77">
        <v>0</v>
      </c>
      <c r="P2416" s="77">
        <v>4.7886000000000004E-13</v>
      </c>
      <c r="Q2416" s="77">
        <v>4.7886000000000004E-13</v>
      </c>
      <c r="R2416" s="77">
        <v>0</v>
      </c>
      <c r="S2416" s="77">
        <v>0</v>
      </c>
      <c r="T2416" s="77" t="s">
        <v>180</v>
      </c>
      <c r="U2416" s="105">
        <v>0</v>
      </c>
      <c r="V2416" s="105">
        <v>0</v>
      </c>
      <c r="W2416" s="101">
        <v>0</v>
      </c>
    </row>
    <row r="2417" spans="2:23" x14ac:dyDescent="0.25">
      <c r="B2417" s="55" t="s">
        <v>140</v>
      </c>
      <c r="C2417" s="76" t="s">
        <v>163</v>
      </c>
      <c r="D2417" s="55" t="s">
        <v>68</v>
      </c>
      <c r="E2417" s="55" t="s">
        <v>144</v>
      </c>
      <c r="F2417" s="70">
        <v>357.08</v>
      </c>
      <c r="G2417" s="77">
        <v>50100</v>
      </c>
      <c r="H2417" s="77">
        <v>356.56</v>
      </c>
      <c r="I2417" s="77">
        <v>1</v>
      </c>
      <c r="J2417" s="77">
        <v>-79.795444526626795</v>
      </c>
      <c r="K2417" s="77">
        <v>5.07474843485997E-2</v>
      </c>
      <c r="L2417" s="77">
        <v>-105.258920150199</v>
      </c>
      <c r="M2417" s="77">
        <v>8.8303138961352501E-2</v>
      </c>
      <c r="N2417" s="77">
        <v>25.4634756235724</v>
      </c>
      <c r="O2417" s="77">
        <v>-3.7555654612752801E-2</v>
      </c>
      <c r="P2417" s="77">
        <v>5.0254139823259401</v>
      </c>
      <c r="Q2417" s="77">
        <v>5.0254139823259401</v>
      </c>
      <c r="R2417" s="77">
        <v>0</v>
      </c>
      <c r="S2417" s="77">
        <v>2.0128064197924401E-4</v>
      </c>
      <c r="T2417" s="77" t="s">
        <v>179</v>
      </c>
      <c r="U2417" s="105">
        <v>-0.15960135466525299</v>
      </c>
      <c r="V2417" s="105">
        <v>-8.20945669111455E-2</v>
      </c>
      <c r="W2417" s="101">
        <v>-7.7506522038226E-2</v>
      </c>
    </row>
    <row r="2418" spans="2:23" x14ac:dyDescent="0.25">
      <c r="B2418" s="55" t="s">
        <v>140</v>
      </c>
      <c r="C2418" s="76" t="s">
        <v>163</v>
      </c>
      <c r="D2418" s="55" t="s">
        <v>68</v>
      </c>
      <c r="E2418" s="55" t="s">
        <v>144</v>
      </c>
      <c r="F2418" s="70">
        <v>357.08</v>
      </c>
      <c r="G2418" s="77">
        <v>50900</v>
      </c>
      <c r="H2418" s="77">
        <v>360.59</v>
      </c>
      <c r="I2418" s="77">
        <v>1</v>
      </c>
      <c r="J2418" s="77">
        <v>76.411328178863201</v>
      </c>
      <c r="K2418" s="77">
        <v>0.411627720721084</v>
      </c>
      <c r="L2418" s="77">
        <v>60.4484936536956</v>
      </c>
      <c r="M2418" s="77">
        <v>0.25760843714256199</v>
      </c>
      <c r="N2418" s="77">
        <v>15.9628345251675</v>
      </c>
      <c r="O2418" s="77">
        <v>0.15401928357852199</v>
      </c>
      <c r="P2418" s="77">
        <v>3.8403144090291699</v>
      </c>
      <c r="Q2418" s="77">
        <v>3.8403144090291601</v>
      </c>
      <c r="R2418" s="77">
        <v>0</v>
      </c>
      <c r="S2418" s="77">
        <v>1.03973504059389E-3</v>
      </c>
      <c r="T2418" s="77" t="s">
        <v>179</v>
      </c>
      <c r="U2418" s="105">
        <v>-0.76203956043904197</v>
      </c>
      <c r="V2418" s="105">
        <v>-0.39197228503864601</v>
      </c>
      <c r="W2418" s="101">
        <v>-0.37006600670180401</v>
      </c>
    </row>
    <row r="2419" spans="2:23" x14ac:dyDescent="0.25">
      <c r="B2419" s="55" t="s">
        <v>140</v>
      </c>
      <c r="C2419" s="76" t="s">
        <v>163</v>
      </c>
      <c r="D2419" s="55" t="s">
        <v>68</v>
      </c>
      <c r="E2419" s="55" t="s">
        <v>181</v>
      </c>
      <c r="F2419" s="70">
        <v>357.08</v>
      </c>
      <c r="G2419" s="77">
        <v>50454</v>
      </c>
      <c r="H2419" s="77">
        <v>357.08</v>
      </c>
      <c r="I2419" s="77">
        <v>1</v>
      </c>
      <c r="J2419" s="77">
        <v>8.1890299999999999E-13</v>
      </c>
      <c r="K2419" s="77">
        <v>0</v>
      </c>
      <c r="L2419" s="77">
        <v>2.8597399999999998E-13</v>
      </c>
      <c r="M2419" s="77">
        <v>0</v>
      </c>
      <c r="N2419" s="77">
        <v>5.3292899999999996E-13</v>
      </c>
      <c r="O2419" s="77">
        <v>0</v>
      </c>
      <c r="P2419" s="77">
        <v>3.0404699999999999E-13</v>
      </c>
      <c r="Q2419" s="77">
        <v>3.0404600000000002E-13</v>
      </c>
      <c r="R2419" s="77">
        <v>0</v>
      </c>
      <c r="S2419" s="77">
        <v>0</v>
      </c>
      <c r="T2419" s="77" t="s">
        <v>180</v>
      </c>
      <c r="U2419" s="105">
        <v>0</v>
      </c>
      <c r="V2419" s="105">
        <v>0</v>
      </c>
      <c r="W2419" s="101">
        <v>0</v>
      </c>
    </row>
    <row r="2420" spans="2:23" x14ac:dyDescent="0.25">
      <c r="B2420" s="55" t="s">
        <v>140</v>
      </c>
      <c r="C2420" s="76" t="s">
        <v>163</v>
      </c>
      <c r="D2420" s="55" t="s">
        <v>68</v>
      </c>
      <c r="E2420" s="55" t="s">
        <v>181</v>
      </c>
      <c r="F2420" s="70">
        <v>357.08</v>
      </c>
      <c r="G2420" s="77">
        <v>50604</v>
      </c>
      <c r="H2420" s="77">
        <v>357.08</v>
      </c>
      <c r="I2420" s="77">
        <v>1</v>
      </c>
      <c r="J2420" s="77">
        <v>4.0945100000000001E-13</v>
      </c>
      <c r="K2420" s="77">
        <v>0</v>
      </c>
      <c r="L2420" s="77">
        <v>1.4298699999999999E-13</v>
      </c>
      <c r="M2420" s="77">
        <v>0</v>
      </c>
      <c r="N2420" s="77">
        <v>2.6646500000000002E-13</v>
      </c>
      <c r="O2420" s="77">
        <v>0</v>
      </c>
      <c r="P2420" s="77">
        <v>1.52024E-13</v>
      </c>
      <c r="Q2420" s="77">
        <v>1.52024E-13</v>
      </c>
      <c r="R2420" s="77">
        <v>0</v>
      </c>
      <c r="S2420" s="77">
        <v>0</v>
      </c>
      <c r="T2420" s="77" t="s">
        <v>180</v>
      </c>
      <c r="U2420" s="105">
        <v>0</v>
      </c>
      <c r="V2420" s="105">
        <v>0</v>
      </c>
      <c r="W2420" s="101">
        <v>0</v>
      </c>
    </row>
    <row r="2421" spans="2:23" x14ac:dyDescent="0.25">
      <c r="B2421" s="55" t="s">
        <v>140</v>
      </c>
      <c r="C2421" s="76" t="s">
        <v>163</v>
      </c>
      <c r="D2421" s="55" t="s">
        <v>68</v>
      </c>
      <c r="E2421" s="55" t="s">
        <v>41</v>
      </c>
      <c r="F2421" s="70">
        <v>356.56</v>
      </c>
      <c r="G2421" s="77">
        <v>50103</v>
      </c>
      <c r="H2421" s="77">
        <v>356.51</v>
      </c>
      <c r="I2421" s="77">
        <v>1</v>
      </c>
      <c r="J2421" s="77">
        <v>-13.9995097332926</v>
      </c>
      <c r="K2421" s="77">
        <v>9.7993136386277592E-4</v>
      </c>
      <c r="L2421" s="77">
        <v>-13.999510236778001</v>
      </c>
      <c r="M2421" s="77">
        <v>9.7993143434825709E-4</v>
      </c>
      <c r="N2421" s="77">
        <v>5.0348534508200001E-7</v>
      </c>
      <c r="O2421" s="77">
        <v>-7.0485481000000002E-11</v>
      </c>
      <c r="P2421" s="77">
        <v>0</v>
      </c>
      <c r="Q2421" s="77">
        <v>0</v>
      </c>
      <c r="R2421" s="77">
        <v>0</v>
      </c>
      <c r="S2421" s="77">
        <v>0</v>
      </c>
      <c r="T2421" s="77" t="s">
        <v>180</v>
      </c>
      <c r="U2421" s="105">
        <v>4.3726179999999999E-11</v>
      </c>
      <c r="V2421" s="105">
        <v>0</v>
      </c>
      <c r="W2421" s="101">
        <v>4.3726329909999998E-11</v>
      </c>
    </row>
    <row r="2422" spans="2:23" x14ac:dyDescent="0.25">
      <c r="B2422" s="55" t="s">
        <v>140</v>
      </c>
      <c r="C2422" s="76" t="s">
        <v>163</v>
      </c>
      <c r="D2422" s="55" t="s">
        <v>68</v>
      </c>
      <c r="E2422" s="55" t="s">
        <v>41</v>
      </c>
      <c r="F2422" s="70">
        <v>356.56</v>
      </c>
      <c r="G2422" s="77">
        <v>50200</v>
      </c>
      <c r="H2422" s="77">
        <v>356.72</v>
      </c>
      <c r="I2422" s="77">
        <v>1</v>
      </c>
      <c r="J2422" s="77">
        <v>19.904411293607001</v>
      </c>
      <c r="K2422" s="77">
        <v>6.5766807764881799E-3</v>
      </c>
      <c r="L2422" s="77">
        <v>-4.5747238973760904</v>
      </c>
      <c r="M2422" s="77">
        <v>3.47406439037917E-4</v>
      </c>
      <c r="N2422" s="77">
        <v>24.479135190983101</v>
      </c>
      <c r="O2422" s="77">
        <v>6.2292743374502604E-3</v>
      </c>
      <c r="P2422" s="77">
        <v>4.02541398233459</v>
      </c>
      <c r="Q2422" s="77">
        <v>4.02541398233459</v>
      </c>
      <c r="R2422" s="77">
        <v>0</v>
      </c>
      <c r="S2422" s="77">
        <v>2.6898569830430198E-4</v>
      </c>
      <c r="T2422" s="77" t="s">
        <v>179</v>
      </c>
      <c r="U2422" s="105">
        <v>-1.69505323084965</v>
      </c>
      <c r="V2422" s="105">
        <v>-0.87188897092885997</v>
      </c>
      <c r="W2422" s="101">
        <v>-0.82316143787353802</v>
      </c>
    </row>
    <row r="2423" spans="2:23" x14ac:dyDescent="0.25">
      <c r="B2423" s="55" t="s">
        <v>140</v>
      </c>
      <c r="C2423" s="76" t="s">
        <v>163</v>
      </c>
      <c r="D2423" s="55" t="s">
        <v>68</v>
      </c>
      <c r="E2423" s="55" t="s">
        <v>182</v>
      </c>
      <c r="F2423" s="70">
        <v>357.12</v>
      </c>
      <c r="G2423" s="77">
        <v>50800</v>
      </c>
      <c r="H2423" s="77">
        <v>363.9</v>
      </c>
      <c r="I2423" s="77">
        <v>1</v>
      </c>
      <c r="J2423" s="77">
        <v>150.846012305698</v>
      </c>
      <c r="K2423" s="77">
        <v>1.1550194061922301</v>
      </c>
      <c r="L2423" s="77">
        <v>137.94441576058901</v>
      </c>
      <c r="M2423" s="77">
        <v>0.96589487497454996</v>
      </c>
      <c r="N2423" s="77">
        <v>12.901596545109699</v>
      </c>
      <c r="O2423" s="77">
        <v>0.189124531217678</v>
      </c>
      <c r="P2423" s="77">
        <v>3.5356265538556202</v>
      </c>
      <c r="Q2423" s="77">
        <v>3.5356265538556202</v>
      </c>
      <c r="R2423" s="77">
        <v>0</v>
      </c>
      <c r="S2423" s="77">
        <v>6.3453325431397998E-4</v>
      </c>
      <c r="T2423" s="77" t="s">
        <v>179</v>
      </c>
      <c r="U2423" s="105">
        <v>-19.291539826558001</v>
      </c>
      <c r="V2423" s="105">
        <v>-9.9230398791545191</v>
      </c>
      <c r="W2423" s="101">
        <v>-9.3684678294522996</v>
      </c>
    </row>
    <row r="2424" spans="2:23" x14ac:dyDescent="0.25">
      <c r="B2424" s="55" t="s">
        <v>140</v>
      </c>
      <c r="C2424" s="76" t="s">
        <v>163</v>
      </c>
      <c r="D2424" s="55" t="s">
        <v>68</v>
      </c>
      <c r="E2424" s="55" t="s">
        <v>71</v>
      </c>
      <c r="F2424" s="70">
        <v>356.72</v>
      </c>
      <c r="G2424" s="77">
        <v>50150</v>
      </c>
      <c r="H2424" s="77">
        <v>357.12</v>
      </c>
      <c r="I2424" s="77">
        <v>1</v>
      </c>
      <c r="J2424" s="77">
        <v>72.647298317059906</v>
      </c>
      <c r="K2424" s="77">
        <v>2.7549228353448401E-2</v>
      </c>
      <c r="L2424" s="77">
        <v>59.646647714386503</v>
      </c>
      <c r="M2424" s="77">
        <v>1.8571311886204801E-2</v>
      </c>
      <c r="N2424" s="77">
        <v>13.000650602673399</v>
      </c>
      <c r="O2424" s="77">
        <v>8.9779164672436403E-3</v>
      </c>
      <c r="P2424" s="77">
        <v>3.5356265538437199</v>
      </c>
      <c r="Q2424" s="77">
        <v>3.5356265538437102</v>
      </c>
      <c r="R2424" s="77">
        <v>0</v>
      </c>
      <c r="S2424" s="77">
        <v>6.5253419769437993E-5</v>
      </c>
      <c r="T2424" s="77" t="s">
        <v>179</v>
      </c>
      <c r="U2424" s="105">
        <v>-1.9958622955804499</v>
      </c>
      <c r="V2424" s="105">
        <v>-1.0266169175920701</v>
      </c>
      <c r="W2424" s="101">
        <v>-0.969242055132433</v>
      </c>
    </row>
    <row r="2425" spans="2:23" x14ac:dyDescent="0.25">
      <c r="B2425" s="55" t="s">
        <v>140</v>
      </c>
      <c r="C2425" s="76" t="s">
        <v>163</v>
      </c>
      <c r="D2425" s="55" t="s">
        <v>68</v>
      </c>
      <c r="E2425" s="55" t="s">
        <v>71</v>
      </c>
      <c r="F2425" s="70">
        <v>356.72</v>
      </c>
      <c r="G2425" s="77">
        <v>50250</v>
      </c>
      <c r="H2425" s="77">
        <v>351.06</v>
      </c>
      <c r="I2425" s="77">
        <v>1</v>
      </c>
      <c r="J2425" s="77">
        <v>-156.99739794658601</v>
      </c>
      <c r="K2425" s="77">
        <v>1.2168807928338801</v>
      </c>
      <c r="L2425" s="77">
        <v>-141.11642247887801</v>
      </c>
      <c r="M2425" s="77">
        <v>0.98314651250511398</v>
      </c>
      <c r="N2425" s="77">
        <v>-15.880975467708801</v>
      </c>
      <c r="O2425" s="77">
        <v>0.233734280328767</v>
      </c>
      <c r="P2425" s="77">
        <v>-3.3709129190307801</v>
      </c>
      <c r="Q2425" s="77">
        <v>-3.3709129190307698</v>
      </c>
      <c r="R2425" s="77">
        <v>0</v>
      </c>
      <c r="S2425" s="77">
        <v>5.6099397142258601E-4</v>
      </c>
      <c r="T2425" s="77" t="s">
        <v>179</v>
      </c>
      <c r="U2425" s="105">
        <v>-7.1700966816848002</v>
      </c>
      <c r="V2425" s="105">
        <v>-3.6881014138541199</v>
      </c>
      <c r="W2425" s="101">
        <v>-3.4819833305349799</v>
      </c>
    </row>
    <row r="2426" spans="2:23" x14ac:dyDescent="0.25">
      <c r="B2426" s="55" t="s">
        <v>140</v>
      </c>
      <c r="C2426" s="76" t="s">
        <v>163</v>
      </c>
      <c r="D2426" s="55" t="s">
        <v>68</v>
      </c>
      <c r="E2426" s="55" t="s">
        <v>71</v>
      </c>
      <c r="F2426" s="70">
        <v>356.72</v>
      </c>
      <c r="G2426" s="77">
        <v>50900</v>
      </c>
      <c r="H2426" s="77">
        <v>360.59</v>
      </c>
      <c r="I2426" s="77">
        <v>1</v>
      </c>
      <c r="J2426" s="77">
        <v>67.498842143205096</v>
      </c>
      <c r="K2426" s="77">
        <v>0.43510694745930201</v>
      </c>
      <c r="L2426" s="77">
        <v>62.718500900176601</v>
      </c>
      <c r="M2426" s="77">
        <v>0.37565978891830099</v>
      </c>
      <c r="N2426" s="77">
        <v>4.7803412430285102</v>
      </c>
      <c r="O2426" s="77">
        <v>5.94471585410015E-2</v>
      </c>
      <c r="P2426" s="77">
        <v>1.6292523145453901</v>
      </c>
      <c r="Q2426" s="77">
        <v>1.6292523145453901</v>
      </c>
      <c r="R2426" s="77">
        <v>0</v>
      </c>
      <c r="S2426" s="77">
        <v>2.5350122647512099E-4</v>
      </c>
      <c r="T2426" s="77" t="s">
        <v>180</v>
      </c>
      <c r="U2426" s="105">
        <v>2.82110003600281</v>
      </c>
      <c r="V2426" s="105">
        <v>-1.4510966160307099</v>
      </c>
      <c r="W2426" s="101">
        <v>4.2722112983701104</v>
      </c>
    </row>
    <row r="2427" spans="2:23" x14ac:dyDescent="0.25">
      <c r="B2427" s="55" t="s">
        <v>140</v>
      </c>
      <c r="C2427" s="76" t="s">
        <v>163</v>
      </c>
      <c r="D2427" s="55" t="s">
        <v>68</v>
      </c>
      <c r="E2427" s="55" t="s">
        <v>71</v>
      </c>
      <c r="F2427" s="70">
        <v>356.72</v>
      </c>
      <c r="G2427" s="77">
        <v>53050</v>
      </c>
      <c r="H2427" s="77">
        <v>370.84</v>
      </c>
      <c r="I2427" s="77">
        <v>1</v>
      </c>
      <c r="J2427" s="77">
        <v>111.07072143029799</v>
      </c>
      <c r="K2427" s="77">
        <v>2.4759767254207201</v>
      </c>
      <c r="L2427" s="77">
        <v>103.47434742484501</v>
      </c>
      <c r="M2427" s="77">
        <v>2.1488829734020198</v>
      </c>
      <c r="N2427" s="77">
        <v>7.59637400545303</v>
      </c>
      <c r="O2427" s="77">
        <v>0.327093752018703</v>
      </c>
      <c r="P2427" s="77">
        <v>2.2314480329767301</v>
      </c>
      <c r="Q2427" s="77">
        <v>2.2314480329767301</v>
      </c>
      <c r="R2427" s="77">
        <v>0</v>
      </c>
      <c r="S2427" s="77">
        <v>9.9935761700185909E-4</v>
      </c>
      <c r="T2427" s="77" t="s">
        <v>179</v>
      </c>
      <c r="U2427" s="105">
        <v>11.729364152367401</v>
      </c>
      <c r="V2427" s="105">
        <v>-6.0332637667853</v>
      </c>
      <c r="W2427" s="101">
        <v>17.762688814623701</v>
      </c>
    </row>
    <row r="2428" spans="2:23" x14ac:dyDescent="0.25">
      <c r="B2428" s="55" t="s">
        <v>140</v>
      </c>
      <c r="C2428" s="76" t="s">
        <v>163</v>
      </c>
      <c r="D2428" s="55" t="s">
        <v>68</v>
      </c>
      <c r="E2428" s="55" t="s">
        <v>183</v>
      </c>
      <c r="F2428" s="70">
        <v>351.06</v>
      </c>
      <c r="G2428" s="77">
        <v>50300</v>
      </c>
      <c r="H2428" s="77">
        <v>350.28</v>
      </c>
      <c r="I2428" s="77">
        <v>1</v>
      </c>
      <c r="J2428" s="77">
        <v>-74.856584863144406</v>
      </c>
      <c r="K2428" s="77">
        <v>7.7888765333486695E-2</v>
      </c>
      <c r="L2428" s="77">
        <v>-58.843859365766697</v>
      </c>
      <c r="M2428" s="77">
        <v>4.8130137012307998E-2</v>
      </c>
      <c r="N2428" s="77">
        <v>-16.012725497377701</v>
      </c>
      <c r="O2428" s="77">
        <v>2.97586283211787E-2</v>
      </c>
      <c r="P2428" s="77">
        <v>-3.3709129190243599</v>
      </c>
      <c r="Q2428" s="77">
        <v>-3.3709129190243501</v>
      </c>
      <c r="R2428" s="77">
        <v>0</v>
      </c>
      <c r="S2428" s="77">
        <v>1.5794644931626999E-4</v>
      </c>
      <c r="T2428" s="77" t="s">
        <v>179</v>
      </c>
      <c r="U2428" s="105">
        <v>-2.0544676945673599</v>
      </c>
      <c r="V2428" s="105">
        <v>-1.05676193019911</v>
      </c>
      <c r="W2428" s="101">
        <v>-0.99770234394179402</v>
      </c>
    </row>
    <row r="2429" spans="2:23" x14ac:dyDescent="0.25">
      <c r="B2429" s="55" t="s">
        <v>140</v>
      </c>
      <c r="C2429" s="76" t="s">
        <v>163</v>
      </c>
      <c r="D2429" s="55" t="s">
        <v>68</v>
      </c>
      <c r="E2429" s="55" t="s">
        <v>184</v>
      </c>
      <c r="F2429" s="70">
        <v>350.28</v>
      </c>
      <c r="G2429" s="77">
        <v>51150</v>
      </c>
      <c r="H2429" s="77">
        <v>349.85</v>
      </c>
      <c r="I2429" s="77">
        <v>1</v>
      </c>
      <c r="J2429" s="77">
        <v>-17.109716704795598</v>
      </c>
      <c r="K2429" s="77">
        <v>8.3724328035451497E-3</v>
      </c>
      <c r="L2429" s="77">
        <v>-1.07794021435708</v>
      </c>
      <c r="M2429" s="77">
        <v>3.3231916023826E-5</v>
      </c>
      <c r="N2429" s="77">
        <v>-16.031776490438499</v>
      </c>
      <c r="O2429" s="77">
        <v>8.3392008875213201E-3</v>
      </c>
      <c r="P2429" s="77">
        <v>-3.3709129190218401</v>
      </c>
      <c r="Q2429" s="77">
        <v>-3.3709129190218299</v>
      </c>
      <c r="R2429" s="77">
        <v>0</v>
      </c>
      <c r="S2429" s="77">
        <v>3.2498334175816998E-4</v>
      </c>
      <c r="T2429" s="77" t="s">
        <v>179</v>
      </c>
      <c r="U2429" s="105">
        <v>-3.9744015321976098</v>
      </c>
      <c r="V2429" s="105">
        <v>-2.04432332796351</v>
      </c>
      <c r="W2429" s="101">
        <v>-1.93007158736289</v>
      </c>
    </row>
    <row r="2430" spans="2:23" x14ac:dyDescent="0.25">
      <c r="B2430" s="55" t="s">
        <v>140</v>
      </c>
      <c r="C2430" s="76" t="s">
        <v>163</v>
      </c>
      <c r="D2430" s="55" t="s">
        <v>68</v>
      </c>
      <c r="E2430" s="55" t="s">
        <v>185</v>
      </c>
      <c r="F2430" s="70">
        <v>361.81</v>
      </c>
      <c r="G2430" s="77">
        <v>50354</v>
      </c>
      <c r="H2430" s="77">
        <v>361.81</v>
      </c>
      <c r="I2430" s="77">
        <v>1</v>
      </c>
      <c r="J2430" s="77">
        <v>1.68473E-13</v>
      </c>
      <c r="K2430" s="77">
        <v>0</v>
      </c>
      <c r="L2430" s="77">
        <v>5.7854999999999997E-14</v>
      </c>
      <c r="M2430" s="77">
        <v>0</v>
      </c>
      <c r="N2430" s="77">
        <v>1.10619E-13</v>
      </c>
      <c r="O2430" s="77">
        <v>0</v>
      </c>
      <c r="P2430" s="77">
        <v>6.2305000000000006E-14</v>
      </c>
      <c r="Q2430" s="77">
        <v>6.2305000000000006E-14</v>
      </c>
      <c r="R2430" s="77">
        <v>0</v>
      </c>
      <c r="S2430" s="77">
        <v>0</v>
      </c>
      <c r="T2430" s="77" t="s">
        <v>180</v>
      </c>
      <c r="U2430" s="105">
        <v>0</v>
      </c>
      <c r="V2430" s="105">
        <v>0</v>
      </c>
      <c r="W2430" s="101">
        <v>0</v>
      </c>
    </row>
    <row r="2431" spans="2:23" x14ac:dyDescent="0.25">
      <c r="B2431" s="55" t="s">
        <v>140</v>
      </c>
      <c r="C2431" s="76" t="s">
        <v>163</v>
      </c>
      <c r="D2431" s="55" t="s">
        <v>68</v>
      </c>
      <c r="E2431" s="55" t="s">
        <v>185</v>
      </c>
      <c r="F2431" s="70">
        <v>361.81</v>
      </c>
      <c r="G2431" s="77">
        <v>50900</v>
      </c>
      <c r="H2431" s="77">
        <v>360.59</v>
      </c>
      <c r="I2431" s="77">
        <v>1</v>
      </c>
      <c r="J2431" s="77">
        <v>-217.75482652308801</v>
      </c>
      <c r="K2431" s="77">
        <v>0.37459559934539099</v>
      </c>
      <c r="L2431" s="77">
        <v>-205.213093801225</v>
      </c>
      <c r="M2431" s="77">
        <v>0.332688069553016</v>
      </c>
      <c r="N2431" s="77">
        <v>-12.5417327218629</v>
      </c>
      <c r="O2431" s="77">
        <v>4.1907529792374797E-2</v>
      </c>
      <c r="P2431" s="77">
        <v>-3.3009241673318201</v>
      </c>
      <c r="Q2431" s="77">
        <v>-3.3009241673318099</v>
      </c>
      <c r="R2431" s="77">
        <v>0</v>
      </c>
      <c r="S2431" s="77">
        <v>8.6079192831954994E-5</v>
      </c>
      <c r="T2431" s="77" t="s">
        <v>179</v>
      </c>
      <c r="U2431" s="105">
        <v>-0.163914159667261</v>
      </c>
      <c r="V2431" s="105">
        <v>-8.4312955718399807E-2</v>
      </c>
      <c r="W2431" s="101">
        <v>-7.9600931052709406E-2</v>
      </c>
    </row>
    <row r="2432" spans="2:23" x14ac:dyDescent="0.25">
      <c r="B2432" s="55" t="s">
        <v>140</v>
      </c>
      <c r="C2432" s="76" t="s">
        <v>163</v>
      </c>
      <c r="D2432" s="55" t="s">
        <v>68</v>
      </c>
      <c r="E2432" s="55" t="s">
        <v>185</v>
      </c>
      <c r="F2432" s="70">
        <v>361.81</v>
      </c>
      <c r="G2432" s="77">
        <v>53200</v>
      </c>
      <c r="H2432" s="77">
        <v>367.79</v>
      </c>
      <c r="I2432" s="77">
        <v>1</v>
      </c>
      <c r="J2432" s="77">
        <v>174.271876430585</v>
      </c>
      <c r="K2432" s="77">
        <v>1.46690417797697</v>
      </c>
      <c r="L2432" s="77">
        <v>161.851915476144</v>
      </c>
      <c r="M2432" s="77">
        <v>1.2652688548412401</v>
      </c>
      <c r="N2432" s="77">
        <v>12.419960954440601</v>
      </c>
      <c r="O2432" s="77">
        <v>0.20163532313572699</v>
      </c>
      <c r="P2432" s="77">
        <v>3.3009241673303702</v>
      </c>
      <c r="Q2432" s="77">
        <v>3.3009241673303702</v>
      </c>
      <c r="R2432" s="77">
        <v>0</v>
      </c>
      <c r="S2432" s="77">
        <v>5.2628164731389397E-4</v>
      </c>
      <c r="T2432" s="77" t="s">
        <v>179</v>
      </c>
      <c r="U2432" s="105">
        <v>-0.71480062764190899</v>
      </c>
      <c r="V2432" s="105">
        <v>-0.36767387142267699</v>
      </c>
      <c r="W2432" s="101">
        <v>-0.34712556616743301</v>
      </c>
    </row>
    <row r="2433" spans="2:23" x14ac:dyDescent="0.25">
      <c r="B2433" s="55" t="s">
        <v>140</v>
      </c>
      <c r="C2433" s="76" t="s">
        <v>163</v>
      </c>
      <c r="D2433" s="55" t="s">
        <v>68</v>
      </c>
      <c r="E2433" s="55" t="s">
        <v>186</v>
      </c>
      <c r="F2433" s="70">
        <v>361.81</v>
      </c>
      <c r="G2433" s="77">
        <v>50404</v>
      </c>
      <c r="H2433" s="77">
        <v>361.81</v>
      </c>
      <c r="I2433" s="77">
        <v>1</v>
      </c>
      <c r="J2433" s="77">
        <v>0</v>
      </c>
      <c r="K2433" s="77">
        <v>0</v>
      </c>
      <c r="L2433" s="77">
        <v>0</v>
      </c>
      <c r="M2433" s="77">
        <v>0</v>
      </c>
      <c r="N2433" s="77">
        <v>0</v>
      </c>
      <c r="O2433" s="77">
        <v>0</v>
      </c>
      <c r="P2433" s="77">
        <v>0</v>
      </c>
      <c r="Q2433" s="77">
        <v>0</v>
      </c>
      <c r="R2433" s="77">
        <v>0</v>
      </c>
      <c r="S2433" s="77">
        <v>0</v>
      </c>
      <c r="T2433" s="77" t="s">
        <v>180</v>
      </c>
      <c r="U2433" s="105">
        <v>0</v>
      </c>
      <c r="V2433" s="105">
        <v>0</v>
      </c>
      <c r="W2433" s="101">
        <v>0</v>
      </c>
    </row>
    <row r="2434" spans="2:23" x14ac:dyDescent="0.25">
      <c r="B2434" s="55" t="s">
        <v>140</v>
      </c>
      <c r="C2434" s="76" t="s">
        <v>163</v>
      </c>
      <c r="D2434" s="55" t="s">
        <v>68</v>
      </c>
      <c r="E2434" s="55" t="s">
        <v>187</v>
      </c>
      <c r="F2434" s="70">
        <v>357.08</v>
      </c>
      <c r="G2434" s="77">
        <v>50499</v>
      </c>
      <c r="H2434" s="77">
        <v>357.08</v>
      </c>
      <c r="I2434" s="77">
        <v>1</v>
      </c>
      <c r="J2434" s="77">
        <v>0</v>
      </c>
      <c r="K2434" s="77">
        <v>0</v>
      </c>
      <c r="L2434" s="77">
        <v>0</v>
      </c>
      <c r="M2434" s="77">
        <v>0</v>
      </c>
      <c r="N2434" s="77">
        <v>0</v>
      </c>
      <c r="O2434" s="77">
        <v>0</v>
      </c>
      <c r="P2434" s="77">
        <v>0</v>
      </c>
      <c r="Q2434" s="77">
        <v>0</v>
      </c>
      <c r="R2434" s="77">
        <v>0</v>
      </c>
      <c r="S2434" s="77">
        <v>0</v>
      </c>
      <c r="T2434" s="77" t="s">
        <v>180</v>
      </c>
      <c r="U2434" s="105">
        <v>0</v>
      </c>
      <c r="V2434" s="105">
        <v>0</v>
      </c>
      <c r="W2434" s="101">
        <v>0</v>
      </c>
    </row>
    <row r="2435" spans="2:23" x14ac:dyDescent="0.25">
      <c r="B2435" s="55" t="s">
        <v>140</v>
      </c>
      <c r="C2435" s="76" t="s">
        <v>163</v>
      </c>
      <c r="D2435" s="55" t="s">
        <v>68</v>
      </c>
      <c r="E2435" s="55" t="s">
        <v>187</v>
      </c>
      <c r="F2435" s="70">
        <v>357.08</v>
      </c>
      <c r="G2435" s="77">
        <v>50554</v>
      </c>
      <c r="H2435" s="77">
        <v>357.08</v>
      </c>
      <c r="I2435" s="77">
        <v>1</v>
      </c>
      <c r="J2435" s="77">
        <v>0</v>
      </c>
      <c r="K2435" s="77">
        <v>0</v>
      </c>
      <c r="L2435" s="77">
        <v>0</v>
      </c>
      <c r="M2435" s="77">
        <v>0</v>
      </c>
      <c r="N2435" s="77">
        <v>0</v>
      </c>
      <c r="O2435" s="77">
        <v>0</v>
      </c>
      <c r="P2435" s="77">
        <v>0</v>
      </c>
      <c r="Q2435" s="77">
        <v>0</v>
      </c>
      <c r="R2435" s="77">
        <v>0</v>
      </c>
      <c r="S2435" s="77">
        <v>0</v>
      </c>
      <c r="T2435" s="77" t="s">
        <v>180</v>
      </c>
      <c r="U2435" s="105">
        <v>0</v>
      </c>
      <c r="V2435" s="105">
        <v>0</v>
      </c>
      <c r="W2435" s="101">
        <v>0</v>
      </c>
    </row>
    <row r="2436" spans="2:23" x14ac:dyDescent="0.25">
      <c r="B2436" s="55" t="s">
        <v>140</v>
      </c>
      <c r="C2436" s="76" t="s">
        <v>163</v>
      </c>
      <c r="D2436" s="55" t="s">
        <v>68</v>
      </c>
      <c r="E2436" s="55" t="s">
        <v>188</v>
      </c>
      <c r="F2436" s="70">
        <v>357.08</v>
      </c>
      <c r="G2436" s="77">
        <v>50604</v>
      </c>
      <c r="H2436" s="77">
        <v>357.08</v>
      </c>
      <c r="I2436" s="77">
        <v>1</v>
      </c>
      <c r="J2436" s="77">
        <v>-9.9684999999999994E-14</v>
      </c>
      <c r="K2436" s="77">
        <v>0</v>
      </c>
      <c r="L2436" s="77">
        <v>-3.4811999999999998E-14</v>
      </c>
      <c r="M2436" s="77">
        <v>0</v>
      </c>
      <c r="N2436" s="77">
        <v>-6.4872999999999995E-14</v>
      </c>
      <c r="O2436" s="77">
        <v>0</v>
      </c>
      <c r="P2436" s="77">
        <v>-3.7011999999999998E-14</v>
      </c>
      <c r="Q2436" s="77">
        <v>-3.7011999999999998E-14</v>
      </c>
      <c r="R2436" s="77">
        <v>0</v>
      </c>
      <c r="S2436" s="77">
        <v>0</v>
      </c>
      <c r="T2436" s="77" t="s">
        <v>180</v>
      </c>
      <c r="U2436" s="105">
        <v>0</v>
      </c>
      <c r="V2436" s="105">
        <v>0</v>
      </c>
      <c r="W2436" s="101">
        <v>0</v>
      </c>
    </row>
    <row r="2437" spans="2:23" x14ac:dyDescent="0.25">
      <c r="B2437" s="55" t="s">
        <v>140</v>
      </c>
      <c r="C2437" s="76" t="s">
        <v>163</v>
      </c>
      <c r="D2437" s="55" t="s">
        <v>68</v>
      </c>
      <c r="E2437" s="55" t="s">
        <v>189</v>
      </c>
      <c r="F2437" s="70">
        <v>365.25</v>
      </c>
      <c r="G2437" s="77">
        <v>50750</v>
      </c>
      <c r="H2437" s="77">
        <v>366.89</v>
      </c>
      <c r="I2437" s="77">
        <v>1</v>
      </c>
      <c r="J2437" s="77">
        <v>83.2699598036738</v>
      </c>
      <c r="K2437" s="77">
        <v>0.16571988031636001</v>
      </c>
      <c r="L2437" s="77">
        <v>71.895280080451101</v>
      </c>
      <c r="M2437" s="77">
        <v>0.123537458018532</v>
      </c>
      <c r="N2437" s="77">
        <v>11.3746797232227</v>
      </c>
      <c r="O2437" s="77">
        <v>4.2182422297828898E-2</v>
      </c>
      <c r="P2437" s="77">
        <v>2.86689994765314</v>
      </c>
      <c r="Q2437" s="77">
        <v>2.86689994765314</v>
      </c>
      <c r="R2437" s="77">
        <v>0</v>
      </c>
      <c r="S2437" s="77">
        <v>1.9643685590550099E-4</v>
      </c>
      <c r="T2437" s="77" t="s">
        <v>179</v>
      </c>
      <c r="U2437" s="105">
        <v>-3.21275541551893</v>
      </c>
      <c r="V2437" s="105">
        <v>-1.6525534196225999</v>
      </c>
      <c r="W2437" s="101">
        <v>-1.5601966470686801</v>
      </c>
    </row>
    <row r="2438" spans="2:23" x14ac:dyDescent="0.25">
      <c r="B2438" s="55" t="s">
        <v>140</v>
      </c>
      <c r="C2438" s="76" t="s">
        <v>163</v>
      </c>
      <c r="D2438" s="55" t="s">
        <v>68</v>
      </c>
      <c r="E2438" s="55" t="s">
        <v>189</v>
      </c>
      <c r="F2438" s="70">
        <v>365.25</v>
      </c>
      <c r="G2438" s="77">
        <v>50800</v>
      </c>
      <c r="H2438" s="77">
        <v>363.9</v>
      </c>
      <c r="I2438" s="77">
        <v>1</v>
      </c>
      <c r="J2438" s="77">
        <v>-88.4620886535929</v>
      </c>
      <c r="K2438" s="77">
        <v>0.14633761911147999</v>
      </c>
      <c r="L2438" s="77">
        <v>-77.048654972490795</v>
      </c>
      <c r="M2438" s="77">
        <v>0.111012460858408</v>
      </c>
      <c r="N2438" s="77">
        <v>-11.4134336811021</v>
      </c>
      <c r="O2438" s="77">
        <v>3.5325158253072003E-2</v>
      </c>
      <c r="P2438" s="77">
        <v>-2.8668999476550798</v>
      </c>
      <c r="Q2438" s="77">
        <v>-2.8668999476550798</v>
      </c>
      <c r="R2438" s="77">
        <v>0</v>
      </c>
      <c r="S2438" s="77">
        <v>1.5369745629447001E-4</v>
      </c>
      <c r="T2438" s="77" t="s">
        <v>179</v>
      </c>
      <c r="U2438" s="105">
        <v>-2.5294658993744101</v>
      </c>
      <c r="V2438" s="105">
        <v>-1.3010880011713399</v>
      </c>
      <c r="W2438" s="101">
        <v>-1.22837368696524</v>
      </c>
    </row>
    <row r="2439" spans="2:23" x14ac:dyDescent="0.25">
      <c r="B2439" s="55" t="s">
        <v>140</v>
      </c>
      <c r="C2439" s="76" t="s">
        <v>163</v>
      </c>
      <c r="D2439" s="55" t="s">
        <v>68</v>
      </c>
      <c r="E2439" s="55" t="s">
        <v>190</v>
      </c>
      <c r="F2439" s="70">
        <v>367.38</v>
      </c>
      <c r="G2439" s="77">
        <v>50750</v>
      </c>
      <c r="H2439" s="77">
        <v>366.89</v>
      </c>
      <c r="I2439" s="77">
        <v>1</v>
      </c>
      <c r="J2439" s="77">
        <v>-76.147465589739397</v>
      </c>
      <c r="K2439" s="77">
        <v>4.4068117519628101E-2</v>
      </c>
      <c r="L2439" s="77">
        <v>-64.799955166161595</v>
      </c>
      <c r="M2439" s="77">
        <v>3.1912659840477801E-2</v>
      </c>
      <c r="N2439" s="77">
        <v>-11.3475104235778</v>
      </c>
      <c r="O2439" s="77">
        <v>1.21554576791503E-2</v>
      </c>
      <c r="P2439" s="77">
        <v>-2.8668999476538501</v>
      </c>
      <c r="Q2439" s="77">
        <v>-2.8668999476538501</v>
      </c>
      <c r="R2439" s="77">
        <v>0</v>
      </c>
      <c r="S2439" s="77">
        <v>6.2465276354918E-5</v>
      </c>
      <c r="T2439" s="77" t="s">
        <v>179</v>
      </c>
      <c r="U2439" s="105">
        <v>-1.0975861525183499</v>
      </c>
      <c r="V2439" s="105">
        <v>-0.56456826464695298</v>
      </c>
      <c r="W2439" s="101">
        <v>-0.53301606053057005</v>
      </c>
    </row>
    <row r="2440" spans="2:23" x14ac:dyDescent="0.25">
      <c r="B2440" s="55" t="s">
        <v>140</v>
      </c>
      <c r="C2440" s="76" t="s">
        <v>163</v>
      </c>
      <c r="D2440" s="55" t="s">
        <v>68</v>
      </c>
      <c r="E2440" s="55" t="s">
        <v>190</v>
      </c>
      <c r="F2440" s="70">
        <v>367.38</v>
      </c>
      <c r="G2440" s="77">
        <v>50950</v>
      </c>
      <c r="H2440" s="77">
        <v>367.96</v>
      </c>
      <c r="I2440" s="77">
        <v>1</v>
      </c>
      <c r="J2440" s="77">
        <v>77.943900263057998</v>
      </c>
      <c r="K2440" s="77">
        <v>5.3462213976314198E-2</v>
      </c>
      <c r="L2440" s="77">
        <v>66.609676808704293</v>
      </c>
      <c r="M2440" s="77">
        <v>3.9044271592128303E-2</v>
      </c>
      <c r="N2440" s="77">
        <v>11.334223454353699</v>
      </c>
      <c r="O2440" s="77">
        <v>1.44179423841859E-2</v>
      </c>
      <c r="P2440" s="77">
        <v>2.8668999476542001</v>
      </c>
      <c r="Q2440" s="77">
        <v>2.8668999476542001</v>
      </c>
      <c r="R2440" s="77">
        <v>0</v>
      </c>
      <c r="S2440" s="77">
        <v>7.2328214726765004E-5</v>
      </c>
      <c r="T2440" s="77" t="s">
        <v>179</v>
      </c>
      <c r="U2440" s="105">
        <v>-1.2728047271313201</v>
      </c>
      <c r="V2440" s="105">
        <v>-0.65469590189545501</v>
      </c>
      <c r="W2440" s="101">
        <v>-0.61810670617847296</v>
      </c>
    </row>
    <row r="2441" spans="2:23" x14ac:dyDescent="0.25">
      <c r="B2441" s="55" t="s">
        <v>140</v>
      </c>
      <c r="C2441" s="76" t="s">
        <v>163</v>
      </c>
      <c r="D2441" s="55" t="s">
        <v>68</v>
      </c>
      <c r="E2441" s="55" t="s">
        <v>191</v>
      </c>
      <c r="F2441" s="70">
        <v>363.9</v>
      </c>
      <c r="G2441" s="77">
        <v>51300</v>
      </c>
      <c r="H2441" s="77">
        <v>364.83</v>
      </c>
      <c r="I2441" s="77">
        <v>1</v>
      </c>
      <c r="J2441" s="77">
        <v>63.137928837856201</v>
      </c>
      <c r="K2441" s="77">
        <v>6.10317542669725E-2</v>
      </c>
      <c r="L2441" s="77">
        <v>61.763305831640302</v>
      </c>
      <c r="M2441" s="77">
        <v>5.8403148052439298E-2</v>
      </c>
      <c r="N2441" s="77">
        <v>1.3746230062158999</v>
      </c>
      <c r="O2441" s="77">
        <v>2.6286062145331698E-3</v>
      </c>
      <c r="P2441" s="77">
        <v>0.66872660618875601</v>
      </c>
      <c r="Q2441" s="77">
        <v>0.66872660618875601</v>
      </c>
      <c r="R2441" s="77">
        <v>0</v>
      </c>
      <c r="S2441" s="77">
        <v>6.8465596422569997E-6</v>
      </c>
      <c r="T2441" s="77" t="s">
        <v>179</v>
      </c>
      <c r="U2441" s="105">
        <v>-0.320627292422421</v>
      </c>
      <c r="V2441" s="105">
        <v>-0.16492190035929699</v>
      </c>
      <c r="W2441" s="101">
        <v>-0.15570485825961</v>
      </c>
    </row>
    <row r="2442" spans="2:23" x14ac:dyDescent="0.25">
      <c r="B2442" s="55" t="s">
        <v>140</v>
      </c>
      <c r="C2442" s="76" t="s">
        <v>163</v>
      </c>
      <c r="D2442" s="55" t="s">
        <v>68</v>
      </c>
      <c r="E2442" s="55" t="s">
        <v>192</v>
      </c>
      <c r="F2442" s="70">
        <v>360.59</v>
      </c>
      <c r="G2442" s="77">
        <v>54750</v>
      </c>
      <c r="H2442" s="77">
        <v>370.1</v>
      </c>
      <c r="I2442" s="77">
        <v>1</v>
      </c>
      <c r="J2442" s="77">
        <v>135.255339080466</v>
      </c>
      <c r="K2442" s="77">
        <v>1.9444699774332499</v>
      </c>
      <c r="L2442" s="77">
        <v>127.292694406528</v>
      </c>
      <c r="M2442" s="77">
        <v>1.7222625799373099</v>
      </c>
      <c r="N2442" s="77">
        <v>7.9626446739380397</v>
      </c>
      <c r="O2442" s="77">
        <v>0.22220739749594501</v>
      </c>
      <c r="P2442" s="77">
        <v>2.1686425562367502</v>
      </c>
      <c r="Q2442" s="77">
        <v>2.16864255623674</v>
      </c>
      <c r="R2442" s="77">
        <v>0</v>
      </c>
      <c r="S2442" s="77">
        <v>4.9988298994808097E-4</v>
      </c>
      <c r="T2442" s="77" t="s">
        <v>180</v>
      </c>
      <c r="U2442" s="105">
        <v>5.45761078900511</v>
      </c>
      <c r="V2442" s="105">
        <v>-2.80724555899093</v>
      </c>
      <c r="W2442" s="101">
        <v>8.2648846823349906</v>
      </c>
    </row>
    <row r="2443" spans="2:23" x14ac:dyDescent="0.25">
      <c r="B2443" s="55" t="s">
        <v>140</v>
      </c>
      <c r="C2443" s="76" t="s">
        <v>163</v>
      </c>
      <c r="D2443" s="55" t="s">
        <v>68</v>
      </c>
      <c r="E2443" s="55" t="s">
        <v>193</v>
      </c>
      <c r="F2443" s="70">
        <v>367.96</v>
      </c>
      <c r="G2443" s="77">
        <v>53150</v>
      </c>
      <c r="H2443" s="77">
        <v>371.13</v>
      </c>
      <c r="I2443" s="77">
        <v>1</v>
      </c>
      <c r="J2443" s="77">
        <v>88.612634427203304</v>
      </c>
      <c r="K2443" s="77">
        <v>0.34549675512568401</v>
      </c>
      <c r="L2443" s="77">
        <v>91.334411481910195</v>
      </c>
      <c r="M2443" s="77">
        <v>0.36704688771286298</v>
      </c>
      <c r="N2443" s="77">
        <v>-2.7217770547068301</v>
      </c>
      <c r="O2443" s="77">
        <v>-2.1550132587178899E-2</v>
      </c>
      <c r="P2443" s="77">
        <v>4.32152170156525E-2</v>
      </c>
      <c r="Q2443" s="77">
        <v>4.32152170156525E-2</v>
      </c>
      <c r="R2443" s="77">
        <v>0</v>
      </c>
      <c r="S2443" s="77">
        <v>8.2172419194999995E-8</v>
      </c>
      <c r="T2443" s="77" t="s">
        <v>179</v>
      </c>
      <c r="U2443" s="105">
        <v>0.66428951649168499</v>
      </c>
      <c r="V2443" s="105">
        <v>0</v>
      </c>
      <c r="W2443" s="101">
        <v>0.66429179386996196</v>
      </c>
    </row>
    <row r="2444" spans="2:23" x14ac:dyDescent="0.25">
      <c r="B2444" s="55" t="s">
        <v>140</v>
      </c>
      <c r="C2444" s="76" t="s">
        <v>163</v>
      </c>
      <c r="D2444" s="55" t="s">
        <v>68</v>
      </c>
      <c r="E2444" s="55" t="s">
        <v>193</v>
      </c>
      <c r="F2444" s="70">
        <v>367.96</v>
      </c>
      <c r="G2444" s="77">
        <v>54500</v>
      </c>
      <c r="H2444" s="77">
        <v>367.41</v>
      </c>
      <c r="I2444" s="77">
        <v>1</v>
      </c>
      <c r="J2444" s="77">
        <v>-16.598441126822699</v>
      </c>
      <c r="K2444" s="77">
        <v>1.5254891682934099E-2</v>
      </c>
      <c r="L2444" s="77">
        <v>-30.676433021663499</v>
      </c>
      <c r="M2444" s="77">
        <v>5.21055809721786E-2</v>
      </c>
      <c r="N2444" s="77">
        <v>14.0779918948408</v>
      </c>
      <c r="O2444" s="77">
        <v>-3.6850689289244502E-2</v>
      </c>
      <c r="P2444" s="77">
        <v>2.8236847306287798</v>
      </c>
      <c r="Q2444" s="77">
        <v>2.8236847306287798</v>
      </c>
      <c r="R2444" s="77">
        <v>0</v>
      </c>
      <c r="S2444" s="77">
        <v>4.4147583250869299E-4</v>
      </c>
      <c r="T2444" s="77" t="s">
        <v>179</v>
      </c>
      <c r="U2444" s="105">
        <v>-5.8065501491540701</v>
      </c>
      <c r="V2444" s="105">
        <v>-2.9867304117966098</v>
      </c>
      <c r="W2444" s="101">
        <v>-2.8198100701926698</v>
      </c>
    </row>
    <row r="2445" spans="2:23" x14ac:dyDescent="0.25">
      <c r="B2445" s="55" t="s">
        <v>140</v>
      </c>
      <c r="C2445" s="76" t="s">
        <v>163</v>
      </c>
      <c r="D2445" s="55" t="s">
        <v>68</v>
      </c>
      <c r="E2445" s="55" t="s">
        <v>194</v>
      </c>
      <c r="F2445" s="70">
        <v>353.11</v>
      </c>
      <c r="G2445" s="77">
        <v>51250</v>
      </c>
      <c r="H2445" s="77">
        <v>353.11</v>
      </c>
      <c r="I2445" s="77">
        <v>1</v>
      </c>
      <c r="J2445" s="77">
        <v>0</v>
      </c>
      <c r="K2445" s="77">
        <v>0</v>
      </c>
      <c r="L2445" s="77">
        <v>0</v>
      </c>
      <c r="M2445" s="77">
        <v>0</v>
      </c>
      <c r="N2445" s="77">
        <v>0</v>
      </c>
      <c r="O2445" s="77">
        <v>0</v>
      </c>
      <c r="P2445" s="77">
        <v>0</v>
      </c>
      <c r="Q2445" s="77">
        <v>0</v>
      </c>
      <c r="R2445" s="77">
        <v>0</v>
      </c>
      <c r="S2445" s="77">
        <v>0</v>
      </c>
      <c r="T2445" s="77" t="s">
        <v>180</v>
      </c>
      <c r="U2445" s="105">
        <v>0</v>
      </c>
      <c r="V2445" s="105">
        <v>0</v>
      </c>
      <c r="W2445" s="101">
        <v>0</v>
      </c>
    </row>
    <row r="2446" spans="2:23" x14ac:dyDescent="0.25">
      <c r="B2446" s="55" t="s">
        <v>140</v>
      </c>
      <c r="C2446" s="76" t="s">
        <v>163</v>
      </c>
      <c r="D2446" s="55" t="s">
        <v>68</v>
      </c>
      <c r="E2446" s="55" t="s">
        <v>195</v>
      </c>
      <c r="F2446" s="70">
        <v>364.83</v>
      </c>
      <c r="G2446" s="77">
        <v>53200</v>
      </c>
      <c r="H2446" s="77">
        <v>367.79</v>
      </c>
      <c r="I2446" s="77">
        <v>1</v>
      </c>
      <c r="J2446" s="77">
        <v>63.046075240029403</v>
      </c>
      <c r="K2446" s="77">
        <v>0.202675439685712</v>
      </c>
      <c r="L2446" s="77">
        <v>61.677119568037902</v>
      </c>
      <c r="M2446" s="77">
        <v>0.19396938031793001</v>
      </c>
      <c r="N2446" s="77">
        <v>1.3689556719915099</v>
      </c>
      <c r="O2446" s="77">
        <v>8.7060593677821003E-3</v>
      </c>
      <c r="P2446" s="77">
        <v>0.66872660619180302</v>
      </c>
      <c r="Q2446" s="77">
        <v>0.66872660619180202</v>
      </c>
      <c r="R2446" s="77">
        <v>0</v>
      </c>
      <c r="S2446" s="77">
        <v>2.2802487012531E-5</v>
      </c>
      <c r="T2446" s="77" t="s">
        <v>180</v>
      </c>
      <c r="U2446" s="105">
        <v>-0.86299218208266304</v>
      </c>
      <c r="V2446" s="105">
        <v>-0.44389954950178501</v>
      </c>
      <c r="W2446" s="101">
        <v>-0.41909119580905801</v>
      </c>
    </row>
    <row r="2447" spans="2:23" x14ac:dyDescent="0.25">
      <c r="B2447" s="55" t="s">
        <v>140</v>
      </c>
      <c r="C2447" s="76" t="s">
        <v>163</v>
      </c>
      <c r="D2447" s="55" t="s">
        <v>68</v>
      </c>
      <c r="E2447" s="55" t="s">
        <v>196</v>
      </c>
      <c r="F2447" s="70">
        <v>371.53</v>
      </c>
      <c r="G2447" s="77">
        <v>53100</v>
      </c>
      <c r="H2447" s="77">
        <v>371.53</v>
      </c>
      <c r="I2447" s="77">
        <v>1</v>
      </c>
      <c r="J2447" s="77">
        <v>1.7112E-12</v>
      </c>
      <c r="K2447" s="77">
        <v>0</v>
      </c>
      <c r="L2447" s="77">
        <v>7.2784400000000004E-13</v>
      </c>
      <c r="M2447" s="77">
        <v>0</v>
      </c>
      <c r="N2447" s="77">
        <v>9.8335600000000008E-13</v>
      </c>
      <c r="O2447" s="77">
        <v>0</v>
      </c>
      <c r="P2447" s="77">
        <v>5.4954E-13</v>
      </c>
      <c r="Q2447" s="77">
        <v>5.4953900000000003E-13</v>
      </c>
      <c r="R2447" s="77">
        <v>0</v>
      </c>
      <c r="S2447" s="77">
        <v>0</v>
      </c>
      <c r="T2447" s="77" t="s">
        <v>180</v>
      </c>
      <c r="U2447" s="105">
        <v>0</v>
      </c>
      <c r="V2447" s="105">
        <v>0</v>
      </c>
      <c r="W2447" s="101">
        <v>0</v>
      </c>
    </row>
    <row r="2448" spans="2:23" x14ac:dyDescent="0.25">
      <c r="B2448" s="55" t="s">
        <v>140</v>
      </c>
      <c r="C2448" s="76" t="s">
        <v>163</v>
      </c>
      <c r="D2448" s="55" t="s">
        <v>68</v>
      </c>
      <c r="E2448" s="55" t="s">
        <v>197</v>
      </c>
      <c r="F2448" s="70">
        <v>371.53</v>
      </c>
      <c r="G2448" s="77">
        <v>52000</v>
      </c>
      <c r="H2448" s="77">
        <v>371.53</v>
      </c>
      <c r="I2448" s="77">
        <v>1</v>
      </c>
      <c r="J2448" s="77">
        <v>1.3689603E-11</v>
      </c>
      <c r="K2448" s="77">
        <v>0</v>
      </c>
      <c r="L2448" s="77">
        <v>5.8227530000000001E-12</v>
      </c>
      <c r="M2448" s="77">
        <v>0</v>
      </c>
      <c r="N2448" s="77">
        <v>7.8668500000000001E-12</v>
      </c>
      <c r="O2448" s="77">
        <v>0</v>
      </c>
      <c r="P2448" s="77">
        <v>4.3963179999999996E-12</v>
      </c>
      <c r="Q2448" s="77">
        <v>4.3963179999999996E-12</v>
      </c>
      <c r="R2448" s="77">
        <v>0</v>
      </c>
      <c r="S2448" s="77">
        <v>0</v>
      </c>
      <c r="T2448" s="77" t="s">
        <v>180</v>
      </c>
      <c r="U2448" s="105">
        <v>0</v>
      </c>
      <c r="V2448" s="105">
        <v>0</v>
      </c>
      <c r="W2448" s="101">
        <v>0</v>
      </c>
    </row>
    <row r="2449" spans="2:23" x14ac:dyDescent="0.25">
      <c r="B2449" s="55" t="s">
        <v>140</v>
      </c>
      <c r="C2449" s="76" t="s">
        <v>163</v>
      </c>
      <c r="D2449" s="55" t="s">
        <v>68</v>
      </c>
      <c r="E2449" s="55" t="s">
        <v>197</v>
      </c>
      <c r="F2449" s="70">
        <v>371.53</v>
      </c>
      <c r="G2449" s="77">
        <v>53050</v>
      </c>
      <c r="H2449" s="77">
        <v>370.84</v>
      </c>
      <c r="I2449" s="77">
        <v>1</v>
      </c>
      <c r="J2449" s="77">
        <v>-102.818187573689</v>
      </c>
      <c r="K2449" s="77">
        <v>9.9372849141820097E-2</v>
      </c>
      <c r="L2449" s="77">
        <v>-104.30972597885101</v>
      </c>
      <c r="M2449" s="77">
        <v>0.10227687797755899</v>
      </c>
      <c r="N2449" s="77">
        <v>1.4915384051615901</v>
      </c>
      <c r="O2449" s="77">
        <v>-2.9040288357392598E-3</v>
      </c>
      <c r="P2449" s="77">
        <v>0.44379515461029501</v>
      </c>
      <c r="Q2449" s="77">
        <v>0.44379515461029401</v>
      </c>
      <c r="R2449" s="77">
        <v>0</v>
      </c>
      <c r="S2449" s="77">
        <v>1.851368909002E-6</v>
      </c>
      <c r="T2449" s="77" t="s">
        <v>179</v>
      </c>
      <c r="U2449" s="105">
        <v>-4.8770443832385602E-2</v>
      </c>
      <c r="V2449" s="105">
        <v>-2.5086180959313E-2</v>
      </c>
      <c r="W2449" s="101">
        <v>-2.3684181676509299E-2</v>
      </c>
    </row>
    <row r="2450" spans="2:23" x14ac:dyDescent="0.25">
      <c r="B2450" s="55" t="s">
        <v>140</v>
      </c>
      <c r="C2450" s="76" t="s">
        <v>163</v>
      </c>
      <c r="D2450" s="55" t="s">
        <v>68</v>
      </c>
      <c r="E2450" s="55" t="s">
        <v>197</v>
      </c>
      <c r="F2450" s="70">
        <v>371.53</v>
      </c>
      <c r="G2450" s="77">
        <v>53050</v>
      </c>
      <c r="H2450" s="77">
        <v>370.84</v>
      </c>
      <c r="I2450" s="77">
        <v>2</v>
      </c>
      <c r="J2450" s="77">
        <v>-91.293907355275707</v>
      </c>
      <c r="K2450" s="77">
        <v>7.0843908921646201E-2</v>
      </c>
      <c r="L2450" s="77">
        <v>-92.618268075793594</v>
      </c>
      <c r="M2450" s="77">
        <v>7.2914220441556293E-2</v>
      </c>
      <c r="N2450" s="77">
        <v>1.3243607205178101</v>
      </c>
      <c r="O2450" s="77">
        <v>-2.0703115199100599E-3</v>
      </c>
      <c r="P2450" s="77">
        <v>0.39405279051971998</v>
      </c>
      <c r="Q2450" s="77">
        <v>0.39405279051971998</v>
      </c>
      <c r="R2450" s="77">
        <v>0</v>
      </c>
      <c r="S2450" s="77">
        <v>1.3198596145889999E-6</v>
      </c>
      <c r="T2450" s="77" t="s">
        <v>179</v>
      </c>
      <c r="U2450" s="105">
        <v>0.145340315639471</v>
      </c>
      <c r="V2450" s="105">
        <v>-7.4759078907424906E-2</v>
      </c>
      <c r="W2450" s="101">
        <v>0.22010014911183701</v>
      </c>
    </row>
    <row r="2451" spans="2:23" x14ac:dyDescent="0.25">
      <c r="B2451" s="55" t="s">
        <v>140</v>
      </c>
      <c r="C2451" s="76" t="s">
        <v>163</v>
      </c>
      <c r="D2451" s="55" t="s">
        <v>68</v>
      </c>
      <c r="E2451" s="55" t="s">
        <v>197</v>
      </c>
      <c r="F2451" s="70">
        <v>371.53</v>
      </c>
      <c r="G2451" s="77">
        <v>53100</v>
      </c>
      <c r="H2451" s="77">
        <v>371.53</v>
      </c>
      <c r="I2451" s="77">
        <v>2</v>
      </c>
      <c r="J2451" s="77">
        <v>1.1978402999999999E-11</v>
      </c>
      <c r="K2451" s="77">
        <v>0</v>
      </c>
      <c r="L2451" s="77">
        <v>5.0949090000000004E-12</v>
      </c>
      <c r="M2451" s="77">
        <v>0</v>
      </c>
      <c r="N2451" s="77">
        <v>6.8834939999999997E-12</v>
      </c>
      <c r="O2451" s="77">
        <v>0</v>
      </c>
      <c r="P2451" s="77">
        <v>3.8467780000000004E-12</v>
      </c>
      <c r="Q2451" s="77">
        <v>3.846776E-12</v>
      </c>
      <c r="R2451" s="77">
        <v>0</v>
      </c>
      <c r="S2451" s="77">
        <v>0</v>
      </c>
      <c r="T2451" s="77" t="s">
        <v>180</v>
      </c>
      <c r="U2451" s="105">
        <v>0</v>
      </c>
      <c r="V2451" s="105">
        <v>0</v>
      </c>
      <c r="W2451" s="101">
        <v>0</v>
      </c>
    </row>
    <row r="2452" spans="2:23" x14ac:dyDescent="0.25">
      <c r="B2452" s="55" t="s">
        <v>140</v>
      </c>
      <c r="C2452" s="76" t="s">
        <v>163</v>
      </c>
      <c r="D2452" s="55" t="s">
        <v>68</v>
      </c>
      <c r="E2452" s="55" t="s">
        <v>198</v>
      </c>
      <c r="F2452" s="70">
        <v>371.44</v>
      </c>
      <c r="G2452" s="77">
        <v>53000</v>
      </c>
      <c r="H2452" s="77">
        <v>371.53</v>
      </c>
      <c r="I2452" s="77">
        <v>1</v>
      </c>
      <c r="J2452" s="77">
        <v>-39.973344372699401</v>
      </c>
      <c r="K2452" s="77">
        <v>0</v>
      </c>
      <c r="L2452" s="77">
        <v>-38.633865174551502</v>
      </c>
      <c r="M2452" s="77">
        <v>0</v>
      </c>
      <c r="N2452" s="77">
        <v>-1.3394791981479</v>
      </c>
      <c r="O2452" s="77">
        <v>0</v>
      </c>
      <c r="P2452" s="77">
        <v>-0.35619135494623999</v>
      </c>
      <c r="Q2452" s="77">
        <v>-0.35619135494623899</v>
      </c>
      <c r="R2452" s="77">
        <v>0</v>
      </c>
      <c r="S2452" s="77">
        <v>0</v>
      </c>
      <c r="T2452" s="77" t="s">
        <v>179</v>
      </c>
      <c r="U2452" s="105">
        <v>0.120553127833277</v>
      </c>
      <c r="V2452" s="105">
        <v>-6.2009228179887403E-2</v>
      </c>
      <c r="W2452" s="101">
        <v>0.18256298189018499</v>
      </c>
    </row>
    <row r="2453" spans="2:23" x14ac:dyDescent="0.25">
      <c r="B2453" s="55" t="s">
        <v>140</v>
      </c>
      <c r="C2453" s="76" t="s">
        <v>163</v>
      </c>
      <c r="D2453" s="55" t="s">
        <v>68</v>
      </c>
      <c r="E2453" s="55" t="s">
        <v>198</v>
      </c>
      <c r="F2453" s="70">
        <v>371.44</v>
      </c>
      <c r="G2453" s="77">
        <v>53000</v>
      </c>
      <c r="H2453" s="77">
        <v>371.53</v>
      </c>
      <c r="I2453" s="77">
        <v>2</v>
      </c>
      <c r="J2453" s="77">
        <v>-35.309787529217203</v>
      </c>
      <c r="K2453" s="77">
        <v>0</v>
      </c>
      <c r="L2453" s="77">
        <v>-34.126580904186902</v>
      </c>
      <c r="M2453" s="77">
        <v>0</v>
      </c>
      <c r="N2453" s="77">
        <v>-1.1832066250302899</v>
      </c>
      <c r="O2453" s="77">
        <v>0</v>
      </c>
      <c r="P2453" s="77">
        <v>-0.31463569686898502</v>
      </c>
      <c r="Q2453" s="77">
        <v>-0.31463569686898502</v>
      </c>
      <c r="R2453" s="77">
        <v>0</v>
      </c>
      <c r="S2453" s="77">
        <v>0</v>
      </c>
      <c r="T2453" s="77" t="s">
        <v>179</v>
      </c>
      <c r="U2453" s="105">
        <v>0.10648859625269599</v>
      </c>
      <c r="V2453" s="105">
        <v>-5.4774818225550699E-2</v>
      </c>
      <c r="W2453" s="101">
        <v>0.16126396733628201</v>
      </c>
    </row>
    <row r="2454" spans="2:23" x14ac:dyDescent="0.25">
      <c r="B2454" s="55" t="s">
        <v>140</v>
      </c>
      <c r="C2454" s="76" t="s">
        <v>163</v>
      </c>
      <c r="D2454" s="55" t="s">
        <v>68</v>
      </c>
      <c r="E2454" s="55" t="s">
        <v>198</v>
      </c>
      <c r="F2454" s="70">
        <v>371.44</v>
      </c>
      <c r="G2454" s="77">
        <v>53000</v>
      </c>
      <c r="H2454" s="77">
        <v>371.53</v>
      </c>
      <c r="I2454" s="77">
        <v>3</v>
      </c>
      <c r="J2454" s="77">
        <v>-35.309787529217203</v>
      </c>
      <c r="K2454" s="77">
        <v>0</v>
      </c>
      <c r="L2454" s="77">
        <v>-34.126580904186902</v>
      </c>
      <c r="M2454" s="77">
        <v>0</v>
      </c>
      <c r="N2454" s="77">
        <v>-1.1832066250302899</v>
      </c>
      <c r="O2454" s="77">
        <v>0</v>
      </c>
      <c r="P2454" s="77">
        <v>-0.31463569686898502</v>
      </c>
      <c r="Q2454" s="77">
        <v>-0.31463569686898502</v>
      </c>
      <c r="R2454" s="77">
        <v>0</v>
      </c>
      <c r="S2454" s="77">
        <v>0</v>
      </c>
      <c r="T2454" s="77" t="s">
        <v>179</v>
      </c>
      <c r="U2454" s="105">
        <v>0.10648859625269599</v>
      </c>
      <c r="V2454" s="105">
        <v>-5.4774818225550699E-2</v>
      </c>
      <c r="W2454" s="101">
        <v>0.16126396733628201</v>
      </c>
    </row>
    <row r="2455" spans="2:23" x14ac:dyDescent="0.25">
      <c r="B2455" s="55" t="s">
        <v>140</v>
      </c>
      <c r="C2455" s="76" t="s">
        <v>163</v>
      </c>
      <c r="D2455" s="55" t="s">
        <v>68</v>
      </c>
      <c r="E2455" s="55" t="s">
        <v>198</v>
      </c>
      <c r="F2455" s="70">
        <v>371.44</v>
      </c>
      <c r="G2455" s="77">
        <v>53000</v>
      </c>
      <c r="H2455" s="77">
        <v>371.53</v>
      </c>
      <c r="I2455" s="77">
        <v>4</v>
      </c>
      <c r="J2455" s="77">
        <v>-38.754644849144199</v>
      </c>
      <c r="K2455" s="77">
        <v>0</v>
      </c>
      <c r="L2455" s="77">
        <v>-37.456003431426197</v>
      </c>
      <c r="M2455" s="77">
        <v>0</v>
      </c>
      <c r="N2455" s="77">
        <v>-1.2986414177180099</v>
      </c>
      <c r="O2455" s="77">
        <v>0</v>
      </c>
      <c r="P2455" s="77">
        <v>-0.34533186241821601</v>
      </c>
      <c r="Q2455" s="77">
        <v>-0.34533186241821601</v>
      </c>
      <c r="R2455" s="77">
        <v>0</v>
      </c>
      <c r="S2455" s="77">
        <v>0</v>
      </c>
      <c r="T2455" s="77" t="s">
        <v>179</v>
      </c>
      <c r="U2455" s="105">
        <v>0.11687772759458701</v>
      </c>
      <c r="V2455" s="105">
        <v>-6.0118702930567598E-2</v>
      </c>
      <c r="W2455" s="101">
        <v>0.17699703732055999</v>
      </c>
    </row>
    <row r="2456" spans="2:23" x14ac:dyDescent="0.25">
      <c r="B2456" s="55" t="s">
        <v>140</v>
      </c>
      <c r="C2456" s="76" t="s">
        <v>163</v>
      </c>
      <c r="D2456" s="55" t="s">
        <v>68</v>
      </c>
      <c r="E2456" s="55" t="s">
        <v>198</v>
      </c>
      <c r="F2456" s="70">
        <v>371.44</v>
      </c>
      <c r="G2456" s="77">
        <v>53204</v>
      </c>
      <c r="H2456" s="77">
        <v>369.35</v>
      </c>
      <c r="I2456" s="77">
        <v>1</v>
      </c>
      <c r="J2456" s="77">
        <v>-15.432537605285599</v>
      </c>
      <c r="K2456" s="77">
        <v>3.0437259124747401E-2</v>
      </c>
      <c r="L2456" s="77">
        <v>-14.1184232790749</v>
      </c>
      <c r="M2456" s="77">
        <v>2.5474358138374301E-2</v>
      </c>
      <c r="N2456" s="77">
        <v>-1.3141143262107899</v>
      </c>
      <c r="O2456" s="77">
        <v>4.9629009863730996E-3</v>
      </c>
      <c r="P2456" s="77">
        <v>-0.37310017184000599</v>
      </c>
      <c r="Q2456" s="77">
        <v>-0.37310017184000499</v>
      </c>
      <c r="R2456" s="77">
        <v>0</v>
      </c>
      <c r="S2456" s="77">
        <v>1.7790237745415999E-5</v>
      </c>
      <c r="T2456" s="77" t="s">
        <v>179</v>
      </c>
      <c r="U2456" s="105">
        <v>-0.90826523093284595</v>
      </c>
      <c r="V2456" s="105">
        <v>-0.46718676624188199</v>
      </c>
      <c r="W2456" s="101">
        <v>-0.441076952545296</v>
      </c>
    </row>
    <row r="2457" spans="2:23" x14ac:dyDescent="0.25">
      <c r="B2457" s="55" t="s">
        <v>140</v>
      </c>
      <c r="C2457" s="76" t="s">
        <v>163</v>
      </c>
      <c r="D2457" s="55" t="s">
        <v>68</v>
      </c>
      <c r="E2457" s="55" t="s">
        <v>198</v>
      </c>
      <c r="F2457" s="70">
        <v>371.44</v>
      </c>
      <c r="G2457" s="77">
        <v>53304</v>
      </c>
      <c r="H2457" s="77">
        <v>372.49</v>
      </c>
      <c r="I2457" s="77">
        <v>1</v>
      </c>
      <c r="J2457" s="77">
        <v>19.253417033025102</v>
      </c>
      <c r="K2457" s="77">
        <v>3.4363340052390903E-2</v>
      </c>
      <c r="L2457" s="77">
        <v>20.092061156031001</v>
      </c>
      <c r="M2457" s="77">
        <v>3.7422148422835803E-2</v>
      </c>
      <c r="N2457" s="77">
        <v>-0.838644123005852</v>
      </c>
      <c r="O2457" s="77">
        <v>-3.0588083704449001E-3</v>
      </c>
      <c r="P2457" s="77">
        <v>-0.23835609939518301</v>
      </c>
      <c r="Q2457" s="77">
        <v>-0.23835609939518301</v>
      </c>
      <c r="R2457" s="77">
        <v>0</v>
      </c>
      <c r="S2457" s="77">
        <v>5.2666235120209999E-6</v>
      </c>
      <c r="T2457" s="77" t="s">
        <v>180</v>
      </c>
      <c r="U2457" s="105">
        <v>-0.25719332635638398</v>
      </c>
      <c r="V2457" s="105">
        <v>-0.132293205054236</v>
      </c>
      <c r="W2457" s="101">
        <v>-0.124899693108091</v>
      </c>
    </row>
    <row r="2458" spans="2:23" x14ac:dyDescent="0.25">
      <c r="B2458" s="55" t="s">
        <v>140</v>
      </c>
      <c r="C2458" s="76" t="s">
        <v>163</v>
      </c>
      <c r="D2458" s="55" t="s">
        <v>68</v>
      </c>
      <c r="E2458" s="55" t="s">
        <v>198</v>
      </c>
      <c r="F2458" s="70">
        <v>371.44</v>
      </c>
      <c r="G2458" s="77">
        <v>53354</v>
      </c>
      <c r="H2458" s="77">
        <v>372.2</v>
      </c>
      <c r="I2458" s="77">
        <v>1</v>
      </c>
      <c r="J2458" s="77">
        <v>47.179694305001298</v>
      </c>
      <c r="K2458" s="77">
        <v>4.6744394648980801E-2</v>
      </c>
      <c r="L2458" s="77">
        <v>44.992967019326699</v>
      </c>
      <c r="M2458" s="77">
        <v>4.2511708705246599E-2</v>
      </c>
      <c r="N2458" s="77">
        <v>2.1867272856745799</v>
      </c>
      <c r="O2458" s="77">
        <v>4.2326859437341602E-3</v>
      </c>
      <c r="P2458" s="77">
        <v>0.60179136787218601</v>
      </c>
      <c r="Q2458" s="77">
        <v>0.60179136787218501</v>
      </c>
      <c r="R2458" s="77">
        <v>0</v>
      </c>
      <c r="S2458" s="77">
        <v>7.6052098593549999E-6</v>
      </c>
      <c r="T2458" s="77" t="s">
        <v>180</v>
      </c>
      <c r="U2458" s="105">
        <v>-8.8115449513428604E-2</v>
      </c>
      <c r="V2458" s="105">
        <v>-4.5324174604645003E-2</v>
      </c>
      <c r="W2458" s="101">
        <v>-4.2791128207808303E-2</v>
      </c>
    </row>
    <row r="2459" spans="2:23" x14ac:dyDescent="0.25">
      <c r="B2459" s="55" t="s">
        <v>140</v>
      </c>
      <c r="C2459" s="76" t="s">
        <v>163</v>
      </c>
      <c r="D2459" s="55" t="s">
        <v>68</v>
      </c>
      <c r="E2459" s="55" t="s">
        <v>198</v>
      </c>
      <c r="F2459" s="70">
        <v>371.44</v>
      </c>
      <c r="G2459" s="77">
        <v>53454</v>
      </c>
      <c r="H2459" s="77">
        <v>373.75</v>
      </c>
      <c r="I2459" s="77">
        <v>1</v>
      </c>
      <c r="J2459" s="77">
        <v>47.724409901039401</v>
      </c>
      <c r="K2459" s="77">
        <v>0.15533363628744501</v>
      </c>
      <c r="L2459" s="77">
        <v>45.604224427148402</v>
      </c>
      <c r="M2459" s="77">
        <v>0.14183862847803699</v>
      </c>
      <c r="N2459" s="77">
        <v>2.1201854738909298</v>
      </c>
      <c r="O2459" s="77">
        <v>1.34950078094079E-2</v>
      </c>
      <c r="P2459" s="77">
        <v>0.58414327650685904</v>
      </c>
      <c r="Q2459" s="77">
        <v>0.58414327650685904</v>
      </c>
      <c r="R2459" s="77">
        <v>0</v>
      </c>
      <c r="S2459" s="77">
        <v>2.3271433662693E-5</v>
      </c>
      <c r="T2459" s="77" t="s">
        <v>180</v>
      </c>
      <c r="U2459" s="105">
        <v>0.13054399005828399</v>
      </c>
      <c r="V2459" s="105">
        <v>-6.71482541558963E-2</v>
      </c>
      <c r="W2459" s="101">
        <v>0.19769292196087301</v>
      </c>
    </row>
    <row r="2460" spans="2:23" x14ac:dyDescent="0.25">
      <c r="B2460" s="55" t="s">
        <v>140</v>
      </c>
      <c r="C2460" s="76" t="s">
        <v>163</v>
      </c>
      <c r="D2460" s="55" t="s">
        <v>68</v>
      </c>
      <c r="E2460" s="55" t="s">
        <v>198</v>
      </c>
      <c r="F2460" s="70">
        <v>371.44</v>
      </c>
      <c r="G2460" s="77">
        <v>53604</v>
      </c>
      <c r="H2460" s="77">
        <v>372.88</v>
      </c>
      <c r="I2460" s="77">
        <v>1</v>
      </c>
      <c r="J2460" s="77">
        <v>41.936836338075402</v>
      </c>
      <c r="K2460" s="77">
        <v>7.6503373529023602E-2</v>
      </c>
      <c r="L2460" s="77">
        <v>40.827625236877097</v>
      </c>
      <c r="M2460" s="77">
        <v>7.2509931738005295E-2</v>
      </c>
      <c r="N2460" s="77">
        <v>1.1092111011983099</v>
      </c>
      <c r="O2460" s="77">
        <v>3.9934417910182599E-3</v>
      </c>
      <c r="P2460" s="77">
        <v>0.29556598032171</v>
      </c>
      <c r="Q2460" s="77">
        <v>0.295565980321709</v>
      </c>
      <c r="R2460" s="77">
        <v>0</v>
      </c>
      <c r="S2460" s="77">
        <v>3.800127319474E-6</v>
      </c>
      <c r="T2460" s="77" t="s">
        <v>180</v>
      </c>
      <c r="U2460" s="105">
        <v>-0.11106468878020601</v>
      </c>
      <c r="V2460" s="105">
        <v>-5.7128634927039498E-2</v>
      </c>
      <c r="W2460" s="101">
        <v>-5.3935868944637998E-2</v>
      </c>
    </row>
    <row r="2461" spans="2:23" x14ac:dyDescent="0.25">
      <c r="B2461" s="55" t="s">
        <v>140</v>
      </c>
      <c r="C2461" s="76" t="s">
        <v>163</v>
      </c>
      <c r="D2461" s="55" t="s">
        <v>68</v>
      </c>
      <c r="E2461" s="55" t="s">
        <v>198</v>
      </c>
      <c r="F2461" s="70">
        <v>371.44</v>
      </c>
      <c r="G2461" s="77">
        <v>53654</v>
      </c>
      <c r="H2461" s="77">
        <v>372</v>
      </c>
      <c r="I2461" s="77">
        <v>1</v>
      </c>
      <c r="J2461" s="77">
        <v>8.5122863934093402</v>
      </c>
      <c r="K2461" s="77">
        <v>3.5338263880096798E-3</v>
      </c>
      <c r="L2461" s="77">
        <v>6.7835753443319398</v>
      </c>
      <c r="M2461" s="77">
        <v>2.2442439424351702E-3</v>
      </c>
      <c r="N2461" s="77">
        <v>1.7287110490774</v>
      </c>
      <c r="O2461" s="77">
        <v>1.2895824455745101E-3</v>
      </c>
      <c r="P2461" s="77">
        <v>0.46075025763743699</v>
      </c>
      <c r="Q2461" s="77">
        <v>0.46075025763743599</v>
      </c>
      <c r="R2461" s="77">
        <v>0</v>
      </c>
      <c r="S2461" s="77">
        <v>1.0353422311754999E-5</v>
      </c>
      <c r="T2461" s="77" t="s">
        <v>180</v>
      </c>
      <c r="U2461" s="105">
        <v>-0.48871460081439</v>
      </c>
      <c r="V2461" s="105">
        <v>-0.25138140951973498</v>
      </c>
      <c r="W2461" s="101">
        <v>-0.237332377647229</v>
      </c>
    </row>
    <row r="2462" spans="2:23" x14ac:dyDescent="0.25">
      <c r="B2462" s="55" t="s">
        <v>140</v>
      </c>
      <c r="C2462" s="76" t="s">
        <v>163</v>
      </c>
      <c r="D2462" s="55" t="s">
        <v>68</v>
      </c>
      <c r="E2462" s="55" t="s">
        <v>199</v>
      </c>
      <c r="F2462" s="70">
        <v>370.84</v>
      </c>
      <c r="G2462" s="77">
        <v>53150</v>
      </c>
      <c r="H2462" s="77">
        <v>371.13</v>
      </c>
      <c r="I2462" s="77">
        <v>1</v>
      </c>
      <c r="J2462" s="77">
        <v>26.9981915388461</v>
      </c>
      <c r="K2462" s="77">
        <v>1.9942768196634601E-2</v>
      </c>
      <c r="L2462" s="77">
        <v>19.780190196162099</v>
      </c>
      <c r="M2462" s="77">
        <v>1.0704762086011999E-2</v>
      </c>
      <c r="N2462" s="77">
        <v>7.2180013426840599</v>
      </c>
      <c r="O2462" s="77">
        <v>9.2380061106225406E-3</v>
      </c>
      <c r="P2462" s="77">
        <v>1.8593838176129101</v>
      </c>
      <c r="Q2462" s="77">
        <v>1.8593838176129001</v>
      </c>
      <c r="R2462" s="77">
        <v>0</v>
      </c>
      <c r="S2462" s="77">
        <v>9.4591951837651994E-5</v>
      </c>
      <c r="T2462" s="77" t="s">
        <v>179</v>
      </c>
      <c r="U2462" s="105">
        <v>1.33394130757077</v>
      </c>
      <c r="V2462" s="105">
        <v>-0.68614288493724895</v>
      </c>
      <c r="W2462" s="101">
        <v>2.0200911179460199</v>
      </c>
    </row>
    <row r="2463" spans="2:23" x14ac:dyDescent="0.25">
      <c r="B2463" s="55" t="s">
        <v>140</v>
      </c>
      <c r="C2463" s="76" t="s">
        <v>163</v>
      </c>
      <c r="D2463" s="55" t="s">
        <v>68</v>
      </c>
      <c r="E2463" s="55" t="s">
        <v>199</v>
      </c>
      <c r="F2463" s="70">
        <v>370.84</v>
      </c>
      <c r="G2463" s="77">
        <v>53150</v>
      </c>
      <c r="H2463" s="77">
        <v>371.13</v>
      </c>
      <c r="I2463" s="77">
        <v>2</v>
      </c>
      <c r="J2463" s="77">
        <v>26.918921462326999</v>
      </c>
      <c r="K2463" s="77">
        <v>1.9847570032514101E-2</v>
      </c>
      <c r="L2463" s="77">
        <v>19.722113076875001</v>
      </c>
      <c r="M2463" s="77">
        <v>1.06536621741048E-2</v>
      </c>
      <c r="N2463" s="77">
        <v>7.1968083854519902</v>
      </c>
      <c r="O2463" s="77">
        <v>9.1939078584092598E-3</v>
      </c>
      <c r="P2463" s="77">
        <v>1.8539244335212</v>
      </c>
      <c r="Q2463" s="77">
        <v>1.85392443352119</v>
      </c>
      <c r="R2463" s="77">
        <v>0</v>
      </c>
      <c r="S2463" s="77">
        <v>9.4140410704617007E-5</v>
      </c>
      <c r="T2463" s="77" t="s">
        <v>179</v>
      </c>
      <c r="U2463" s="105">
        <v>1.32372747507073</v>
      </c>
      <c r="V2463" s="105">
        <v>-0.68088916915674802</v>
      </c>
      <c r="W2463" s="101">
        <v>2.00462351663821</v>
      </c>
    </row>
    <row r="2464" spans="2:23" x14ac:dyDescent="0.25">
      <c r="B2464" s="55" t="s">
        <v>140</v>
      </c>
      <c r="C2464" s="76" t="s">
        <v>163</v>
      </c>
      <c r="D2464" s="55" t="s">
        <v>68</v>
      </c>
      <c r="E2464" s="55" t="s">
        <v>199</v>
      </c>
      <c r="F2464" s="70">
        <v>370.84</v>
      </c>
      <c r="G2464" s="77">
        <v>53900</v>
      </c>
      <c r="H2464" s="77">
        <v>370.62</v>
      </c>
      <c r="I2464" s="77">
        <v>1</v>
      </c>
      <c r="J2464" s="77">
        <v>-2.77804143831341</v>
      </c>
      <c r="K2464" s="77">
        <v>3.61951417527063E-4</v>
      </c>
      <c r="L2464" s="77">
        <v>-6.4049884127657704</v>
      </c>
      <c r="M2464" s="77">
        <v>1.92401981102343E-3</v>
      </c>
      <c r="N2464" s="77">
        <v>3.6269469744523599</v>
      </c>
      <c r="O2464" s="77">
        <v>-1.56206839349637E-3</v>
      </c>
      <c r="P2464" s="77">
        <v>1.35635871554933</v>
      </c>
      <c r="Q2464" s="77">
        <v>1.35635871554933</v>
      </c>
      <c r="R2464" s="77">
        <v>0</v>
      </c>
      <c r="S2464" s="77">
        <v>8.6282350470067001E-5</v>
      </c>
      <c r="T2464" s="77" t="s">
        <v>179</v>
      </c>
      <c r="U2464" s="105">
        <v>0.21882271885850399</v>
      </c>
      <c r="V2464" s="105">
        <v>-0.11255641515503401</v>
      </c>
      <c r="W2464" s="101">
        <v>0.331380270077894</v>
      </c>
    </row>
    <row r="2465" spans="2:23" x14ac:dyDescent="0.25">
      <c r="B2465" s="55" t="s">
        <v>140</v>
      </c>
      <c r="C2465" s="76" t="s">
        <v>163</v>
      </c>
      <c r="D2465" s="55" t="s">
        <v>68</v>
      </c>
      <c r="E2465" s="55" t="s">
        <v>199</v>
      </c>
      <c r="F2465" s="70">
        <v>370.84</v>
      </c>
      <c r="G2465" s="77">
        <v>53900</v>
      </c>
      <c r="H2465" s="77">
        <v>370.62</v>
      </c>
      <c r="I2465" s="77">
        <v>2</v>
      </c>
      <c r="J2465" s="77">
        <v>-2.7810415812528402</v>
      </c>
      <c r="K2465" s="77">
        <v>3.6242425008416201E-4</v>
      </c>
      <c r="L2465" s="77">
        <v>-6.4119054732679803</v>
      </c>
      <c r="M2465" s="77">
        <v>1.9265332400600901E-3</v>
      </c>
      <c r="N2465" s="77">
        <v>3.6308638920151401</v>
      </c>
      <c r="O2465" s="77">
        <v>-1.5641089899759201E-3</v>
      </c>
      <c r="P2465" s="77">
        <v>1.3578235137135899</v>
      </c>
      <c r="Q2465" s="77">
        <v>1.3578235137135799</v>
      </c>
      <c r="R2465" s="77">
        <v>0</v>
      </c>
      <c r="S2465" s="77">
        <v>8.6395064779280005E-5</v>
      </c>
      <c r="T2465" s="77" t="s">
        <v>179</v>
      </c>
      <c r="U2465" s="105">
        <v>0.21892793038944799</v>
      </c>
      <c r="V2465" s="105">
        <v>-0.11261053308583199</v>
      </c>
      <c r="W2465" s="101">
        <v>0.33153960008586397</v>
      </c>
    </row>
    <row r="2466" spans="2:23" x14ac:dyDescent="0.25">
      <c r="B2466" s="55" t="s">
        <v>140</v>
      </c>
      <c r="C2466" s="76" t="s">
        <v>163</v>
      </c>
      <c r="D2466" s="55" t="s">
        <v>68</v>
      </c>
      <c r="E2466" s="55" t="s">
        <v>200</v>
      </c>
      <c r="F2466" s="70">
        <v>371.13</v>
      </c>
      <c r="G2466" s="77">
        <v>53550</v>
      </c>
      <c r="H2466" s="77">
        <v>370.9</v>
      </c>
      <c r="I2466" s="77">
        <v>1</v>
      </c>
      <c r="J2466" s="77">
        <v>-3.9387804730040399</v>
      </c>
      <c r="K2466" s="77">
        <v>3.8117877396870599E-4</v>
      </c>
      <c r="L2466" s="77">
        <v>-9.58357388954831</v>
      </c>
      <c r="M2466" s="77">
        <v>2.25662891035734E-3</v>
      </c>
      <c r="N2466" s="77">
        <v>5.6447934165442701</v>
      </c>
      <c r="O2466" s="77">
        <v>-1.8754501363886301E-3</v>
      </c>
      <c r="P2466" s="77">
        <v>1.8009486635645999</v>
      </c>
      <c r="Q2466" s="77">
        <v>1.8009486635645899</v>
      </c>
      <c r="R2466" s="77">
        <v>0</v>
      </c>
      <c r="S2466" s="77">
        <v>7.9690733301695995E-5</v>
      </c>
      <c r="T2466" s="77" t="s">
        <v>180</v>
      </c>
      <c r="U2466" s="105">
        <v>0.60248235345305601</v>
      </c>
      <c r="V2466" s="105">
        <v>-0.30990042648493998</v>
      </c>
      <c r="W2466" s="101">
        <v>0.91238590785236495</v>
      </c>
    </row>
    <row r="2467" spans="2:23" x14ac:dyDescent="0.25">
      <c r="B2467" s="55" t="s">
        <v>140</v>
      </c>
      <c r="C2467" s="76" t="s">
        <v>163</v>
      </c>
      <c r="D2467" s="55" t="s">
        <v>68</v>
      </c>
      <c r="E2467" s="55" t="s">
        <v>200</v>
      </c>
      <c r="F2467" s="70">
        <v>371.13</v>
      </c>
      <c r="G2467" s="77">
        <v>54200</v>
      </c>
      <c r="H2467" s="77">
        <v>371.13</v>
      </c>
      <c r="I2467" s="77">
        <v>1</v>
      </c>
      <c r="J2467" s="77">
        <v>9.4074045263184107</v>
      </c>
      <c r="K2467" s="77">
        <v>5.8409511548385498E-4</v>
      </c>
      <c r="L2467" s="77">
        <v>3.6656285567245801</v>
      </c>
      <c r="M2467" s="77">
        <v>8.8683095924772999E-5</v>
      </c>
      <c r="N2467" s="77">
        <v>5.7417759695938297</v>
      </c>
      <c r="O2467" s="77">
        <v>4.95412019559081E-4</v>
      </c>
      <c r="P2467" s="77">
        <v>1.8321134804988899</v>
      </c>
      <c r="Q2467" s="77">
        <v>1.8321134804988899</v>
      </c>
      <c r="R2467" s="77">
        <v>0</v>
      </c>
      <c r="S2467" s="77">
        <v>2.2153822715810001E-5</v>
      </c>
      <c r="T2467" s="77" t="s">
        <v>180</v>
      </c>
      <c r="U2467" s="105">
        <v>0.18386226281896101</v>
      </c>
      <c r="V2467" s="105">
        <v>-9.4573713795124706E-2</v>
      </c>
      <c r="W2467" s="101">
        <v>0.27843693117385099</v>
      </c>
    </row>
    <row r="2468" spans="2:23" x14ac:dyDescent="0.25">
      <c r="B2468" s="55" t="s">
        <v>140</v>
      </c>
      <c r="C2468" s="76" t="s">
        <v>163</v>
      </c>
      <c r="D2468" s="55" t="s">
        <v>68</v>
      </c>
      <c r="E2468" s="55" t="s">
        <v>201</v>
      </c>
      <c r="F2468" s="70">
        <v>371.05</v>
      </c>
      <c r="G2468" s="77">
        <v>53150</v>
      </c>
      <c r="H2468" s="77">
        <v>371.13</v>
      </c>
      <c r="I2468" s="77">
        <v>1</v>
      </c>
      <c r="J2468" s="77">
        <v>-36.213930650943098</v>
      </c>
      <c r="K2468" s="77">
        <v>0</v>
      </c>
      <c r="L2468" s="77">
        <v>-36.106249535401702</v>
      </c>
      <c r="M2468" s="77">
        <v>0</v>
      </c>
      <c r="N2468" s="77">
        <v>-0.10768111554147999</v>
      </c>
      <c r="O2468" s="77">
        <v>0</v>
      </c>
      <c r="P2468" s="77">
        <v>-4.3064199654452698E-2</v>
      </c>
      <c r="Q2468" s="77">
        <v>-4.3064199654452698E-2</v>
      </c>
      <c r="R2468" s="77">
        <v>0</v>
      </c>
      <c r="S2468" s="77">
        <v>0</v>
      </c>
      <c r="T2468" s="77" t="s">
        <v>180</v>
      </c>
      <c r="U2468" s="105">
        <v>8.61448924331671E-3</v>
      </c>
      <c r="V2468" s="105">
        <v>0</v>
      </c>
      <c r="W2468" s="101">
        <v>8.6145187762992192E-3</v>
      </c>
    </row>
    <row r="2469" spans="2:23" x14ac:dyDescent="0.25">
      <c r="B2469" s="55" t="s">
        <v>140</v>
      </c>
      <c r="C2469" s="76" t="s">
        <v>163</v>
      </c>
      <c r="D2469" s="55" t="s">
        <v>68</v>
      </c>
      <c r="E2469" s="55" t="s">
        <v>201</v>
      </c>
      <c r="F2469" s="70">
        <v>371.05</v>
      </c>
      <c r="G2469" s="77">
        <v>53150</v>
      </c>
      <c r="H2469" s="77">
        <v>371.13</v>
      </c>
      <c r="I2469" s="77">
        <v>2</v>
      </c>
      <c r="J2469" s="77">
        <v>-30.4055596260356</v>
      </c>
      <c r="K2469" s="77">
        <v>0</v>
      </c>
      <c r="L2469" s="77">
        <v>-30.3151495401837</v>
      </c>
      <c r="M2469" s="77">
        <v>0</v>
      </c>
      <c r="N2469" s="77">
        <v>-9.0410085851894098E-2</v>
      </c>
      <c r="O2469" s="77">
        <v>0</v>
      </c>
      <c r="P2469" s="77">
        <v>-3.6157110448943999E-2</v>
      </c>
      <c r="Q2469" s="77">
        <v>-3.6157110448943902E-2</v>
      </c>
      <c r="R2469" s="77">
        <v>0</v>
      </c>
      <c r="S2469" s="77">
        <v>0</v>
      </c>
      <c r="T2469" s="77" t="s">
        <v>180</v>
      </c>
      <c r="U2469" s="105">
        <v>7.2328068681500896E-3</v>
      </c>
      <c r="V2469" s="105">
        <v>0</v>
      </c>
      <c r="W2469" s="101">
        <v>7.2328316643222902E-3</v>
      </c>
    </row>
    <row r="2470" spans="2:23" x14ac:dyDescent="0.25">
      <c r="B2470" s="55" t="s">
        <v>140</v>
      </c>
      <c r="C2470" s="76" t="s">
        <v>163</v>
      </c>
      <c r="D2470" s="55" t="s">
        <v>68</v>
      </c>
      <c r="E2470" s="55" t="s">
        <v>201</v>
      </c>
      <c r="F2470" s="70">
        <v>371.05</v>
      </c>
      <c r="G2470" s="77">
        <v>53150</v>
      </c>
      <c r="H2470" s="77">
        <v>371.13</v>
      </c>
      <c r="I2470" s="77">
        <v>3</v>
      </c>
      <c r="J2470" s="77">
        <v>-37.202706914450403</v>
      </c>
      <c r="K2470" s="77">
        <v>0</v>
      </c>
      <c r="L2470" s="77">
        <v>-37.0920857001909</v>
      </c>
      <c r="M2470" s="77">
        <v>0</v>
      </c>
      <c r="N2470" s="77">
        <v>-0.110621214259432</v>
      </c>
      <c r="O2470" s="77">
        <v>0</v>
      </c>
      <c r="P2470" s="77">
        <v>-4.4240013979558498E-2</v>
      </c>
      <c r="Q2470" s="77">
        <v>-4.4240013979558498E-2</v>
      </c>
      <c r="R2470" s="77">
        <v>0</v>
      </c>
      <c r="S2470" s="77">
        <v>0</v>
      </c>
      <c r="T2470" s="77" t="s">
        <v>180</v>
      </c>
      <c r="U2470" s="105">
        <v>8.8496971407528002E-3</v>
      </c>
      <c r="V2470" s="105">
        <v>0</v>
      </c>
      <c r="W2470" s="101">
        <v>8.84972748009661E-3</v>
      </c>
    </row>
    <row r="2471" spans="2:23" x14ac:dyDescent="0.25">
      <c r="B2471" s="55" t="s">
        <v>140</v>
      </c>
      <c r="C2471" s="76" t="s">
        <v>163</v>
      </c>
      <c r="D2471" s="55" t="s">
        <v>68</v>
      </c>
      <c r="E2471" s="55" t="s">
        <v>201</v>
      </c>
      <c r="F2471" s="70">
        <v>371.05</v>
      </c>
      <c r="G2471" s="77">
        <v>53654</v>
      </c>
      <c r="H2471" s="77">
        <v>372</v>
      </c>
      <c r="I2471" s="77">
        <v>1</v>
      </c>
      <c r="J2471" s="77">
        <v>44.847898285812001</v>
      </c>
      <c r="K2471" s="77">
        <v>6.3155886992552604E-2</v>
      </c>
      <c r="L2471" s="77">
        <v>46.269029515967198</v>
      </c>
      <c r="M2471" s="77">
        <v>6.7221845099772498E-2</v>
      </c>
      <c r="N2471" s="77">
        <v>-1.42113123015514</v>
      </c>
      <c r="O2471" s="77">
        <v>-4.06595810721983E-3</v>
      </c>
      <c r="P2471" s="77">
        <v>-0.37815811898082102</v>
      </c>
      <c r="Q2471" s="77">
        <v>-0.37815811898082002</v>
      </c>
      <c r="R2471" s="77">
        <v>0</v>
      </c>
      <c r="S2471" s="77">
        <v>4.490311876665E-6</v>
      </c>
      <c r="T2471" s="77" t="s">
        <v>180</v>
      </c>
      <c r="U2471" s="105">
        <v>-0.160530417137485</v>
      </c>
      <c r="V2471" s="105">
        <v>-8.2572451208877198E-2</v>
      </c>
      <c r="W2471" s="101">
        <v>-7.7957698665955297E-2</v>
      </c>
    </row>
    <row r="2472" spans="2:23" x14ac:dyDescent="0.25">
      <c r="B2472" s="55" t="s">
        <v>140</v>
      </c>
      <c r="C2472" s="76" t="s">
        <v>163</v>
      </c>
      <c r="D2472" s="55" t="s">
        <v>68</v>
      </c>
      <c r="E2472" s="55" t="s">
        <v>201</v>
      </c>
      <c r="F2472" s="70">
        <v>371.05</v>
      </c>
      <c r="G2472" s="77">
        <v>53654</v>
      </c>
      <c r="H2472" s="77">
        <v>372</v>
      </c>
      <c r="I2472" s="77">
        <v>2</v>
      </c>
      <c r="J2472" s="77">
        <v>44.847898285812001</v>
      </c>
      <c r="K2472" s="77">
        <v>6.3155886992552604E-2</v>
      </c>
      <c r="L2472" s="77">
        <v>46.269029515967198</v>
      </c>
      <c r="M2472" s="77">
        <v>6.7221845099772498E-2</v>
      </c>
      <c r="N2472" s="77">
        <v>-1.42113123015514</v>
      </c>
      <c r="O2472" s="77">
        <v>-4.06595810721983E-3</v>
      </c>
      <c r="P2472" s="77">
        <v>-0.37815811898082102</v>
      </c>
      <c r="Q2472" s="77">
        <v>-0.37815811898082002</v>
      </c>
      <c r="R2472" s="77">
        <v>0</v>
      </c>
      <c r="S2472" s="77">
        <v>4.490311876665E-6</v>
      </c>
      <c r="T2472" s="77" t="s">
        <v>180</v>
      </c>
      <c r="U2472" s="105">
        <v>-0.160530417137485</v>
      </c>
      <c r="V2472" s="105">
        <v>-8.2572451208877198E-2</v>
      </c>
      <c r="W2472" s="101">
        <v>-7.7957698665955297E-2</v>
      </c>
    </row>
    <row r="2473" spans="2:23" x14ac:dyDescent="0.25">
      <c r="B2473" s="55" t="s">
        <v>140</v>
      </c>
      <c r="C2473" s="76" t="s">
        <v>163</v>
      </c>
      <c r="D2473" s="55" t="s">
        <v>68</v>
      </c>
      <c r="E2473" s="55" t="s">
        <v>201</v>
      </c>
      <c r="F2473" s="70">
        <v>371.05</v>
      </c>
      <c r="G2473" s="77">
        <v>53704</v>
      </c>
      <c r="H2473" s="77">
        <v>372.21</v>
      </c>
      <c r="I2473" s="77">
        <v>1</v>
      </c>
      <c r="J2473" s="77">
        <v>34.300351542289</v>
      </c>
      <c r="K2473" s="77">
        <v>4.9178290045648498E-2</v>
      </c>
      <c r="L2473" s="77">
        <v>32.846681347717002</v>
      </c>
      <c r="M2473" s="77">
        <v>4.50982070783435E-2</v>
      </c>
      <c r="N2473" s="77">
        <v>1.4536701945720101</v>
      </c>
      <c r="O2473" s="77">
        <v>4.0800829673049797E-3</v>
      </c>
      <c r="P2473" s="77">
        <v>0.40545207115840498</v>
      </c>
      <c r="Q2473" s="77">
        <v>0.40545207115840498</v>
      </c>
      <c r="R2473" s="77">
        <v>0</v>
      </c>
      <c r="S2473" s="77">
        <v>6.8715597678780003E-6</v>
      </c>
      <c r="T2473" s="77" t="s">
        <v>180</v>
      </c>
      <c r="U2473" s="105">
        <v>-0.16997619256393301</v>
      </c>
      <c r="V2473" s="105">
        <v>-8.7431099460332604E-2</v>
      </c>
      <c r="W2473" s="101">
        <v>-8.2544810114938305E-2</v>
      </c>
    </row>
    <row r="2474" spans="2:23" x14ac:dyDescent="0.25">
      <c r="B2474" s="55" t="s">
        <v>140</v>
      </c>
      <c r="C2474" s="76" t="s">
        <v>163</v>
      </c>
      <c r="D2474" s="55" t="s">
        <v>68</v>
      </c>
      <c r="E2474" s="55" t="s">
        <v>201</v>
      </c>
      <c r="F2474" s="70">
        <v>371.05</v>
      </c>
      <c r="G2474" s="77">
        <v>58004</v>
      </c>
      <c r="H2474" s="77">
        <v>368.43</v>
      </c>
      <c r="I2474" s="77">
        <v>1</v>
      </c>
      <c r="J2474" s="77">
        <v>-20.305359331203899</v>
      </c>
      <c r="K2474" s="77">
        <v>8.7326753401179402E-2</v>
      </c>
      <c r="L2474" s="77">
        <v>-22.0123396665511</v>
      </c>
      <c r="M2474" s="77">
        <v>0.102626228070752</v>
      </c>
      <c r="N2474" s="77">
        <v>1.7069803353472299</v>
      </c>
      <c r="O2474" s="77">
        <v>-1.5299474669572599E-2</v>
      </c>
      <c r="P2474" s="77">
        <v>0.47432549088490999</v>
      </c>
      <c r="Q2474" s="77">
        <v>0.474325490884909</v>
      </c>
      <c r="R2474" s="77">
        <v>0</v>
      </c>
      <c r="S2474" s="77">
        <v>4.7651753382019999E-5</v>
      </c>
      <c r="T2474" s="77" t="s">
        <v>180</v>
      </c>
      <c r="U2474" s="105">
        <v>-1.1845392857180399</v>
      </c>
      <c r="V2474" s="105">
        <v>-0.60929457556434596</v>
      </c>
      <c r="W2474" s="101">
        <v>-0.57524273804699499</v>
      </c>
    </row>
    <row r="2475" spans="2:23" x14ac:dyDescent="0.25">
      <c r="B2475" s="55" t="s">
        <v>140</v>
      </c>
      <c r="C2475" s="76" t="s">
        <v>163</v>
      </c>
      <c r="D2475" s="55" t="s">
        <v>68</v>
      </c>
      <c r="E2475" s="55" t="s">
        <v>202</v>
      </c>
      <c r="F2475" s="70">
        <v>367.79</v>
      </c>
      <c r="G2475" s="77">
        <v>53050</v>
      </c>
      <c r="H2475" s="77">
        <v>370.84</v>
      </c>
      <c r="I2475" s="77">
        <v>1</v>
      </c>
      <c r="J2475" s="77">
        <v>176.918625111968</v>
      </c>
      <c r="K2475" s="77">
        <v>0.754334817867373</v>
      </c>
      <c r="L2475" s="77">
        <v>165.44221955043199</v>
      </c>
      <c r="M2475" s="77">
        <v>0.65964418503553501</v>
      </c>
      <c r="N2475" s="77">
        <v>11.476405561536801</v>
      </c>
      <c r="O2475" s="77">
        <v>9.4690632831837901E-2</v>
      </c>
      <c r="P2475" s="77">
        <v>3.3581945022916102</v>
      </c>
      <c r="Q2475" s="77">
        <v>3.3581945022916</v>
      </c>
      <c r="R2475" s="77">
        <v>0</v>
      </c>
      <c r="S2475" s="77">
        <v>2.7178703459683999E-4</v>
      </c>
      <c r="T2475" s="77" t="s">
        <v>179</v>
      </c>
      <c r="U2475" s="105">
        <v>-3.2365898396546897E-2</v>
      </c>
      <c r="V2475" s="105">
        <v>-1.6648131948049899E-2</v>
      </c>
      <c r="W2475" s="101">
        <v>-1.5717712563407701E-2</v>
      </c>
    </row>
    <row r="2476" spans="2:23" x14ac:dyDescent="0.25">
      <c r="B2476" s="55" t="s">
        <v>140</v>
      </c>
      <c r="C2476" s="76" t="s">
        <v>163</v>
      </c>
      <c r="D2476" s="55" t="s">
        <v>68</v>
      </c>
      <c r="E2476" s="55" t="s">
        <v>202</v>
      </c>
      <c r="F2476" s="70">
        <v>367.79</v>
      </c>
      <c r="G2476" s="77">
        <v>53204</v>
      </c>
      <c r="H2476" s="77">
        <v>369.35</v>
      </c>
      <c r="I2476" s="77">
        <v>1</v>
      </c>
      <c r="J2476" s="77">
        <v>29.593684670447601</v>
      </c>
      <c r="K2476" s="77">
        <v>0</v>
      </c>
      <c r="L2476" s="77">
        <v>28.5136871418302</v>
      </c>
      <c r="M2476" s="77">
        <v>0</v>
      </c>
      <c r="N2476" s="77">
        <v>1.07999752861734</v>
      </c>
      <c r="O2476" s="77">
        <v>0</v>
      </c>
      <c r="P2476" s="77">
        <v>0.30572813561748702</v>
      </c>
      <c r="Q2476" s="77">
        <v>0.30572813561748602</v>
      </c>
      <c r="R2476" s="77">
        <v>0</v>
      </c>
      <c r="S2476" s="77">
        <v>0</v>
      </c>
      <c r="T2476" s="77" t="s">
        <v>180</v>
      </c>
      <c r="U2476" s="105">
        <v>-1.68479614464304</v>
      </c>
      <c r="V2476" s="105">
        <v>-0.86661300662600504</v>
      </c>
      <c r="W2476" s="101">
        <v>-0.81818033304653104</v>
      </c>
    </row>
    <row r="2477" spans="2:23" x14ac:dyDescent="0.25">
      <c r="B2477" s="55" t="s">
        <v>140</v>
      </c>
      <c r="C2477" s="76" t="s">
        <v>163</v>
      </c>
      <c r="D2477" s="55" t="s">
        <v>68</v>
      </c>
      <c r="E2477" s="55" t="s">
        <v>202</v>
      </c>
      <c r="F2477" s="70">
        <v>367.79</v>
      </c>
      <c r="G2477" s="77">
        <v>53204</v>
      </c>
      <c r="H2477" s="77">
        <v>369.35</v>
      </c>
      <c r="I2477" s="77">
        <v>2</v>
      </c>
      <c r="J2477" s="77">
        <v>29.593684670447601</v>
      </c>
      <c r="K2477" s="77">
        <v>0</v>
      </c>
      <c r="L2477" s="77">
        <v>28.5136871418302</v>
      </c>
      <c r="M2477" s="77">
        <v>0</v>
      </c>
      <c r="N2477" s="77">
        <v>1.07999752861734</v>
      </c>
      <c r="O2477" s="77">
        <v>0</v>
      </c>
      <c r="P2477" s="77">
        <v>0.30572813561748702</v>
      </c>
      <c r="Q2477" s="77">
        <v>0.30572813561748602</v>
      </c>
      <c r="R2477" s="77">
        <v>0</v>
      </c>
      <c r="S2477" s="77">
        <v>0</v>
      </c>
      <c r="T2477" s="77" t="s">
        <v>180</v>
      </c>
      <c r="U2477" s="105">
        <v>-1.68479614464304</v>
      </c>
      <c r="V2477" s="105">
        <v>-0.86661300662600504</v>
      </c>
      <c r="W2477" s="101">
        <v>-0.81818033304653104</v>
      </c>
    </row>
    <row r="2478" spans="2:23" x14ac:dyDescent="0.25">
      <c r="B2478" s="55" t="s">
        <v>140</v>
      </c>
      <c r="C2478" s="76" t="s">
        <v>163</v>
      </c>
      <c r="D2478" s="55" t="s">
        <v>68</v>
      </c>
      <c r="E2478" s="55" t="s">
        <v>203</v>
      </c>
      <c r="F2478" s="70">
        <v>369.35</v>
      </c>
      <c r="G2478" s="77">
        <v>53254</v>
      </c>
      <c r="H2478" s="77">
        <v>371.21</v>
      </c>
      <c r="I2478" s="77">
        <v>1</v>
      </c>
      <c r="J2478" s="77">
        <v>23.749540271496901</v>
      </c>
      <c r="K2478" s="77">
        <v>5.9449885891525403E-2</v>
      </c>
      <c r="L2478" s="77">
        <v>23.749540191837401</v>
      </c>
      <c r="M2478" s="77">
        <v>5.9449885492717798E-2</v>
      </c>
      <c r="N2478" s="77">
        <v>7.9659506769000005E-8</v>
      </c>
      <c r="O2478" s="77">
        <v>3.9880760399999998E-10</v>
      </c>
      <c r="P2478" s="77">
        <v>0</v>
      </c>
      <c r="Q2478" s="77">
        <v>0</v>
      </c>
      <c r="R2478" s="77">
        <v>0</v>
      </c>
      <c r="S2478" s="77">
        <v>0</v>
      </c>
      <c r="T2478" s="77" t="s">
        <v>180</v>
      </c>
      <c r="U2478" s="105">
        <v>-4.9620309399999999E-10</v>
      </c>
      <c r="V2478" s="105">
        <v>0</v>
      </c>
      <c r="W2478" s="101">
        <v>-4.9620139287000001E-10</v>
      </c>
    </row>
    <row r="2479" spans="2:23" x14ac:dyDescent="0.25">
      <c r="B2479" s="55" t="s">
        <v>140</v>
      </c>
      <c r="C2479" s="76" t="s">
        <v>163</v>
      </c>
      <c r="D2479" s="55" t="s">
        <v>68</v>
      </c>
      <c r="E2479" s="55" t="s">
        <v>203</v>
      </c>
      <c r="F2479" s="70">
        <v>369.35</v>
      </c>
      <c r="G2479" s="77">
        <v>53304</v>
      </c>
      <c r="H2479" s="77">
        <v>372.49</v>
      </c>
      <c r="I2479" s="77">
        <v>1</v>
      </c>
      <c r="J2479" s="77">
        <v>33.977167468108</v>
      </c>
      <c r="K2479" s="77">
        <v>0.12860549707996299</v>
      </c>
      <c r="L2479" s="77">
        <v>33.1369115208553</v>
      </c>
      <c r="M2479" s="77">
        <v>0.122323316432706</v>
      </c>
      <c r="N2479" s="77">
        <v>0.84025594725275998</v>
      </c>
      <c r="O2479" s="77">
        <v>6.2821806472562799E-3</v>
      </c>
      <c r="P2479" s="77">
        <v>0.23835609939518301</v>
      </c>
      <c r="Q2479" s="77">
        <v>0.23835609939518301</v>
      </c>
      <c r="R2479" s="77">
        <v>0</v>
      </c>
      <c r="S2479" s="77">
        <v>6.3290383952440001E-6</v>
      </c>
      <c r="T2479" s="77" t="s">
        <v>180</v>
      </c>
      <c r="U2479" s="105">
        <v>-0.30821722869335699</v>
      </c>
      <c r="V2479" s="105">
        <v>-0.15853850336799899</v>
      </c>
      <c r="W2479" s="101">
        <v>-0.149678212183016</v>
      </c>
    </row>
    <row r="2480" spans="2:23" x14ac:dyDescent="0.25">
      <c r="B2480" s="55" t="s">
        <v>140</v>
      </c>
      <c r="C2480" s="76" t="s">
        <v>163</v>
      </c>
      <c r="D2480" s="55" t="s">
        <v>68</v>
      </c>
      <c r="E2480" s="55" t="s">
        <v>203</v>
      </c>
      <c r="F2480" s="70">
        <v>369.35</v>
      </c>
      <c r="G2480" s="77">
        <v>54104</v>
      </c>
      <c r="H2480" s="77">
        <v>370.99</v>
      </c>
      <c r="I2480" s="77">
        <v>1</v>
      </c>
      <c r="J2480" s="77">
        <v>22.372375302670001</v>
      </c>
      <c r="K2480" s="77">
        <v>5.0002265350683403E-2</v>
      </c>
      <c r="L2480" s="77">
        <v>22.372375213253701</v>
      </c>
      <c r="M2480" s="77">
        <v>5.0002264950992602E-2</v>
      </c>
      <c r="N2480" s="77">
        <v>8.9416288262999995E-8</v>
      </c>
      <c r="O2480" s="77">
        <v>3.9969087099999998E-10</v>
      </c>
      <c r="P2480" s="77">
        <v>7.8968999999999994E-14</v>
      </c>
      <c r="Q2480" s="77">
        <v>7.8970000000000003E-14</v>
      </c>
      <c r="R2480" s="77">
        <v>0</v>
      </c>
      <c r="S2480" s="77">
        <v>0</v>
      </c>
      <c r="T2480" s="77" t="s">
        <v>180</v>
      </c>
      <c r="U2480" s="105">
        <v>1.3108568479999999E-9</v>
      </c>
      <c r="V2480" s="105">
        <v>0</v>
      </c>
      <c r="W2480" s="101">
        <v>1.310861342E-9</v>
      </c>
    </row>
    <row r="2481" spans="2:23" x14ac:dyDescent="0.25">
      <c r="B2481" s="55" t="s">
        <v>140</v>
      </c>
      <c r="C2481" s="76" t="s">
        <v>163</v>
      </c>
      <c r="D2481" s="55" t="s">
        <v>68</v>
      </c>
      <c r="E2481" s="55" t="s">
        <v>204</v>
      </c>
      <c r="F2481" s="70">
        <v>371.21</v>
      </c>
      <c r="G2481" s="77">
        <v>54104</v>
      </c>
      <c r="H2481" s="77">
        <v>370.99</v>
      </c>
      <c r="I2481" s="77">
        <v>1</v>
      </c>
      <c r="J2481" s="77">
        <v>-3.6847794150236601</v>
      </c>
      <c r="K2481" s="77">
        <v>1.18939770195467E-3</v>
      </c>
      <c r="L2481" s="77">
        <v>-3.6847794196764898</v>
      </c>
      <c r="M2481" s="77">
        <v>1.18939770495842E-3</v>
      </c>
      <c r="N2481" s="77">
        <v>4.652826735E-9</v>
      </c>
      <c r="O2481" s="77">
        <v>-3.0037410000000001E-12</v>
      </c>
      <c r="P2481" s="77">
        <v>0</v>
      </c>
      <c r="Q2481" s="77">
        <v>0</v>
      </c>
      <c r="R2481" s="77">
        <v>0</v>
      </c>
      <c r="S2481" s="77">
        <v>0</v>
      </c>
      <c r="T2481" s="77" t="s">
        <v>180</v>
      </c>
      <c r="U2481" s="105">
        <v>-9.1066385999999997E-11</v>
      </c>
      <c r="V2481" s="105">
        <v>0</v>
      </c>
      <c r="W2481" s="101">
        <v>-9.1066073800000004E-11</v>
      </c>
    </row>
    <row r="2482" spans="2:23" x14ac:dyDescent="0.25">
      <c r="B2482" s="55" t="s">
        <v>140</v>
      </c>
      <c r="C2482" s="76" t="s">
        <v>163</v>
      </c>
      <c r="D2482" s="55" t="s">
        <v>68</v>
      </c>
      <c r="E2482" s="55" t="s">
        <v>205</v>
      </c>
      <c r="F2482" s="70">
        <v>372.2</v>
      </c>
      <c r="G2482" s="77">
        <v>53404</v>
      </c>
      <c r="H2482" s="77">
        <v>373.84</v>
      </c>
      <c r="I2482" s="77">
        <v>1</v>
      </c>
      <c r="J2482" s="77">
        <v>21.201875299859601</v>
      </c>
      <c r="K2482" s="77">
        <v>4.3693296977633501E-2</v>
      </c>
      <c r="L2482" s="77">
        <v>19.021526893762999</v>
      </c>
      <c r="M2482" s="77">
        <v>3.5168756777978601E-2</v>
      </c>
      <c r="N2482" s="77">
        <v>2.1803484060965999</v>
      </c>
      <c r="O2482" s="77">
        <v>8.5245401996549702E-3</v>
      </c>
      <c r="P2482" s="77">
        <v>0.60179136787222698</v>
      </c>
      <c r="Q2482" s="77">
        <v>0.60179136787222698</v>
      </c>
      <c r="R2482" s="77">
        <v>0</v>
      </c>
      <c r="S2482" s="77">
        <v>3.5201257063305E-5</v>
      </c>
      <c r="T2482" s="77" t="s">
        <v>180</v>
      </c>
      <c r="U2482" s="105">
        <v>-0.39594740072310602</v>
      </c>
      <c r="V2482" s="105">
        <v>-0.20366450178404299</v>
      </c>
      <c r="W2482" s="101">
        <v>-0.192282239737185</v>
      </c>
    </row>
    <row r="2483" spans="2:23" x14ac:dyDescent="0.25">
      <c r="B2483" s="55" t="s">
        <v>140</v>
      </c>
      <c r="C2483" s="76" t="s">
        <v>163</v>
      </c>
      <c r="D2483" s="55" t="s">
        <v>68</v>
      </c>
      <c r="E2483" s="55" t="s">
        <v>206</v>
      </c>
      <c r="F2483" s="70">
        <v>373.84</v>
      </c>
      <c r="G2483" s="77">
        <v>53854</v>
      </c>
      <c r="H2483" s="77">
        <v>369.08</v>
      </c>
      <c r="I2483" s="77">
        <v>1</v>
      </c>
      <c r="J2483" s="77">
        <v>-33.844444089586702</v>
      </c>
      <c r="K2483" s="77">
        <v>0.22614548190959699</v>
      </c>
      <c r="L2483" s="77">
        <v>-36.035645600447701</v>
      </c>
      <c r="M2483" s="77">
        <v>0.256376231640841</v>
      </c>
      <c r="N2483" s="77">
        <v>2.1912015108610099</v>
      </c>
      <c r="O2483" s="77">
        <v>-3.02307497312439E-2</v>
      </c>
      <c r="P2483" s="77">
        <v>0.60179136787138598</v>
      </c>
      <c r="Q2483" s="77">
        <v>0.60179136787138598</v>
      </c>
      <c r="R2483" s="77">
        <v>0</v>
      </c>
      <c r="S2483" s="77">
        <v>7.1499837263259999E-5</v>
      </c>
      <c r="T2483" s="77" t="s">
        <v>180</v>
      </c>
      <c r="U2483" s="105">
        <v>-0.79939510346947296</v>
      </c>
      <c r="V2483" s="105">
        <v>-0.41118695356853402</v>
      </c>
      <c r="W2483" s="101">
        <v>-0.38820681901013598</v>
      </c>
    </row>
    <row r="2484" spans="2:23" x14ac:dyDescent="0.25">
      <c r="B2484" s="55" t="s">
        <v>140</v>
      </c>
      <c r="C2484" s="76" t="s">
        <v>163</v>
      </c>
      <c r="D2484" s="55" t="s">
        <v>68</v>
      </c>
      <c r="E2484" s="55" t="s">
        <v>207</v>
      </c>
      <c r="F2484" s="70">
        <v>373.75</v>
      </c>
      <c r="G2484" s="77">
        <v>53754</v>
      </c>
      <c r="H2484" s="77">
        <v>370.29</v>
      </c>
      <c r="I2484" s="77">
        <v>1</v>
      </c>
      <c r="J2484" s="77">
        <v>-26.019161354143201</v>
      </c>
      <c r="K2484" s="77">
        <v>0.109808874078331</v>
      </c>
      <c r="L2484" s="77">
        <v>-28.141923480307199</v>
      </c>
      <c r="M2484" s="77">
        <v>0.128457186433211</v>
      </c>
      <c r="N2484" s="77">
        <v>2.12276212616396</v>
      </c>
      <c r="O2484" s="77">
        <v>-1.8648312354880601E-2</v>
      </c>
      <c r="P2484" s="77">
        <v>0.58414327650700504</v>
      </c>
      <c r="Q2484" s="77">
        <v>0.58414327650700404</v>
      </c>
      <c r="R2484" s="77">
        <v>0</v>
      </c>
      <c r="S2484" s="77">
        <v>5.5346430206608999E-5</v>
      </c>
      <c r="T2484" s="77" t="s">
        <v>180</v>
      </c>
      <c r="U2484" s="105">
        <v>0.407211794264558</v>
      </c>
      <c r="V2484" s="105">
        <v>-0.20945859739959499</v>
      </c>
      <c r="W2484" s="101">
        <v>0.61667250579017796</v>
      </c>
    </row>
    <row r="2485" spans="2:23" x14ac:dyDescent="0.25">
      <c r="B2485" s="55" t="s">
        <v>140</v>
      </c>
      <c r="C2485" s="76" t="s">
        <v>163</v>
      </c>
      <c r="D2485" s="55" t="s">
        <v>68</v>
      </c>
      <c r="E2485" s="55" t="s">
        <v>208</v>
      </c>
      <c r="F2485" s="70">
        <v>370.9</v>
      </c>
      <c r="G2485" s="77">
        <v>54050</v>
      </c>
      <c r="H2485" s="77">
        <v>370.31</v>
      </c>
      <c r="I2485" s="77">
        <v>1</v>
      </c>
      <c r="J2485" s="77">
        <v>-30.8111087919063</v>
      </c>
      <c r="K2485" s="77">
        <v>1.32335824843144E-2</v>
      </c>
      <c r="L2485" s="77">
        <v>-46.081102969989203</v>
      </c>
      <c r="M2485" s="77">
        <v>2.96011446299746E-2</v>
      </c>
      <c r="N2485" s="77">
        <v>15.2699941780829</v>
      </c>
      <c r="O2485" s="77">
        <v>-1.6367562145660298E-2</v>
      </c>
      <c r="P2485" s="77">
        <v>4.4445130550430401</v>
      </c>
      <c r="Q2485" s="77">
        <v>4.4445130550430401</v>
      </c>
      <c r="R2485" s="77">
        <v>0</v>
      </c>
      <c r="S2485" s="77">
        <v>2.75366526372486E-4</v>
      </c>
      <c r="T2485" s="77" t="s">
        <v>179</v>
      </c>
      <c r="U2485" s="105">
        <v>2.9433961960761299</v>
      </c>
      <c r="V2485" s="105">
        <v>-1.5140024122701801</v>
      </c>
      <c r="W2485" s="101">
        <v>4.4574138896092403</v>
      </c>
    </row>
    <row r="2486" spans="2:23" x14ac:dyDescent="0.25">
      <c r="B2486" s="55" t="s">
        <v>140</v>
      </c>
      <c r="C2486" s="76" t="s">
        <v>163</v>
      </c>
      <c r="D2486" s="55" t="s">
        <v>68</v>
      </c>
      <c r="E2486" s="55" t="s">
        <v>208</v>
      </c>
      <c r="F2486" s="70">
        <v>370.9</v>
      </c>
      <c r="G2486" s="77">
        <v>54850</v>
      </c>
      <c r="H2486" s="77">
        <v>370.74</v>
      </c>
      <c r="I2486" s="77">
        <v>1</v>
      </c>
      <c r="J2486" s="77">
        <v>-12.211036782542701</v>
      </c>
      <c r="K2486" s="77">
        <v>3.8753538077268301E-3</v>
      </c>
      <c r="L2486" s="77">
        <v>-8.3378641380446492</v>
      </c>
      <c r="M2486" s="77">
        <v>1.8068242382129199E-3</v>
      </c>
      <c r="N2486" s="77">
        <v>-3.8731726444980499</v>
      </c>
      <c r="O2486" s="77">
        <v>2.0685295695139099E-3</v>
      </c>
      <c r="P2486" s="77">
        <v>-0.81145091099380295</v>
      </c>
      <c r="Q2486" s="77">
        <v>-0.81145091099380295</v>
      </c>
      <c r="R2486" s="77">
        <v>0</v>
      </c>
      <c r="S2486" s="77">
        <v>1.7113182578960001E-5</v>
      </c>
      <c r="T2486" s="77" t="s">
        <v>180</v>
      </c>
      <c r="U2486" s="105">
        <v>0.14734451184758299</v>
      </c>
      <c r="V2486" s="105">
        <v>-7.5789982561438304E-2</v>
      </c>
      <c r="W2486" s="101">
        <v>0.22313525937917</v>
      </c>
    </row>
    <row r="2487" spans="2:23" x14ac:dyDescent="0.25">
      <c r="B2487" s="55" t="s">
        <v>140</v>
      </c>
      <c r="C2487" s="76" t="s">
        <v>163</v>
      </c>
      <c r="D2487" s="55" t="s">
        <v>68</v>
      </c>
      <c r="E2487" s="55" t="s">
        <v>209</v>
      </c>
      <c r="F2487" s="70">
        <v>372.88</v>
      </c>
      <c r="G2487" s="77">
        <v>53654</v>
      </c>
      <c r="H2487" s="77">
        <v>372</v>
      </c>
      <c r="I2487" s="77">
        <v>1</v>
      </c>
      <c r="J2487" s="77">
        <v>-32.821937756769302</v>
      </c>
      <c r="K2487" s="77">
        <v>4.2444816165503899E-2</v>
      </c>
      <c r="L2487" s="77">
        <v>-33.930610069094101</v>
      </c>
      <c r="M2487" s="77">
        <v>4.5360680206639699E-2</v>
      </c>
      <c r="N2487" s="77">
        <v>1.1086723123247999</v>
      </c>
      <c r="O2487" s="77">
        <v>-2.9158640411358801E-3</v>
      </c>
      <c r="P2487" s="77">
        <v>0.29556598032252901</v>
      </c>
      <c r="Q2487" s="77">
        <v>0.29556598032252901</v>
      </c>
      <c r="R2487" s="77">
        <v>0</v>
      </c>
      <c r="S2487" s="77">
        <v>3.4419543997260001E-6</v>
      </c>
      <c r="T2487" s="77" t="s">
        <v>180</v>
      </c>
      <c r="U2487" s="105">
        <v>-0.110352768634822</v>
      </c>
      <c r="V2487" s="105">
        <v>-5.6762442696821902E-2</v>
      </c>
      <c r="W2487" s="101">
        <v>-5.3590142214727701E-2</v>
      </c>
    </row>
    <row r="2488" spans="2:23" x14ac:dyDescent="0.25">
      <c r="B2488" s="55" t="s">
        <v>140</v>
      </c>
      <c r="C2488" s="76" t="s">
        <v>163</v>
      </c>
      <c r="D2488" s="55" t="s">
        <v>68</v>
      </c>
      <c r="E2488" s="55" t="s">
        <v>210</v>
      </c>
      <c r="F2488" s="70">
        <v>372.21</v>
      </c>
      <c r="G2488" s="77">
        <v>58004</v>
      </c>
      <c r="H2488" s="77">
        <v>368.43</v>
      </c>
      <c r="I2488" s="77">
        <v>1</v>
      </c>
      <c r="J2488" s="77">
        <v>-27.8391029658743</v>
      </c>
      <c r="K2488" s="77">
        <v>0.159730726277972</v>
      </c>
      <c r="L2488" s="77">
        <v>-29.299331111129799</v>
      </c>
      <c r="M2488" s="77">
        <v>0.17692671061363799</v>
      </c>
      <c r="N2488" s="77">
        <v>1.4602281452555299</v>
      </c>
      <c r="O2488" s="77">
        <v>-1.7195984335665701E-2</v>
      </c>
      <c r="P2488" s="77">
        <v>0.40545207115797599</v>
      </c>
      <c r="Q2488" s="77">
        <v>0.40545207115797599</v>
      </c>
      <c r="R2488" s="77">
        <v>0</v>
      </c>
      <c r="S2488" s="77">
        <v>3.3881063831497003E-5</v>
      </c>
      <c r="T2488" s="77" t="s">
        <v>180</v>
      </c>
      <c r="U2488" s="105">
        <v>-0.84835453011786699</v>
      </c>
      <c r="V2488" s="105">
        <v>-0.436370342114</v>
      </c>
      <c r="W2488" s="101">
        <v>-0.41198277560186802</v>
      </c>
    </row>
    <row r="2489" spans="2:23" x14ac:dyDescent="0.25">
      <c r="B2489" s="55" t="s">
        <v>140</v>
      </c>
      <c r="C2489" s="76" t="s">
        <v>163</v>
      </c>
      <c r="D2489" s="55" t="s">
        <v>68</v>
      </c>
      <c r="E2489" s="55" t="s">
        <v>211</v>
      </c>
      <c r="F2489" s="70">
        <v>370.29</v>
      </c>
      <c r="G2489" s="77">
        <v>53854</v>
      </c>
      <c r="H2489" s="77">
        <v>369.08</v>
      </c>
      <c r="I2489" s="77">
        <v>1</v>
      </c>
      <c r="J2489" s="77">
        <v>-36.707999491979699</v>
      </c>
      <c r="K2489" s="77">
        <v>6.6700122721807406E-2</v>
      </c>
      <c r="L2489" s="77">
        <v>-39.131321907894097</v>
      </c>
      <c r="M2489" s="77">
        <v>7.57973875358319E-2</v>
      </c>
      <c r="N2489" s="77">
        <v>2.4233224159144</v>
      </c>
      <c r="O2489" s="77">
        <v>-9.0972648140245204E-3</v>
      </c>
      <c r="P2489" s="77">
        <v>0.66466925688590595</v>
      </c>
      <c r="Q2489" s="77">
        <v>0.66466925688590595</v>
      </c>
      <c r="R2489" s="77">
        <v>0</v>
      </c>
      <c r="S2489" s="77">
        <v>2.1868368441939001E-5</v>
      </c>
      <c r="T2489" s="77" t="s">
        <v>179</v>
      </c>
      <c r="U2489" s="105">
        <v>-0.430902219516137</v>
      </c>
      <c r="V2489" s="105">
        <v>-0.22164430349869699</v>
      </c>
      <c r="W2489" s="101">
        <v>-0.20925719862025</v>
      </c>
    </row>
    <row r="2490" spans="2:23" x14ac:dyDescent="0.25">
      <c r="B2490" s="55" t="s">
        <v>140</v>
      </c>
      <c r="C2490" s="76" t="s">
        <v>163</v>
      </c>
      <c r="D2490" s="55" t="s">
        <v>68</v>
      </c>
      <c r="E2490" s="55" t="s">
        <v>211</v>
      </c>
      <c r="F2490" s="70">
        <v>370.29</v>
      </c>
      <c r="G2490" s="77">
        <v>58104</v>
      </c>
      <c r="H2490" s="77">
        <v>366.04</v>
      </c>
      <c r="I2490" s="77">
        <v>1</v>
      </c>
      <c r="J2490" s="77">
        <v>-35.982740020563597</v>
      </c>
      <c r="K2490" s="77">
        <v>0.16624687319335099</v>
      </c>
      <c r="L2490" s="77">
        <v>-35.694726797173402</v>
      </c>
      <c r="M2490" s="77">
        <v>0.16359617611243099</v>
      </c>
      <c r="N2490" s="77">
        <v>-0.28801322339018798</v>
      </c>
      <c r="O2490" s="77">
        <v>2.6506970809203798E-3</v>
      </c>
      <c r="P2490" s="77">
        <v>-8.0525980378725895E-2</v>
      </c>
      <c r="Q2490" s="77">
        <v>-8.0525980378725895E-2</v>
      </c>
      <c r="R2490" s="77">
        <v>0</v>
      </c>
      <c r="S2490" s="77">
        <v>8.32601263449E-7</v>
      </c>
      <c r="T2490" s="77" t="s">
        <v>180</v>
      </c>
      <c r="U2490" s="105">
        <v>-0.248162308611246</v>
      </c>
      <c r="V2490" s="105">
        <v>0</v>
      </c>
      <c r="W2490" s="101">
        <v>-0.24816145783844801</v>
      </c>
    </row>
    <row r="2491" spans="2:23" x14ac:dyDescent="0.25">
      <c r="B2491" s="55" t="s">
        <v>140</v>
      </c>
      <c r="C2491" s="76" t="s">
        <v>163</v>
      </c>
      <c r="D2491" s="55" t="s">
        <v>68</v>
      </c>
      <c r="E2491" s="55" t="s">
        <v>212</v>
      </c>
      <c r="F2491" s="70">
        <v>369.54</v>
      </c>
      <c r="G2491" s="77">
        <v>54050</v>
      </c>
      <c r="H2491" s="77">
        <v>370.31</v>
      </c>
      <c r="I2491" s="77">
        <v>1</v>
      </c>
      <c r="J2491" s="77">
        <v>35.642503295344298</v>
      </c>
      <c r="K2491" s="77">
        <v>2.67924837880355E-2</v>
      </c>
      <c r="L2491" s="77">
        <v>54.552357985605397</v>
      </c>
      <c r="M2491" s="77">
        <v>6.2762991376143704E-2</v>
      </c>
      <c r="N2491" s="77">
        <v>-18.909854690261099</v>
      </c>
      <c r="O2491" s="77">
        <v>-3.59705075881082E-2</v>
      </c>
      <c r="P2491" s="77">
        <v>-4.7004984706737503</v>
      </c>
      <c r="Q2491" s="77">
        <v>-4.7004984706737396</v>
      </c>
      <c r="R2491" s="77">
        <v>0</v>
      </c>
      <c r="S2491" s="77">
        <v>4.6597692505748401E-4</v>
      </c>
      <c r="T2491" s="77" t="s">
        <v>179</v>
      </c>
      <c r="U2491" s="105">
        <v>1.2541980919697999</v>
      </c>
      <c r="V2491" s="105">
        <v>-0.645125158223121</v>
      </c>
      <c r="W2491" s="101">
        <v>1.89932976162717</v>
      </c>
    </row>
    <row r="2492" spans="2:23" x14ac:dyDescent="0.25">
      <c r="B2492" s="55" t="s">
        <v>140</v>
      </c>
      <c r="C2492" s="76" t="s">
        <v>163</v>
      </c>
      <c r="D2492" s="55" t="s">
        <v>68</v>
      </c>
      <c r="E2492" s="55" t="s">
        <v>212</v>
      </c>
      <c r="F2492" s="70">
        <v>369.54</v>
      </c>
      <c r="G2492" s="77">
        <v>56000</v>
      </c>
      <c r="H2492" s="77">
        <v>372</v>
      </c>
      <c r="I2492" s="77">
        <v>1</v>
      </c>
      <c r="J2492" s="77">
        <v>31.903830531747101</v>
      </c>
      <c r="K2492" s="77">
        <v>9.8294199658930895E-2</v>
      </c>
      <c r="L2492" s="77">
        <v>26.9496587415811</v>
      </c>
      <c r="M2492" s="77">
        <v>7.0137256144201396E-2</v>
      </c>
      <c r="N2492" s="77">
        <v>4.9541717901659101</v>
      </c>
      <c r="O2492" s="77">
        <v>2.8156943514729599E-2</v>
      </c>
      <c r="P2492" s="77">
        <v>4.0037097368178598</v>
      </c>
      <c r="Q2492" s="77">
        <v>4.00370973681785</v>
      </c>
      <c r="R2492" s="77">
        <v>0</v>
      </c>
      <c r="S2492" s="77">
        <v>1.5479873232865701E-3</v>
      </c>
      <c r="T2492" s="77" t="s">
        <v>179</v>
      </c>
      <c r="U2492" s="105">
        <v>-1.7475126568517501</v>
      </c>
      <c r="V2492" s="105">
        <v>-0.89887266331093596</v>
      </c>
      <c r="W2492" s="101">
        <v>-0.84863708415531602</v>
      </c>
    </row>
    <row r="2493" spans="2:23" x14ac:dyDescent="0.25">
      <c r="B2493" s="55" t="s">
        <v>140</v>
      </c>
      <c r="C2493" s="76" t="s">
        <v>163</v>
      </c>
      <c r="D2493" s="55" t="s">
        <v>68</v>
      </c>
      <c r="E2493" s="55" t="s">
        <v>212</v>
      </c>
      <c r="F2493" s="70">
        <v>369.54</v>
      </c>
      <c r="G2493" s="77">
        <v>58450</v>
      </c>
      <c r="H2493" s="77">
        <v>367.23</v>
      </c>
      <c r="I2493" s="77">
        <v>1</v>
      </c>
      <c r="J2493" s="77">
        <v>-112.362074680795</v>
      </c>
      <c r="K2493" s="77">
        <v>0.32295353244372599</v>
      </c>
      <c r="L2493" s="77">
        <v>-133.91530279966901</v>
      </c>
      <c r="M2493" s="77">
        <v>0.45873402692605397</v>
      </c>
      <c r="N2493" s="77">
        <v>21.553228118874099</v>
      </c>
      <c r="O2493" s="77">
        <v>-0.13578049448232901</v>
      </c>
      <c r="P2493" s="77">
        <v>2.7625009402869898</v>
      </c>
      <c r="Q2493" s="77">
        <v>2.7625009402869898</v>
      </c>
      <c r="R2493" s="77">
        <v>0</v>
      </c>
      <c r="S2493" s="77">
        <v>1.95211504765313E-4</v>
      </c>
      <c r="T2493" s="77" t="s">
        <v>179</v>
      </c>
      <c r="U2493" s="105">
        <v>-0.23154050527331399</v>
      </c>
      <c r="V2493" s="105">
        <v>-0.11909809627034899</v>
      </c>
      <c r="W2493" s="101">
        <v>-0.11244202351757999</v>
      </c>
    </row>
    <row r="2494" spans="2:23" x14ac:dyDescent="0.25">
      <c r="B2494" s="55" t="s">
        <v>140</v>
      </c>
      <c r="C2494" s="76" t="s">
        <v>163</v>
      </c>
      <c r="D2494" s="55" t="s">
        <v>68</v>
      </c>
      <c r="E2494" s="55" t="s">
        <v>213</v>
      </c>
      <c r="F2494" s="70">
        <v>369.08</v>
      </c>
      <c r="G2494" s="77">
        <v>53850</v>
      </c>
      <c r="H2494" s="77">
        <v>369.54</v>
      </c>
      <c r="I2494" s="77">
        <v>1</v>
      </c>
      <c r="J2494" s="77">
        <v>-13.4597129440061</v>
      </c>
      <c r="K2494" s="77">
        <v>0</v>
      </c>
      <c r="L2494" s="77">
        <v>-15.7313097477439</v>
      </c>
      <c r="M2494" s="77">
        <v>0</v>
      </c>
      <c r="N2494" s="77">
        <v>2.2715968037377401</v>
      </c>
      <c r="O2494" s="77">
        <v>0</v>
      </c>
      <c r="P2494" s="77">
        <v>0.62352142636201102</v>
      </c>
      <c r="Q2494" s="77">
        <v>0.62352142636201102</v>
      </c>
      <c r="R2494" s="77">
        <v>0</v>
      </c>
      <c r="S2494" s="77">
        <v>0</v>
      </c>
      <c r="T2494" s="77" t="s">
        <v>179</v>
      </c>
      <c r="U2494" s="105">
        <v>-1.0449345297194399</v>
      </c>
      <c r="V2494" s="105">
        <v>-0.53748571149499602</v>
      </c>
      <c r="W2494" s="101">
        <v>-0.50744707854184101</v>
      </c>
    </row>
    <row r="2495" spans="2:23" x14ac:dyDescent="0.25">
      <c r="B2495" s="55" t="s">
        <v>140</v>
      </c>
      <c r="C2495" s="76" t="s">
        <v>163</v>
      </c>
      <c r="D2495" s="55" t="s">
        <v>68</v>
      </c>
      <c r="E2495" s="55" t="s">
        <v>213</v>
      </c>
      <c r="F2495" s="70">
        <v>369.08</v>
      </c>
      <c r="G2495" s="77">
        <v>53850</v>
      </c>
      <c r="H2495" s="77">
        <v>369.54</v>
      </c>
      <c r="I2495" s="77">
        <v>2</v>
      </c>
      <c r="J2495" s="77">
        <v>-31.1320078017866</v>
      </c>
      <c r="K2495" s="77">
        <v>0</v>
      </c>
      <c r="L2495" s="77">
        <v>-36.386159187530403</v>
      </c>
      <c r="M2495" s="77">
        <v>0</v>
      </c>
      <c r="N2495" s="77">
        <v>5.2541513857438202</v>
      </c>
      <c r="O2495" s="77">
        <v>0</v>
      </c>
      <c r="P2495" s="77">
        <v>1.4421907800583</v>
      </c>
      <c r="Q2495" s="77">
        <v>1.44219078005829</v>
      </c>
      <c r="R2495" s="77">
        <v>0</v>
      </c>
      <c r="S2495" s="77">
        <v>0</v>
      </c>
      <c r="T2495" s="77" t="s">
        <v>179</v>
      </c>
      <c r="U2495" s="105">
        <v>-2.4169096374423402</v>
      </c>
      <c r="V2495" s="105">
        <v>-1.2431921418546601</v>
      </c>
      <c r="W2495" s="101">
        <v>-1.17371347174165</v>
      </c>
    </row>
    <row r="2496" spans="2:23" x14ac:dyDescent="0.25">
      <c r="B2496" s="55" t="s">
        <v>140</v>
      </c>
      <c r="C2496" s="76" t="s">
        <v>163</v>
      </c>
      <c r="D2496" s="55" t="s">
        <v>68</v>
      </c>
      <c r="E2496" s="55" t="s">
        <v>213</v>
      </c>
      <c r="F2496" s="70">
        <v>369.08</v>
      </c>
      <c r="G2496" s="77">
        <v>58004</v>
      </c>
      <c r="H2496" s="77">
        <v>368.43</v>
      </c>
      <c r="I2496" s="77">
        <v>1</v>
      </c>
      <c r="J2496" s="77">
        <v>-24.7464563908682</v>
      </c>
      <c r="K2496" s="77">
        <v>2.0821161532774801E-2</v>
      </c>
      <c r="L2496" s="77">
        <v>-21.8526033836126</v>
      </c>
      <c r="M2496" s="77">
        <v>1.6236233337810199E-2</v>
      </c>
      <c r="N2496" s="77">
        <v>-2.8938530072556099</v>
      </c>
      <c r="O2496" s="77">
        <v>4.5849281949646202E-3</v>
      </c>
      <c r="P2496" s="77">
        <v>-0.79925158166231502</v>
      </c>
      <c r="Q2496" s="77">
        <v>-0.79925158166231502</v>
      </c>
      <c r="R2496" s="77">
        <v>0</v>
      </c>
      <c r="S2496" s="77">
        <v>2.1719305086849999E-5</v>
      </c>
      <c r="T2496" s="77" t="s">
        <v>179</v>
      </c>
      <c r="U2496" s="105">
        <v>-0.19028925818190301</v>
      </c>
      <c r="V2496" s="105">
        <v>-9.7879584236934103E-2</v>
      </c>
      <c r="W2496" s="101">
        <v>-9.2409357137644907E-2</v>
      </c>
    </row>
    <row r="2497" spans="2:23" x14ac:dyDescent="0.25">
      <c r="B2497" s="55" t="s">
        <v>140</v>
      </c>
      <c r="C2497" s="76" t="s">
        <v>163</v>
      </c>
      <c r="D2497" s="55" t="s">
        <v>68</v>
      </c>
      <c r="E2497" s="55" t="s">
        <v>214</v>
      </c>
      <c r="F2497" s="70">
        <v>370.62</v>
      </c>
      <c r="G2497" s="77">
        <v>54000</v>
      </c>
      <c r="H2497" s="77">
        <v>368.75</v>
      </c>
      <c r="I2497" s="77">
        <v>1</v>
      </c>
      <c r="J2497" s="77">
        <v>-37.409597593879198</v>
      </c>
      <c r="K2497" s="77">
        <v>8.4808366323440104E-2</v>
      </c>
      <c r="L2497" s="77">
        <v>-40.801435248489497</v>
      </c>
      <c r="M2497" s="77">
        <v>0.10088428137120301</v>
      </c>
      <c r="N2497" s="77">
        <v>3.3918376546102902</v>
      </c>
      <c r="O2497" s="77">
        <v>-1.6075915047762901E-2</v>
      </c>
      <c r="P2497" s="77">
        <v>1.90273131826543</v>
      </c>
      <c r="Q2497" s="77">
        <v>1.90273131826543</v>
      </c>
      <c r="R2497" s="77">
        <v>0</v>
      </c>
      <c r="S2497" s="77">
        <v>2.19395420052192E-4</v>
      </c>
      <c r="T2497" s="77" t="s">
        <v>179</v>
      </c>
      <c r="U2497" s="105">
        <v>0.39971175968902101</v>
      </c>
      <c r="V2497" s="105">
        <v>-0.20560078496693299</v>
      </c>
      <c r="W2497" s="101">
        <v>0.60531461984396495</v>
      </c>
    </row>
    <row r="2498" spans="2:23" x14ac:dyDescent="0.25">
      <c r="B2498" s="55" t="s">
        <v>140</v>
      </c>
      <c r="C2498" s="76" t="s">
        <v>163</v>
      </c>
      <c r="D2498" s="55" t="s">
        <v>68</v>
      </c>
      <c r="E2498" s="55" t="s">
        <v>214</v>
      </c>
      <c r="F2498" s="70">
        <v>370.62</v>
      </c>
      <c r="G2498" s="77">
        <v>54850</v>
      </c>
      <c r="H2498" s="77">
        <v>370.74</v>
      </c>
      <c r="I2498" s="77">
        <v>1</v>
      </c>
      <c r="J2498" s="77">
        <v>24.384911331377999</v>
      </c>
      <c r="K2498" s="77">
        <v>4.6737438590238696E-3</v>
      </c>
      <c r="L2498" s="77">
        <v>20.510020747702299</v>
      </c>
      <c r="M2498" s="77">
        <v>3.3063950754194699E-3</v>
      </c>
      <c r="N2498" s="77">
        <v>3.8748905836757199</v>
      </c>
      <c r="O2498" s="77">
        <v>1.3673487836043999E-3</v>
      </c>
      <c r="P2498" s="77">
        <v>0.81145091099442401</v>
      </c>
      <c r="Q2498" s="77">
        <v>0.81145091099442301</v>
      </c>
      <c r="R2498" s="77">
        <v>0</v>
      </c>
      <c r="S2498" s="77">
        <v>5.1754372862960003E-6</v>
      </c>
      <c r="T2498" s="77" t="s">
        <v>180</v>
      </c>
      <c r="U2498" s="105">
        <v>4.1861977065373597E-2</v>
      </c>
      <c r="V2498" s="105">
        <v>-2.1532654810068001E-2</v>
      </c>
      <c r="W2498" s="101">
        <v>6.3394849210735904E-2</v>
      </c>
    </row>
    <row r="2499" spans="2:23" x14ac:dyDescent="0.25">
      <c r="B2499" s="55" t="s">
        <v>140</v>
      </c>
      <c r="C2499" s="76" t="s">
        <v>163</v>
      </c>
      <c r="D2499" s="55" t="s">
        <v>68</v>
      </c>
      <c r="E2499" s="55" t="s">
        <v>161</v>
      </c>
      <c r="F2499" s="70">
        <v>368.75</v>
      </c>
      <c r="G2499" s="77">
        <v>54250</v>
      </c>
      <c r="H2499" s="77">
        <v>368.48</v>
      </c>
      <c r="I2499" s="77">
        <v>1</v>
      </c>
      <c r="J2499" s="77">
        <v>-31.133699062737001</v>
      </c>
      <c r="K2499" s="77">
        <v>1.3182578155675299E-2</v>
      </c>
      <c r="L2499" s="77">
        <v>-34.760796298578597</v>
      </c>
      <c r="M2499" s="77">
        <v>1.6433056246633399E-2</v>
      </c>
      <c r="N2499" s="77">
        <v>3.6270972358416498</v>
      </c>
      <c r="O2499" s="77">
        <v>-3.2504780909580399E-3</v>
      </c>
      <c r="P2499" s="77">
        <v>0.25598541562309501</v>
      </c>
      <c r="Q2499" s="77">
        <v>0.25598541562309501</v>
      </c>
      <c r="R2499" s="77">
        <v>0</v>
      </c>
      <c r="S2499" s="77">
        <v>8.9118804896000003E-7</v>
      </c>
      <c r="T2499" s="77" t="s">
        <v>179</v>
      </c>
      <c r="U2499" s="105">
        <v>-0.21885872782131599</v>
      </c>
      <c r="V2499" s="105">
        <v>-0.11257493717957</v>
      </c>
      <c r="W2499" s="101">
        <v>-0.106283426269902</v>
      </c>
    </row>
    <row r="2500" spans="2:23" x14ac:dyDescent="0.25">
      <c r="B2500" s="55" t="s">
        <v>140</v>
      </c>
      <c r="C2500" s="76" t="s">
        <v>163</v>
      </c>
      <c r="D2500" s="55" t="s">
        <v>68</v>
      </c>
      <c r="E2500" s="55" t="s">
        <v>215</v>
      </c>
      <c r="F2500" s="70">
        <v>370.31</v>
      </c>
      <c r="G2500" s="77">
        <v>54250</v>
      </c>
      <c r="H2500" s="77">
        <v>368.48</v>
      </c>
      <c r="I2500" s="77">
        <v>1</v>
      </c>
      <c r="J2500" s="77">
        <v>-36.9813633561266</v>
      </c>
      <c r="K2500" s="77">
        <v>8.0689652904993997E-2</v>
      </c>
      <c r="L2500" s="77">
        <v>-33.360157605782703</v>
      </c>
      <c r="M2500" s="77">
        <v>6.5661106813477005E-2</v>
      </c>
      <c r="N2500" s="77">
        <v>-3.6212057503439201</v>
      </c>
      <c r="O2500" s="77">
        <v>1.5028546091517001E-2</v>
      </c>
      <c r="P2500" s="77">
        <v>-0.25598541562333199</v>
      </c>
      <c r="Q2500" s="77">
        <v>-0.25598541562333099</v>
      </c>
      <c r="R2500" s="77">
        <v>0</v>
      </c>
      <c r="S2500" s="77">
        <v>3.8661834476989997E-6</v>
      </c>
      <c r="T2500" s="77" t="s">
        <v>179</v>
      </c>
      <c r="U2500" s="105">
        <v>-1.0753367396533899</v>
      </c>
      <c r="V2500" s="105">
        <v>-0.55312377586421402</v>
      </c>
      <c r="W2500" s="101">
        <v>-0.52221117349077795</v>
      </c>
    </row>
    <row r="2501" spans="2:23" x14ac:dyDescent="0.25">
      <c r="B2501" s="55" t="s">
        <v>140</v>
      </c>
      <c r="C2501" s="76" t="s">
        <v>163</v>
      </c>
      <c r="D2501" s="55" t="s">
        <v>68</v>
      </c>
      <c r="E2501" s="55" t="s">
        <v>216</v>
      </c>
      <c r="F2501" s="70">
        <v>371.13</v>
      </c>
      <c r="G2501" s="77">
        <v>53550</v>
      </c>
      <c r="H2501" s="77">
        <v>370.9</v>
      </c>
      <c r="I2501" s="77">
        <v>1</v>
      </c>
      <c r="J2501" s="77">
        <v>-8.9963037825432703</v>
      </c>
      <c r="K2501" s="77">
        <v>1.4325226269360999E-3</v>
      </c>
      <c r="L2501" s="77">
        <v>-14.7390383521952</v>
      </c>
      <c r="M2501" s="77">
        <v>3.8451347523903901E-3</v>
      </c>
      <c r="N2501" s="77">
        <v>5.7427345696518799</v>
      </c>
      <c r="O2501" s="77">
        <v>-2.4126121254542899E-3</v>
      </c>
      <c r="P2501" s="77">
        <v>1.83211348050179</v>
      </c>
      <c r="Q2501" s="77">
        <v>1.83211348050179</v>
      </c>
      <c r="R2501" s="77">
        <v>0</v>
      </c>
      <c r="S2501" s="77">
        <v>5.9412524556223998E-5</v>
      </c>
      <c r="T2501" s="77" t="s">
        <v>180</v>
      </c>
      <c r="U2501" s="105">
        <v>0.42571366329461402</v>
      </c>
      <c r="V2501" s="105">
        <v>-0.21897545224243101</v>
      </c>
      <c r="W2501" s="101">
        <v>0.64469132571943</v>
      </c>
    </row>
    <row r="2502" spans="2:23" x14ac:dyDescent="0.25">
      <c r="B2502" s="55" t="s">
        <v>140</v>
      </c>
      <c r="C2502" s="76" t="s">
        <v>163</v>
      </c>
      <c r="D2502" s="55" t="s">
        <v>68</v>
      </c>
      <c r="E2502" s="55" t="s">
        <v>217</v>
      </c>
      <c r="F2502" s="70">
        <v>367.41</v>
      </c>
      <c r="G2502" s="77">
        <v>58200</v>
      </c>
      <c r="H2502" s="77">
        <v>367.47</v>
      </c>
      <c r="I2502" s="77">
        <v>1</v>
      </c>
      <c r="J2502" s="77">
        <v>2.3938804743689999</v>
      </c>
      <c r="K2502" s="77">
        <v>1.01088908118969E-4</v>
      </c>
      <c r="L2502" s="77">
        <v>-11.703693669574101</v>
      </c>
      <c r="M2502" s="77">
        <v>2.4162644988180901E-3</v>
      </c>
      <c r="N2502" s="77">
        <v>14.097574143943101</v>
      </c>
      <c r="O2502" s="77">
        <v>-2.3151755906991199E-3</v>
      </c>
      <c r="P2502" s="77">
        <v>2.8236847306353798</v>
      </c>
      <c r="Q2502" s="77">
        <v>2.8236847306353701</v>
      </c>
      <c r="R2502" s="77">
        <v>0</v>
      </c>
      <c r="S2502" s="77">
        <v>1.4064716787953301E-4</v>
      </c>
      <c r="T2502" s="77" t="s">
        <v>179</v>
      </c>
      <c r="U2502" s="105">
        <v>-1.6965425676831001</v>
      </c>
      <c r="V2502" s="105">
        <v>-0.87265504501753899</v>
      </c>
      <c r="W2502" s="101">
        <v>-0.82388469813875598</v>
      </c>
    </row>
    <row r="2503" spans="2:23" x14ac:dyDescent="0.25">
      <c r="B2503" s="55" t="s">
        <v>140</v>
      </c>
      <c r="C2503" s="76" t="s">
        <v>163</v>
      </c>
      <c r="D2503" s="55" t="s">
        <v>68</v>
      </c>
      <c r="E2503" s="55" t="s">
        <v>218</v>
      </c>
      <c r="F2503" s="70">
        <v>370.1</v>
      </c>
      <c r="G2503" s="77">
        <v>53000</v>
      </c>
      <c r="H2503" s="77">
        <v>371.53</v>
      </c>
      <c r="I2503" s="77">
        <v>1</v>
      </c>
      <c r="J2503" s="77">
        <v>90.648140915561001</v>
      </c>
      <c r="K2503" s="77">
        <v>0.20312635235977999</v>
      </c>
      <c r="L2503" s="77">
        <v>82.813397509700096</v>
      </c>
      <c r="M2503" s="77">
        <v>0.16953121371150201</v>
      </c>
      <c r="N2503" s="77">
        <v>7.8347434058609</v>
      </c>
      <c r="O2503" s="77">
        <v>3.3595138648277699E-2</v>
      </c>
      <c r="P2503" s="77">
        <v>2.16864255623413</v>
      </c>
      <c r="Q2503" s="77">
        <v>2.1686425562341198</v>
      </c>
      <c r="R2503" s="77">
        <v>0</v>
      </c>
      <c r="S2503" s="77">
        <v>1.16258420467464E-4</v>
      </c>
      <c r="T2503" s="77" t="s">
        <v>180</v>
      </c>
      <c r="U2503" s="105">
        <v>1.25389826748038</v>
      </c>
      <c r="V2503" s="105">
        <v>-0.64497093671503802</v>
      </c>
      <c r="W2503" s="101">
        <v>1.8988757140730701</v>
      </c>
    </row>
    <row r="2504" spans="2:23" x14ac:dyDescent="0.25">
      <c r="B2504" s="55" t="s">
        <v>140</v>
      </c>
      <c r="C2504" s="76" t="s">
        <v>163</v>
      </c>
      <c r="D2504" s="55" t="s">
        <v>68</v>
      </c>
      <c r="E2504" s="55" t="s">
        <v>219</v>
      </c>
      <c r="F2504" s="70">
        <v>372</v>
      </c>
      <c r="G2504" s="77">
        <v>56100</v>
      </c>
      <c r="H2504" s="77">
        <v>371.9</v>
      </c>
      <c r="I2504" s="77">
        <v>1</v>
      </c>
      <c r="J2504" s="77">
        <v>-3.8631127558962599</v>
      </c>
      <c r="K2504" s="77">
        <v>1.3923756273728899E-3</v>
      </c>
      <c r="L2504" s="77">
        <v>-8.8061274951610997</v>
      </c>
      <c r="M2504" s="77">
        <v>7.2352173403143196E-3</v>
      </c>
      <c r="N2504" s="77">
        <v>4.9430147392648403</v>
      </c>
      <c r="O2504" s="77">
        <v>-5.8428417129414304E-3</v>
      </c>
      <c r="P2504" s="77">
        <v>4.0037097368178296</v>
      </c>
      <c r="Q2504" s="77">
        <v>4.0037097368178296</v>
      </c>
      <c r="R2504" s="77">
        <v>0</v>
      </c>
      <c r="S2504" s="77">
        <v>1.49557023156917E-3</v>
      </c>
      <c r="T2504" s="77" t="s">
        <v>179</v>
      </c>
      <c r="U2504" s="105">
        <v>-1.67894350120196</v>
      </c>
      <c r="V2504" s="105">
        <v>-0.86360256708688798</v>
      </c>
      <c r="W2504" s="101">
        <v>-0.81533813888847095</v>
      </c>
    </row>
    <row r="2505" spans="2:23" x14ac:dyDescent="0.25">
      <c r="B2505" s="55" t="s">
        <v>140</v>
      </c>
      <c r="C2505" s="76" t="s">
        <v>163</v>
      </c>
      <c r="D2505" s="55" t="s">
        <v>68</v>
      </c>
      <c r="E2505" s="55" t="s">
        <v>162</v>
      </c>
      <c r="F2505" s="70">
        <v>372.29</v>
      </c>
      <c r="G2505" s="77">
        <v>56100</v>
      </c>
      <c r="H2505" s="77">
        <v>371.9</v>
      </c>
      <c r="I2505" s="77">
        <v>1</v>
      </c>
      <c r="J2505" s="77">
        <v>-4.5597836195801902</v>
      </c>
      <c r="K2505" s="77">
        <v>1.7173883619005701E-3</v>
      </c>
      <c r="L2505" s="77">
        <v>2.1638208645932302</v>
      </c>
      <c r="M2505" s="77">
        <v>3.8674317263244701E-4</v>
      </c>
      <c r="N2505" s="77">
        <v>-6.7236044841734204</v>
      </c>
      <c r="O2505" s="77">
        <v>1.3306451892681199E-3</v>
      </c>
      <c r="P2505" s="77">
        <v>-4.1571275188998902</v>
      </c>
      <c r="Q2505" s="77">
        <v>-4.1571275188998804</v>
      </c>
      <c r="R2505" s="77">
        <v>0</v>
      </c>
      <c r="S2505" s="77">
        <v>1.4274691806134001E-3</v>
      </c>
      <c r="T2505" s="77" t="s">
        <v>179</v>
      </c>
      <c r="U2505" s="105">
        <v>-2.1270793271272002</v>
      </c>
      <c r="V2505" s="105">
        <v>-1.09411136586157</v>
      </c>
      <c r="W2505" s="101">
        <v>-1.03296441995007</v>
      </c>
    </row>
    <row r="2506" spans="2:23" x14ac:dyDescent="0.25">
      <c r="B2506" s="55" t="s">
        <v>140</v>
      </c>
      <c r="C2506" s="76" t="s">
        <v>163</v>
      </c>
      <c r="D2506" s="55" t="s">
        <v>68</v>
      </c>
      <c r="E2506" s="55" t="s">
        <v>220</v>
      </c>
      <c r="F2506" s="70">
        <v>368.43</v>
      </c>
      <c r="G2506" s="77">
        <v>58054</v>
      </c>
      <c r="H2506" s="77">
        <v>366.98</v>
      </c>
      <c r="I2506" s="77">
        <v>1</v>
      </c>
      <c r="J2506" s="77">
        <v>-38.104376408779302</v>
      </c>
      <c r="K2506" s="77">
        <v>8.1599224784408994E-2</v>
      </c>
      <c r="L2506" s="77">
        <v>-38.248421375852303</v>
      </c>
      <c r="M2506" s="77">
        <v>8.2217325661255294E-2</v>
      </c>
      <c r="N2506" s="77">
        <v>0.14404496707297601</v>
      </c>
      <c r="O2506" s="77">
        <v>-6.1810087684631301E-4</v>
      </c>
      <c r="P2506" s="77">
        <v>4.0284321575259602E-2</v>
      </c>
      <c r="Q2506" s="77">
        <v>4.0284321575259498E-2</v>
      </c>
      <c r="R2506" s="77">
        <v>0</v>
      </c>
      <c r="S2506" s="77">
        <v>9.1202852940999995E-8</v>
      </c>
      <c r="T2506" s="77" t="s">
        <v>179</v>
      </c>
      <c r="U2506" s="105">
        <v>-1.8413580664959898E-2</v>
      </c>
      <c r="V2506" s="105">
        <v>0</v>
      </c>
      <c r="W2506" s="101">
        <v>-1.8413517537833001E-2</v>
      </c>
    </row>
    <row r="2507" spans="2:23" x14ac:dyDescent="0.25">
      <c r="B2507" s="55" t="s">
        <v>140</v>
      </c>
      <c r="C2507" s="76" t="s">
        <v>163</v>
      </c>
      <c r="D2507" s="55" t="s">
        <v>68</v>
      </c>
      <c r="E2507" s="55" t="s">
        <v>220</v>
      </c>
      <c r="F2507" s="70">
        <v>368.43</v>
      </c>
      <c r="G2507" s="77">
        <v>58104</v>
      </c>
      <c r="H2507" s="77">
        <v>366.04</v>
      </c>
      <c r="I2507" s="77">
        <v>1</v>
      </c>
      <c r="J2507" s="77">
        <v>-39.284666051076996</v>
      </c>
      <c r="K2507" s="77">
        <v>0.13796967781497099</v>
      </c>
      <c r="L2507" s="77">
        <v>-39.428747823410099</v>
      </c>
      <c r="M2507" s="77">
        <v>0.13898357825003299</v>
      </c>
      <c r="N2507" s="77">
        <v>0.14408177233306599</v>
      </c>
      <c r="O2507" s="77">
        <v>-1.0139004350615301E-3</v>
      </c>
      <c r="P2507" s="77">
        <v>4.0241658803885298E-2</v>
      </c>
      <c r="Q2507" s="77">
        <v>4.0241658803885201E-2</v>
      </c>
      <c r="R2507" s="77">
        <v>0</v>
      </c>
      <c r="S2507" s="77">
        <v>1.4477356463400001E-7</v>
      </c>
      <c r="T2507" s="77" t="s">
        <v>179</v>
      </c>
      <c r="U2507" s="105">
        <v>-2.79842903937958E-2</v>
      </c>
      <c r="V2507" s="105">
        <v>0</v>
      </c>
      <c r="W2507" s="101">
        <v>-2.7984194455483499E-2</v>
      </c>
    </row>
    <row r="2508" spans="2:23" x14ac:dyDescent="0.25">
      <c r="B2508" s="55" t="s">
        <v>140</v>
      </c>
      <c r="C2508" s="76" t="s">
        <v>163</v>
      </c>
      <c r="D2508" s="55" t="s">
        <v>68</v>
      </c>
      <c r="E2508" s="55" t="s">
        <v>221</v>
      </c>
      <c r="F2508" s="70">
        <v>366.98</v>
      </c>
      <c r="G2508" s="77">
        <v>58104</v>
      </c>
      <c r="H2508" s="77">
        <v>366.04</v>
      </c>
      <c r="I2508" s="77">
        <v>1</v>
      </c>
      <c r="J2508" s="77">
        <v>-41.385779600659497</v>
      </c>
      <c r="K2508" s="77">
        <v>5.7206943955355798E-2</v>
      </c>
      <c r="L2508" s="77">
        <v>-41.530333602135798</v>
      </c>
      <c r="M2508" s="77">
        <v>5.76072715440967E-2</v>
      </c>
      <c r="N2508" s="77">
        <v>0.14455400147632699</v>
      </c>
      <c r="O2508" s="77">
        <v>-4.0032758874096301E-4</v>
      </c>
      <c r="P2508" s="77">
        <v>4.02843215748626E-2</v>
      </c>
      <c r="Q2508" s="77">
        <v>4.02843215748626E-2</v>
      </c>
      <c r="R2508" s="77">
        <v>0</v>
      </c>
      <c r="S2508" s="77">
        <v>5.4202407263000003E-8</v>
      </c>
      <c r="T2508" s="77" t="s">
        <v>179</v>
      </c>
      <c r="U2508" s="105">
        <v>-1.0843303161703399E-2</v>
      </c>
      <c r="V2508" s="105">
        <v>0</v>
      </c>
      <c r="W2508" s="101">
        <v>-1.08432659876965E-2</v>
      </c>
    </row>
    <row r="2509" spans="2:23" x14ac:dyDescent="0.25">
      <c r="B2509" s="55" t="s">
        <v>140</v>
      </c>
      <c r="C2509" s="76" t="s">
        <v>163</v>
      </c>
      <c r="D2509" s="55" t="s">
        <v>68</v>
      </c>
      <c r="E2509" s="55" t="s">
        <v>222</v>
      </c>
      <c r="F2509" s="70">
        <v>366.41</v>
      </c>
      <c r="G2509" s="77">
        <v>58200</v>
      </c>
      <c r="H2509" s="77">
        <v>367.47</v>
      </c>
      <c r="I2509" s="77">
        <v>1</v>
      </c>
      <c r="J2509" s="77">
        <v>37.804833050690704</v>
      </c>
      <c r="K2509" s="77">
        <v>5.8525961211515001E-2</v>
      </c>
      <c r="L2509" s="77">
        <v>51.929516215371699</v>
      </c>
      <c r="M2509" s="77">
        <v>0.110428827096146</v>
      </c>
      <c r="N2509" s="77">
        <v>-14.124683164680899</v>
      </c>
      <c r="O2509" s="77">
        <v>-5.1902865884631402E-2</v>
      </c>
      <c r="P2509" s="77">
        <v>-2.8236847306353798</v>
      </c>
      <c r="Q2509" s="77">
        <v>-2.8236847306353701</v>
      </c>
      <c r="R2509" s="77">
        <v>0</v>
      </c>
      <c r="S2509" s="77">
        <v>3.2650235400605797E-4</v>
      </c>
      <c r="T2509" s="77" t="s">
        <v>179</v>
      </c>
      <c r="U2509" s="105">
        <v>-4.0730734531448203</v>
      </c>
      <c r="V2509" s="105">
        <v>-2.0950774624346198</v>
      </c>
      <c r="W2509" s="101">
        <v>-1.97798920956283</v>
      </c>
    </row>
    <row r="2510" spans="2:23" x14ac:dyDescent="0.25">
      <c r="B2510" s="55" t="s">
        <v>140</v>
      </c>
      <c r="C2510" s="76" t="s">
        <v>163</v>
      </c>
      <c r="D2510" s="55" t="s">
        <v>68</v>
      </c>
      <c r="E2510" s="55" t="s">
        <v>222</v>
      </c>
      <c r="F2510" s="70">
        <v>366.41</v>
      </c>
      <c r="G2510" s="77">
        <v>58300</v>
      </c>
      <c r="H2510" s="77">
        <v>365</v>
      </c>
      <c r="I2510" s="77">
        <v>1</v>
      </c>
      <c r="J2510" s="77">
        <v>-46.257230611481198</v>
      </c>
      <c r="K2510" s="77">
        <v>8.2229877081115496E-2</v>
      </c>
      <c r="L2510" s="77">
        <v>-66.148267726797897</v>
      </c>
      <c r="M2510" s="77">
        <v>0.16815405141273301</v>
      </c>
      <c r="N2510" s="77">
        <v>19.891037115316699</v>
      </c>
      <c r="O2510" s="77">
        <v>-8.5924174331617795E-2</v>
      </c>
      <c r="P2510" s="77">
        <v>3.1292527555255001</v>
      </c>
      <c r="Q2510" s="77">
        <v>3.1292527555255001</v>
      </c>
      <c r="R2510" s="77">
        <v>0</v>
      </c>
      <c r="S2510" s="77">
        <v>3.76315122510055E-4</v>
      </c>
      <c r="T2510" s="77" t="s">
        <v>179</v>
      </c>
      <c r="U2510" s="105">
        <v>-3.3765378413472402</v>
      </c>
      <c r="V2510" s="105">
        <v>-1.7367986150611501</v>
      </c>
      <c r="W2510" s="101">
        <v>-1.63973360478161</v>
      </c>
    </row>
    <row r="2511" spans="2:23" x14ac:dyDescent="0.25">
      <c r="B2511" s="55" t="s">
        <v>140</v>
      </c>
      <c r="C2511" s="76" t="s">
        <v>163</v>
      </c>
      <c r="D2511" s="55" t="s">
        <v>68</v>
      </c>
      <c r="E2511" s="55" t="s">
        <v>222</v>
      </c>
      <c r="F2511" s="70">
        <v>366.41</v>
      </c>
      <c r="G2511" s="77">
        <v>58500</v>
      </c>
      <c r="H2511" s="77">
        <v>366.37</v>
      </c>
      <c r="I2511" s="77">
        <v>1</v>
      </c>
      <c r="J2511" s="77">
        <v>-15.364095282700401</v>
      </c>
      <c r="K2511" s="77">
        <v>1.22984875828923E-3</v>
      </c>
      <c r="L2511" s="77">
        <v>-9.6662833312845802</v>
      </c>
      <c r="M2511" s="77">
        <v>4.86806944225891E-4</v>
      </c>
      <c r="N2511" s="77">
        <v>-5.6978119514158596</v>
      </c>
      <c r="O2511" s="77">
        <v>7.43041814063336E-4</v>
      </c>
      <c r="P2511" s="77">
        <v>-0.30556802487960999</v>
      </c>
      <c r="Q2511" s="77">
        <v>-0.30556802487960999</v>
      </c>
      <c r="R2511" s="77">
        <v>0</v>
      </c>
      <c r="S2511" s="77">
        <v>4.8646717088799995E-7</v>
      </c>
      <c r="T2511" s="77" t="s">
        <v>179</v>
      </c>
      <c r="U2511" s="105">
        <v>4.4330612197914898E-2</v>
      </c>
      <c r="V2511" s="105">
        <v>-2.28024531303434E-2</v>
      </c>
      <c r="W2511" s="101">
        <v>6.7133295479993194E-2</v>
      </c>
    </row>
    <row r="2512" spans="2:23" x14ac:dyDescent="0.25">
      <c r="B2512" s="55" t="s">
        <v>140</v>
      </c>
      <c r="C2512" s="76" t="s">
        <v>163</v>
      </c>
      <c r="D2512" s="55" t="s">
        <v>68</v>
      </c>
      <c r="E2512" s="55" t="s">
        <v>223</v>
      </c>
      <c r="F2512" s="70">
        <v>365</v>
      </c>
      <c r="G2512" s="77">
        <v>58304</v>
      </c>
      <c r="H2512" s="77">
        <v>365</v>
      </c>
      <c r="I2512" s="77">
        <v>1</v>
      </c>
      <c r="J2512" s="77">
        <v>-56.863859501115797</v>
      </c>
      <c r="K2512" s="77">
        <v>0</v>
      </c>
      <c r="L2512" s="77">
        <v>-78.718278482753504</v>
      </c>
      <c r="M2512" s="77">
        <v>0</v>
      </c>
      <c r="N2512" s="77">
        <v>21.8544189816377</v>
      </c>
      <c r="O2512" s="77">
        <v>0</v>
      </c>
      <c r="P2512" s="77">
        <v>0</v>
      </c>
      <c r="Q2512" s="77">
        <v>0</v>
      </c>
      <c r="R2512" s="77">
        <v>0</v>
      </c>
      <c r="S2512" s="77">
        <v>0</v>
      </c>
      <c r="T2512" s="77" t="s">
        <v>179</v>
      </c>
      <c r="U2512" s="105">
        <v>0</v>
      </c>
      <c r="V2512" s="105">
        <v>0</v>
      </c>
      <c r="W2512" s="101">
        <v>0</v>
      </c>
    </row>
    <row r="2513" spans="2:23" x14ac:dyDescent="0.25">
      <c r="B2513" s="55" t="s">
        <v>140</v>
      </c>
      <c r="C2513" s="76" t="s">
        <v>163</v>
      </c>
      <c r="D2513" s="55" t="s">
        <v>68</v>
      </c>
      <c r="E2513" s="55" t="s">
        <v>223</v>
      </c>
      <c r="F2513" s="70">
        <v>365</v>
      </c>
      <c r="G2513" s="77">
        <v>58350</v>
      </c>
      <c r="H2513" s="77">
        <v>366.76</v>
      </c>
      <c r="I2513" s="77">
        <v>1</v>
      </c>
      <c r="J2513" s="77">
        <v>37.666481263350697</v>
      </c>
      <c r="K2513" s="77">
        <v>0.102576623518118</v>
      </c>
      <c r="L2513" s="77">
        <v>37.016820543627396</v>
      </c>
      <c r="M2513" s="77">
        <v>9.9068713728404298E-2</v>
      </c>
      <c r="N2513" s="77">
        <v>0.64966071972327699</v>
      </c>
      <c r="O2513" s="77">
        <v>3.5079097897136699E-3</v>
      </c>
      <c r="P2513" s="77">
        <v>5.5861856709201296</v>
      </c>
      <c r="Q2513" s="77">
        <v>5.5861856709201199</v>
      </c>
      <c r="R2513" s="77">
        <v>0</v>
      </c>
      <c r="S2513" s="77">
        <v>2.2561555063045202E-3</v>
      </c>
      <c r="T2513" s="77" t="s">
        <v>179</v>
      </c>
      <c r="U2513" s="105">
        <v>0.140071167147476</v>
      </c>
      <c r="V2513" s="105">
        <v>-7.20487731938666E-2</v>
      </c>
      <c r="W2513" s="101">
        <v>0.212120667550387</v>
      </c>
    </row>
    <row r="2514" spans="2:23" x14ac:dyDescent="0.25">
      <c r="B2514" s="55" t="s">
        <v>140</v>
      </c>
      <c r="C2514" s="76" t="s">
        <v>163</v>
      </c>
      <c r="D2514" s="55" t="s">
        <v>68</v>
      </c>
      <c r="E2514" s="55" t="s">
        <v>223</v>
      </c>
      <c r="F2514" s="70">
        <v>365</v>
      </c>
      <c r="G2514" s="77">
        <v>58600</v>
      </c>
      <c r="H2514" s="77">
        <v>365.12</v>
      </c>
      <c r="I2514" s="77">
        <v>1</v>
      </c>
      <c r="J2514" s="77">
        <v>40.8889707940804</v>
      </c>
      <c r="K2514" s="77">
        <v>6.4201264611807802E-3</v>
      </c>
      <c r="L2514" s="77">
        <v>56.926381072824903</v>
      </c>
      <c r="M2514" s="77">
        <v>1.24439533902661E-2</v>
      </c>
      <c r="N2514" s="77">
        <v>-16.037410278744499</v>
      </c>
      <c r="O2514" s="77">
        <v>-6.0238269290853698E-3</v>
      </c>
      <c r="P2514" s="77">
        <v>-2.4569329154035602</v>
      </c>
      <c r="Q2514" s="77">
        <v>-2.45693291540355</v>
      </c>
      <c r="R2514" s="77">
        <v>0</v>
      </c>
      <c r="S2514" s="77">
        <v>2.3180234307046999E-5</v>
      </c>
      <c r="T2514" s="77" t="s">
        <v>180</v>
      </c>
      <c r="U2514" s="105">
        <v>-0.27456902528249499</v>
      </c>
      <c r="V2514" s="105">
        <v>-0.14123078883044701</v>
      </c>
      <c r="W2514" s="101">
        <v>-0.133337779329669</v>
      </c>
    </row>
    <row r="2515" spans="2:23" x14ac:dyDescent="0.25">
      <c r="B2515" s="55" t="s">
        <v>140</v>
      </c>
      <c r="C2515" s="76" t="s">
        <v>163</v>
      </c>
      <c r="D2515" s="55" t="s">
        <v>68</v>
      </c>
      <c r="E2515" s="55" t="s">
        <v>224</v>
      </c>
      <c r="F2515" s="70">
        <v>365</v>
      </c>
      <c r="G2515" s="77">
        <v>58300</v>
      </c>
      <c r="H2515" s="77">
        <v>365</v>
      </c>
      <c r="I2515" s="77">
        <v>2</v>
      </c>
      <c r="J2515" s="77">
        <v>35.044437190915701</v>
      </c>
      <c r="K2515" s="77">
        <v>0</v>
      </c>
      <c r="L2515" s="77">
        <v>48.513023742465698</v>
      </c>
      <c r="M2515" s="77">
        <v>0</v>
      </c>
      <c r="N2515" s="77">
        <v>-13.468586551550001</v>
      </c>
      <c r="O2515" s="77">
        <v>0</v>
      </c>
      <c r="P2515" s="77">
        <v>1.9828E-14</v>
      </c>
      <c r="Q2515" s="77">
        <v>1.9828999999999999E-14</v>
      </c>
      <c r="R2515" s="77">
        <v>0</v>
      </c>
      <c r="S2515" s="77">
        <v>0</v>
      </c>
      <c r="T2515" s="77" t="s">
        <v>179</v>
      </c>
      <c r="U2515" s="105">
        <v>0</v>
      </c>
      <c r="V2515" s="105">
        <v>0</v>
      </c>
      <c r="W2515" s="101">
        <v>0</v>
      </c>
    </row>
    <row r="2516" spans="2:23" x14ac:dyDescent="0.25">
      <c r="B2516" s="55" t="s">
        <v>140</v>
      </c>
      <c r="C2516" s="76" t="s">
        <v>163</v>
      </c>
      <c r="D2516" s="55" t="s">
        <v>68</v>
      </c>
      <c r="E2516" s="55" t="s">
        <v>225</v>
      </c>
      <c r="F2516" s="70">
        <v>367.23</v>
      </c>
      <c r="G2516" s="77">
        <v>58500</v>
      </c>
      <c r="H2516" s="77">
        <v>366.37</v>
      </c>
      <c r="I2516" s="77">
        <v>1</v>
      </c>
      <c r="J2516" s="77">
        <v>-71.809105984527704</v>
      </c>
      <c r="K2516" s="77">
        <v>7.2707322602389601E-2</v>
      </c>
      <c r="L2516" s="77">
        <v>-93.455443358960196</v>
      </c>
      <c r="M2516" s="77">
        <v>0.12314827049721901</v>
      </c>
      <c r="N2516" s="77">
        <v>21.646337374432498</v>
      </c>
      <c r="O2516" s="77">
        <v>-5.04409478948298E-2</v>
      </c>
      <c r="P2516" s="77">
        <v>2.7625009402885898</v>
      </c>
      <c r="Q2516" s="77">
        <v>2.7625009402885801</v>
      </c>
      <c r="R2516" s="77">
        <v>0</v>
      </c>
      <c r="S2516" s="77">
        <v>1.07602901375844E-4</v>
      </c>
      <c r="T2516" s="77" t="s">
        <v>179</v>
      </c>
      <c r="U2516" s="105">
        <v>0.11411045418864001</v>
      </c>
      <c r="V2516" s="105">
        <v>-5.8695293259249298E-2</v>
      </c>
      <c r="W2516" s="101">
        <v>0.172806339876409</v>
      </c>
    </row>
    <row r="2517" spans="2:23" x14ac:dyDescent="0.25">
      <c r="B2517" s="55" t="s">
        <v>140</v>
      </c>
      <c r="C2517" s="76" t="s">
        <v>163</v>
      </c>
      <c r="D2517" s="55" t="s">
        <v>68</v>
      </c>
      <c r="E2517" s="55" t="s">
        <v>226</v>
      </c>
      <c r="F2517" s="70">
        <v>366.37</v>
      </c>
      <c r="G2517" s="77">
        <v>58600</v>
      </c>
      <c r="H2517" s="77">
        <v>365.12</v>
      </c>
      <c r="I2517" s="77">
        <v>1</v>
      </c>
      <c r="J2517" s="77">
        <v>-33.7361658670659</v>
      </c>
      <c r="K2517" s="77">
        <v>5.1989727576897099E-2</v>
      </c>
      <c r="L2517" s="77">
        <v>-49.740051275643602</v>
      </c>
      <c r="M2517" s="77">
        <v>0.11301564097727899</v>
      </c>
      <c r="N2517" s="77">
        <v>16.003885408577698</v>
      </c>
      <c r="O2517" s="77">
        <v>-6.1025913400381999E-2</v>
      </c>
      <c r="P2517" s="77">
        <v>2.4569329154023598</v>
      </c>
      <c r="Q2517" s="77">
        <v>2.45693291540235</v>
      </c>
      <c r="R2517" s="77">
        <v>0</v>
      </c>
      <c r="S2517" s="77">
        <v>2.7574820394397399E-4</v>
      </c>
      <c r="T2517" s="77" t="s">
        <v>180</v>
      </c>
      <c r="U2517" s="105">
        <v>-2.3150659359005399</v>
      </c>
      <c r="V2517" s="105">
        <v>-1.19080653028991</v>
      </c>
      <c r="W2517" s="101">
        <v>-1.1242555513213599</v>
      </c>
    </row>
    <row r="2518" spans="2:23" x14ac:dyDescent="0.25">
      <c r="B2518" s="55" t="s">
        <v>140</v>
      </c>
      <c r="C2518" s="76" t="s">
        <v>141</v>
      </c>
      <c r="D2518" s="55" t="s">
        <v>69</v>
      </c>
      <c r="E2518" s="55" t="s">
        <v>142</v>
      </c>
      <c r="F2518" s="70">
        <v>248.53</v>
      </c>
      <c r="G2518" s="77">
        <v>50050</v>
      </c>
      <c r="H2518" s="77">
        <v>255.04</v>
      </c>
      <c r="I2518" s="77">
        <v>1</v>
      </c>
      <c r="J2518" s="77">
        <v>71.102833649633695</v>
      </c>
      <c r="K2518" s="77">
        <v>0.92517717040036995</v>
      </c>
      <c r="L2518" s="77">
        <v>10.9071409849427</v>
      </c>
      <c r="M2518" s="77">
        <v>2.1770727577171401E-2</v>
      </c>
      <c r="N2518" s="77">
        <v>60.195692664691002</v>
      </c>
      <c r="O2518" s="77">
        <v>0.90340644282319804</v>
      </c>
      <c r="P2518" s="77">
        <v>12.484254332316</v>
      </c>
      <c r="Q2518" s="77">
        <v>12.484254332315899</v>
      </c>
      <c r="R2518" s="77">
        <v>0</v>
      </c>
      <c r="S2518" s="77">
        <v>2.85217589408128E-2</v>
      </c>
      <c r="T2518" s="77" t="s">
        <v>157</v>
      </c>
      <c r="U2518" s="105">
        <v>-164.20132679973199</v>
      </c>
      <c r="V2518" s="105">
        <v>-93.229333466168995</v>
      </c>
      <c r="W2518" s="101">
        <v>-70.972134945933306</v>
      </c>
    </row>
    <row r="2519" spans="2:23" x14ac:dyDescent="0.25">
      <c r="B2519" s="55" t="s">
        <v>140</v>
      </c>
      <c r="C2519" s="76" t="s">
        <v>141</v>
      </c>
      <c r="D2519" s="55" t="s">
        <v>69</v>
      </c>
      <c r="E2519" s="55" t="s">
        <v>158</v>
      </c>
      <c r="F2519" s="70">
        <v>266.72000000000003</v>
      </c>
      <c r="G2519" s="77">
        <v>56050</v>
      </c>
      <c r="H2519" s="77">
        <v>266.58999999999997</v>
      </c>
      <c r="I2519" s="77">
        <v>1</v>
      </c>
      <c r="J2519" s="77">
        <v>-3.1771621455085199</v>
      </c>
      <c r="K2519" s="77">
        <v>3.2301949756327299E-4</v>
      </c>
      <c r="L2519" s="77">
        <v>4.2052924816577999</v>
      </c>
      <c r="M2519" s="77">
        <v>5.6590351540120401E-4</v>
      </c>
      <c r="N2519" s="77">
        <v>-7.3824546271663198</v>
      </c>
      <c r="O2519" s="77">
        <v>-2.4288401783793099E-4</v>
      </c>
      <c r="P2519" s="77">
        <v>-7.2380860247885703</v>
      </c>
      <c r="Q2519" s="77">
        <v>-7.2380860247885703</v>
      </c>
      <c r="R2519" s="77">
        <v>0</v>
      </c>
      <c r="S2519" s="77">
        <v>1.67647645767167E-3</v>
      </c>
      <c r="T2519" s="77" t="s">
        <v>157</v>
      </c>
      <c r="U2519" s="105">
        <v>-0.98973514051773004</v>
      </c>
      <c r="V2519" s="105">
        <v>-0.56194641819826896</v>
      </c>
      <c r="W2519" s="101">
        <v>-0.42778957589806199</v>
      </c>
    </row>
    <row r="2520" spans="2:23" x14ac:dyDescent="0.25">
      <c r="B2520" s="55" t="s">
        <v>140</v>
      </c>
      <c r="C2520" s="76" t="s">
        <v>141</v>
      </c>
      <c r="D2520" s="55" t="s">
        <v>69</v>
      </c>
      <c r="E2520" s="55" t="s">
        <v>144</v>
      </c>
      <c r="F2520" s="70">
        <v>255.04</v>
      </c>
      <c r="G2520" s="77">
        <v>51450</v>
      </c>
      <c r="H2520" s="77">
        <v>262.58</v>
      </c>
      <c r="I2520" s="77">
        <v>10</v>
      </c>
      <c r="J2520" s="77">
        <v>69.896579567489994</v>
      </c>
      <c r="K2520" s="77">
        <v>0.85184133079147994</v>
      </c>
      <c r="L2520" s="77">
        <v>62.607550978931897</v>
      </c>
      <c r="M2520" s="77">
        <v>0.68343984044509098</v>
      </c>
      <c r="N2520" s="77">
        <v>7.2890285885581099</v>
      </c>
      <c r="O2520" s="77">
        <v>0.16840149034638899</v>
      </c>
      <c r="P2520" s="77">
        <v>5.18829288021122</v>
      </c>
      <c r="Q2520" s="77">
        <v>5.1882928802112103</v>
      </c>
      <c r="R2520" s="77">
        <v>0</v>
      </c>
      <c r="S2520" s="77">
        <v>4.6934892617718797E-3</v>
      </c>
      <c r="T2520" s="77" t="s">
        <v>159</v>
      </c>
      <c r="U2520" s="105">
        <v>-11.375285841179</v>
      </c>
      <c r="V2520" s="105">
        <v>-6.4585977326098201</v>
      </c>
      <c r="W2520" s="101">
        <v>-4.9166979189722504</v>
      </c>
    </row>
    <row r="2521" spans="2:23" x14ac:dyDescent="0.25">
      <c r="B2521" s="55" t="s">
        <v>140</v>
      </c>
      <c r="C2521" s="76" t="s">
        <v>141</v>
      </c>
      <c r="D2521" s="55" t="s">
        <v>69</v>
      </c>
      <c r="E2521" s="55" t="s">
        <v>160</v>
      </c>
      <c r="F2521" s="70">
        <v>262.58</v>
      </c>
      <c r="G2521" s="77">
        <v>54000</v>
      </c>
      <c r="H2521" s="77">
        <v>264.23</v>
      </c>
      <c r="I2521" s="77">
        <v>10</v>
      </c>
      <c r="J2521" s="77">
        <v>51.993994161816097</v>
      </c>
      <c r="K2521" s="77">
        <v>0.129329480518527</v>
      </c>
      <c r="L2521" s="77">
        <v>44.805810208471499</v>
      </c>
      <c r="M2521" s="77">
        <v>9.60417004644534E-2</v>
      </c>
      <c r="N2521" s="77">
        <v>7.1881839533446099</v>
      </c>
      <c r="O2521" s="77">
        <v>3.3287780054073297E-2</v>
      </c>
      <c r="P2521" s="77">
        <v>5.1882928802057302</v>
      </c>
      <c r="Q2521" s="77">
        <v>5.1882928802057302</v>
      </c>
      <c r="R2521" s="77">
        <v>0</v>
      </c>
      <c r="S2521" s="77">
        <v>1.2877754432363601E-3</v>
      </c>
      <c r="T2521" s="77" t="s">
        <v>159</v>
      </c>
      <c r="U2521" s="105">
        <v>-3.0923358178756701</v>
      </c>
      <c r="V2521" s="105">
        <v>-1.7557495592330301</v>
      </c>
      <c r="W2521" s="101">
        <v>-1.3365889255699499</v>
      </c>
    </row>
    <row r="2522" spans="2:23" x14ac:dyDescent="0.25">
      <c r="B2522" s="55" t="s">
        <v>140</v>
      </c>
      <c r="C2522" s="76" t="s">
        <v>141</v>
      </c>
      <c r="D2522" s="55" t="s">
        <v>69</v>
      </c>
      <c r="E2522" s="55" t="s">
        <v>161</v>
      </c>
      <c r="F2522" s="70">
        <v>264.23</v>
      </c>
      <c r="G2522" s="77">
        <v>56100</v>
      </c>
      <c r="H2522" s="77">
        <v>266.31</v>
      </c>
      <c r="I2522" s="77">
        <v>10</v>
      </c>
      <c r="J2522" s="77">
        <v>17.415182051619901</v>
      </c>
      <c r="K2522" s="77">
        <v>5.5441149844886399E-2</v>
      </c>
      <c r="L2522" s="77">
        <v>8.4704408674512699</v>
      </c>
      <c r="M2522" s="77">
        <v>1.3115601759787101E-2</v>
      </c>
      <c r="N2522" s="77">
        <v>8.9447411841686204</v>
      </c>
      <c r="O2522" s="77">
        <v>4.23255480850993E-2</v>
      </c>
      <c r="P2522" s="77">
        <v>8.5885073399464193</v>
      </c>
      <c r="Q2522" s="77">
        <v>8.5885073399464105</v>
      </c>
      <c r="R2522" s="77">
        <v>0</v>
      </c>
      <c r="S2522" s="77">
        <v>1.34837773824157E-2</v>
      </c>
      <c r="T2522" s="77" t="s">
        <v>159</v>
      </c>
      <c r="U2522" s="105">
        <v>-7.3773635225362897</v>
      </c>
      <c r="V2522" s="105">
        <v>-4.1886792107504904</v>
      </c>
      <c r="W2522" s="101">
        <v>-3.1886906742552901</v>
      </c>
    </row>
    <row r="2523" spans="2:23" x14ac:dyDescent="0.25">
      <c r="B2523" s="55" t="s">
        <v>140</v>
      </c>
      <c r="C2523" s="76" t="s">
        <v>141</v>
      </c>
      <c r="D2523" s="55" t="s">
        <v>69</v>
      </c>
      <c r="E2523" s="55" t="s">
        <v>162</v>
      </c>
      <c r="F2523" s="70">
        <v>266.58999999999997</v>
      </c>
      <c r="G2523" s="77">
        <v>56100</v>
      </c>
      <c r="H2523" s="77">
        <v>266.31</v>
      </c>
      <c r="I2523" s="77">
        <v>10</v>
      </c>
      <c r="J2523" s="77">
        <v>-3.67802575113598</v>
      </c>
      <c r="K2523" s="77">
        <v>9.6994852464559096E-4</v>
      </c>
      <c r="L2523" s="77">
        <v>4.7603409881278802</v>
      </c>
      <c r="M2523" s="77">
        <v>1.62478268137705E-3</v>
      </c>
      <c r="N2523" s="77">
        <v>-8.4383667392638593</v>
      </c>
      <c r="O2523" s="77">
        <v>-6.5483415673145797E-4</v>
      </c>
      <c r="P2523" s="77">
        <v>-8.2773896519936905</v>
      </c>
      <c r="Q2523" s="77">
        <v>-8.2773896519936905</v>
      </c>
      <c r="R2523" s="77">
        <v>0</v>
      </c>
      <c r="S2523" s="77">
        <v>4.9125383666318396E-3</v>
      </c>
      <c r="T2523" s="77" t="s">
        <v>159</v>
      </c>
      <c r="U2523" s="105">
        <v>-2.5372232480547399</v>
      </c>
      <c r="V2523" s="105">
        <v>-1.4405707729725701</v>
      </c>
      <c r="W2523" s="101">
        <v>-1.0966546632630101</v>
      </c>
    </row>
    <row r="2524" spans="2:23" x14ac:dyDescent="0.25">
      <c r="B2524" s="55" t="s">
        <v>140</v>
      </c>
      <c r="C2524" s="76" t="s">
        <v>163</v>
      </c>
      <c r="D2524" s="55" t="s">
        <v>69</v>
      </c>
      <c r="E2524" s="55" t="s">
        <v>164</v>
      </c>
      <c r="F2524" s="70">
        <v>247.89</v>
      </c>
      <c r="G2524" s="77">
        <v>50000</v>
      </c>
      <c r="H2524" s="77">
        <v>251.28</v>
      </c>
      <c r="I2524" s="77">
        <v>1</v>
      </c>
      <c r="J2524" s="77">
        <v>70.734023331774196</v>
      </c>
      <c r="K2524" s="77">
        <v>0.47681468600350801</v>
      </c>
      <c r="L2524" s="77">
        <v>-11.007225535043</v>
      </c>
      <c r="M2524" s="77">
        <v>1.15464540322276E-2</v>
      </c>
      <c r="N2524" s="77">
        <v>81.741248866817202</v>
      </c>
      <c r="O2524" s="77">
        <v>0.46526823197127998</v>
      </c>
      <c r="P2524" s="77">
        <v>16.765745667683699</v>
      </c>
      <c r="Q2524" s="77">
        <v>16.765745667683699</v>
      </c>
      <c r="R2524" s="77">
        <v>0</v>
      </c>
      <c r="S2524" s="77">
        <v>2.6787898708716399E-2</v>
      </c>
      <c r="T2524" s="77" t="s">
        <v>165</v>
      </c>
      <c r="U2524" s="105">
        <v>-161.14945201619099</v>
      </c>
      <c r="V2524" s="105">
        <v>-91.496556652259599</v>
      </c>
      <c r="W2524" s="101">
        <v>-69.653034344269301</v>
      </c>
    </row>
    <row r="2525" spans="2:23" x14ac:dyDescent="0.25">
      <c r="B2525" s="55" t="s">
        <v>140</v>
      </c>
      <c r="C2525" s="76" t="s">
        <v>163</v>
      </c>
      <c r="D2525" s="55" t="s">
        <v>69</v>
      </c>
      <c r="E2525" s="55" t="s">
        <v>166</v>
      </c>
      <c r="F2525" s="70">
        <v>266.14</v>
      </c>
      <c r="G2525" s="77">
        <v>56050</v>
      </c>
      <c r="H2525" s="77">
        <v>266.58999999999997</v>
      </c>
      <c r="I2525" s="77">
        <v>1</v>
      </c>
      <c r="J2525" s="77">
        <v>16.8827582355513</v>
      </c>
      <c r="K2525" s="77">
        <v>1.6303574466612201E-2</v>
      </c>
      <c r="L2525" s="77">
        <v>26.6634219178436</v>
      </c>
      <c r="M2525" s="77">
        <v>4.0665657510703598E-2</v>
      </c>
      <c r="N2525" s="77">
        <v>-9.7806636822923902</v>
      </c>
      <c r="O2525" s="77">
        <v>-2.43620830440914E-2</v>
      </c>
      <c r="P2525" s="77">
        <v>-9.58483148400774</v>
      </c>
      <c r="Q2525" s="77">
        <v>-9.5848314840077293</v>
      </c>
      <c r="R2525" s="77">
        <v>0</v>
      </c>
      <c r="S2525" s="77">
        <v>5.25490648979445E-3</v>
      </c>
      <c r="T2525" s="77" t="s">
        <v>165</v>
      </c>
      <c r="U2525" s="105">
        <v>-2.1500230833912002</v>
      </c>
      <c r="V2525" s="105">
        <v>-1.22072837600095</v>
      </c>
      <c r="W2525" s="101">
        <v>-0.92929656163753305</v>
      </c>
    </row>
    <row r="2526" spans="2:23" x14ac:dyDescent="0.25">
      <c r="B2526" s="55" t="s">
        <v>140</v>
      </c>
      <c r="C2526" s="76" t="s">
        <v>163</v>
      </c>
      <c r="D2526" s="55" t="s">
        <v>69</v>
      </c>
      <c r="E2526" s="55" t="s">
        <v>177</v>
      </c>
      <c r="F2526" s="70">
        <v>263.58</v>
      </c>
      <c r="G2526" s="77">
        <v>58350</v>
      </c>
      <c r="H2526" s="77">
        <v>262.22000000000003</v>
      </c>
      <c r="I2526" s="77">
        <v>1</v>
      </c>
      <c r="J2526" s="77">
        <v>-42.610216541833402</v>
      </c>
      <c r="K2526" s="77">
        <v>0.12927289542642501</v>
      </c>
      <c r="L2526" s="77">
        <v>-31.076856388799801</v>
      </c>
      <c r="M2526" s="77">
        <v>6.8762895414318098E-2</v>
      </c>
      <c r="N2526" s="77">
        <v>-11.5333601530336</v>
      </c>
      <c r="O2526" s="77">
        <v>6.0510000012107198E-2</v>
      </c>
      <c r="P2526" s="77">
        <v>-11.427082491179499</v>
      </c>
      <c r="Q2526" s="77">
        <v>-11.427082491179499</v>
      </c>
      <c r="R2526" s="77">
        <v>0</v>
      </c>
      <c r="S2526" s="77">
        <v>9.2971688553277892E-3</v>
      </c>
      <c r="T2526" s="77" t="s">
        <v>165</v>
      </c>
      <c r="U2526" s="105">
        <v>0.257844001393014</v>
      </c>
      <c r="V2526" s="105">
        <v>-0.14639726034272099</v>
      </c>
      <c r="W2526" s="101">
        <v>0.40424045514203</v>
      </c>
    </row>
    <row r="2527" spans="2:23" x14ac:dyDescent="0.25">
      <c r="B2527" s="55" t="s">
        <v>140</v>
      </c>
      <c r="C2527" s="76" t="s">
        <v>163</v>
      </c>
      <c r="D2527" s="55" t="s">
        <v>69</v>
      </c>
      <c r="E2527" s="55" t="s">
        <v>178</v>
      </c>
      <c r="F2527" s="70">
        <v>251.28</v>
      </c>
      <c r="G2527" s="77">
        <v>50050</v>
      </c>
      <c r="H2527" s="77">
        <v>255.04</v>
      </c>
      <c r="I2527" s="77">
        <v>1</v>
      </c>
      <c r="J2527" s="77">
        <v>131.38591392788601</v>
      </c>
      <c r="K2527" s="77">
        <v>0.99948476012474896</v>
      </c>
      <c r="L2527" s="77">
        <v>82.826069838187607</v>
      </c>
      <c r="M2527" s="77">
        <v>0.397203139216256</v>
      </c>
      <c r="N2527" s="77">
        <v>48.559844089697997</v>
      </c>
      <c r="O2527" s="77">
        <v>0.60228162090849302</v>
      </c>
      <c r="P2527" s="77">
        <v>10.0503771923879</v>
      </c>
      <c r="Q2527" s="77">
        <v>10.0503771923879</v>
      </c>
      <c r="R2527" s="77">
        <v>0</v>
      </c>
      <c r="S2527" s="77">
        <v>5.8484837309668303E-3</v>
      </c>
      <c r="T2527" s="77" t="s">
        <v>179</v>
      </c>
      <c r="U2527" s="105">
        <v>-30.1113986280699</v>
      </c>
      <c r="V2527" s="105">
        <v>-17.096485628602402</v>
      </c>
      <c r="W2527" s="101">
        <v>-13.014938968481299</v>
      </c>
    </row>
    <row r="2528" spans="2:23" x14ac:dyDescent="0.25">
      <c r="B2528" s="55" t="s">
        <v>140</v>
      </c>
      <c r="C2528" s="76" t="s">
        <v>163</v>
      </c>
      <c r="D2528" s="55" t="s">
        <v>69</v>
      </c>
      <c r="E2528" s="55" t="s">
        <v>178</v>
      </c>
      <c r="F2528" s="70">
        <v>251.28</v>
      </c>
      <c r="G2528" s="77">
        <v>51150</v>
      </c>
      <c r="H2528" s="77">
        <v>249.25</v>
      </c>
      <c r="I2528" s="77">
        <v>1</v>
      </c>
      <c r="J2528" s="77">
        <v>-118.819607052051</v>
      </c>
      <c r="K2528" s="77">
        <v>0.494133465700132</v>
      </c>
      <c r="L2528" s="77">
        <v>-151.62248428030301</v>
      </c>
      <c r="M2528" s="77">
        <v>0.80462822087657504</v>
      </c>
      <c r="N2528" s="77">
        <v>32.8028772282521</v>
      </c>
      <c r="O2528" s="77">
        <v>-0.31049475517644298</v>
      </c>
      <c r="P2528" s="77">
        <v>6.7153684752893801</v>
      </c>
      <c r="Q2528" s="77">
        <v>6.7153684752893801</v>
      </c>
      <c r="R2528" s="77">
        <v>0</v>
      </c>
      <c r="S2528" s="77">
        <v>1.57836608156187E-3</v>
      </c>
      <c r="T2528" s="77" t="s">
        <v>179</v>
      </c>
      <c r="U2528" s="105">
        <v>-11.116129130880701</v>
      </c>
      <c r="V2528" s="105">
        <v>-6.3114551495668003</v>
      </c>
      <c r="W2528" s="101">
        <v>-4.8046835682120097</v>
      </c>
    </row>
    <row r="2529" spans="2:23" x14ac:dyDescent="0.25">
      <c r="B2529" s="55" t="s">
        <v>140</v>
      </c>
      <c r="C2529" s="76" t="s">
        <v>163</v>
      </c>
      <c r="D2529" s="55" t="s">
        <v>69</v>
      </c>
      <c r="E2529" s="55" t="s">
        <v>178</v>
      </c>
      <c r="F2529" s="70">
        <v>251.28</v>
      </c>
      <c r="G2529" s="77">
        <v>51200</v>
      </c>
      <c r="H2529" s="77">
        <v>251.28</v>
      </c>
      <c r="I2529" s="77">
        <v>1</v>
      </c>
      <c r="J2529" s="77">
        <v>0</v>
      </c>
      <c r="K2529" s="77">
        <v>0</v>
      </c>
      <c r="L2529" s="77">
        <v>0</v>
      </c>
      <c r="M2529" s="77">
        <v>0</v>
      </c>
      <c r="N2529" s="77">
        <v>0</v>
      </c>
      <c r="O2529" s="77">
        <v>0</v>
      </c>
      <c r="P2529" s="77">
        <v>0</v>
      </c>
      <c r="Q2529" s="77">
        <v>0</v>
      </c>
      <c r="R2529" s="77">
        <v>0</v>
      </c>
      <c r="S2529" s="77">
        <v>0</v>
      </c>
      <c r="T2529" s="77" t="s">
        <v>180</v>
      </c>
      <c r="U2529" s="105">
        <v>0</v>
      </c>
      <c r="V2529" s="105">
        <v>0</v>
      </c>
      <c r="W2529" s="101">
        <v>0</v>
      </c>
    </row>
    <row r="2530" spans="2:23" x14ac:dyDescent="0.25">
      <c r="B2530" s="55" t="s">
        <v>140</v>
      </c>
      <c r="C2530" s="76" t="s">
        <v>163</v>
      </c>
      <c r="D2530" s="55" t="s">
        <v>69</v>
      </c>
      <c r="E2530" s="55" t="s">
        <v>144</v>
      </c>
      <c r="F2530" s="70">
        <v>255.04</v>
      </c>
      <c r="G2530" s="77">
        <v>50054</v>
      </c>
      <c r="H2530" s="77">
        <v>255.04</v>
      </c>
      <c r="I2530" s="77">
        <v>1</v>
      </c>
      <c r="J2530" s="77">
        <v>54.273099821461699</v>
      </c>
      <c r="K2530" s="77">
        <v>0</v>
      </c>
      <c r="L2530" s="77">
        <v>54.273100237361803</v>
      </c>
      <c r="M2530" s="77">
        <v>0</v>
      </c>
      <c r="N2530" s="77">
        <v>-4.1590008104099998E-7</v>
      </c>
      <c r="O2530" s="77">
        <v>0</v>
      </c>
      <c r="P2530" s="77">
        <v>6.0292899999999996E-13</v>
      </c>
      <c r="Q2530" s="77">
        <v>6.0293000000000004E-13</v>
      </c>
      <c r="R2530" s="77">
        <v>0</v>
      </c>
      <c r="S2530" s="77">
        <v>0</v>
      </c>
      <c r="T2530" s="77" t="s">
        <v>180</v>
      </c>
      <c r="U2530" s="105">
        <v>0</v>
      </c>
      <c r="V2530" s="105">
        <v>0</v>
      </c>
      <c r="W2530" s="101">
        <v>0</v>
      </c>
    </row>
    <row r="2531" spans="2:23" x14ac:dyDescent="0.25">
      <c r="B2531" s="55" t="s">
        <v>140</v>
      </c>
      <c r="C2531" s="76" t="s">
        <v>163</v>
      </c>
      <c r="D2531" s="55" t="s">
        <v>69</v>
      </c>
      <c r="E2531" s="55" t="s">
        <v>144</v>
      </c>
      <c r="F2531" s="70">
        <v>255.04</v>
      </c>
      <c r="G2531" s="77">
        <v>50100</v>
      </c>
      <c r="H2531" s="77">
        <v>254.94</v>
      </c>
      <c r="I2531" s="77">
        <v>1</v>
      </c>
      <c r="J2531" s="77">
        <v>-18.846633860705801</v>
      </c>
      <c r="K2531" s="77">
        <v>2.8309089947996199E-3</v>
      </c>
      <c r="L2531" s="77">
        <v>-103.529455959667</v>
      </c>
      <c r="M2531" s="77">
        <v>8.5425235562898202E-2</v>
      </c>
      <c r="N2531" s="77">
        <v>84.682822098961495</v>
      </c>
      <c r="O2531" s="77">
        <v>-8.2594326568098606E-2</v>
      </c>
      <c r="P2531" s="77">
        <v>9.5120177112767301</v>
      </c>
      <c r="Q2531" s="77">
        <v>9.5120177112767195</v>
      </c>
      <c r="R2531" s="77">
        <v>0</v>
      </c>
      <c r="S2531" s="77">
        <v>7.2111349308894804E-4</v>
      </c>
      <c r="T2531" s="77" t="s">
        <v>179</v>
      </c>
      <c r="U2531" s="105">
        <v>-12.5924451217038</v>
      </c>
      <c r="V2531" s="105">
        <v>-7.1496697882204296</v>
      </c>
      <c r="W2531" s="101">
        <v>-5.4427861936026503</v>
      </c>
    </row>
    <row r="2532" spans="2:23" x14ac:dyDescent="0.25">
      <c r="B2532" s="55" t="s">
        <v>140</v>
      </c>
      <c r="C2532" s="76" t="s">
        <v>163</v>
      </c>
      <c r="D2532" s="55" t="s">
        <v>69</v>
      </c>
      <c r="E2532" s="55" t="s">
        <v>144</v>
      </c>
      <c r="F2532" s="70">
        <v>255.04</v>
      </c>
      <c r="G2532" s="77">
        <v>50900</v>
      </c>
      <c r="H2532" s="77">
        <v>257.56</v>
      </c>
      <c r="I2532" s="77">
        <v>1</v>
      </c>
      <c r="J2532" s="77">
        <v>78.606127958640201</v>
      </c>
      <c r="K2532" s="77">
        <v>0.43561409636183401</v>
      </c>
      <c r="L2532" s="77">
        <v>62.697429428380701</v>
      </c>
      <c r="M2532" s="77">
        <v>0.27713321981333799</v>
      </c>
      <c r="N2532" s="77">
        <v>15.908698530259599</v>
      </c>
      <c r="O2532" s="77">
        <v>0.15848087654849599</v>
      </c>
      <c r="P2532" s="77">
        <v>7.83432093320791</v>
      </c>
      <c r="Q2532" s="77">
        <v>7.8343209332079002</v>
      </c>
      <c r="R2532" s="77">
        <v>0</v>
      </c>
      <c r="S2532" s="77">
        <v>4.3270492061572201E-3</v>
      </c>
      <c r="T2532" s="77" t="s">
        <v>179</v>
      </c>
      <c r="U2532" s="105">
        <v>0.52872836312526905</v>
      </c>
      <c r="V2532" s="105">
        <v>-0.30019850533210002</v>
      </c>
      <c r="W2532" s="101">
        <v>0.82892521447679501</v>
      </c>
    </row>
    <row r="2533" spans="2:23" x14ac:dyDescent="0.25">
      <c r="B2533" s="55" t="s">
        <v>140</v>
      </c>
      <c r="C2533" s="76" t="s">
        <v>163</v>
      </c>
      <c r="D2533" s="55" t="s">
        <v>69</v>
      </c>
      <c r="E2533" s="55" t="s">
        <v>181</v>
      </c>
      <c r="F2533" s="70">
        <v>255.04</v>
      </c>
      <c r="G2533" s="77">
        <v>50454</v>
      </c>
      <c r="H2533" s="77">
        <v>255.04</v>
      </c>
      <c r="I2533" s="77">
        <v>1</v>
      </c>
      <c r="J2533" s="77">
        <v>1.2883500000000001E-12</v>
      </c>
      <c r="K2533" s="77">
        <v>0</v>
      </c>
      <c r="L2533" s="77">
        <v>3.1076400000000002E-13</v>
      </c>
      <c r="M2533" s="77">
        <v>0</v>
      </c>
      <c r="N2533" s="77">
        <v>9.7758599999999999E-13</v>
      </c>
      <c r="O2533" s="77">
        <v>0</v>
      </c>
      <c r="P2533" s="77">
        <v>3.8282400000000002E-13</v>
      </c>
      <c r="Q2533" s="77">
        <v>3.8282299999999999E-13</v>
      </c>
      <c r="R2533" s="77">
        <v>0</v>
      </c>
      <c r="S2533" s="77">
        <v>0</v>
      </c>
      <c r="T2533" s="77" t="s">
        <v>180</v>
      </c>
      <c r="U2533" s="105">
        <v>0</v>
      </c>
      <c r="V2533" s="105">
        <v>0</v>
      </c>
      <c r="W2533" s="101">
        <v>0</v>
      </c>
    </row>
    <row r="2534" spans="2:23" x14ac:dyDescent="0.25">
      <c r="B2534" s="55" t="s">
        <v>140</v>
      </c>
      <c r="C2534" s="76" t="s">
        <v>163</v>
      </c>
      <c r="D2534" s="55" t="s">
        <v>69</v>
      </c>
      <c r="E2534" s="55" t="s">
        <v>181</v>
      </c>
      <c r="F2534" s="70">
        <v>255.04</v>
      </c>
      <c r="G2534" s="77">
        <v>50604</v>
      </c>
      <c r="H2534" s="77">
        <v>255.04</v>
      </c>
      <c r="I2534" s="77">
        <v>1</v>
      </c>
      <c r="J2534" s="77">
        <v>6.4417500000000003E-13</v>
      </c>
      <c r="K2534" s="77">
        <v>0</v>
      </c>
      <c r="L2534" s="77">
        <v>1.5538200000000001E-13</v>
      </c>
      <c r="M2534" s="77">
        <v>0</v>
      </c>
      <c r="N2534" s="77">
        <v>4.88793E-13</v>
      </c>
      <c r="O2534" s="77">
        <v>0</v>
      </c>
      <c r="P2534" s="77">
        <v>1.9141200000000001E-13</v>
      </c>
      <c r="Q2534" s="77">
        <v>1.9141200000000001E-13</v>
      </c>
      <c r="R2534" s="77">
        <v>0</v>
      </c>
      <c r="S2534" s="77">
        <v>0</v>
      </c>
      <c r="T2534" s="77" t="s">
        <v>180</v>
      </c>
      <c r="U2534" s="105">
        <v>0</v>
      </c>
      <c r="V2534" s="105">
        <v>0</v>
      </c>
      <c r="W2534" s="101">
        <v>0</v>
      </c>
    </row>
    <row r="2535" spans="2:23" x14ac:dyDescent="0.25">
      <c r="B2535" s="55" t="s">
        <v>140</v>
      </c>
      <c r="C2535" s="76" t="s">
        <v>163</v>
      </c>
      <c r="D2535" s="55" t="s">
        <v>69</v>
      </c>
      <c r="E2535" s="55" t="s">
        <v>41</v>
      </c>
      <c r="F2535" s="70">
        <v>254.94</v>
      </c>
      <c r="G2535" s="77">
        <v>50103</v>
      </c>
      <c r="H2535" s="77">
        <v>254.9</v>
      </c>
      <c r="I2535" s="77">
        <v>1</v>
      </c>
      <c r="J2535" s="77">
        <v>-13.9995101339934</v>
      </c>
      <c r="K2535" s="77">
        <v>9.7993141995892296E-4</v>
      </c>
      <c r="L2535" s="77">
        <v>-13.999509901755101</v>
      </c>
      <c r="M2535" s="77">
        <v>9.7993138744669394E-4</v>
      </c>
      <c r="N2535" s="77">
        <v>-2.3223833411899999E-7</v>
      </c>
      <c r="O2535" s="77">
        <v>3.2512229E-11</v>
      </c>
      <c r="P2535" s="77">
        <v>0</v>
      </c>
      <c r="Q2535" s="77">
        <v>0</v>
      </c>
      <c r="R2535" s="77">
        <v>0</v>
      </c>
      <c r="S2535" s="77">
        <v>0</v>
      </c>
      <c r="T2535" s="77" t="s">
        <v>180</v>
      </c>
      <c r="U2535" s="105">
        <v>-1.001515976E-9</v>
      </c>
      <c r="V2535" s="105">
        <v>0</v>
      </c>
      <c r="W2535" s="101">
        <v>-1.0015179743500001E-9</v>
      </c>
    </row>
    <row r="2536" spans="2:23" x14ac:dyDescent="0.25">
      <c r="B2536" s="55" t="s">
        <v>140</v>
      </c>
      <c r="C2536" s="76" t="s">
        <v>163</v>
      </c>
      <c r="D2536" s="55" t="s">
        <v>69</v>
      </c>
      <c r="E2536" s="55" t="s">
        <v>41</v>
      </c>
      <c r="F2536" s="70">
        <v>254.94</v>
      </c>
      <c r="G2536" s="77">
        <v>50200</v>
      </c>
      <c r="H2536" s="77">
        <v>254.98</v>
      </c>
      <c r="I2536" s="77">
        <v>1</v>
      </c>
      <c r="J2536" s="77">
        <v>9.8616642664465903</v>
      </c>
      <c r="K2536" s="77">
        <v>1.6143902069282201E-3</v>
      </c>
      <c r="L2536" s="77">
        <v>-4.13979169461859</v>
      </c>
      <c r="M2536" s="77">
        <v>2.8448872956222899E-4</v>
      </c>
      <c r="N2536" s="77">
        <v>14.001455961065201</v>
      </c>
      <c r="O2536" s="77">
        <v>1.3299014773659899E-3</v>
      </c>
      <c r="P2536" s="77">
        <v>8.5120177112878004</v>
      </c>
      <c r="Q2536" s="77">
        <v>8.5120177112878004</v>
      </c>
      <c r="R2536" s="77">
        <v>0</v>
      </c>
      <c r="S2536" s="77">
        <v>1.2027437955868E-3</v>
      </c>
      <c r="T2536" s="77" t="s">
        <v>179</v>
      </c>
      <c r="U2536" s="105">
        <v>-0.22098655777326301</v>
      </c>
      <c r="V2536" s="105">
        <v>-0.125470542094413</v>
      </c>
      <c r="W2536" s="101">
        <v>-9.5516206264582307E-2</v>
      </c>
    </row>
    <row r="2537" spans="2:23" x14ac:dyDescent="0.25">
      <c r="B2537" s="55" t="s">
        <v>140</v>
      </c>
      <c r="C2537" s="76" t="s">
        <v>163</v>
      </c>
      <c r="D2537" s="55" t="s">
        <v>69</v>
      </c>
      <c r="E2537" s="55" t="s">
        <v>182</v>
      </c>
      <c r="F2537" s="70">
        <v>255.24</v>
      </c>
      <c r="G2537" s="77">
        <v>50800</v>
      </c>
      <c r="H2537" s="77">
        <v>259.88</v>
      </c>
      <c r="I2537" s="77">
        <v>1</v>
      </c>
      <c r="J2537" s="77">
        <v>142.951483103209</v>
      </c>
      <c r="K2537" s="77">
        <v>1.0372870222266199</v>
      </c>
      <c r="L2537" s="77">
        <v>138.18516346068901</v>
      </c>
      <c r="M2537" s="77">
        <v>0.96926927597736801</v>
      </c>
      <c r="N2537" s="77">
        <v>4.7663196425199503</v>
      </c>
      <c r="O2537" s="77">
        <v>6.8017746249254496E-2</v>
      </c>
      <c r="P2537" s="77">
        <v>7.26777455637394</v>
      </c>
      <c r="Q2537" s="77">
        <v>7.26777455637394</v>
      </c>
      <c r="R2537" s="77">
        <v>0</v>
      </c>
      <c r="S2537" s="77">
        <v>2.6811709658355501E-3</v>
      </c>
      <c r="T2537" s="77" t="s">
        <v>179</v>
      </c>
      <c r="U2537" s="105">
        <v>-4.5970724173344903</v>
      </c>
      <c r="V2537" s="105">
        <v>-2.6101006959981699</v>
      </c>
      <c r="W2537" s="101">
        <v>-1.98697568599563</v>
      </c>
    </row>
    <row r="2538" spans="2:23" x14ac:dyDescent="0.25">
      <c r="B2538" s="55" t="s">
        <v>140</v>
      </c>
      <c r="C2538" s="76" t="s">
        <v>163</v>
      </c>
      <c r="D2538" s="55" t="s">
        <v>69</v>
      </c>
      <c r="E2538" s="55" t="s">
        <v>71</v>
      </c>
      <c r="F2538" s="70">
        <v>254.98</v>
      </c>
      <c r="G2538" s="77">
        <v>50150</v>
      </c>
      <c r="H2538" s="77">
        <v>255.24</v>
      </c>
      <c r="I2538" s="77">
        <v>1</v>
      </c>
      <c r="J2538" s="77">
        <v>64.080843634106003</v>
      </c>
      <c r="K2538" s="77">
        <v>2.14351705988827E-2</v>
      </c>
      <c r="L2538" s="77">
        <v>59.278970380833798</v>
      </c>
      <c r="M2538" s="77">
        <v>1.8343060839529399E-2</v>
      </c>
      <c r="N2538" s="77">
        <v>4.8018732532722597</v>
      </c>
      <c r="O2538" s="77">
        <v>3.09210975935323E-3</v>
      </c>
      <c r="P2538" s="77">
        <v>7.2677745563579599</v>
      </c>
      <c r="Q2538" s="77">
        <v>7.2677745563579501</v>
      </c>
      <c r="R2538" s="77">
        <v>0</v>
      </c>
      <c r="S2538" s="77">
        <v>2.7572325535066999E-4</v>
      </c>
      <c r="T2538" s="77" t="s">
        <v>179</v>
      </c>
      <c r="U2538" s="105">
        <v>-0.45965892514227702</v>
      </c>
      <c r="V2538" s="105">
        <v>-0.260982636669291</v>
      </c>
      <c r="W2538" s="101">
        <v>-0.19867668489724699</v>
      </c>
    </row>
    <row r="2539" spans="2:23" x14ac:dyDescent="0.25">
      <c r="B2539" s="55" t="s">
        <v>140</v>
      </c>
      <c r="C2539" s="76" t="s">
        <v>163</v>
      </c>
      <c r="D2539" s="55" t="s">
        <v>69</v>
      </c>
      <c r="E2539" s="55" t="s">
        <v>71</v>
      </c>
      <c r="F2539" s="70">
        <v>254.98</v>
      </c>
      <c r="G2539" s="77">
        <v>50250</v>
      </c>
      <c r="H2539" s="77">
        <v>250.47</v>
      </c>
      <c r="I2539" s="77">
        <v>1</v>
      </c>
      <c r="J2539" s="77">
        <v>-177.018307595897</v>
      </c>
      <c r="K2539" s="77">
        <v>1.54703270803458</v>
      </c>
      <c r="L2539" s="77">
        <v>-144.425158944581</v>
      </c>
      <c r="M2539" s="77">
        <v>1.02979039209059</v>
      </c>
      <c r="N2539" s="77">
        <v>-32.593148651315502</v>
      </c>
      <c r="O2539" s="77">
        <v>0.51724231594398995</v>
      </c>
      <c r="P2539" s="77">
        <v>-6.71536847529062</v>
      </c>
      <c r="Q2539" s="77">
        <v>-6.71536847529062</v>
      </c>
      <c r="R2539" s="77">
        <v>0</v>
      </c>
      <c r="S2539" s="77">
        <v>2.22639809847823E-3</v>
      </c>
      <c r="T2539" s="77" t="s">
        <v>179</v>
      </c>
      <c r="U2539" s="105">
        <v>-16.275036120487499</v>
      </c>
      <c r="V2539" s="105">
        <v>-9.2405512137027799</v>
      </c>
      <c r="W2539" s="101">
        <v>-7.0344989428858797</v>
      </c>
    </row>
    <row r="2540" spans="2:23" x14ac:dyDescent="0.25">
      <c r="B2540" s="55" t="s">
        <v>140</v>
      </c>
      <c r="C2540" s="76" t="s">
        <v>163</v>
      </c>
      <c r="D2540" s="55" t="s">
        <v>69</v>
      </c>
      <c r="E2540" s="55" t="s">
        <v>71</v>
      </c>
      <c r="F2540" s="70">
        <v>254.98</v>
      </c>
      <c r="G2540" s="77">
        <v>50900</v>
      </c>
      <c r="H2540" s="77">
        <v>257.56</v>
      </c>
      <c r="I2540" s="77">
        <v>1</v>
      </c>
      <c r="J2540" s="77">
        <v>62.719393317265101</v>
      </c>
      <c r="K2540" s="77">
        <v>0.37567047946719301</v>
      </c>
      <c r="L2540" s="77">
        <v>64.177540398578998</v>
      </c>
      <c r="M2540" s="77">
        <v>0.39334126404887398</v>
      </c>
      <c r="N2540" s="77">
        <v>-1.4581470813139501</v>
      </c>
      <c r="O2540" s="77">
        <v>-1.76707845816804E-2</v>
      </c>
      <c r="P2540" s="77">
        <v>3.3712040304202402</v>
      </c>
      <c r="Q2540" s="77">
        <v>3.3712040304202402</v>
      </c>
      <c r="R2540" s="77">
        <v>0</v>
      </c>
      <c r="S2540" s="77">
        <v>1.0853590867059199E-3</v>
      </c>
      <c r="T2540" s="77" t="s">
        <v>180</v>
      </c>
      <c r="U2540" s="105">
        <v>-0.76647249495720704</v>
      </c>
      <c r="V2540" s="105">
        <v>-0.435183571398087</v>
      </c>
      <c r="W2540" s="101">
        <v>-0.33128958458901803</v>
      </c>
    </row>
    <row r="2541" spans="2:23" x14ac:dyDescent="0.25">
      <c r="B2541" s="55" t="s">
        <v>140</v>
      </c>
      <c r="C2541" s="76" t="s">
        <v>163</v>
      </c>
      <c r="D2541" s="55" t="s">
        <v>69</v>
      </c>
      <c r="E2541" s="55" t="s">
        <v>71</v>
      </c>
      <c r="F2541" s="70">
        <v>254.98</v>
      </c>
      <c r="G2541" s="77">
        <v>53050</v>
      </c>
      <c r="H2541" s="77">
        <v>264.99</v>
      </c>
      <c r="I2541" s="77">
        <v>1</v>
      </c>
      <c r="J2541" s="77">
        <v>109.950907820618</v>
      </c>
      <c r="K2541" s="77">
        <v>2.4263028676070202</v>
      </c>
      <c r="L2541" s="77">
        <v>107.015926713637</v>
      </c>
      <c r="M2541" s="77">
        <v>2.29849840007497</v>
      </c>
      <c r="N2541" s="77">
        <v>2.9349811069812501</v>
      </c>
      <c r="O2541" s="77">
        <v>0.12780446753205299</v>
      </c>
      <c r="P2541" s="77">
        <v>4.5884075998008704</v>
      </c>
      <c r="Q2541" s="77">
        <v>4.5884075998008704</v>
      </c>
      <c r="R2541" s="77">
        <v>0</v>
      </c>
      <c r="S2541" s="77">
        <v>4.2254342993934199E-3</v>
      </c>
      <c r="T2541" s="77" t="s">
        <v>179</v>
      </c>
      <c r="U2541" s="105">
        <v>3.8480836104384601</v>
      </c>
      <c r="V2541" s="105">
        <v>-2.1848439176183998</v>
      </c>
      <c r="W2541" s="101">
        <v>6.0329154903906801</v>
      </c>
    </row>
    <row r="2542" spans="2:23" x14ac:dyDescent="0.25">
      <c r="B2542" s="55" t="s">
        <v>140</v>
      </c>
      <c r="C2542" s="76" t="s">
        <v>163</v>
      </c>
      <c r="D2542" s="55" t="s">
        <v>69</v>
      </c>
      <c r="E2542" s="55" t="s">
        <v>183</v>
      </c>
      <c r="F2542" s="70">
        <v>250.47</v>
      </c>
      <c r="G2542" s="77">
        <v>50300</v>
      </c>
      <c r="H2542" s="77">
        <v>249.81</v>
      </c>
      <c r="I2542" s="77">
        <v>1</v>
      </c>
      <c r="J2542" s="77">
        <v>-92.928341189633699</v>
      </c>
      <c r="K2542" s="77">
        <v>0.120035904687972</v>
      </c>
      <c r="L2542" s="77">
        <v>-60.041609802588198</v>
      </c>
      <c r="M2542" s="77">
        <v>5.0109429216839002E-2</v>
      </c>
      <c r="N2542" s="77">
        <v>-32.886731387045501</v>
      </c>
      <c r="O2542" s="77">
        <v>6.9926475471132996E-2</v>
      </c>
      <c r="P2542" s="77">
        <v>-6.7153684752819602</v>
      </c>
      <c r="Q2542" s="77">
        <v>-6.7153684752819496</v>
      </c>
      <c r="R2542" s="77">
        <v>0</v>
      </c>
      <c r="S2542" s="77">
        <v>6.2683681524746901E-4</v>
      </c>
      <c r="T2542" s="77" t="s">
        <v>179</v>
      </c>
      <c r="U2542" s="105">
        <v>-4.2138341411007101</v>
      </c>
      <c r="V2542" s="105">
        <v>-2.3925077584235801</v>
      </c>
      <c r="W2542" s="101">
        <v>-1.8213300168197399</v>
      </c>
    </row>
    <row r="2543" spans="2:23" x14ac:dyDescent="0.25">
      <c r="B2543" s="55" t="s">
        <v>140</v>
      </c>
      <c r="C2543" s="76" t="s">
        <v>163</v>
      </c>
      <c r="D2543" s="55" t="s">
        <v>69</v>
      </c>
      <c r="E2543" s="55" t="s">
        <v>184</v>
      </c>
      <c r="F2543" s="70">
        <v>249.81</v>
      </c>
      <c r="G2543" s="77">
        <v>51150</v>
      </c>
      <c r="H2543" s="77">
        <v>249.25</v>
      </c>
      <c r="I2543" s="77">
        <v>1</v>
      </c>
      <c r="J2543" s="77">
        <v>-35.806693040117501</v>
      </c>
      <c r="K2543" s="77">
        <v>3.6668611021019003E-2</v>
      </c>
      <c r="L2543" s="77">
        <v>-2.8667825824859698</v>
      </c>
      <c r="M2543" s="77">
        <v>2.35047451932005E-4</v>
      </c>
      <c r="N2543" s="77">
        <v>-32.939910457631498</v>
      </c>
      <c r="O2543" s="77">
        <v>3.6433563569087002E-2</v>
      </c>
      <c r="P2543" s="77">
        <v>-6.7153684752787504</v>
      </c>
      <c r="Q2543" s="77">
        <v>-6.7153684752787397</v>
      </c>
      <c r="R2543" s="77">
        <v>0</v>
      </c>
      <c r="S2543" s="77">
        <v>1.28975056950075E-3</v>
      </c>
      <c r="T2543" s="77" t="s">
        <v>179</v>
      </c>
      <c r="U2543" s="105">
        <v>-9.3550827388794193</v>
      </c>
      <c r="V2543" s="105">
        <v>-5.3115778371896303</v>
      </c>
      <c r="W2543" s="101">
        <v>-4.0435129698062999</v>
      </c>
    </row>
    <row r="2544" spans="2:23" x14ac:dyDescent="0.25">
      <c r="B2544" s="55" t="s">
        <v>140</v>
      </c>
      <c r="C2544" s="76" t="s">
        <v>163</v>
      </c>
      <c r="D2544" s="55" t="s">
        <v>69</v>
      </c>
      <c r="E2544" s="55" t="s">
        <v>185</v>
      </c>
      <c r="F2544" s="70">
        <v>258.41000000000003</v>
      </c>
      <c r="G2544" s="77">
        <v>50354</v>
      </c>
      <c r="H2544" s="77">
        <v>258.41000000000003</v>
      </c>
      <c r="I2544" s="77">
        <v>1</v>
      </c>
      <c r="J2544" s="77">
        <v>2.6512899999999998E-13</v>
      </c>
      <c r="K2544" s="77">
        <v>0</v>
      </c>
      <c r="L2544" s="77">
        <v>6.4339999999999994E-14</v>
      </c>
      <c r="M2544" s="77">
        <v>0</v>
      </c>
      <c r="N2544" s="77">
        <v>2.0079E-13</v>
      </c>
      <c r="O2544" s="77">
        <v>0</v>
      </c>
      <c r="P2544" s="77">
        <v>7.8914000000000001E-14</v>
      </c>
      <c r="Q2544" s="77">
        <v>7.8914999999999997E-14</v>
      </c>
      <c r="R2544" s="77">
        <v>0</v>
      </c>
      <c r="S2544" s="77">
        <v>0</v>
      </c>
      <c r="T2544" s="77" t="s">
        <v>180</v>
      </c>
      <c r="U2544" s="105">
        <v>0</v>
      </c>
      <c r="V2544" s="105">
        <v>0</v>
      </c>
      <c r="W2544" s="101">
        <v>0</v>
      </c>
    </row>
    <row r="2545" spans="2:23" x14ac:dyDescent="0.25">
      <c r="B2545" s="55" t="s">
        <v>140</v>
      </c>
      <c r="C2545" s="76" t="s">
        <v>163</v>
      </c>
      <c r="D2545" s="55" t="s">
        <v>69</v>
      </c>
      <c r="E2545" s="55" t="s">
        <v>185</v>
      </c>
      <c r="F2545" s="70">
        <v>258.41000000000003</v>
      </c>
      <c r="G2545" s="77">
        <v>50900</v>
      </c>
      <c r="H2545" s="77">
        <v>257.56</v>
      </c>
      <c r="I2545" s="77">
        <v>1</v>
      </c>
      <c r="J2545" s="77">
        <v>-214.87431476907301</v>
      </c>
      <c r="K2545" s="77">
        <v>0.36475067206508099</v>
      </c>
      <c r="L2545" s="77">
        <v>-206.00506470540401</v>
      </c>
      <c r="M2545" s="77">
        <v>0.33526088480579402</v>
      </c>
      <c r="N2545" s="77">
        <v>-8.8692500636689005</v>
      </c>
      <c r="O2545" s="77">
        <v>2.94897872592873E-2</v>
      </c>
      <c r="P2545" s="77">
        <v>-6.7611908841047903</v>
      </c>
      <c r="Q2545" s="77">
        <v>-6.7611908841047903</v>
      </c>
      <c r="R2545" s="77">
        <v>0</v>
      </c>
      <c r="S2545" s="77">
        <v>3.61138247153284E-4</v>
      </c>
      <c r="T2545" s="77" t="s">
        <v>179</v>
      </c>
      <c r="U2545" s="105">
        <v>6.9060211968471799E-2</v>
      </c>
      <c r="V2545" s="105">
        <v>-3.9210630366620598E-2</v>
      </c>
      <c r="W2545" s="101">
        <v>0.10827062629930299</v>
      </c>
    </row>
    <row r="2546" spans="2:23" x14ac:dyDescent="0.25">
      <c r="B2546" s="55" t="s">
        <v>140</v>
      </c>
      <c r="C2546" s="76" t="s">
        <v>163</v>
      </c>
      <c r="D2546" s="55" t="s">
        <v>69</v>
      </c>
      <c r="E2546" s="55" t="s">
        <v>185</v>
      </c>
      <c r="F2546" s="70">
        <v>258.41000000000003</v>
      </c>
      <c r="G2546" s="77">
        <v>53200</v>
      </c>
      <c r="H2546" s="77">
        <v>262.72000000000003</v>
      </c>
      <c r="I2546" s="77">
        <v>1</v>
      </c>
      <c r="J2546" s="77">
        <v>176.13343437165699</v>
      </c>
      <c r="K2546" s="77">
        <v>1.49841025778169</v>
      </c>
      <c r="L2546" s="77">
        <v>167.35177438740999</v>
      </c>
      <c r="M2546" s="77">
        <v>1.35271957166669</v>
      </c>
      <c r="N2546" s="77">
        <v>8.7816599842463798</v>
      </c>
      <c r="O2546" s="77">
        <v>0.14569068611500299</v>
      </c>
      <c r="P2546" s="77">
        <v>6.7611908841028496</v>
      </c>
      <c r="Q2546" s="77">
        <v>6.7611908841028496</v>
      </c>
      <c r="R2546" s="77">
        <v>0</v>
      </c>
      <c r="S2546" s="77">
        <v>2.2079718148726099E-3</v>
      </c>
      <c r="T2546" s="77" t="s">
        <v>179</v>
      </c>
      <c r="U2546" s="105">
        <v>0.112939095453767</v>
      </c>
      <c r="V2546" s="105">
        <v>-6.4123943433592095E-2</v>
      </c>
      <c r="W2546" s="101">
        <v>0.17706268558860899</v>
      </c>
    </row>
    <row r="2547" spans="2:23" x14ac:dyDescent="0.25">
      <c r="B2547" s="55" t="s">
        <v>140</v>
      </c>
      <c r="C2547" s="76" t="s">
        <v>163</v>
      </c>
      <c r="D2547" s="55" t="s">
        <v>69</v>
      </c>
      <c r="E2547" s="55" t="s">
        <v>186</v>
      </c>
      <c r="F2547" s="70">
        <v>258.41000000000003</v>
      </c>
      <c r="G2547" s="77">
        <v>50404</v>
      </c>
      <c r="H2547" s="77">
        <v>258.41000000000003</v>
      </c>
      <c r="I2547" s="77">
        <v>1</v>
      </c>
      <c r="J2547" s="77">
        <v>0</v>
      </c>
      <c r="K2547" s="77">
        <v>0</v>
      </c>
      <c r="L2547" s="77">
        <v>0</v>
      </c>
      <c r="M2547" s="77">
        <v>0</v>
      </c>
      <c r="N2547" s="77">
        <v>0</v>
      </c>
      <c r="O2547" s="77">
        <v>0</v>
      </c>
      <c r="P2547" s="77">
        <v>0</v>
      </c>
      <c r="Q2547" s="77">
        <v>0</v>
      </c>
      <c r="R2547" s="77">
        <v>0</v>
      </c>
      <c r="S2547" s="77">
        <v>0</v>
      </c>
      <c r="T2547" s="77" t="s">
        <v>180</v>
      </c>
      <c r="U2547" s="105">
        <v>0</v>
      </c>
      <c r="V2547" s="105">
        <v>0</v>
      </c>
      <c r="W2547" s="101">
        <v>0</v>
      </c>
    </row>
    <row r="2548" spans="2:23" x14ac:dyDescent="0.25">
      <c r="B2548" s="55" t="s">
        <v>140</v>
      </c>
      <c r="C2548" s="76" t="s">
        <v>163</v>
      </c>
      <c r="D2548" s="55" t="s">
        <v>69</v>
      </c>
      <c r="E2548" s="55" t="s">
        <v>187</v>
      </c>
      <c r="F2548" s="70">
        <v>255.04</v>
      </c>
      <c r="G2548" s="77">
        <v>50499</v>
      </c>
      <c r="H2548" s="77">
        <v>255.04</v>
      </c>
      <c r="I2548" s="77">
        <v>1</v>
      </c>
      <c r="J2548" s="77">
        <v>0</v>
      </c>
      <c r="K2548" s="77">
        <v>0</v>
      </c>
      <c r="L2548" s="77">
        <v>0</v>
      </c>
      <c r="M2548" s="77">
        <v>0</v>
      </c>
      <c r="N2548" s="77">
        <v>0</v>
      </c>
      <c r="O2548" s="77">
        <v>0</v>
      </c>
      <c r="P2548" s="77">
        <v>0</v>
      </c>
      <c r="Q2548" s="77">
        <v>0</v>
      </c>
      <c r="R2548" s="77">
        <v>0</v>
      </c>
      <c r="S2548" s="77">
        <v>0</v>
      </c>
      <c r="T2548" s="77" t="s">
        <v>180</v>
      </c>
      <c r="U2548" s="105">
        <v>0</v>
      </c>
      <c r="V2548" s="105">
        <v>0</v>
      </c>
      <c r="W2548" s="101">
        <v>0</v>
      </c>
    </row>
    <row r="2549" spans="2:23" x14ac:dyDescent="0.25">
      <c r="B2549" s="55" t="s">
        <v>140</v>
      </c>
      <c r="C2549" s="76" t="s">
        <v>163</v>
      </c>
      <c r="D2549" s="55" t="s">
        <v>69</v>
      </c>
      <c r="E2549" s="55" t="s">
        <v>187</v>
      </c>
      <c r="F2549" s="70">
        <v>255.04</v>
      </c>
      <c r="G2549" s="77">
        <v>50554</v>
      </c>
      <c r="H2549" s="77">
        <v>255.04</v>
      </c>
      <c r="I2549" s="77">
        <v>1</v>
      </c>
      <c r="J2549" s="77">
        <v>0</v>
      </c>
      <c r="K2549" s="77">
        <v>0</v>
      </c>
      <c r="L2549" s="77">
        <v>0</v>
      </c>
      <c r="M2549" s="77">
        <v>0</v>
      </c>
      <c r="N2549" s="77">
        <v>0</v>
      </c>
      <c r="O2549" s="77">
        <v>0</v>
      </c>
      <c r="P2549" s="77">
        <v>0</v>
      </c>
      <c r="Q2549" s="77">
        <v>0</v>
      </c>
      <c r="R2549" s="77">
        <v>0</v>
      </c>
      <c r="S2549" s="77">
        <v>0</v>
      </c>
      <c r="T2549" s="77" t="s">
        <v>180</v>
      </c>
      <c r="U2549" s="105">
        <v>0</v>
      </c>
      <c r="V2549" s="105">
        <v>0</v>
      </c>
      <c r="W2549" s="101">
        <v>0</v>
      </c>
    </row>
    <row r="2550" spans="2:23" x14ac:dyDescent="0.25">
      <c r="B2550" s="55" t="s">
        <v>140</v>
      </c>
      <c r="C2550" s="76" t="s">
        <v>163</v>
      </c>
      <c r="D2550" s="55" t="s">
        <v>69</v>
      </c>
      <c r="E2550" s="55" t="s">
        <v>188</v>
      </c>
      <c r="F2550" s="70">
        <v>255.04</v>
      </c>
      <c r="G2550" s="77">
        <v>50604</v>
      </c>
      <c r="H2550" s="77">
        <v>255.04</v>
      </c>
      <c r="I2550" s="77">
        <v>1</v>
      </c>
      <c r="J2550" s="77">
        <v>-1.5683E-13</v>
      </c>
      <c r="K2550" s="77">
        <v>0</v>
      </c>
      <c r="L2550" s="77">
        <v>-3.7828999999999998E-14</v>
      </c>
      <c r="M2550" s="77">
        <v>0</v>
      </c>
      <c r="N2550" s="77">
        <v>-1.1900099999999999E-13</v>
      </c>
      <c r="O2550" s="77">
        <v>0</v>
      </c>
      <c r="P2550" s="77">
        <v>-4.6601000000000001E-14</v>
      </c>
      <c r="Q2550" s="77">
        <v>-4.6601000000000001E-14</v>
      </c>
      <c r="R2550" s="77">
        <v>0</v>
      </c>
      <c r="S2550" s="77">
        <v>0</v>
      </c>
      <c r="T2550" s="77" t="s">
        <v>180</v>
      </c>
      <c r="U2550" s="105">
        <v>0</v>
      </c>
      <c r="V2550" s="105">
        <v>0</v>
      </c>
      <c r="W2550" s="101">
        <v>0</v>
      </c>
    </row>
    <row r="2551" spans="2:23" x14ac:dyDescent="0.25">
      <c r="B2551" s="55" t="s">
        <v>140</v>
      </c>
      <c r="C2551" s="76" t="s">
        <v>163</v>
      </c>
      <c r="D2551" s="55" t="s">
        <v>69</v>
      </c>
      <c r="E2551" s="55" t="s">
        <v>189</v>
      </c>
      <c r="F2551" s="70">
        <v>260.77</v>
      </c>
      <c r="G2551" s="77">
        <v>50750</v>
      </c>
      <c r="H2551" s="77">
        <v>261.85000000000002</v>
      </c>
      <c r="I2551" s="77">
        <v>1</v>
      </c>
      <c r="J2551" s="77">
        <v>74.680887540538293</v>
      </c>
      <c r="K2551" s="77">
        <v>0.13329591563583601</v>
      </c>
      <c r="L2551" s="77">
        <v>69.789565906639595</v>
      </c>
      <c r="M2551" s="77">
        <v>0.11640694587554901</v>
      </c>
      <c r="N2551" s="77">
        <v>4.8913216338986603</v>
      </c>
      <c r="O2551" s="77">
        <v>1.6888969760287399E-2</v>
      </c>
      <c r="P2551" s="77">
        <v>5.8850253836982196</v>
      </c>
      <c r="Q2551" s="77">
        <v>5.8850253836982196</v>
      </c>
      <c r="R2551" s="77">
        <v>0</v>
      </c>
      <c r="S2551" s="77">
        <v>8.2774121802586104E-4</v>
      </c>
      <c r="T2551" s="77" t="s">
        <v>179</v>
      </c>
      <c r="U2551" s="105">
        <v>-0.86937067655004896</v>
      </c>
      <c r="V2551" s="105">
        <v>-0.49360653954183198</v>
      </c>
      <c r="W2551" s="101">
        <v>-0.375764886780732</v>
      </c>
    </row>
    <row r="2552" spans="2:23" x14ac:dyDescent="0.25">
      <c r="B2552" s="55" t="s">
        <v>140</v>
      </c>
      <c r="C2552" s="76" t="s">
        <v>163</v>
      </c>
      <c r="D2552" s="55" t="s">
        <v>69</v>
      </c>
      <c r="E2552" s="55" t="s">
        <v>189</v>
      </c>
      <c r="F2552" s="70">
        <v>260.77</v>
      </c>
      <c r="G2552" s="77">
        <v>50800</v>
      </c>
      <c r="H2552" s="77">
        <v>259.88</v>
      </c>
      <c r="I2552" s="77">
        <v>1</v>
      </c>
      <c r="J2552" s="77">
        <v>-78.950716030680496</v>
      </c>
      <c r="K2552" s="77">
        <v>0.116561131004859</v>
      </c>
      <c r="L2552" s="77">
        <v>-74.043930833232494</v>
      </c>
      <c r="M2552" s="77">
        <v>0.10252281906352299</v>
      </c>
      <c r="N2552" s="77">
        <v>-4.9067851974479897</v>
      </c>
      <c r="O2552" s="77">
        <v>1.40383119413358E-2</v>
      </c>
      <c r="P2552" s="77">
        <v>-5.8850253837007296</v>
      </c>
      <c r="Q2552" s="77">
        <v>-5.8850253837007296</v>
      </c>
      <c r="R2552" s="77">
        <v>0</v>
      </c>
      <c r="S2552" s="77">
        <v>6.4764689443919696E-4</v>
      </c>
      <c r="T2552" s="77" t="s">
        <v>179</v>
      </c>
      <c r="U2552" s="105">
        <v>-0.71251526960040801</v>
      </c>
      <c r="V2552" s="105">
        <v>-0.404548032369626</v>
      </c>
      <c r="W2552" s="101">
        <v>-0.307967851726278</v>
      </c>
    </row>
    <row r="2553" spans="2:23" x14ac:dyDescent="0.25">
      <c r="B2553" s="55" t="s">
        <v>140</v>
      </c>
      <c r="C2553" s="76" t="s">
        <v>163</v>
      </c>
      <c r="D2553" s="55" t="s">
        <v>69</v>
      </c>
      <c r="E2553" s="55" t="s">
        <v>190</v>
      </c>
      <c r="F2553" s="70">
        <v>262.18</v>
      </c>
      <c r="G2553" s="77">
        <v>50750</v>
      </c>
      <c r="H2553" s="77">
        <v>261.85000000000002</v>
      </c>
      <c r="I2553" s="77">
        <v>1</v>
      </c>
      <c r="J2553" s="77">
        <v>-69.162762400668896</v>
      </c>
      <c r="K2553" s="77">
        <v>3.6354506541974502E-2</v>
      </c>
      <c r="L2553" s="77">
        <v>-64.2823598962067</v>
      </c>
      <c r="M2553" s="77">
        <v>3.14048856330734E-2</v>
      </c>
      <c r="N2553" s="77">
        <v>-4.8804025044621797</v>
      </c>
      <c r="O2553" s="77">
        <v>4.9496209089010899E-3</v>
      </c>
      <c r="P2553" s="77">
        <v>-5.8850253836991602</v>
      </c>
      <c r="Q2553" s="77">
        <v>-5.8850253836991504</v>
      </c>
      <c r="R2553" s="77">
        <v>0</v>
      </c>
      <c r="S2553" s="77">
        <v>2.6321478062755398E-4</v>
      </c>
      <c r="T2553" s="77" t="s">
        <v>179</v>
      </c>
      <c r="U2553" s="105">
        <v>-0.313657904026723</v>
      </c>
      <c r="V2553" s="105">
        <v>-0.17808697346564101</v>
      </c>
      <c r="W2553" s="101">
        <v>-0.135571201069487</v>
      </c>
    </row>
    <row r="2554" spans="2:23" x14ac:dyDescent="0.25">
      <c r="B2554" s="55" t="s">
        <v>140</v>
      </c>
      <c r="C2554" s="76" t="s">
        <v>163</v>
      </c>
      <c r="D2554" s="55" t="s">
        <v>69</v>
      </c>
      <c r="E2554" s="55" t="s">
        <v>190</v>
      </c>
      <c r="F2554" s="70">
        <v>262.18</v>
      </c>
      <c r="G2554" s="77">
        <v>50950</v>
      </c>
      <c r="H2554" s="77">
        <v>262.57</v>
      </c>
      <c r="I2554" s="77">
        <v>1</v>
      </c>
      <c r="J2554" s="77">
        <v>71.462414943005498</v>
      </c>
      <c r="K2554" s="77">
        <v>4.49405153954794E-2</v>
      </c>
      <c r="L2554" s="77">
        <v>66.5874482741485</v>
      </c>
      <c r="M2554" s="77">
        <v>3.90182167554292E-2</v>
      </c>
      <c r="N2554" s="77">
        <v>4.8749666688569402</v>
      </c>
      <c r="O2554" s="77">
        <v>5.9222986400501903E-3</v>
      </c>
      <c r="P2554" s="77">
        <v>5.8850253836994897</v>
      </c>
      <c r="Q2554" s="77">
        <v>5.8850253836994897</v>
      </c>
      <c r="R2554" s="77">
        <v>0</v>
      </c>
      <c r="S2554" s="77">
        <v>3.0477500914772898E-4</v>
      </c>
      <c r="T2554" s="77" t="s">
        <v>179</v>
      </c>
      <c r="U2554" s="105">
        <v>-0.34737389517097</v>
      </c>
      <c r="V2554" s="105">
        <v>-0.197230054966822</v>
      </c>
      <c r="W2554" s="101">
        <v>-0.15014413979027999</v>
      </c>
    </row>
    <row r="2555" spans="2:23" x14ac:dyDescent="0.25">
      <c r="B2555" s="55" t="s">
        <v>140</v>
      </c>
      <c r="C2555" s="76" t="s">
        <v>163</v>
      </c>
      <c r="D2555" s="55" t="s">
        <v>69</v>
      </c>
      <c r="E2555" s="55" t="s">
        <v>191</v>
      </c>
      <c r="F2555" s="70">
        <v>259.88</v>
      </c>
      <c r="G2555" s="77">
        <v>51300</v>
      </c>
      <c r="H2555" s="77">
        <v>260.56</v>
      </c>
      <c r="I2555" s="77">
        <v>1</v>
      </c>
      <c r="J2555" s="77">
        <v>66.5084821763013</v>
      </c>
      <c r="K2555" s="77">
        <v>6.7721920263363405E-2</v>
      </c>
      <c r="L2555" s="77">
        <v>66.689790564923001</v>
      </c>
      <c r="M2555" s="77">
        <v>6.8091656215233304E-2</v>
      </c>
      <c r="N2555" s="77">
        <v>-0.18130838862167001</v>
      </c>
      <c r="O2555" s="77">
        <v>-3.6973595186985501E-4</v>
      </c>
      <c r="P2555" s="77">
        <v>1.3827491726574099</v>
      </c>
      <c r="Q2555" s="77">
        <v>1.3827491726573999</v>
      </c>
      <c r="R2555" s="77">
        <v>0</v>
      </c>
      <c r="S2555" s="77">
        <v>2.9272647652361002E-5</v>
      </c>
      <c r="T2555" s="77" t="s">
        <v>179</v>
      </c>
      <c r="U2555" s="105">
        <v>2.7077014867163501E-2</v>
      </c>
      <c r="V2555" s="105">
        <v>-1.5373639772095399E-2</v>
      </c>
      <c r="W2555" s="101">
        <v>4.2450569936300399E-2</v>
      </c>
    </row>
    <row r="2556" spans="2:23" x14ac:dyDescent="0.25">
      <c r="B2556" s="55" t="s">
        <v>140</v>
      </c>
      <c r="C2556" s="76" t="s">
        <v>163</v>
      </c>
      <c r="D2556" s="55" t="s">
        <v>69</v>
      </c>
      <c r="E2556" s="55" t="s">
        <v>192</v>
      </c>
      <c r="F2556" s="70">
        <v>257.56</v>
      </c>
      <c r="G2556" s="77">
        <v>54750</v>
      </c>
      <c r="H2556" s="77">
        <v>264.37</v>
      </c>
      <c r="I2556" s="77">
        <v>1</v>
      </c>
      <c r="J2556" s="77">
        <v>135.901543206497</v>
      </c>
      <c r="K2556" s="77">
        <v>1.96309439780549</v>
      </c>
      <c r="L2556" s="77">
        <v>130.48211089678099</v>
      </c>
      <c r="M2556" s="77">
        <v>1.80964903255905</v>
      </c>
      <c r="N2556" s="77">
        <v>5.4194323097157504</v>
      </c>
      <c r="O2556" s="77">
        <v>0.15344536524643901</v>
      </c>
      <c r="P2556" s="77">
        <v>4.4443340795152704</v>
      </c>
      <c r="Q2556" s="77">
        <v>4.4443340795152597</v>
      </c>
      <c r="R2556" s="77">
        <v>0</v>
      </c>
      <c r="S2556" s="77">
        <v>2.09945128406512E-3</v>
      </c>
      <c r="T2556" s="77" t="s">
        <v>180</v>
      </c>
      <c r="U2556" s="105">
        <v>3.1375357123727401</v>
      </c>
      <c r="V2556" s="105">
        <v>-1.7814129087249699</v>
      </c>
      <c r="W2556" s="101">
        <v>4.9189388061842703</v>
      </c>
    </row>
    <row r="2557" spans="2:23" x14ac:dyDescent="0.25">
      <c r="B2557" s="55" t="s">
        <v>140</v>
      </c>
      <c r="C2557" s="76" t="s">
        <v>163</v>
      </c>
      <c r="D2557" s="55" t="s">
        <v>69</v>
      </c>
      <c r="E2557" s="55" t="s">
        <v>193</v>
      </c>
      <c r="F2557" s="70">
        <v>262.57</v>
      </c>
      <c r="G2557" s="77">
        <v>53150</v>
      </c>
      <c r="H2557" s="77">
        <v>265.25</v>
      </c>
      <c r="I2557" s="77">
        <v>1</v>
      </c>
      <c r="J2557" s="77">
        <v>108.134884334546</v>
      </c>
      <c r="K2557" s="77">
        <v>0.51449874124200501</v>
      </c>
      <c r="L2557" s="77">
        <v>108.845817566907</v>
      </c>
      <c r="M2557" s="77">
        <v>0.52128612807957297</v>
      </c>
      <c r="N2557" s="77">
        <v>-0.71093323236162098</v>
      </c>
      <c r="O2557" s="77">
        <v>-6.7873868375672997E-3</v>
      </c>
      <c r="P2557" s="77">
        <v>9.9224415252704506E-2</v>
      </c>
      <c r="Q2557" s="77">
        <v>9.9224415252704395E-2</v>
      </c>
      <c r="R2557" s="77">
        <v>0</v>
      </c>
      <c r="S2557" s="77">
        <v>4.3320132161899999E-7</v>
      </c>
      <c r="T2557" s="77" t="s">
        <v>179</v>
      </c>
      <c r="U2557" s="105">
        <v>0.114041802426764</v>
      </c>
      <c r="V2557" s="105">
        <v>0</v>
      </c>
      <c r="W2557" s="101">
        <v>0.114041574876019</v>
      </c>
    </row>
    <row r="2558" spans="2:23" x14ac:dyDescent="0.25">
      <c r="B2558" s="55" t="s">
        <v>140</v>
      </c>
      <c r="C2558" s="76" t="s">
        <v>163</v>
      </c>
      <c r="D2558" s="55" t="s">
        <v>69</v>
      </c>
      <c r="E2558" s="55" t="s">
        <v>193</v>
      </c>
      <c r="F2558" s="70">
        <v>262.57</v>
      </c>
      <c r="G2558" s="77">
        <v>54500</v>
      </c>
      <c r="H2558" s="77">
        <v>262.32</v>
      </c>
      <c r="I2558" s="77">
        <v>1</v>
      </c>
      <c r="J2558" s="77">
        <v>-15.488330130026799</v>
      </c>
      <c r="K2558" s="77">
        <v>1.32826190588985E-2</v>
      </c>
      <c r="L2558" s="77">
        <v>-21.080324392711699</v>
      </c>
      <c r="M2558" s="77">
        <v>2.4605324835913302E-2</v>
      </c>
      <c r="N2558" s="77">
        <v>5.5919942626848904</v>
      </c>
      <c r="O2558" s="77">
        <v>-1.13227057770148E-2</v>
      </c>
      <c r="P2558" s="77">
        <v>5.7858009684337999</v>
      </c>
      <c r="Q2558" s="77">
        <v>5.7858009684337901</v>
      </c>
      <c r="R2558" s="77">
        <v>0</v>
      </c>
      <c r="S2558" s="77">
        <v>1.8535380389012601E-3</v>
      </c>
      <c r="T2558" s="77" t="s">
        <v>179</v>
      </c>
      <c r="U2558" s="105">
        <v>-1.57358895197743</v>
      </c>
      <c r="V2558" s="105">
        <v>-0.89344374982737695</v>
      </c>
      <c r="W2558" s="101">
        <v>-0.68014655926248002</v>
      </c>
    </row>
    <row r="2559" spans="2:23" x14ac:dyDescent="0.25">
      <c r="B2559" s="55" t="s">
        <v>140</v>
      </c>
      <c r="C2559" s="76" t="s">
        <v>163</v>
      </c>
      <c r="D2559" s="55" t="s">
        <v>69</v>
      </c>
      <c r="E2559" s="55" t="s">
        <v>194</v>
      </c>
      <c r="F2559" s="70">
        <v>251.28</v>
      </c>
      <c r="G2559" s="77">
        <v>51250</v>
      </c>
      <c r="H2559" s="77">
        <v>251.28</v>
      </c>
      <c r="I2559" s="77">
        <v>1</v>
      </c>
      <c r="J2559" s="77">
        <v>0</v>
      </c>
      <c r="K2559" s="77">
        <v>0</v>
      </c>
      <c r="L2559" s="77">
        <v>0</v>
      </c>
      <c r="M2559" s="77">
        <v>0</v>
      </c>
      <c r="N2559" s="77">
        <v>0</v>
      </c>
      <c r="O2559" s="77">
        <v>0</v>
      </c>
      <c r="P2559" s="77">
        <v>0</v>
      </c>
      <c r="Q2559" s="77">
        <v>0</v>
      </c>
      <c r="R2559" s="77">
        <v>0</v>
      </c>
      <c r="S2559" s="77">
        <v>0</v>
      </c>
      <c r="T2559" s="77" t="s">
        <v>180</v>
      </c>
      <c r="U2559" s="105">
        <v>0</v>
      </c>
      <c r="V2559" s="105">
        <v>0</v>
      </c>
      <c r="W2559" s="101">
        <v>0</v>
      </c>
    </row>
    <row r="2560" spans="2:23" x14ac:dyDescent="0.25">
      <c r="B2560" s="55" t="s">
        <v>140</v>
      </c>
      <c r="C2560" s="76" t="s">
        <v>163</v>
      </c>
      <c r="D2560" s="55" t="s">
        <v>69</v>
      </c>
      <c r="E2560" s="55" t="s">
        <v>195</v>
      </c>
      <c r="F2560" s="70">
        <v>260.56</v>
      </c>
      <c r="G2560" s="77">
        <v>53200</v>
      </c>
      <c r="H2560" s="77">
        <v>262.72000000000003</v>
      </c>
      <c r="I2560" s="77">
        <v>1</v>
      </c>
      <c r="J2560" s="77">
        <v>66.402207307782803</v>
      </c>
      <c r="K2560" s="77">
        <v>0.22482781737128099</v>
      </c>
      <c r="L2560" s="77">
        <v>66.582718812399705</v>
      </c>
      <c r="M2560" s="77">
        <v>0.22605184808256101</v>
      </c>
      <c r="N2560" s="77">
        <v>-0.18051150461689799</v>
      </c>
      <c r="O2560" s="77">
        <v>-1.2240307112803201E-3</v>
      </c>
      <c r="P2560" s="77">
        <v>1.3827491726614001</v>
      </c>
      <c r="Q2560" s="77">
        <v>1.3827491726613901</v>
      </c>
      <c r="R2560" s="77">
        <v>0</v>
      </c>
      <c r="S2560" s="77">
        <v>9.7492639046540004E-5</v>
      </c>
      <c r="T2560" s="77" t="s">
        <v>180</v>
      </c>
      <c r="U2560" s="105">
        <v>6.9649454673120503E-2</v>
      </c>
      <c r="V2560" s="105">
        <v>-3.95451873746233E-2</v>
      </c>
      <c r="W2560" s="101">
        <v>0.10919442416867201</v>
      </c>
    </row>
    <row r="2561" spans="2:23" x14ac:dyDescent="0.25">
      <c r="B2561" s="55" t="s">
        <v>140</v>
      </c>
      <c r="C2561" s="76" t="s">
        <v>163</v>
      </c>
      <c r="D2561" s="55" t="s">
        <v>69</v>
      </c>
      <c r="E2561" s="55" t="s">
        <v>196</v>
      </c>
      <c r="F2561" s="70">
        <v>265.44</v>
      </c>
      <c r="G2561" s="77">
        <v>53100</v>
      </c>
      <c r="H2561" s="77">
        <v>265.44</v>
      </c>
      <c r="I2561" s="77">
        <v>1</v>
      </c>
      <c r="J2561" s="77">
        <v>2.5608099999999999E-12</v>
      </c>
      <c r="K2561" s="77">
        <v>0</v>
      </c>
      <c r="L2561" s="77">
        <v>7.9292300000000003E-13</v>
      </c>
      <c r="M2561" s="77">
        <v>0</v>
      </c>
      <c r="N2561" s="77">
        <v>1.7678869999999999E-12</v>
      </c>
      <c r="O2561" s="77">
        <v>0</v>
      </c>
      <c r="P2561" s="77">
        <v>6.9925399999999996E-13</v>
      </c>
      <c r="Q2561" s="77">
        <v>6.9925299999999999E-13</v>
      </c>
      <c r="R2561" s="77">
        <v>0</v>
      </c>
      <c r="S2561" s="77">
        <v>0</v>
      </c>
      <c r="T2561" s="77" t="s">
        <v>180</v>
      </c>
      <c r="U2561" s="105">
        <v>0</v>
      </c>
      <c r="V2561" s="105">
        <v>0</v>
      </c>
      <c r="W2561" s="101">
        <v>0</v>
      </c>
    </row>
    <row r="2562" spans="2:23" x14ac:dyDescent="0.25">
      <c r="B2562" s="55" t="s">
        <v>140</v>
      </c>
      <c r="C2562" s="76" t="s">
        <v>163</v>
      </c>
      <c r="D2562" s="55" t="s">
        <v>69</v>
      </c>
      <c r="E2562" s="55" t="s">
        <v>197</v>
      </c>
      <c r="F2562" s="70">
        <v>265.44</v>
      </c>
      <c r="G2562" s="77">
        <v>52000</v>
      </c>
      <c r="H2562" s="77">
        <v>265.44</v>
      </c>
      <c r="I2562" s="77">
        <v>1</v>
      </c>
      <c r="J2562" s="77">
        <v>2.0486479000000002E-11</v>
      </c>
      <c r="K2562" s="77">
        <v>0</v>
      </c>
      <c r="L2562" s="77">
        <v>6.3433859999999998E-12</v>
      </c>
      <c r="M2562" s="77">
        <v>0</v>
      </c>
      <c r="N2562" s="77">
        <v>1.4143092999999999E-11</v>
      </c>
      <c r="O2562" s="77">
        <v>0</v>
      </c>
      <c r="P2562" s="77">
        <v>5.5940319999999997E-12</v>
      </c>
      <c r="Q2562" s="77">
        <v>5.5940319999999997E-12</v>
      </c>
      <c r="R2562" s="77">
        <v>0</v>
      </c>
      <c r="S2562" s="77">
        <v>0</v>
      </c>
      <c r="T2562" s="77" t="s">
        <v>180</v>
      </c>
      <c r="U2562" s="105">
        <v>0</v>
      </c>
      <c r="V2562" s="105">
        <v>0</v>
      </c>
      <c r="W2562" s="101">
        <v>0</v>
      </c>
    </row>
    <row r="2563" spans="2:23" x14ac:dyDescent="0.25">
      <c r="B2563" s="55" t="s">
        <v>140</v>
      </c>
      <c r="C2563" s="76" t="s">
        <v>163</v>
      </c>
      <c r="D2563" s="55" t="s">
        <v>69</v>
      </c>
      <c r="E2563" s="55" t="s">
        <v>197</v>
      </c>
      <c r="F2563" s="70">
        <v>265.44</v>
      </c>
      <c r="G2563" s="77">
        <v>53050</v>
      </c>
      <c r="H2563" s="77">
        <v>264.99</v>
      </c>
      <c r="I2563" s="77">
        <v>1</v>
      </c>
      <c r="J2563" s="77">
        <v>-97.772100962995694</v>
      </c>
      <c r="K2563" s="77">
        <v>8.9858207031151299E-2</v>
      </c>
      <c r="L2563" s="77">
        <v>-99.128936539519103</v>
      </c>
      <c r="M2563" s="77">
        <v>9.2369532958886405E-2</v>
      </c>
      <c r="N2563" s="77">
        <v>1.3568355765233899</v>
      </c>
      <c r="O2563" s="77">
        <v>-2.5113259277351001E-3</v>
      </c>
      <c r="P2563" s="77">
        <v>0.908272610208264</v>
      </c>
      <c r="Q2563" s="77">
        <v>0.908272610208263</v>
      </c>
      <c r="R2563" s="77">
        <v>0</v>
      </c>
      <c r="S2563" s="77">
        <v>7.7546158638730003E-6</v>
      </c>
      <c r="T2563" s="77" t="s">
        <v>179</v>
      </c>
      <c r="U2563" s="105">
        <v>-5.5465296488756699E-2</v>
      </c>
      <c r="V2563" s="105">
        <v>-3.1491783427895298E-2</v>
      </c>
      <c r="W2563" s="101">
        <v>-2.3973560895871202E-2</v>
      </c>
    </row>
    <row r="2564" spans="2:23" x14ac:dyDescent="0.25">
      <c r="B2564" s="55" t="s">
        <v>140</v>
      </c>
      <c r="C2564" s="76" t="s">
        <v>163</v>
      </c>
      <c r="D2564" s="55" t="s">
        <v>69</v>
      </c>
      <c r="E2564" s="55" t="s">
        <v>197</v>
      </c>
      <c r="F2564" s="70">
        <v>265.44</v>
      </c>
      <c r="G2564" s="77">
        <v>53050</v>
      </c>
      <c r="H2564" s="77">
        <v>264.99</v>
      </c>
      <c r="I2564" s="77">
        <v>2</v>
      </c>
      <c r="J2564" s="77">
        <v>-86.813406634399399</v>
      </c>
      <c r="K2564" s="77">
        <v>6.40608243574914E-2</v>
      </c>
      <c r="L2564" s="77">
        <v>-88.018162566615104</v>
      </c>
      <c r="M2564" s="77">
        <v>6.5851174003626195E-2</v>
      </c>
      <c r="N2564" s="77">
        <v>1.2047559322157</v>
      </c>
      <c r="O2564" s="77">
        <v>-1.79034964613475E-3</v>
      </c>
      <c r="P2564" s="77">
        <v>0.80646972570016895</v>
      </c>
      <c r="Q2564" s="77">
        <v>0.80646972570016795</v>
      </c>
      <c r="R2564" s="77">
        <v>0</v>
      </c>
      <c r="S2564" s="77">
        <v>5.5283440570030003E-6</v>
      </c>
      <c r="T2564" s="77" t="s">
        <v>179</v>
      </c>
      <c r="U2564" s="105">
        <v>6.7312588097421203E-2</v>
      </c>
      <c r="V2564" s="105">
        <v>-3.8218374019957001E-2</v>
      </c>
      <c r="W2564" s="101">
        <v>0.10553075154854701</v>
      </c>
    </row>
    <row r="2565" spans="2:23" x14ac:dyDescent="0.25">
      <c r="B2565" s="55" t="s">
        <v>140</v>
      </c>
      <c r="C2565" s="76" t="s">
        <v>163</v>
      </c>
      <c r="D2565" s="55" t="s">
        <v>69</v>
      </c>
      <c r="E2565" s="55" t="s">
        <v>197</v>
      </c>
      <c r="F2565" s="70">
        <v>265.44</v>
      </c>
      <c r="G2565" s="77">
        <v>53100</v>
      </c>
      <c r="H2565" s="77">
        <v>265.44</v>
      </c>
      <c r="I2565" s="77">
        <v>2</v>
      </c>
      <c r="J2565" s="77">
        <v>1.7925669000000001E-11</v>
      </c>
      <c r="K2565" s="77">
        <v>0</v>
      </c>
      <c r="L2565" s="77">
        <v>5.5504630000000003E-12</v>
      </c>
      <c r="M2565" s="77">
        <v>0</v>
      </c>
      <c r="N2565" s="77">
        <v>1.2375206E-11</v>
      </c>
      <c r="O2565" s="77">
        <v>0</v>
      </c>
      <c r="P2565" s="77">
        <v>4.8947779999999999E-12</v>
      </c>
      <c r="Q2565" s="77">
        <v>4.8947770000000002E-12</v>
      </c>
      <c r="R2565" s="77">
        <v>0</v>
      </c>
      <c r="S2565" s="77">
        <v>0</v>
      </c>
      <c r="T2565" s="77" t="s">
        <v>180</v>
      </c>
      <c r="U2565" s="105">
        <v>0</v>
      </c>
      <c r="V2565" s="105">
        <v>0</v>
      </c>
      <c r="W2565" s="101">
        <v>0</v>
      </c>
    </row>
    <row r="2566" spans="2:23" x14ac:dyDescent="0.25">
      <c r="B2566" s="55" t="s">
        <v>140</v>
      </c>
      <c r="C2566" s="76" t="s">
        <v>163</v>
      </c>
      <c r="D2566" s="55" t="s">
        <v>69</v>
      </c>
      <c r="E2566" s="55" t="s">
        <v>198</v>
      </c>
      <c r="F2566" s="70">
        <v>265.27999999999997</v>
      </c>
      <c r="G2566" s="77">
        <v>53000</v>
      </c>
      <c r="H2566" s="77">
        <v>265.44</v>
      </c>
      <c r="I2566" s="77">
        <v>1</v>
      </c>
      <c r="J2566" s="77">
        <v>-41.269073376368297</v>
      </c>
      <c r="K2566" s="77">
        <v>0</v>
      </c>
      <c r="L2566" s="77">
        <v>-40.530652356446602</v>
      </c>
      <c r="M2566" s="77">
        <v>0</v>
      </c>
      <c r="N2566" s="77">
        <v>-0.73842101992172604</v>
      </c>
      <c r="O2566" s="77">
        <v>0</v>
      </c>
      <c r="P2566" s="77">
        <v>-0.73058379820013297</v>
      </c>
      <c r="Q2566" s="77">
        <v>-0.73058379820013197</v>
      </c>
      <c r="R2566" s="77">
        <v>0</v>
      </c>
      <c r="S2566" s="77">
        <v>0</v>
      </c>
      <c r="T2566" s="77" t="s">
        <v>179</v>
      </c>
      <c r="U2566" s="105">
        <v>0.118147363187494</v>
      </c>
      <c r="V2566" s="105">
        <v>-6.7081065271717699E-2</v>
      </c>
      <c r="W2566" s="101">
        <v>0.185228058867835</v>
      </c>
    </row>
    <row r="2567" spans="2:23" x14ac:dyDescent="0.25">
      <c r="B2567" s="55" t="s">
        <v>140</v>
      </c>
      <c r="C2567" s="76" t="s">
        <v>163</v>
      </c>
      <c r="D2567" s="55" t="s">
        <v>69</v>
      </c>
      <c r="E2567" s="55" t="s">
        <v>198</v>
      </c>
      <c r="F2567" s="70">
        <v>265.27999999999997</v>
      </c>
      <c r="G2567" s="77">
        <v>53000</v>
      </c>
      <c r="H2567" s="77">
        <v>265.44</v>
      </c>
      <c r="I2567" s="77">
        <v>2</v>
      </c>
      <c r="J2567" s="77">
        <v>-36.454348149124499</v>
      </c>
      <c r="K2567" s="77">
        <v>0</v>
      </c>
      <c r="L2567" s="77">
        <v>-35.802076248194197</v>
      </c>
      <c r="M2567" s="77">
        <v>0</v>
      </c>
      <c r="N2567" s="77">
        <v>-0.65227190093029597</v>
      </c>
      <c r="O2567" s="77">
        <v>0</v>
      </c>
      <c r="P2567" s="77">
        <v>-0.64534902174318998</v>
      </c>
      <c r="Q2567" s="77">
        <v>-0.64534902174318898</v>
      </c>
      <c r="R2567" s="77">
        <v>0</v>
      </c>
      <c r="S2567" s="77">
        <v>0</v>
      </c>
      <c r="T2567" s="77" t="s">
        <v>179</v>
      </c>
      <c r="U2567" s="105">
        <v>0.104363504148863</v>
      </c>
      <c r="V2567" s="105">
        <v>-5.9254940989966302E-2</v>
      </c>
      <c r="W2567" s="101">
        <v>0.16361811866644699</v>
      </c>
    </row>
    <row r="2568" spans="2:23" x14ac:dyDescent="0.25">
      <c r="B2568" s="55" t="s">
        <v>140</v>
      </c>
      <c r="C2568" s="76" t="s">
        <v>163</v>
      </c>
      <c r="D2568" s="55" t="s">
        <v>69</v>
      </c>
      <c r="E2568" s="55" t="s">
        <v>198</v>
      </c>
      <c r="F2568" s="70">
        <v>265.27999999999997</v>
      </c>
      <c r="G2568" s="77">
        <v>53000</v>
      </c>
      <c r="H2568" s="77">
        <v>265.44</v>
      </c>
      <c r="I2568" s="77">
        <v>3</v>
      </c>
      <c r="J2568" s="77">
        <v>-36.454348149124499</v>
      </c>
      <c r="K2568" s="77">
        <v>0</v>
      </c>
      <c r="L2568" s="77">
        <v>-35.802076248194197</v>
      </c>
      <c r="M2568" s="77">
        <v>0</v>
      </c>
      <c r="N2568" s="77">
        <v>-0.65227190093029597</v>
      </c>
      <c r="O2568" s="77">
        <v>0</v>
      </c>
      <c r="P2568" s="77">
        <v>-0.64534902174318998</v>
      </c>
      <c r="Q2568" s="77">
        <v>-0.64534902174318898</v>
      </c>
      <c r="R2568" s="77">
        <v>0</v>
      </c>
      <c r="S2568" s="77">
        <v>0</v>
      </c>
      <c r="T2568" s="77" t="s">
        <v>179</v>
      </c>
      <c r="U2568" s="105">
        <v>0.104363504148863</v>
      </c>
      <c r="V2568" s="105">
        <v>-5.9254940989966302E-2</v>
      </c>
      <c r="W2568" s="101">
        <v>0.16361811866644699</v>
      </c>
    </row>
    <row r="2569" spans="2:23" x14ac:dyDescent="0.25">
      <c r="B2569" s="55" t="s">
        <v>140</v>
      </c>
      <c r="C2569" s="76" t="s">
        <v>163</v>
      </c>
      <c r="D2569" s="55" t="s">
        <v>69</v>
      </c>
      <c r="E2569" s="55" t="s">
        <v>198</v>
      </c>
      <c r="F2569" s="70">
        <v>265.27999999999997</v>
      </c>
      <c r="G2569" s="77">
        <v>53000</v>
      </c>
      <c r="H2569" s="77">
        <v>265.44</v>
      </c>
      <c r="I2569" s="77">
        <v>4</v>
      </c>
      <c r="J2569" s="77">
        <v>-40.010869919775601</v>
      </c>
      <c r="K2569" s="77">
        <v>0</v>
      </c>
      <c r="L2569" s="77">
        <v>-39.294961735824501</v>
      </c>
      <c r="M2569" s="77">
        <v>0</v>
      </c>
      <c r="N2569" s="77">
        <v>-0.715908183951108</v>
      </c>
      <c r="O2569" s="77">
        <v>0</v>
      </c>
      <c r="P2569" s="77">
        <v>-0.70830990191463195</v>
      </c>
      <c r="Q2569" s="77">
        <v>-0.70830990191463195</v>
      </c>
      <c r="R2569" s="77">
        <v>0</v>
      </c>
      <c r="S2569" s="77">
        <v>0</v>
      </c>
      <c r="T2569" s="77" t="s">
        <v>179</v>
      </c>
      <c r="U2569" s="105">
        <v>0.114545309432195</v>
      </c>
      <c r="V2569" s="105">
        <v>-6.5035910842938693E-2</v>
      </c>
      <c r="W2569" s="101">
        <v>0.17958086195178699</v>
      </c>
    </row>
    <row r="2570" spans="2:23" x14ac:dyDescent="0.25">
      <c r="B2570" s="55" t="s">
        <v>140</v>
      </c>
      <c r="C2570" s="76" t="s">
        <v>163</v>
      </c>
      <c r="D2570" s="55" t="s">
        <v>69</v>
      </c>
      <c r="E2570" s="55" t="s">
        <v>198</v>
      </c>
      <c r="F2570" s="70">
        <v>265.27999999999997</v>
      </c>
      <c r="G2570" s="77">
        <v>53204</v>
      </c>
      <c r="H2570" s="77">
        <v>263.60000000000002</v>
      </c>
      <c r="I2570" s="77">
        <v>1</v>
      </c>
      <c r="J2570" s="77">
        <v>-19.5360520212046</v>
      </c>
      <c r="K2570" s="77">
        <v>4.8775806591911899E-2</v>
      </c>
      <c r="L2570" s="77">
        <v>-18.756198996190701</v>
      </c>
      <c r="M2570" s="77">
        <v>4.4959401100285498E-2</v>
      </c>
      <c r="N2570" s="77">
        <v>-0.77985302501380505</v>
      </c>
      <c r="O2570" s="77">
        <v>3.81640549162637E-3</v>
      </c>
      <c r="P2570" s="77">
        <v>-0.76543817120290103</v>
      </c>
      <c r="Q2570" s="77">
        <v>-0.76543817120290103</v>
      </c>
      <c r="R2570" s="77">
        <v>0</v>
      </c>
      <c r="S2570" s="77">
        <v>7.4877456904821996E-5</v>
      </c>
      <c r="T2570" s="77" t="s">
        <v>179</v>
      </c>
      <c r="U2570" s="105">
        <v>-0.30094281381747501</v>
      </c>
      <c r="V2570" s="105">
        <v>-0.17086766891875299</v>
      </c>
      <c r="W2570" s="101">
        <v>-0.130075404441236</v>
      </c>
    </row>
    <row r="2571" spans="2:23" x14ac:dyDescent="0.25">
      <c r="B2571" s="55" t="s">
        <v>140</v>
      </c>
      <c r="C2571" s="76" t="s">
        <v>163</v>
      </c>
      <c r="D2571" s="55" t="s">
        <v>69</v>
      </c>
      <c r="E2571" s="55" t="s">
        <v>198</v>
      </c>
      <c r="F2571" s="70">
        <v>265.27999999999997</v>
      </c>
      <c r="G2571" s="77">
        <v>53304</v>
      </c>
      <c r="H2571" s="77">
        <v>265.81</v>
      </c>
      <c r="I2571" s="77">
        <v>1</v>
      </c>
      <c r="J2571" s="77">
        <v>13.757627104611601</v>
      </c>
      <c r="K2571" s="77">
        <v>1.75455425390427E-2</v>
      </c>
      <c r="L2571" s="77">
        <v>14.255159513056199</v>
      </c>
      <c r="M2571" s="77">
        <v>1.8837527393246199E-2</v>
      </c>
      <c r="N2571" s="77">
        <v>-0.49753240844465602</v>
      </c>
      <c r="O2571" s="77">
        <v>-1.29198485420357E-3</v>
      </c>
      <c r="P2571" s="77">
        <v>-0.48900233928107001</v>
      </c>
      <c r="Q2571" s="77">
        <v>-0.48900233928107001</v>
      </c>
      <c r="R2571" s="77">
        <v>0</v>
      </c>
      <c r="S2571" s="77">
        <v>2.2166728781133E-5</v>
      </c>
      <c r="T2571" s="77" t="s">
        <v>180</v>
      </c>
      <c r="U2571" s="105">
        <v>-7.9387941633804193E-2</v>
      </c>
      <c r="V2571" s="105">
        <v>-4.5074452369058202E-2</v>
      </c>
      <c r="W2571" s="101">
        <v>-3.4313557731394703E-2</v>
      </c>
    </row>
    <row r="2572" spans="2:23" x14ac:dyDescent="0.25">
      <c r="B2572" s="55" t="s">
        <v>140</v>
      </c>
      <c r="C2572" s="76" t="s">
        <v>163</v>
      </c>
      <c r="D2572" s="55" t="s">
        <v>69</v>
      </c>
      <c r="E2572" s="55" t="s">
        <v>198</v>
      </c>
      <c r="F2572" s="70">
        <v>265.27999999999997</v>
      </c>
      <c r="G2572" s="77">
        <v>53354</v>
      </c>
      <c r="H2572" s="77">
        <v>265.83999999999997</v>
      </c>
      <c r="I2572" s="77">
        <v>1</v>
      </c>
      <c r="J2572" s="77">
        <v>50.4418932863639</v>
      </c>
      <c r="K2572" s="77">
        <v>5.3432076564571399E-2</v>
      </c>
      <c r="L2572" s="77">
        <v>49.2133124144394</v>
      </c>
      <c r="M2572" s="77">
        <v>5.0860952494825598E-2</v>
      </c>
      <c r="N2572" s="77">
        <v>1.2285808719244899</v>
      </c>
      <c r="O2572" s="77">
        <v>2.5711240697458499E-3</v>
      </c>
      <c r="P2572" s="77">
        <v>1.2346044311109901</v>
      </c>
      <c r="Q2572" s="77">
        <v>1.2346044311109901</v>
      </c>
      <c r="R2572" s="77">
        <v>0</v>
      </c>
      <c r="S2572" s="77">
        <v>3.2009210127696999E-5</v>
      </c>
      <c r="T2572" s="77" t="s">
        <v>180</v>
      </c>
      <c r="U2572" s="105">
        <v>-5.2175803160097196E-3</v>
      </c>
      <c r="V2572" s="105">
        <v>-2.96240928528588E-3</v>
      </c>
      <c r="W2572" s="101">
        <v>-2.2551755305286001E-3</v>
      </c>
    </row>
    <row r="2573" spans="2:23" x14ac:dyDescent="0.25">
      <c r="B2573" s="55" t="s">
        <v>140</v>
      </c>
      <c r="C2573" s="76" t="s">
        <v>163</v>
      </c>
      <c r="D2573" s="55" t="s">
        <v>69</v>
      </c>
      <c r="E2573" s="55" t="s">
        <v>198</v>
      </c>
      <c r="F2573" s="70">
        <v>265.27999999999997</v>
      </c>
      <c r="G2573" s="77">
        <v>53454</v>
      </c>
      <c r="H2573" s="77">
        <v>267.18</v>
      </c>
      <c r="I2573" s="77">
        <v>1</v>
      </c>
      <c r="J2573" s="77">
        <v>54.084358912122497</v>
      </c>
      <c r="K2573" s="77">
        <v>0.199493039343386</v>
      </c>
      <c r="L2573" s="77">
        <v>52.893151398936602</v>
      </c>
      <c r="M2573" s="77">
        <v>0.190802148706918</v>
      </c>
      <c r="N2573" s="77">
        <v>1.1912075131858999</v>
      </c>
      <c r="O2573" s="77">
        <v>8.6908906364678504E-3</v>
      </c>
      <c r="P2573" s="77">
        <v>1.19839345485244</v>
      </c>
      <c r="Q2573" s="77">
        <v>1.19839345485243</v>
      </c>
      <c r="R2573" s="77">
        <v>0</v>
      </c>
      <c r="S2573" s="77">
        <v>9.7945216713582001E-5</v>
      </c>
      <c r="T2573" s="77" t="s">
        <v>180</v>
      </c>
      <c r="U2573" s="105">
        <v>5.04815390935879E-2</v>
      </c>
      <c r="V2573" s="105">
        <v>-2.86621328448926E-2</v>
      </c>
      <c r="W2573" s="101">
        <v>7.9143514020935696E-2</v>
      </c>
    </row>
    <row r="2574" spans="2:23" x14ac:dyDescent="0.25">
      <c r="B2574" s="55" t="s">
        <v>140</v>
      </c>
      <c r="C2574" s="76" t="s">
        <v>163</v>
      </c>
      <c r="D2574" s="55" t="s">
        <v>69</v>
      </c>
      <c r="E2574" s="55" t="s">
        <v>198</v>
      </c>
      <c r="F2574" s="70">
        <v>265.27999999999997</v>
      </c>
      <c r="G2574" s="77">
        <v>53604</v>
      </c>
      <c r="H2574" s="77">
        <v>266.26</v>
      </c>
      <c r="I2574" s="77">
        <v>1</v>
      </c>
      <c r="J2574" s="77">
        <v>41.804839363810103</v>
      </c>
      <c r="K2574" s="77">
        <v>7.6022539849177506E-2</v>
      </c>
      <c r="L2574" s="77">
        <v>41.176364681796898</v>
      </c>
      <c r="M2574" s="77">
        <v>7.3753945865762199E-2</v>
      </c>
      <c r="N2574" s="77">
        <v>0.62847468201324697</v>
      </c>
      <c r="O2574" s="77">
        <v>2.2685939834152899E-3</v>
      </c>
      <c r="P2574" s="77">
        <v>0.60613929797962096</v>
      </c>
      <c r="Q2574" s="77">
        <v>0.60613929797961996</v>
      </c>
      <c r="R2574" s="77">
        <v>0</v>
      </c>
      <c r="S2574" s="77">
        <v>1.5982110912152001E-5</v>
      </c>
      <c r="T2574" s="77" t="s">
        <v>180</v>
      </c>
      <c r="U2574" s="105">
        <v>-1.2980965400711E-2</v>
      </c>
      <c r="V2574" s="105">
        <v>-7.3702617125117097E-3</v>
      </c>
      <c r="W2574" s="101">
        <v>-5.6107148833906698E-3</v>
      </c>
    </row>
    <row r="2575" spans="2:23" x14ac:dyDescent="0.25">
      <c r="B2575" s="55" t="s">
        <v>140</v>
      </c>
      <c r="C2575" s="76" t="s">
        <v>163</v>
      </c>
      <c r="D2575" s="55" t="s">
        <v>69</v>
      </c>
      <c r="E2575" s="55" t="s">
        <v>198</v>
      </c>
      <c r="F2575" s="70">
        <v>265.27999999999997</v>
      </c>
      <c r="G2575" s="77">
        <v>53654</v>
      </c>
      <c r="H2575" s="77">
        <v>265.72000000000003</v>
      </c>
      <c r="I2575" s="77">
        <v>1</v>
      </c>
      <c r="J2575" s="77">
        <v>13.433937668684999</v>
      </c>
      <c r="K2575" s="77">
        <v>8.8015551263237197E-3</v>
      </c>
      <c r="L2575" s="77">
        <v>12.454588066554001</v>
      </c>
      <c r="M2575" s="77">
        <v>7.5650445757712102E-3</v>
      </c>
      <c r="N2575" s="77">
        <v>0.97934960213094102</v>
      </c>
      <c r="O2575" s="77">
        <v>1.23651055055251E-3</v>
      </c>
      <c r="P2575" s="77">
        <v>0.944895070142861</v>
      </c>
      <c r="Q2575" s="77">
        <v>0.944895070142861</v>
      </c>
      <c r="R2575" s="77">
        <v>0</v>
      </c>
      <c r="S2575" s="77">
        <v>4.3543157845910001E-5</v>
      </c>
      <c r="T2575" s="77" t="s">
        <v>180</v>
      </c>
      <c r="U2575" s="105">
        <v>-0.102620273765975</v>
      </c>
      <c r="V2575" s="105">
        <v>-5.8265179154040898E-2</v>
      </c>
      <c r="W2575" s="101">
        <v>-4.4355183114873901E-2</v>
      </c>
    </row>
    <row r="2576" spans="2:23" x14ac:dyDescent="0.25">
      <c r="B2576" s="55" t="s">
        <v>140</v>
      </c>
      <c r="C2576" s="76" t="s">
        <v>163</v>
      </c>
      <c r="D2576" s="55" t="s">
        <v>69</v>
      </c>
      <c r="E2576" s="55" t="s">
        <v>199</v>
      </c>
      <c r="F2576" s="70">
        <v>264.99</v>
      </c>
      <c r="G2576" s="77">
        <v>53150</v>
      </c>
      <c r="H2576" s="77">
        <v>265.25</v>
      </c>
      <c r="I2576" s="77">
        <v>1</v>
      </c>
      <c r="J2576" s="77">
        <v>28.375119293774102</v>
      </c>
      <c r="K2576" s="77">
        <v>2.20288327254465E-2</v>
      </c>
      <c r="L2576" s="77">
        <v>24.4868399799639</v>
      </c>
      <c r="M2576" s="77">
        <v>1.64052018891113E-2</v>
      </c>
      <c r="N2576" s="77">
        <v>3.8882793138101399</v>
      </c>
      <c r="O2576" s="77">
        <v>5.6236308363352E-3</v>
      </c>
      <c r="P2576" s="77">
        <v>3.81311261353303</v>
      </c>
      <c r="Q2576" s="77">
        <v>3.8131126135330198</v>
      </c>
      <c r="R2576" s="77">
        <v>0</v>
      </c>
      <c r="S2576" s="77">
        <v>3.9780968870334099E-4</v>
      </c>
      <c r="T2576" s="77" t="s">
        <v>179</v>
      </c>
      <c r="U2576" s="105">
        <v>0.47998438573858498</v>
      </c>
      <c r="V2576" s="105">
        <v>-0.27252291579320997</v>
      </c>
      <c r="W2576" s="101">
        <v>0.75250580003328404</v>
      </c>
    </row>
    <row r="2577" spans="2:23" x14ac:dyDescent="0.25">
      <c r="B2577" s="55" t="s">
        <v>140</v>
      </c>
      <c r="C2577" s="76" t="s">
        <v>163</v>
      </c>
      <c r="D2577" s="55" t="s">
        <v>69</v>
      </c>
      <c r="E2577" s="55" t="s">
        <v>199</v>
      </c>
      <c r="F2577" s="70">
        <v>264.99</v>
      </c>
      <c r="G2577" s="77">
        <v>53150</v>
      </c>
      <c r="H2577" s="77">
        <v>265.25</v>
      </c>
      <c r="I2577" s="77">
        <v>2</v>
      </c>
      <c r="J2577" s="77">
        <v>28.291806384675699</v>
      </c>
      <c r="K2577" s="77">
        <v>2.1923676590033501E-2</v>
      </c>
      <c r="L2577" s="77">
        <v>24.414943546592099</v>
      </c>
      <c r="M2577" s="77">
        <v>1.6326890539018001E-2</v>
      </c>
      <c r="N2577" s="77">
        <v>3.8768628380835701</v>
      </c>
      <c r="O2577" s="77">
        <v>5.5967860510154196E-3</v>
      </c>
      <c r="P2577" s="77">
        <v>3.8019168366568699</v>
      </c>
      <c r="Q2577" s="77">
        <v>3.8019168366568699</v>
      </c>
      <c r="R2577" s="77">
        <v>0</v>
      </c>
      <c r="S2577" s="77">
        <v>3.9591071702389899E-4</v>
      </c>
      <c r="T2577" s="77" t="s">
        <v>179</v>
      </c>
      <c r="U2577" s="105">
        <v>0.475835579943515</v>
      </c>
      <c r="V2577" s="105">
        <v>-0.27016732947430799</v>
      </c>
      <c r="W2577" s="101">
        <v>0.74600142089770505</v>
      </c>
    </row>
    <row r="2578" spans="2:23" x14ac:dyDescent="0.25">
      <c r="B2578" s="55" t="s">
        <v>140</v>
      </c>
      <c r="C2578" s="76" t="s">
        <v>163</v>
      </c>
      <c r="D2578" s="55" t="s">
        <v>69</v>
      </c>
      <c r="E2578" s="55" t="s">
        <v>199</v>
      </c>
      <c r="F2578" s="70">
        <v>264.99</v>
      </c>
      <c r="G2578" s="77">
        <v>53900</v>
      </c>
      <c r="H2578" s="77">
        <v>265.02999999999997</v>
      </c>
      <c r="I2578" s="77">
        <v>1</v>
      </c>
      <c r="J2578" s="77">
        <v>4.05825492697213</v>
      </c>
      <c r="K2578" s="77">
        <v>7.7241641015256897E-4</v>
      </c>
      <c r="L2578" s="77">
        <v>1.6357983412589401</v>
      </c>
      <c r="M2578" s="77">
        <v>1.2549671840215101E-4</v>
      </c>
      <c r="N2578" s="77">
        <v>2.4224565857132001</v>
      </c>
      <c r="O2578" s="77">
        <v>6.4691969175041805E-4</v>
      </c>
      <c r="P2578" s="77">
        <v>2.7873049423843601</v>
      </c>
      <c r="Q2578" s="77">
        <v>2.7873049423843601</v>
      </c>
      <c r="R2578" s="77">
        <v>0</v>
      </c>
      <c r="S2578" s="77">
        <v>3.6436932868231001E-4</v>
      </c>
      <c r="T2578" s="77" t="s">
        <v>179</v>
      </c>
      <c r="U2578" s="105">
        <v>7.4541924082338396E-2</v>
      </c>
      <c r="V2578" s="105">
        <v>-4.2323006963019903E-2</v>
      </c>
      <c r="W2578" s="101">
        <v>0.116864697861547</v>
      </c>
    </row>
    <row r="2579" spans="2:23" x14ac:dyDescent="0.25">
      <c r="B2579" s="55" t="s">
        <v>140</v>
      </c>
      <c r="C2579" s="76" t="s">
        <v>163</v>
      </c>
      <c r="D2579" s="55" t="s">
        <v>69</v>
      </c>
      <c r="E2579" s="55" t="s">
        <v>199</v>
      </c>
      <c r="F2579" s="70">
        <v>264.99</v>
      </c>
      <c r="G2579" s="77">
        <v>53900</v>
      </c>
      <c r="H2579" s="77">
        <v>265.02999999999997</v>
      </c>
      <c r="I2579" s="77">
        <v>2</v>
      </c>
      <c r="J2579" s="77">
        <v>4.06263763509493</v>
      </c>
      <c r="K2579" s="77">
        <v>7.7342545060464301E-4</v>
      </c>
      <c r="L2579" s="77">
        <v>1.63756491995168</v>
      </c>
      <c r="M2579" s="77">
        <v>1.2566066011026001E-4</v>
      </c>
      <c r="N2579" s="77">
        <v>2.4250727151432501</v>
      </c>
      <c r="O2579" s="77">
        <v>6.4776479049438295E-4</v>
      </c>
      <c r="P2579" s="77">
        <v>2.79031508941961</v>
      </c>
      <c r="Q2579" s="77">
        <v>2.7903150894195998</v>
      </c>
      <c r="R2579" s="77">
        <v>0</v>
      </c>
      <c r="S2579" s="77">
        <v>3.6484531985565502E-4</v>
      </c>
      <c r="T2579" s="77" t="s">
        <v>179</v>
      </c>
      <c r="U2579" s="105">
        <v>7.4661238523274595E-2</v>
      </c>
      <c r="V2579" s="105">
        <v>-4.2390750665328297E-2</v>
      </c>
      <c r="W2579" s="101">
        <v>0.11705175563155</v>
      </c>
    </row>
    <row r="2580" spans="2:23" x14ac:dyDescent="0.25">
      <c r="B2580" s="55" t="s">
        <v>140</v>
      </c>
      <c r="C2580" s="76" t="s">
        <v>163</v>
      </c>
      <c r="D2580" s="55" t="s">
        <v>69</v>
      </c>
      <c r="E2580" s="55" t="s">
        <v>200</v>
      </c>
      <c r="F2580" s="70">
        <v>265.25</v>
      </c>
      <c r="G2580" s="77">
        <v>53550</v>
      </c>
      <c r="H2580" s="77">
        <v>265.24</v>
      </c>
      <c r="I2580" s="77">
        <v>1</v>
      </c>
      <c r="J2580" s="77">
        <v>3.0112627206984999</v>
      </c>
      <c r="K2580" s="77">
        <v>2.2279346696229399E-4</v>
      </c>
      <c r="L2580" s="77">
        <v>-0.404273806363734</v>
      </c>
      <c r="M2580" s="77">
        <v>4.0156547192750004E-6</v>
      </c>
      <c r="N2580" s="77">
        <v>3.41553652706224</v>
      </c>
      <c r="O2580" s="77">
        <v>2.1877781224301899E-4</v>
      </c>
      <c r="P2580" s="77">
        <v>3.6981076657131999</v>
      </c>
      <c r="Q2580" s="77">
        <v>3.6981076657131999</v>
      </c>
      <c r="R2580" s="77">
        <v>0</v>
      </c>
      <c r="S2580" s="77">
        <v>3.3601932754807E-4</v>
      </c>
      <c r="T2580" s="77" t="s">
        <v>180</v>
      </c>
      <c r="U2580" s="105">
        <v>9.2185086078990702E-2</v>
      </c>
      <c r="V2580" s="105">
        <v>-5.2340345222348802E-2</v>
      </c>
      <c r="W2580" s="101">
        <v>0.14452514292577201</v>
      </c>
    </row>
    <row r="2581" spans="2:23" x14ac:dyDescent="0.25">
      <c r="B2581" s="55" t="s">
        <v>140</v>
      </c>
      <c r="C2581" s="76" t="s">
        <v>163</v>
      </c>
      <c r="D2581" s="55" t="s">
        <v>69</v>
      </c>
      <c r="E2581" s="55" t="s">
        <v>200</v>
      </c>
      <c r="F2581" s="70">
        <v>265.25</v>
      </c>
      <c r="G2581" s="77">
        <v>54200</v>
      </c>
      <c r="H2581" s="77">
        <v>265.29000000000002</v>
      </c>
      <c r="I2581" s="77">
        <v>1</v>
      </c>
      <c r="J2581" s="77">
        <v>15.250607810404601</v>
      </c>
      <c r="K2581" s="77">
        <v>1.53503485467271E-3</v>
      </c>
      <c r="L2581" s="77">
        <v>11.7758844320393</v>
      </c>
      <c r="M2581" s="77">
        <v>9.1523159743451502E-4</v>
      </c>
      <c r="N2581" s="77">
        <v>3.4747233783653302</v>
      </c>
      <c r="O2581" s="77">
        <v>6.1980325723819097E-4</v>
      </c>
      <c r="P2581" s="77">
        <v>3.76210218745581</v>
      </c>
      <c r="Q2581" s="77">
        <v>3.7621021874557998</v>
      </c>
      <c r="R2581" s="77">
        <v>0</v>
      </c>
      <c r="S2581" s="77">
        <v>9.3412524934474001E-5</v>
      </c>
      <c r="T2581" s="77" t="s">
        <v>180</v>
      </c>
      <c r="U2581" s="105">
        <v>2.5426274912890501E-2</v>
      </c>
      <c r="V2581" s="105">
        <v>-1.44363916471119E-2</v>
      </c>
      <c r="W2581" s="101">
        <v>3.9862587020927799E-2</v>
      </c>
    </row>
    <row r="2582" spans="2:23" x14ac:dyDescent="0.25">
      <c r="B2582" s="55" t="s">
        <v>140</v>
      </c>
      <c r="C2582" s="76" t="s">
        <v>163</v>
      </c>
      <c r="D2582" s="55" t="s">
        <v>69</v>
      </c>
      <c r="E2582" s="55" t="s">
        <v>201</v>
      </c>
      <c r="F2582" s="70">
        <v>265.14999999999998</v>
      </c>
      <c r="G2582" s="77">
        <v>53150</v>
      </c>
      <c r="H2582" s="77">
        <v>265.25</v>
      </c>
      <c r="I2582" s="77">
        <v>1</v>
      </c>
      <c r="J2582" s="77">
        <v>-40.560535070236398</v>
      </c>
      <c r="K2582" s="77">
        <v>0</v>
      </c>
      <c r="L2582" s="77">
        <v>-40.504267860477903</v>
      </c>
      <c r="M2582" s="77">
        <v>0</v>
      </c>
      <c r="N2582" s="77">
        <v>-5.6267209758503703E-2</v>
      </c>
      <c r="O2582" s="77">
        <v>0</v>
      </c>
      <c r="P2582" s="77">
        <v>-8.8612382433454998E-2</v>
      </c>
      <c r="Q2582" s="77">
        <v>-8.86123824334549E-2</v>
      </c>
      <c r="R2582" s="77">
        <v>0</v>
      </c>
      <c r="S2582" s="77">
        <v>0</v>
      </c>
      <c r="T2582" s="77" t="s">
        <v>180</v>
      </c>
      <c r="U2582" s="105">
        <v>5.6267209758516503E-3</v>
      </c>
      <c r="V2582" s="105">
        <v>0</v>
      </c>
      <c r="W2582" s="101">
        <v>5.6267097487005596E-3</v>
      </c>
    </row>
    <row r="2583" spans="2:23" x14ac:dyDescent="0.25">
      <c r="B2583" s="55" t="s">
        <v>140</v>
      </c>
      <c r="C2583" s="76" t="s">
        <v>163</v>
      </c>
      <c r="D2583" s="55" t="s">
        <v>69</v>
      </c>
      <c r="E2583" s="55" t="s">
        <v>201</v>
      </c>
      <c r="F2583" s="70">
        <v>265.14999999999998</v>
      </c>
      <c r="G2583" s="77">
        <v>53150</v>
      </c>
      <c r="H2583" s="77">
        <v>265.25</v>
      </c>
      <c r="I2583" s="77">
        <v>2</v>
      </c>
      <c r="J2583" s="77">
        <v>-34.055009919500598</v>
      </c>
      <c r="K2583" s="77">
        <v>0</v>
      </c>
      <c r="L2583" s="77">
        <v>-34.007767436551703</v>
      </c>
      <c r="M2583" s="77">
        <v>0</v>
      </c>
      <c r="N2583" s="77">
        <v>-4.7242482948889303E-2</v>
      </c>
      <c r="O2583" s="77">
        <v>0</v>
      </c>
      <c r="P2583" s="77">
        <v>-7.4399796687345601E-2</v>
      </c>
      <c r="Q2583" s="77">
        <v>-7.4399796687345601E-2</v>
      </c>
      <c r="R2583" s="77">
        <v>0</v>
      </c>
      <c r="S2583" s="77">
        <v>0</v>
      </c>
      <c r="T2583" s="77" t="s">
        <v>180</v>
      </c>
      <c r="U2583" s="105">
        <v>4.7242482948899999E-3</v>
      </c>
      <c r="V2583" s="105">
        <v>0</v>
      </c>
      <c r="W2583" s="101">
        <v>4.7242388684674702E-3</v>
      </c>
    </row>
    <row r="2584" spans="2:23" x14ac:dyDescent="0.25">
      <c r="B2584" s="55" t="s">
        <v>140</v>
      </c>
      <c r="C2584" s="76" t="s">
        <v>163</v>
      </c>
      <c r="D2584" s="55" t="s">
        <v>69</v>
      </c>
      <c r="E2584" s="55" t="s">
        <v>201</v>
      </c>
      <c r="F2584" s="70">
        <v>265.14999999999998</v>
      </c>
      <c r="G2584" s="77">
        <v>53150</v>
      </c>
      <c r="H2584" s="77">
        <v>265.25</v>
      </c>
      <c r="I2584" s="77">
        <v>3</v>
      </c>
      <c r="J2584" s="77">
        <v>-41.667989952700502</v>
      </c>
      <c r="K2584" s="77">
        <v>0</v>
      </c>
      <c r="L2584" s="77">
        <v>-41.610186436873299</v>
      </c>
      <c r="M2584" s="77">
        <v>0</v>
      </c>
      <c r="N2584" s="77">
        <v>-5.7803515827209398E-2</v>
      </c>
      <c r="O2584" s="77">
        <v>0</v>
      </c>
      <c r="P2584" s="77">
        <v>-9.1031833148453395E-2</v>
      </c>
      <c r="Q2584" s="77">
        <v>-9.1031833148453395E-2</v>
      </c>
      <c r="R2584" s="77">
        <v>0</v>
      </c>
      <c r="S2584" s="77">
        <v>0</v>
      </c>
      <c r="T2584" s="77" t="s">
        <v>180</v>
      </c>
      <c r="U2584" s="105">
        <v>5.7803515827222502E-3</v>
      </c>
      <c r="V2584" s="105">
        <v>0</v>
      </c>
      <c r="W2584" s="101">
        <v>5.7803400490278002E-3</v>
      </c>
    </row>
    <row r="2585" spans="2:23" x14ac:dyDescent="0.25">
      <c r="B2585" s="55" t="s">
        <v>140</v>
      </c>
      <c r="C2585" s="76" t="s">
        <v>163</v>
      </c>
      <c r="D2585" s="55" t="s">
        <v>69</v>
      </c>
      <c r="E2585" s="55" t="s">
        <v>201</v>
      </c>
      <c r="F2585" s="70">
        <v>265.14999999999998</v>
      </c>
      <c r="G2585" s="77">
        <v>53654</v>
      </c>
      <c r="H2585" s="77">
        <v>265.72000000000003</v>
      </c>
      <c r="I2585" s="77">
        <v>1</v>
      </c>
      <c r="J2585" s="77">
        <v>36.098261923646596</v>
      </c>
      <c r="K2585" s="77">
        <v>4.0916853736717301E-2</v>
      </c>
      <c r="L2585" s="77">
        <v>36.902876324721397</v>
      </c>
      <c r="M2585" s="77">
        <v>4.2761219624583298E-2</v>
      </c>
      <c r="N2585" s="77">
        <v>-0.80461440107481597</v>
      </c>
      <c r="O2585" s="77">
        <v>-1.84436588786601E-3</v>
      </c>
      <c r="P2585" s="77">
        <v>-0.77551718406287395</v>
      </c>
      <c r="Q2585" s="77">
        <v>-0.77551718406287395</v>
      </c>
      <c r="R2585" s="77">
        <v>0</v>
      </c>
      <c r="S2585" s="77">
        <v>1.8884804747192002E-5</v>
      </c>
      <c r="T2585" s="77" t="s">
        <v>180</v>
      </c>
      <c r="U2585" s="105">
        <v>-3.0929050833028E-2</v>
      </c>
      <c r="V2585" s="105">
        <v>-1.75607277365139E-2</v>
      </c>
      <c r="W2585" s="101">
        <v>-1.33683497706966E-2</v>
      </c>
    </row>
    <row r="2586" spans="2:23" x14ac:dyDescent="0.25">
      <c r="B2586" s="55" t="s">
        <v>140</v>
      </c>
      <c r="C2586" s="76" t="s">
        <v>163</v>
      </c>
      <c r="D2586" s="55" t="s">
        <v>69</v>
      </c>
      <c r="E2586" s="55" t="s">
        <v>201</v>
      </c>
      <c r="F2586" s="70">
        <v>265.14999999999998</v>
      </c>
      <c r="G2586" s="77">
        <v>53654</v>
      </c>
      <c r="H2586" s="77">
        <v>265.72000000000003</v>
      </c>
      <c r="I2586" s="77">
        <v>2</v>
      </c>
      <c r="J2586" s="77">
        <v>36.098261923646596</v>
      </c>
      <c r="K2586" s="77">
        <v>4.0916853736717301E-2</v>
      </c>
      <c r="L2586" s="77">
        <v>36.902876324721397</v>
      </c>
      <c r="M2586" s="77">
        <v>4.2761219624583298E-2</v>
      </c>
      <c r="N2586" s="77">
        <v>-0.80461440107481597</v>
      </c>
      <c r="O2586" s="77">
        <v>-1.84436588786601E-3</v>
      </c>
      <c r="P2586" s="77">
        <v>-0.77551718406287395</v>
      </c>
      <c r="Q2586" s="77">
        <v>-0.77551718406287395</v>
      </c>
      <c r="R2586" s="77">
        <v>0</v>
      </c>
      <c r="S2586" s="77">
        <v>1.8884804747192002E-5</v>
      </c>
      <c r="T2586" s="77" t="s">
        <v>180</v>
      </c>
      <c r="U2586" s="105">
        <v>-3.0929050833028E-2</v>
      </c>
      <c r="V2586" s="105">
        <v>-1.75607277365139E-2</v>
      </c>
      <c r="W2586" s="101">
        <v>-1.33683497706966E-2</v>
      </c>
    </row>
    <row r="2587" spans="2:23" x14ac:dyDescent="0.25">
      <c r="B2587" s="55" t="s">
        <v>140</v>
      </c>
      <c r="C2587" s="76" t="s">
        <v>163</v>
      </c>
      <c r="D2587" s="55" t="s">
        <v>69</v>
      </c>
      <c r="E2587" s="55" t="s">
        <v>201</v>
      </c>
      <c r="F2587" s="70">
        <v>265.14999999999998</v>
      </c>
      <c r="G2587" s="77">
        <v>53704</v>
      </c>
      <c r="H2587" s="77">
        <v>266.16000000000003</v>
      </c>
      <c r="I2587" s="77">
        <v>1</v>
      </c>
      <c r="J2587" s="77">
        <v>45.577977435344899</v>
      </c>
      <c r="K2587" s="77">
        <v>8.6833314732646702E-2</v>
      </c>
      <c r="L2587" s="77">
        <v>44.761838541071398</v>
      </c>
      <c r="M2587" s="77">
        <v>8.3751407524316507E-2</v>
      </c>
      <c r="N2587" s="77">
        <v>0.81613889427346598</v>
      </c>
      <c r="O2587" s="77">
        <v>3.08190720833019E-3</v>
      </c>
      <c r="P2587" s="77">
        <v>0.83188387554905696</v>
      </c>
      <c r="Q2587" s="77">
        <v>0.83188387554905696</v>
      </c>
      <c r="R2587" s="77">
        <v>0</v>
      </c>
      <c r="S2587" s="77">
        <v>2.8926886704257999E-5</v>
      </c>
      <c r="T2587" s="77" t="s">
        <v>180</v>
      </c>
      <c r="U2587" s="105">
        <v>-5.5762237872841996E-3</v>
      </c>
      <c r="V2587" s="105">
        <v>-3.1660379186872101E-3</v>
      </c>
      <c r="W2587" s="101">
        <v>-2.41019067770713E-3</v>
      </c>
    </row>
    <row r="2588" spans="2:23" x14ac:dyDescent="0.25">
      <c r="B2588" s="55" t="s">
        <v>140</v>
      </c>
      <c r="C2588" s="76" t="s">
        <v>163</v>
      </c>
      <c r="D2588" s="55" t="s">
        <v>69</v>
      </c>
      <c r="E2588" s="55" t="s">
        <v>201</v>
      </c>
      <c r="F2588" s="70">
        <v>265.14999999999998</v>
      </c>
      <c r="G2588" s="77">
        <v>58004</v>
      </c>
      <c r="H2588" s="77">
        <v>264.94</v>
      </c>
      <c r="I2588" s="77">
        <v>1</v>
      </c>
      <c r="J2588" s="77">
        <v>-1.5755627372510399</v>
      </c>
      <c r="K2588" s="77">
        <v>5.2577188348316495E-4</v>
      </c>
      <c r="L2588" s="77">
        <v>-2.5306846022062999</v>
      </c>
      <c r="M2588" s="77">
        <v>1.3564444129277699E-3</v>
      </c>
      <c r="N2588" s="77">
        <v>0.95512186495525797</v>
      </c>
      <c r="O2588" s="77">
        <v>-8.3067252944460704E-4</v>
      </c>
      <c r="P2588" s="77">
        <v>0.973194504844203</v>
      </c>
      <c r="Q2588" s="77">
        <v>0.973194504844203</v>
      </c>
      <c r="R2588" s="77">
        <v>0</v>
      </c>
      <c r="S2588" s="77">
        <v>2.00597377874047E-4</v>
      </c>
      <c r="T2588" s="77" t="s">
        <v>180</v>
      </c>
      <c r="U2588" s="105">
        <v>-1.95900089260613E-2</v>
      </c>
      <c r="V2588" s="105">
        <v>-1.1122708387128401E-2</v>
      </c>
      <c r="W2588" s="101">
        <v>-8.4673174339705004E-3</v>
      </c>
    </row>
    <row r="2589" spans="2:23" x14ac:dyDescent="0.25">
      <c r="B2589" s="55" t="s">
        <v>140</v>
      </c>
      <c r="C2589" s="76" t="s">
        <v>163</v>
      </c>
      <c r="D2589" s="55" t="s">
        <v>69</v>
      </c>
      <c r="E2589" s="55" t="s">
        <v>202</v>
      </c>
      <c r="F2589" s="70">
        <v>262.72000000000003</v>
      </c>
      <c r="G2589" s="77">
        <v>53050</v>
      </c>
      <c r="H2589" s="77">
        <v>264.99</v>
      </c>
      <c r="I2589" s="77">
        <v>1</v>
      </c>
      <c r="J2589" s="77">
        <v>182.99268832383899</v>
      </c>
      <c r="K2589" s="77">
        <v>0.80702040791765906</v>
      </c>
      <c r="L2589" s="77">
        <v>175.77738755280299</v>
      </c>
      <c r="M2589" s="77">
        <v>0.74463432839480803</v>
      </c>
      <c r="N2589" s="77">
        <v>7.2153007710364703</v>
      </c>
      <c r="O2589" s="77">
        <v>6.2386079522851003E-2</v>
      </c>
      <c r="P2589" s="77">
        <v>6.8894995462864799</v>
      </c>
      <c r="Q2589" s="77">
        <v>6.8894995462864701</v>
      </c>
      <c r="R2589" s="77">
        <v>0</v>
      </c>
      <c r="S2589" s="77">
        <v>1.14391141635859E-3</v>
      </c>
      <c r="T2589" s="77" t="s">
        <v>179</v>
      </c>
      <c r="U2589" s="105">
        <v>8.21462622491997E-2</v>
      </c>
      <c r="V2589" s="105">
        <v>-4.6640556598976798E-2</v>
      </c>
      <c r="W2589" s="101">
        <v>0.128786561876295</v>
      </c>
    </row>
    <row r="2590" spans="2:23" x14ac:dyDescent="0.25">
      <c r="B2590" s="55" t="s">
        <v>140</v>
      </c>
      <c r="C2590" s="76" t="s">
        <v>163</v>
      </c>
      <c r="D2590" s="55" t="s">
        <v>69</v>
      </c>
      <c r="E2590" s="55" t="s">
        <v>202</v>
      </c>
      <c r="F2590" s="70">
        <v>262.72000000000003</v>
      </c>
      <c r="G2590" s="77">
        <v>53204</v>
      </c>
      <c r="H2590" s="77">
        <v>263.60000000000002</v>
      </c>
      <c r="I2590" s="77">
        <v>1</v>
      </c>
      <c r="J2590" s="77">
        <v>29.138912057042401</v>
      </c>
      <c r="K2590" s="77">
        <v>0</v>
      </c>
      <c r="L2590" s="77">
        <v>28.497701386471299</v>
      </c>
      <c r="M2590" s="77">
        <v>0</v>
      </c>
      <c r="N2590" s="77">
        <v>0.64121067057114101</v>
      </c>
      <c r="O2590" s="77">
        <v>0</v>
      </c>
      <c r="P2590" s="77">
        <v>0.62722025524184899</v>
      </c>
      <c r="Q2590" s="77">
        <v>0.62722025524184799</v>
      </c>
      <c r="R2590" s="77">
        <v>0</v>
      </c>
      <c r="S2590" s="77">
        <v>0</v>
      </c>
      <c r="T2590" s="77" t="s">
        <v>180</v>
      </c>
      <c r="U2590" s="105">
        <v>-0.56426539010260002</v>
      </c>
      <c r="V2590" s="105">
        <v>-0.320375524623221</v>
      </c>
      <c r="W2590" s="101">
        <v>-0.243890352119534</v>
      </c>
    </row>
    <row r="2591" spans="2:23" x14ac:dyDescent="0.25">
      <c r="B2591" s="55" t="s">
        <v>140</v>
      </c>
      <c r="C2591" s="76" t="s">
        <v>163</v>
      </c>
      <c r="D2591" s="55" t="s">
        <v>69</v>
      </c>
      <c r="E2591" s="55" t="s">
        <v>202</v>
      </c>
      <c r="F2591" s="70">
        <v>262.72000000000003</v>
      </c>
      <c r="G2591" s="77">
        <v>53204</v>
      </c>
      <c r="H2591" s="77">
        <v>263.60000000000002</v>
      </c>
      <c r="I2591" s="77">
        <v>2</v>
      </c>
      <c r="J2591" s="77">
        <v>29.138912057042401</v>
      </c>
      <c r="K2591" s="77">
        <v>0</v>
      </c>
      <c r="L2591" s="77">
        <v>28.497701386471299</v>
      </c>
      <c r="M2591" s="77">
        <v>0</v>
      </c>
      <c r="N2591" s="77">
        <v>0.64121067057114101</v>
      </c>
      <c r="O2591" s="77">
        <v>0</v>
      </c>
      <c r="P2591" s="77">
        <v>0.62722025524184899</v>
      </c>
      <c r="Q2591" s="77">
        <v>0.62722025524184799</v>
      </c>
      <c r="R2591" s="77">
        <v>0</v>
      </c>
      <c r="S2591" s="77">
        <v>0</v>
      </c>
      <c r="T2591" s="77" t="s">
        <v>180</v>
      </c>
      <c r="U2591" s="105">
        <v>-0.56426539010260002</v>
      </c>
      <c r="V2591" s="105">
        <v>-0.320375524623221</v>
      </c>
      <c r="W2591" s="101">
        <v>-0.243890352119534</v>
      </c>
    </row>
    <row r="2592" spans="2:23" x14ac:dyDescent="0.25">
      <c r="B2592" s="55" t="s">
        <v>140</v>
      </c>
      <c r="C2592" s="76" t="s">
        <v>163</v>
      </c>
      <c r="D2592" s="55" t="s">
        <v>69</v>
      </c>
      <c r="E2592" s="55" t="s">
        <v>203</v>
      </c>
      <c r="F2592" s="70">
        <v>263.60000000000002</v>
      </c>
      <c r="G2592" s="77">
        <v>53254</v>
      </c>
      <c r="H2592" s="77">
        <v>264.81</v>
      </c>
      <c r="I2592" s="77">
        <v>1</v>
      </c>
      <c r="J2592" s="77">
        <v>21.459909186102301</v>
      </c>
      <c r="K2592" s="77">
        <v>4.8539619819864897E-2</v>
      </c>
      <c r="L2592" s="77">
        <v>21.4599092219967</v>
      </c>
      <c r="M2592" s="77">
        <v>4.8539619982242099E-2</v>
      </c>
      <c r="N2592" s="77">
        <v>-3.5894379136000002E-8</v>
      </c>
      <c r="O2592" s="77">
        <v>-1.6237715900000001E-10</v>
      </c>
      <c r="P2592" s="77">
        <v>0</v>
      </c>
      <c r="Q2592" s="77">
        <v>0</v>
      </c>
      <c r="R2592" s="77">
        <v>0</v>
      </c>
      <c r="S2592" s="77">
        <v>0</v>
      </c>
      <c r="T2592" s="77" t="s">
        <v>180</v>
      </c>
      <c r="U2592" s="105">
        <v>5.31341396E-10</v>
      </c>
      <c r="V2592" s="105">
        <v>0</v>
      </c>
      <c r="W2592" s="101">
        <v>5.3134033579999997E-10</v>
      </c>
    </row>
    <row r="2593" spans="2:23" x14ac:dyDescent="0.25">
      <c r="B2593" s="55" t="s">
        <v>140</v>
      </c>
      <c r="C2593" s="76" t="s">
        <v>163</v>
      </c>
      <c r="D2593" s="55" t="s">
        <v>69</v>
      </c>
      <c r="E2593" s="55" t="s">
        <v>203</v>
      </c>
      <c r="F2593" s="70">
        <v>263.60000000000002</v>
      </c>
      <c r="G2593" s="77">
        <v>53304</v>
      </c>
      <c r="H2593" s="77">
        <v>265.81</v>
      </c>
      <c r="I2593" s="77">
        <v>1</v>
      </c>
      <c r="J2593" s="77">
        <v>34.217561511741302</v>
      </c>
      <c r="K2593" s="77">
        <v>0.13043174486121201</v>
      </c>
      <c r="L2593" s="77">
        <v>33.7187877723374</v>
      </c>
      <c r="M2593" s="77">
        <v>0.126656970680323</v>
      </c>
      <c r="N2593" s="77">
        <v>0.498773739403924</v>
      </c>
      <c r="O2593" s="77">
        <v>3.7747741808892401E-3</v>
      </c>
      <c r="P2593" s="77">
        <v>0.48900233928107001</v>
      </c>
      <c r="Q2593" s="77">
        <v>0.48900233928107001</v>
      </c>
      <c r="R2593" s="77">
        <v>0</v>
      </c>
      <c r="S2593" s="77">
        <v>2.6638334263410999E-5</v>
      </c>
      <c r="T2593" s="77" t="s">
        <v>180</v>
      </c>
      <c r="U2593" s="105">
        <v>-0.103088364530375</v>
      </c>
      <c r="V2593" s="105">
        <v>-5.8530949174400798E-2</v>
      </c>
      <c r="W2593" s="101">
        <v>-4.4557504262610299E-2</v>
      </c>
    </row>
    <row r="2594" spans="2:23" x14ac:dyDescent="0.25">
      <c r="B2594" s="55" t="s">
        <v>140</v>
      </c>
      <c r="C2594" s="76" t="s">
        <v>163</v>
      </c>
      <c r="D2594" s="55" t="s">
        <v>69</v>
      </c>
      <c r="E2594" s="55" t="s">
        <v>203</v>
      </c>
      <c r="F2594" s="70">
        <v>263.60000000000002</v>
      </c>
      <c r="G2594" s="77">
        <v>54104</v>
      </c>
      <c r="H2594" s="77">
        <v>264.66000000000003</v>
      </c>
      <c r="I2594" s="77">
        <v>1</v>
      </c>
      <c r="J2594" s="77">
        <v>20.176793416864601</v>
      </c>
      <c r="K2594" s="77">
        <v>4.0669588959424303E-2</v>
      </c>
      <c r="L2594" s="77">
        <v>20.176793457609801</v>
      </c>
      <c r="M2594" s="77">
        <v>4.0669589123681502E-2</v>
      </c>
      <c r="N2594" s="77">
        <v>-4.0745234963999999E-8</v>
      </c>
      <c r="O2594" s="77">
        <v>-1.6425721500000001E-10</v>
      </c>
      <c r="P2594" s="77">
        <v>1.00492E-13</v>
      </c>
      <c r="Q2594" s="77">
        <v>1.0049100000000001E-13</v>
      </c>
      <c r="R2594" s="77">
        <v>0</v>
      </c>
      <c r="S2594" s="77">
        <v>0</v>
      </c>
      <c r="T2594" s="77" t="s">
        <v>180</v>
      </c>
      <c r="U2594" s="105">
        <v>-1.9530903100000001E-10</v>
      </c>
      <c r="V2594" s="105">
        <v>0</v>
      </c>
      <c r="W2594" s="101">
        <v>-1.9530942071000001E-10</v>
      </c>
    </row>
    <row r="2595" spans="2:23" x14ac:dyDescent="0.25">
      <c r="B2595" s="55" t="s">
        <v>140</v>
      </c>
      <c r="C2595" s="76" t="s">
        <v>163</v>
      </c>
      <c r="D2595" s="55" t="s">
        <v>69</v>
      </c>
      <c r="E2595" s="55" t="s">
        <v>204</v>
      </c>
      <c r="F2595" s="70">
        <v>264.81</v>
      </c>
      <c r="G2595" s="77">
        <v>54104</v>
      </c>
      <c r="H2595" s="77">
        <v>264.66000000000003</v>
      </c>
      <c r="I2595" s="77">
        <v>1</v>
      </c>
      <c r="J2595" s="77">
        <v>-3.3753596252681599</v>
      </c>
      <c r="K2595" s="77">
        <v>9.980314077503989E-4</v>
      </c>
      <c r="L2595" s="77">
        <v>-3.3753596226334102</v>
      </c>
      <c r="M2595" s="77">
        <v>9.9803140619230692E-4</v>
      </c>
      <c r="N2595" s="77">
        <v>-2.6347465879999998E-9</v>
      </c>
      <c r="O2595" s="77">
        <v>1.558092E-12</v>
      </c>
      <c r="P2595" s="77">
        <v>0</v>
      </c>
      <c r="Q2595" s="77">
        <v>0</v>
      </c>
      <c r="R2595" s="77">
        <v>0</v>
      </c>
      <c r="S2595" s="77">
        <v>0</v>
      </c>
      <c r="T2595" s="77" t="s">
        <v>180</v>
      </c>
      <c r="U2595" s="105">
        <v>1.7269416999999998E-11</v>
      </c>
      <c r="V2595" s="105">
        <v>0</v>
      </c>
      <c r="W2595" s="101">
        <v>1.726938254E-11</v>
      </c>
    </row>
    <row r="2596" spans="2:23" x14ac:dyDescent="0.25">
      <c r="B2596" s="55" t="s">
        <v>140</v>
      </c>
      <c r="C2596" s="76" t="s">
        <v>163</v>
      </c>
      <c r="D2596" s="55" t="s">
        <v>69</v>
      </c>
      <c r="E2596" s="55" t="s">
        <v>205</v>
      </c>
      <c r="F2596" s="70">
        <v>265.83999999999997</v>
      </c>
      <c r="G2596" s="77">
        <v>53404</v>
      </c>
      <c r="H2596" s="77">
        <v>267.24</v>
      </c>
      <c r="I2596" s="77">
        <v>1</v>
      </c>
      <c r="J2596" s="77">
        <v>27.265946511688899</v>
      </c>
      <c r="K2596" s="77">
        <v>7.2261574768128806E-2</v>
      </c>
      <c r="L2596" s="77">
        <v>26.041822491593699</v>
      </c>
      <c r="M2596" s="77">
        <v>6.5918757616053106E-2</v>
      </c>
      <c r="N2596" s="77">
        <v>1.2241240200952099</v>
      </c>
      <c r="O2596" s="77">
        <v>6.34281715207564E-3</v>
      </c>
      <c r="P2596" s="77">
        <v>1.23460443111107</v>
      </c>
      <c r="Q2596" s="77">
        <v>1.23460443111107</v>
      </c>
      <c r="R2596" s="77">
        <v>0</v>
      </c>
      <c r="S2596" s="77">
        <v>1.4815691544821599E-4</v>
      </c>
      <c r="T2596" s="77" t="s">
        <v>180</v>
      </c>
      <c r="U2596" s="105">
        <v>-2.3159144419099199E-2</v>
      </c>
      <c r="V2596" s="105">
        <v>-1.3149172664559E-2</v>
      </c>
      <c r="W2596" s="101">
        <v>-1.0009991727711999E-2</v>
      </c>
    </row>
    <row r="2597" spans="2:23" x14ac:dyDescent="0.25">
      <c r="B2597" s="55" t="s">
        <v>140</v>
      </c>
      <c r="C2597" s="76" t="s">
        <v>163</v>
      </c>
      <c r="D2597" s="55" t="s">
        <v>69</v>
      </c>
      <c r="E2597" s="55" t="s">
        <v>206</v>
      </c>
      <c r="F2597" s="70">
        <v>267.24</v>
      </c>
      <c r="G2597" s="77">
        <v>53854</v>
      </c>
      <c r="H2597" s="77">
        <v>264.81</v>
      </c>
      <c r="I2597" s="77">
        <v>1</v>
      </c>
      <c r="J2597" s="77">
        <v>-22.781818471526002</v>
      </c>
      <c r="K2597" s="77">
        <v>0.102468391654038</v>
      </c>
      <c r="L2597" s="77">
        <v>-24.008436710074001</v>
      </c>
      <c r="M2597" s="77">
        <v>0.11379964571684401</v>
      </c>
      <c r="N2597" s="77">
        <v>1.22661823854803</v>
      </c>
      <c r="O2597" s="77">
        <v>-1.1331254062805799E-2</v>
      </c>
      <c r="P2597" s="77">
        <v>1.23460443110994</v>
      </c>
      <c r="Q2597" s="77">
        <v>1.23460443110994</v>
      </c>
      <c r="R2597" s="77">
        <v>0</v>
      </c>
      <c r="S2597" s="77">
        <v>3.0093230264287898E-4</v>
      </c>
      <c r="T2597" s="77" t="s">
        <v>180</v>
      </c>
      <c r="U2597" s="105">
        <v>-3.3714542386195201E-2</v>
      </c>
      <c r="V2597" s="105">
        <v>-1.9142258933238999E-2</v>
      </c>
      <c r="W2597" s="101">
        <v>-1.4572312529434001E-2</v>
      </c>
    </row>
    <row r="2598" spans="2:23" x14ac:dyDescent="0.25">
      <c r="B2598" s="55" t="s">
        <v>140</v>
      </c>
      <c r="C2598" s="76" t="s">
        <v>163</v>
      </c>
      <c r="D2598" s="55" t="s">
        <v>69</v>
      </c>
      <c r="E2598" s="55" t="s">
        <v>207</v>
      </c>
      <c r="F2598" s="70">
        <v>267.18</v>
      </c>
      <c r="G2598" s="77">
        <v>53754</v>
      </c>
      <c r="H2598" s="77">
        <v>265.85000000000002</v>
      </c>
      <c r="I2598" s="77">
        <v>1</v>
      </c>
      <c r="J2598" s="77">
        <v>-13.005805752291501</v>
      </c>
      <c r="K2598" s="77">
        <v>2.7436289485800201E-2</v>
      </c>
      <c r="L2598" s="77">
        <v>-14.195291837185501</v>
      </c>
      <c r="M2598" s="77">
        <v>3.26843235376129E-2</v>
      </c>
      <c r="N2598" s="77">
        <v>1.1894860848940201</v>
      </c>
      <c r="O2598" s="77">
        <v>-5.2480340518127003E-3</v>
      </c>
      <c r="P2598" s="77">
        <v>1.19839345485263</v>
      </c>
      <c r="Q2598" s="77">
        <v>1.19839345485263</v>
      </c>
      <c r="R2598" s="77">
        <v>0</v>
      </c>
      <c r="S2598" s="77">
        <v>2.3294302274117499E-4</v>
      </c>
      <c r="T2598" s="77" t="s">
        <v>180</v>
      </c>
      <c r="U2598" s="105">
        <v>0.183336697590161</v>
      </c>
      <c r="V2598" s="105">
        <v>-0.10409390989310301</v>
      </c>
      <c r="W2598" s="101">
        <v>0.28743003396507</v>
      </c>
    </row>
    <row r="2599" spans="2:23" x14ac:dyDescent="0.25">
      <c r="B2599" s="55" t="s">
        <v>140</v>
      </c>
      <c r="C2599" s="76" t="s">
        <v>163</v>
      </c>
      <c r="D2599" s="55" t="s">
        <v>69</v>
      </c>
      <c r="E2599" s="55" t="s">
        <v>208</v>
      </c>
      <c r="F2599" s="70">
        <v>265.24</v>
      </c>
      <c r="G2599" s="77">
        <v>54050</v>
      </c>
      <c r="H2599" s="77">
        <v>265.05</v>
      </c>
      <c r="I2599" s="77">
        <v>1</v>
      </c>
      <c r="J2599" s="77">
        <v>-14.806764771268099</v>
      </c>
      <c r="K2599" s="77">
        <v>3.0562095449038298E-3</v>
      </c>
      <c r="L2599" s="77">
        <v>-23.572276354266599</v>
      </c>
      <c r="M2599" s="77">
        <v>7.7457918425555003E-3</v>
      </c>
      <c r="N2599" s="77">
        <v>8.7655115829984709</v>
      </c>
      <c r="O2599" s="77">
        <v>-4.6895822976516701E-3</v>
      </c>
      <c r="P2599" s="77">
        <v>9.1217919355787895</v>
      </c>
      <c r="Q2599" s="77">
        <v>9.1217919355787895</v>
      </c>
      <c r="R2599" s="77">
        <v>0</v>
      </c>
      <c r="S2599" s="77">
        <v>1.1599068083369001E-3</v>
      </c>
      <c r="T2599" s="77" t="s">
        <v>179</v>
      </c>
      <c r="U2599" s="105">
        <v>0.42202790245883598</v>
      </c>
      <c r="V2599" s="105">
        <v>-0.23961669992076301</v>
      </c>
      <c r="W2599" s="101">
        <v>0.66164328218193103</v>
      </c>
    </row>
    <row r="2600" spans="2:23" x14ac:dyDescent="0.25">
      <c r="B2600" s="55" t="s">
        <v>140</v>
      </c>
      <c r="C2600" s="76" t="s">
        <v>163</v>
      </c>
      <c r="D2600" s="55" t="s">
        <v>69</v>
      </c>
      <c r="E2600" s="55" t="s">
        <v>208</v>
      </c>
      <c r="F2600" s="70">
        <v>265.24</v>
      </c>
      <c r="G2600" s="77">
        <v>54850</v>
      </c>
      <c r="H2600" s="77">
        <v>265.11</v>
      </c>
      <c r="I2600" s="77">
        <v>1</v>
      </c>
      <c r="J2600" s="77">
        <v>-10.9598708860571</v>
      </c>
      <c r="K2600" s="77">
        <v>3.1218868281167101E-3</v>
      </c>
      <c r="L2600" s="77">
        <v>-9.0864511302094702</v>
      </c>
      <c r="M2600" s="77">
        <v>2.1458278117423902E-3</v>
      </c>
      <c r="N2600" s="77">
        <v>-1.87341975584764</v>
      </c>
      <c r="O2600" s="77">
        <v>9.7605901637431698E-4</v>
      </c>
      <c r="P2600" s="77">
        <v>-1.6615820824287399</v>
      </c>
      <c r="Q2600" s="77">
        <v>-1.6615820824287399</v>
      </c>
      <c r="R2600" s="77">
        <v>0</v>
      </c>
      <c r="S2600" s="77">
        <v>7.1754621882687996E-5</v>
      </c>
      <c r="T2600" s="77" t="s">
        <v>180</v>
      </c>
      <c r="U2600" s="105">
        <v>1.5281881406874699E-2</v>
      </c>
      <c r="V2600" s="105">
        <v>-8.6766632489494299E-3</v>
      </c>
      <c r="W2600" s="101">
        <v>2.3958496850681198E-2</v>
      </c>
    </row>
    <row r="2601" spans="2:23" x14ac:dyDescent="0.25">
      <c r="B2601" s="55" t="s">
        <v>140</v>
      </c>
      <c r="C2601" s="76" t="s">
        <v>163</v>
      </c>
      <c r="D2601" s="55" t="s">
        <v>69</v>
      </c>
      <c r="E2601" s="55" t="s">
        <v>209</v>
      </c>
      <c r="F2601" s="70">
        <v>266.26</v>
      </c>
      <c r="G2601" s="77">
        <v>53654</v>
      </c>
      <c r="H2601" s="77">
        <v>265.72000000000003</v>
      </c>
      <c r="I2601" s="77">
        <v>1</v>
      </c>
      <c r="J2601" s="77">
        <v>-26.212707895398399</v>
      </c>
      <c r="K2601" s="77">
        <v>2.7071978575253501E-2</v>
      </c>
      <c r="L2601" s="77">
        <v>-26.840704632610802</v>
      </c>
      <c r="M2601" s="77">
        <v>2.8384682951897101E-2</v>
      </c>
      <c r="N2601" s="77">
        <v>0.627996737212416</v>
      </c>
      <c r="O2601" s="77">
        <v>-1.31270437664362E-3</v>
      </c>
      <c r="P2601" s="77">
        <v>0.60613929798071498</v>
      </c>
      <c r="Q2601" s="77">
        <v>0.60613929798071398</v>
      </c>
      <c r="R2601" s="77">
        <v>0</v>
      </c>
      <c r="S2601" s="77">
        <v>1.4475751033127999E-5</v>
      </c>
      <c r="T2601" s="77" t="s">
        <v>180</v>
      </c>
      <c r="U2601" s="105">
        <v>-1.00479990487532E-2</v>
      </c>
      <c r="V2601" s="105">
        <v>-5.7049980791354597E-3</v>
      </c>
      <c r="W2601" s="101">
        <v>-4.3430096353270697E-3</v>
      </c>
    </row>
    <row r="2602" spans="2:23" x14ac:dyDescent="0.25">
      <c r="B2602" s="55" t="s">
        <v>140</v>
      </c>
      <c r="C2602" s="76" t="s">
        <v>163</v>
      </c>
      <c r="D2602" s="55" t="s">
        <v>69</v>
      </c>
      <c r="E2602" s="55" t="s">
        <v>210</v>
      </c>
      <c r="F2602" s="70">
        <v>266.16000000000003</v>
      </c>
      <c r="G2602" s="77">
        <v>58004</v>
      </c>
      <c r="H2602" s="77">
        <v>264.94</v>
      </c>
      <c r="I2602" s="77">
        <v>1</v>
      </c>
      <c r="J2602" s="77">
        <v>-10.8686121816277</v>
      </c>
      <c r="K2602" s="77">
        <v>2.43459192085284E-2</v>
      </c>
      <c r="L2602" s="77">
        <v>-11.685107789415801</v>
      </c>
      <c r="M2602" s="77">
        <v>2.8141253448759899E-2</v>
      </c>
      <c r="N2602" s="77">
        <v>0.81649560778812302</v>
      </c>
      <c r="O2602" s="77">
        <v>-3.7953342402314702E-3</v>
      </c>
      <c r="P2602" s="77">
        <v>0.831883875548458</v>
      </c>
      <c r="Q2602" s="77">
        <v>0.831883875548458</v>
      </c>
      <c r="R2602" s="77">
        <v>0</v>
      </c>
      <c r="S2602" s="77">
        <v>1.4262754425213001E-4</v>
      </c>
      <c r="T2602" s="77" t="s">
        <v>180</v>
      </c>
      <c r="U2602" s="105">
        <v>-1.17263659919335E-2</v>
      </c>
      <c r="V2602" s="105">
        <v>-6.6579321051509202E-3</v>
      </c>
      <c r="W2602" s="101">
        <v>-5.0684439999681297E-3</v>
      </c>
    </row>
    <row r="2603" spans="2:23" x14ac:dyDescent="0.25">
      <c r="B2603" s="55" t="s">
        <v>140</v>
      </c>
      <c r="C2603" s="76" t="s">
        <v>163</v>
      </c>
      <c r="D2603" s="55" t="s">
        <v>69</v>
      </c>
      <c r="E2603" s="55" t="s">
        <v>211</v>
      </c>
      <c r="F2603" s="70">
        <v>265.85000000000002</v>
      </c>
      <c r="G2603" s="77">
        <v>53854</v>
      </c>
      <c r="H2603" s="77">
        <v>264.81</v>
      </c>
      <c r="I2603" s="77">
        <v>1</v>
      </c>
      <c r="J2603" s="77">
        <v>-40.4942017082981</v>
      </c>
      <c r="K2603" s="77">
        <v>8.1169128413620506E-2</v>
      </c>
      <c r="L2603" s="77">
        <v>-41.848789033194599</v>
      </c>
      <c r="M2603" s="77">
        <v>8.6690396605469094E-2</v>
      </c>
      <c r="N2603" s="77">
        <v>1.3545873248965301</v>
      </c>
      <c r="O2603" s="77">
        <v>-5.5212681918486604E-3</v>
      </c>
      <c r="P2603" s="77">
        <v>1.36362888788646</v>
      </c>
      <c r="Q2603" s="77">
        <v>1.36362888788645</v>
      </c>
      <c r="R2603" s="77">
        <v>0</v>
      </c>
      <c r="S2603" s="77">
        <v>9.2044445321984002E-5</v>
      </c>
      <c r="T2603" s="77" t="s">
        <v>179</v>
      </c>
      <c r="U2603" s="105">
        <v>-5.61872714507895E-2</v>
      </c>
      <c r="V2603" s="105">
        <v>-3.1901702432823101E-2</v>
      </c>
      <c r="W2603" s="101">
        <v>-2.428561747563E-2</v>
      </c>
    </row>
    <row r="2604" spans="2:23" x14ac:dyDescent="0.25">
      <c r="B2604" s="55" t="s">
        <v>140</v>
      </c>
      <c r="C2604" s="76" t="s">
        <v>163</v>
      </c>
      <c r="D2604" s="55" t="s">
        <v>69</v>
      </c>
      <c r="E2604" s="55" t="s">
        <v>211</v>
      </c>
      <c r="F2604" s="70">
        <v>265.85000000000002</v>
      </c>
      <c r="G2604" s="77">
        <v>58104</v>
      </c>
      <c r="H2604" s="77">
        <v>264.58</v>
      </c>
      <c r="I2604" s="77">
        <v>1</v>
      </c>
      <c r="J2604" s="77">
        <v>-14.258058040339</v>
      </c>
      <c r="K2604" s="77">
        <v>2.6102720930087E-2</v>
      </c>
      <c r="L2604" s="77">
        <v>-14.0980503336936</v>
      </c>
      <c r="M2604" s="77">
        <v>2.5520144980338201E-2</v>
      </c>
      <c r="N2604" s="77">
        <v>-0.16000770664542099</v>
      </c>
      <c r="O2604" s="77">
        <v>5.8257594974882201E-4</v>
      </c>
      <c r="P2604" s="77">
        <v>-0.16523543303361199</v>
      </c>
      <c r="Q2604" s="77">
        <v>-0.16523543303361099</v>
      </c>
      <c r="R2604" s="77">
        <v>0</v>
      </c>
      <c r="S2604" s="77">
        <v>3.5056728855469999E-6</v>
      </c>
      <c r="T2604" s="77" t="s">
        <v>180</v>
      </c>
      <c r="U2604" s="105">
        <v>-4.8701906927056698E-2</v>
      </c>
      <c r="V2604" s="105">
        <v>-2.7651703002854699E-2</v>
      </c>
      <c r="W2604" s="101">
        <v>-2.1050245926252601E-2</v>
      </c>
    </row>
    <row r="2605" spans="2:23" x14ac:dyDescent="0.25">
      <c r="B2605" s="55" t="s">
        <v>140</v>
      </c>
      <c r="C2605" s="76" t="s">
        <v>163</v>
      </c>
      <c r="D2605" s="55" t="s">
        <v>69</v>
      </c>
      <c r="E2605" s="55" t="s">
        <v>212</v>
      </c>
      <c r="F2605" s="70">
        <v>264.64999999999998</v>
      </c>
      <c r="G2605" s="77">
        <v>54050</v>
      </c>
      <c r="H2605" s="77">
        <v>265.05</v>
      </c>
      <c r="I2605" s="77">
        <v>1</v>
      </c>
      <c r="J2605" s="77">
        <v>31.101740679795501</v>
      </c>
      <c r="K2605" s="77">
        <v>2.0400742384176301E-2</v>
      </c>
      <c r="L2605" s="77">
        <v>41.060267338807002</v>
      </c>
      <c r="M2605" s="77">
        <v>3.5556591732474503E-2</v>
      </c>
      <c r="N2605" s="77">
        <v>-9.9585266590115893</v>
      </c>
      <c r="O2605" s="77">
        <v>-1.51558493482982E-2</v>
      </c>
      <c r="P2605" s="77">
        <v>-9.6376154252113206</v>
      </c>
      <c r="Q2605" s="77">
        <v>-9.63761542521131</v>
      </c>
      <c r="R2605" s="77">
        <v>0</v>
      </c>
      <c r="S2605" s="77">
        <v>1.95891577956728E-3</v>
      </c>
      <c r="T2605" s="77" t="s">
        <v>179</v>
      </c>
      <c r="U2605" s="105">
        <v>-3.0616036291797301E-2</v>
      </c>
      <c r="V2605" s="105">
        <v>-1.7383006048066502E-2</v>
      </c>
      <c r="W2605" s="101">
        <v>-1.32330566479598E-2</v>
      </c>
    </row>
    <row r="2606" spans="2:23" x14ac:dyDescent="0.25">
      <c r="B2606" s="55" t="s">
        <v>140</v>
      </c>
      <c r="C2606" s="76" t="s">
        <v>163</v>
      </c>
      <c r="D2606" s="55" t="s">
        <v>69</v>
      </c>
      <c r="E2606" s="55" t="s">
        <v>212</v>
      </c>
      <c r="F2606" s="70">
        <v>264.64999999999998</v>
      </c>
      <c r="G2606" s="77">
        <v>56000</v>
      </c>
      <c r="H2606" s="77">
        <v>266.31</v>
      </c>
      <c r="I2606" s="77">
        <v>1</v>
      </c>
      <c r="J2606" s="77">
        <v>30.101546768313</v>
      </c>
      <c r="K2606" s="77">
        <v>8.7502378090285104E-2</v>
      </c>
      <c r="L2606" s="77">
        <v>21.865227913705301</v>
      </c>
      <c r="M2606" s="77">
        <v>4.6168976674234197E-2</v>
      </c>
      <c r="N2606" s="77">
        <v>8.2363188546076298</v>
      </c>
      <c r="O2606" s="77">
        <v>4.1333401416050998E-2</v>
      </c>
      <c r="P2606" s="77">
        <v>8.2344101688448692</v>
      </c>
      <c r="Q2606" s="77">
        <v>8.2344101688448692</v>
      </c>
      <c r="R2606" s="77">
        <v>0</v>
      </c>
      <c r="S2606" s="77">
        <v>6.5479781807348796E-3</v>
      </c>
      <c r="T2606" s="77" t="s">
        <v>179</v>
      </c>
      <c r="U2606" s="105">
        <v>-2.69909789071566</v>
      </c>
      <c r="V2606" s="105">
        <v>-1.5324790744125301</v>
      </c>
      <c r="W2606" s="101">
        <v>-1.1666211440897301</v>
      </c>
    </row>
    <row r="2607" spans="2:23" x14ac:dyDescent="0.25">
      <c r="B2607" s="55" t="s">
        <v>140</v>
      </c>
      <c r="C2607" s="76" t="s">
        <v>163</v>
      </c>
      <c r="D2607" s="55" t="s">
        <v>69</v>
      </c>
      <c r="E2607" s="55" t="s">
        <v>212</v>
      </c>
      <c r="F2607" s="70">
        <v>264.64999999999998</v>
      </c>
      <c r="G2607" s="77">
        <v>58450</v>
      </c>
      <c r="H2607" s="77">
        <v>262.75</v>
      </c>
      <c r="I2607" s="77">
        <v>1</v>
      </c>
      <c r="J2607" s="77">
        <v>-123.84580323459799</v>
      </c>
      <c r="K2607" s="77">
        <v>0.39234048859828802</v>
      </c>
      <c r="L2607" s="77">
        <v>-129.77788743737901</v>
      </c>
      <c r="M2607" s="77">
        <v>0.43082603573199502</v>
      </c>
      <c r="N2607" s="77">
        <v>5.9320842027804899</v>
      </c>
      <c r="O2607" s="77">
        <v>-3.8485547133706902E-2</v>
      </c>
      <c r="P2607" s="77">
        <v>5.6412815227347402</v>
      </c>
      <c r="Q2607" s="77">
        <v>5.6412815227347402</v>
      </c>
      <c r="R2607" s="77">
        <v>0</v>
      </c>
      <c r="S2607" s="77">
        <v>8.1405938365558398E-4</v>
      </c>
      <c r="T2607" s="77" t="s">
        <v>179</v>
      </c>
      <c r="U2607" s="105">
        <v>1.12232120612427</v>
      </c>
      <c r="V2607" s="105">
        <v>-0.63722541115351905</v>
      </c>
      <c r="W2607" s="101">
        <v>1.7595431064060401</v>
      </c>
    </row>
    <row r="2608" spans="2:23" x14ac:dyDescent="0.25">
      <c r="B2608" s="55" t="s">
        <v>140</v>
      </c>
      <c r="C2608" s="76" t="s">
        <v>163</v>
      </c>
      <c r="D2608" s="55" t="s">
        <v>69</v>
      </c>
      <c r="E2608" s="55" t="s">
        <v>213</v>
      </c>
      <c r="F2608" s="70">
        <v>264.81</v>
      </c>
      <c r="G2608" s="77">
        <v>53850</v>
      </c>
      <c r="H2608" s="77">
        <v>264.64999999999998</v>
      </c>
      <c r="I2608" s="77">
        <v>1</v>
      </c>
      <c r="J2608" s="77">
        <v>-18.8327272157651</v>
      </c>
      <c r="K2608" s="77">
        <v>0</v>
      </c>
      <c r="L2608" s="77">
        <v>-20.1015927330605</v>
      </c>
      <c r="M2608" s="77">
        <v>0</v>
      </c>
      <c r="N2608" s="77">
        <v>1.2688655172954499</v>
      </c>
      <c r="O2608" s="77">
        <v>0</v>
      </c>
      <c r="P2608" s="77">
        <v>1.2792350020563099</v>
      </c>
      <c r="Q2608" s="77">
        <v>1.2792350020563099</v>
      </c>
      <c r="R2608" s="77">
        <v>0</v>
      </c>
      <c r="S2608" s="77">
        <v>0</v>
      </c>
      <c r="T2608" s="77" t="s">
        <v>179</v>
      </c>
      <c r="U2608" s="105">
        <v>0.203018482767304</v>
      </c>
      <c r="V2608" s="105">
        <v>-0.11526872649934899</v>
      </c>
      <c r="W2608" s="101">
        <v>0.31828657417943301</v>
      </c>
    </row>
    <row r="2609" spans="2:23" x14ac:dyDescent="0.25">
      <c r="B2609" s="55" t="s">
        <v>140</v>
      </c>
      <c r="C2609" s="76" t="s">
        <v>163</v>
      </c>
      <c r="D2609" s="55" t="s">
        <v>69</v>
      </c>
      <c r="E2609" s="55" t="s">
        <v>213</v>
      </c>
      <c r="F2609" s="70">
        <v>264.81</v>
      </c>
      <c r="G2609" s="77">
        <v>53850</v>
      </c>
      <c r="H2609" s="77">
        <v>264.64999999999998</v>
      </c>
      <c r="I2609" s="77">
        <v>2</v>
      </c>
      <c r="J2609" s="77">
        <v>-43.5596667662372</v>
      </c>
      <c r="K2609" s="77">
        <v>0</v>
      </c>
      <c r="L2609" s="77">
        <v>-46.4945236497514</v>
      </c>
      <c r="M2609" s="77">
        <v>0</v>
      </c>
      <c r="N2609" s="77">
        <v>2.9348568835142301</v>
      </c>
      <c r="O2609" s="77">
        <v>0</v>
      </c>
      <c r="P2609" s="77">
        <v>2.95884126429767</v>
      </c>
      <c r="Q2609" s="77">
        <v>2.9588412642976598</v>
      </c>
      <c r="R2609" s="77">
        <v>0</v>
      </c>
      <c r="S2609" s="77">
        <v>0</v>
      </c>
      <c r="T2609" s="77" t="s">
        <v>179</v>
      </c>
      <c r="U2609" s="105">
        <v>0.46957710136234998</v>
      </c>
      <c r="V2609" s="105">
        <v>-0.26661392465105699</v>
      </c>
      <c r="W2609" s="101">
        <v>0.73618955707121003</v>
      </c>
    </row>
    <row r="2610" spans="2:23" x14ac:dyDescent="0.25">
      <c r="B2610" s="55" t="s">
        <v>140</v>
      </c>
      <c r="C2610" s="76" t="s">
        <v>163</v>
      </c>
      <c r="D2610" s="55" t="s">
        <v>69</v>
      </c>
      <c r="E2610" s="55" t="s">
        <v>213</v>
      </c>
      <c r="F2610" s="70">
        <v>264.81</v>
      </c>
      <c r="G2610" s="77">
        <v>58004</v>
      </c>
      <c r="H2610" s="77">
        <v>264.94</v>
      </c>
      <c r="I2610" s="77">
        <v>1</v>
      </c>
      <c r="J2610" s="77">
        <v>0.98973844622352802</v>
      </c>
      <c r="K2610" s="77">
        <v>3.3305794525721E-5</v>
      </c>
      <c r="L2610" s="77">
        <v>2.60373029264484</v>
      </c>
      <c r="M2610" s="77">
        <v>2.30499988852437E-4</v>
      </c>
      <c r="N2610" s="77">
        <v>-1.6139918464213101</v>
      </c>
      <c r="O2610" s="77">
        <v>-1.97194194326716E-4</v>
      </c>
      <c r="P2610" s="77">
        <v>-1.6398429473566201</v>
      </c>
      <c r="Q2610" s="77">
        <v>-1.6398429473566201</v>
      </c>
      <c r="R2610" s="77">
        <v>0</v>
      </c>
      <c r="S2610" s="77">
        <v>9.1428886327838996E-5</v>
      </c>
      <c r="T2610" s="77" t="s">
        <v>179</v>
      </c>
      <c r="U2610" s="105">
        <v>0.157587127812474</v>
      </c>
      <c r="V2610" s="105">
        <v>-8.9473959651517901E-2</v>
      </c>
      <c r="W2610" s="101">
        <v>0.24706059449621001</v>
      </c>
    </row>
    <row r="2611" spans="2:23" x14ac:dyDescent="0.25">
      <c r="B2611" s="55" t="s">
        <v>140</v>
      </c>
      <c r="C2611" s="76" t="s">
        <v>163</v>
      </c>
      <c r="D2611" s="55" t="s">
        <v>69</v>
      </c>
      <c r="E2611" s="55" t="s">
        <v>214</v>
      </c>
      <c r="F2611" s="70">
        <v>265.02999999999997</v>
      </c>
      <c r="G2611" s="77">
        <v>54000</v>
      </c>
      <c r="H2611" s="77">
        <v>264.23</v>
      </c>
      <c r="I2611" s="77">
        <v>1</v>
      </c>
      <c r="J2611" s="77">
        <v>-20.665671756970699</v>
      </c>
      <c r="K2611" s="77">
        <v>2.5880441343511602E-2</v>
      </c>
      <c r="L2611" s="77">
        <v>-23.642019890405098</v>
      </c>
      <c r="M2611" s="77">
        <v>3.3872073332597702E-2</v>
      </c>
      <c r="N2611" s="77">
        <v>2.97634813343439</v>
      </c>
      <c r="O2611" s="77">
        <v>-7.9916319890860794E-3</v>
      </c>
      <c r="P2611" s="77">
        <v>3.9160379493702799</v>
      </c>
      <c r="Q2611" s="77">
        <v>3.9160379493702799</v>
      </c>
      <c r="R2611" s="77">
        <v>0</v>
      </c>
      <c r="S2611" s="77">
        <v>9.2932240518703801E-4</v>
      </c>
      <c r="T2611" s="77" t="s">
        <v>179</v>
      </c>
      <c r="U2611" s="105">
        <v>0.26625293347552298</v>
      </c>
      <c r="V2611" s="105">
        <v>-0.15117163792232899</v>
      </c>
      <c r="W2611" s="101">
        <v>0.41742373849912701</v>
      </c>
    </row>
    <row r="2612" spans="2:23" x14ac:dyDescent="0.25">
      <c r="B2612" s="55" t="s">
        <v>140</v>
      </c>
      <c r="C2612" s="76" t="s">
        <v>163</v>
      </c>
      <c r="D2612" s="55" t="s">
        <v>69</v>
      </c>
      <c r="E2612" s="55" t="s">
        <v>214</v>
      </c>
      <c r="F2612" s="70">
        <v>265.02999999999997</v>
      </c>
      <c r="G2612" s="77">
        <v>54850</v>
      </c>
      <c r="H2612" s="77">
        <v>265.11</v>
      </c>
      <c r="I2612" s="77">
        <v>1</v>
      </c>
      <c r="J2612" s="77">
        <v>22.043641503447699</v>
      </c>
      <c r="K2612" s="77">
        <v>3.8193479475576299E-3</v>
      </c>
      <c r="L2612" s="77">
        <v>20.169422790185799</v>
      </c>
      <c r="M2612" s="77">
        <v>3.19749213931765E-3</v>
      </c>
      <c r="N2612" s="77">
        <v>1.8742187132618899</v>
      </c>
      <c r="O2612" s="77">
        <v>6.2185580823998702E-4</v>
      </c>
      <c r="P2612" s="77">
        <v>1.6615820824295899</v>
      </c>
      <c r="Q2612" s="77">
        <v>1.6615820824295799</v>
      </c>
      <c r="R2612" s="77">
        <v>0</v>
      </c>
      <c r="S2612" s="77">
        <v>2.1700320430877001E-5</v>
      </c>
      <c r="T2612" s="77" t="s">
        <v>180</v>
      </c>
      <c r="U2612" s="105">
        <v>1.4897822029145399E-2</v>
      </c>
      <c r="V2612" s="105">
        <v>-8.4586041108475601E-3</v>
      </c>
      <c r="W2612" s="101">
        <v>2.3356379536273699E-2</v>
      </c>
    </row>
    <row r="2613" spans="2:23" x14ac:dyDescent="0.25">
      <c r="B2613" s="55" t="s">
        <v>140</v>
      </c>
      <c r="C2613" s="76" t="s">
        <v>163</v>
      </c>
      <c r="D2613" s="55" t="s">
        <v>69</v>
      </c>
      <c r="E2613" s="55" t="s">
        <v>161</v>
      </c>
      <c r="F2613" s="70">
        <v>264.23</v>
      </c>
      <c r="G2613" s="77">
        <v>54250</v>
      </c>
      <c r="H2613" s="77">
        <v>264.24</v>
      </c>
      <c r="I2613" s="77">
        <v>1</v>
      </c>
      <c r="J2613" s="77">
        <v>-1.42769904325951</v>
      </c>
      <c r="K2613" s="77">
        <v>2.7721213990487999E-5</v>
      </c>
      <c r="L2613" s="77">
        <v>-2.6137116912946001</v>
      </c>
      <c r="M2613" s="77">
        <v>9.2908247750857006E-5</v>
      </c>
      <c r="N2613" s="77">
        <v>1.1860126480350801</v>
      </c>
      <c r="O2613" s="77">
        <v>-6.5187033760368996E-5</v>
      </c>
      <c r="P2613" s="77">
        <v>0.51582348962229196</v>
      </c>
      <c r="Q2613" s="77">
        <v>0.51582348962229196</v>
      </c>
      <c r="R2613" s="77">
        <v>0</v>
      </c>
      <c r="S2613" s="77">
        <v>3.6186046652669999E-6</v>
      </c>
      <c r="T2613" s="77" t="s">
        <v>179</v>
      </c>
      <c r="U2613" s="105">
        <v>-2.9084822346011001E-2</v>
      </c>
      <c r="V2613" s="105">
        <v>-1.6513621748061001E-2</v>
      </c>
      <c r="W2613" s="101">
        <v>-1.25712256816121E-2</v>
      </c>
    </row>
    <row r="2614" spans="2:23" x14ac:dyDescent="0.25">
      <c r="B2614" s="55" t="s">
        <v>140</v>
      </c>
      <c r="C2614" s="76" t="s">
        <v>163</v>
      </c>
      <c r="D2614" s="55" t="s">
        <v>69</v>
      </c>
      <c r="E2614" s="55" t="s">
        <v>215</v>
      </c>
      <c r="F2614" s="70">
        <v>265.05</v>
      </c>
      <c r="G2614" s="77">
        <v>54250</v>
      </c>
      <c r="H2614" s="77">
        <v>264.24</v>
      </c>
      <c r="I2614" s="77">
        <v>1</v>
      </c>
      <c r="J2614" s="77">
        <v>-21.720369914245001</v>
      </c>
      <c r="K2614" s="77">
        <v>2.7834693683486601E-2</v>
      </c>
      <c r="L2614" s="77">
        <v>-20.535800921260901</v>
      </c>
      <c r="M2614" s="77">
        <v>2.4881428049181802E-2</v>
      </c>
      <c r="N2614" s="77">
        <v>-1.1845689929841099</v>
      </c>
      <c r="O2614" s="77">
        <v>2.9532656343048001E-3</v>
      </c>
      <c r="P2614" s="77">
        <v>-0.51582348962260705</v>
      </c>
      <c r="Q2614" s="77">
        <v>-0.51582348962260705</v>
      </c>
      <c r="R2614" s="77">
        <v>0</v>
      </c>
      <c r="S2614" s="77">
        <v>1.5698358474339999E-5</v>
      </c>
      <c r="T2614" s="77" t="s">
        <v>179</v>
      </c>
      <c r="U2614" s="105">
        <v>-0.17793390052653801</v>
      </c>
      <c r="V2614" s="105">
        <v>-0.10102633925337901</v>
      </c>
      <c r="W2614" s="101">
        <v>-7.6907714728930696E-2</v>
      </c>
    </row>
    <row r="2615" spans="2:23" x14ac:dyDescent="0.25">
      <c r="B2615" s="55" t="s">
        <v>140</v>
      </c>
      <c r="C2615" s="76" t="s">
        <v>163</v>
      </c>
      <c r="D2615" s="55" t="s">
        <v>69</v>
      </c>
      <c r="E2615" s="55" t="s">
        <v>216</v>
      </c>
      <c r="F2615" s="70">
        <v>265.29000000000002</v>
      </c>
      <c r="G2615" s="77">
        <v>53550</v>
      </c>
      <c r="H2615" s="77">
        <v>265.24</v>
      </c>
      <c r="I2615" s="77">
        <v>1</v>
      </c>
      <c r="J2615" s="77">
        <v>-1.4695788200173101</v>
      </c>
      <c r="K2615" s="77">
        <v>3.822601577591E-5</v>
      </c>
      <c r="L2615" s="77">
        <v>-4.9441895220938603</v>
      </c>
      <c r="M2615" s="77">
        <v>4.3267667753777301E-4</v>
      </c>
      <c r="N2615" s="77">
        <v>3.4746107020765402</v>
      </c>
      <c r="O2615" s="77">
        <v>-3.9445066176186402E-4</v>
      </c>
      <c r="P2615" s="77">
        <v>3.7621021874596901</v>
      </c>
      <c r="Q2615" s="77">
        <v>3.7621021874596798</v>
      </c>
      <c r="R2615" s="77">
        <v>0</v>
      </c>
      <c r="S2615" s="77">
        <v>2.5051540777933502E-4</v>
      </c>
      <c r="T2615" s="77" t="s">
        <v>180</v>
      </c>
      <c r="U2615" s="105">
        <v>6.9096580311605704E-2</v>
      </c>
      <c r="V2615" s="105">
        <v>-3.9231279386063501E-2</v>
      </c>
      <c r="W2615" s="101">
        <v>0.108327643548112</v>
      </c>
    </row>
    <row r="2616" spans="2:23" x14ac:dyDescent="0.25">
      <c r="B2616" s="55" t="s">
        <v>140</v>
      </c>
      <c r="C2616" s="76" t="s">
        <v>163</v>
      </c>
      <c r="D2616" s="55" t="s">
        <v>69</v>
      </c>
      <c r="E2616" s="55" t="s">
        <v>217</v>
      </c>
      <c r="F2616" s="70">
        <v>262.32</v>
      </c>
      <c r="G2616" s="77">
        <v>58200</v>
      </c>
      <c r="H2616" s="77">
        <v>262.41000000000003</v>
      </c>
      <c r="I2616" s="77">
        <v>1</v>
      </c>
      <c r="J2616" s="77">
        <v>3.5049203467899401</v>
      </c>
      <c r="K2616" s="77">
        <v>2.1669799148271401E-4</v>
      </c>
      <c r="L2616" s="77">
        <v>-2.0926658599993502</v>
      </c>
      <c r="M2616" s="77">
        <v>7.7249977084343995E-5</v>
      </c>
      <c r="N2616" s="77">
        <v>5.5975862067892797</v>
      </c>
      <c r="O2616" s="77">
        <v>1.3944801439837E-4</v>
      </c>
      <c r="P2616" s="77">
        <v>5.7858009684426204</v>
      </c>
      <c r="Q2616" s="77">
        <v>5.7858009684426204</v>
      </c>
      <c r="R2616" s="77">
        <v>0</v>
      </c>
      <c r="S2616" s="77">
        <v>5.9050769381105298E-4</v>
      </c>
      <c r="T2616" s="77" t="s">
        <v>179</v>
      </c>
      <c r="U2616" s="105">
        <v>-0.46719648031358502</v>
      </c>
      <c r="V2616" s="105">
        <v>-0.26526226862039298</v>
      </c>
      <c r="W2616" s="101">
        <v>-0.20193461461807599</v>
      </c>
    </row>
    <row r="2617" spans="2:23" x14ac:dyDescent="0.25">
      <c r="B2617" s="55" t="s">
        <v>140</v>
      </c>
      <c r="C2617" s="76" t="s">
        <v>163</v>
      </c>
      <c r="D2617" s="55" t="s">
        <v>69</v>
      </c>
      <c r="E2617" s="55" t="s">
        <v>218</v>
      </c>
      <c r="F2617" s="70">
        <v>264.37</v>
      </c>
      <c r="G2617" s="77">
        <v>53000</v>
      </c>
      <c r="H2617" s="77">
        <v>265.44</v>
      </c>
      <c r="I2617" s="77">
        <v>1</v>
      </c>
      <c r="J2617" s="77">
        <v>95.235293759429197</v>
      </c>
      <c r="K2617" s="77">
        <v>0.22420449630643499</v>
      </c>
      <c r="L2617" s="77">
        <v>89.904782109200497</v>
      </c>
      <c r="M2617" s="77">
        <v>0.199808542595662</v>
      </c>
      <c r="N2617" s="77">
        <v>5.3305116502286598</v>
      </c>
      <c r="O2617" s="77">
        <v>2.4395953710773001E-2</v>
      </c>
      <c r="P2617" s="77">
        <v>4.4443340795117097</v>
      </c>
      <c r="Q2617" s="77">
        <v>4.4443340795116999</v>
      </c>
      <c r="R2617" s="77">
        <v>0</v>
      </c>
      <c r="S2617" s="77">
        <v>4.8827204574284299E-4</v>
      </c>
      <c r="T2617" s="77" t="s">
        <v>180</v>
      </c>
      <c r="U2617" s="105">
        <v>0.75896265200768598</v>
      </c>
      <c r="V2617" s="105">
        <v>-0.43091967374107598</v>
      </c>
      <c r="W2617" s="101">
        <v>1.1898799515438301</v>
      </c>
    </row>
    <row r="2618" spans="2:23" x14ac:dyDescent="0.25">
      <c r="B2618" s="55" t="s">
        <v>140</v>
      </c>
      <c r="C2618" s="76" t="s">
        <v>163</v>
      </c>
      <c r="D2618" s="55" t="s">
        <v>69</v>
      </c>
      <c r="E2618" s="55" t="s">
        <v>219</v>
      </c>
      <c r="F2618" s="70">
        <v>266.31</v>
      </c>
      <c r="G2618" s="77">
        <v>56100</v>
      </c>
      <c r="H2618" s="77">
        <v>266.31</v>
      </c>
      <c r="I2618" s="77">
        <v>1</v>
      </c>
      <c r="J2618" s="77">
        <v>-2.4909938863400001</v>
      </c>
      <c r="K2618" s="77">
        <v>5.78931215548376E-4</v>
      </c>
      <c r="L2618" s="77">
        <v>-10.7117092289681</v>
      </c>
      <c r="M2618" s="77">
        <v>1.07053086727361E-2</v>
      </c>
      <c r="N2618" s="77">
        <v>8.2207153426281003</v>
      </c>
      <c r="O2618" s="77">
        <v>-1.01263774571877E-2</v>
      </c>
      <c r="P2618" s="77">
        <v>8.2344101688448408</v>
      </c>
      <c r="Q2618" s="77">
        <v>8.2344101688448301</v>
      </c>
      <c r="R2618" s="77">
        <v>0</v>
      </c>
      <c r="S2618" s="77">
        <v>6.3262541603247404E-3</v>
      </c>
      <c r="T2618" s="77" t="s">
        <v>179</v>
      </c>
      <c r="U2618" s="105">
        <v>-2.6967555806236501</v>
      </c>
      <c r="V2618" s="105">
        <v>-1.5311491703678699</v>
      </c>
      <c r="W2618" s="101">
        <v>-1.1656087360223</v>
      </c>
    </row>
    <row r="2619" spans="2:23" x14ac:dyDescent="0.25">
      <c r="B2619" s="55" t="s">
        <v>140</v>
      </c>
      <c r="C2619" s="76" t="s">
        <v>163</v>
      </c>
      <c r="D2619" s="55" t="s">
        <v>69</v>
      </c>
      <c r="E2619" s="55" t="s">
        <v>162</v>
      </c>
      <c r="F2619" s="70">
        <v>266.58999999999997</v>
      </c>
      <c r="G2619" s="77">
        <v>56100</v>
      </c>
      <c r="H2619" s="77">
        <v>266.31</v>
      </c>
      <c r="I2619" s="77">
        <v>1</v>
      </c>
      <c r="J2619" s="77">
        <v>-3.7971719147699101</v>
      </c>
      <c r="K2619" s="77">
        <v>1.19096930185622E-3</v>
      </c>
      <c r="L2619" s="77">
        <v>4.9145477297123303</v>
      </c>
      <c r="M2619" s="77">
        <v>1.99501957741746E-3</v>
      </c>
      <c r="N2619" s="77">
        <v>-8.7117196444822405</v>
      </c>
      <c r="O2619" s="77">
        <v>-8.0405027556124098E-4</v>
      </c>
      <c r="P2619" s="77">
        <v>-8.5455278568178095</v>
      </c>
      <c r="Q2619" s="77">
        <v>-8.5455278568178095</v>
      </c>
      <c r="R2619" s="77">
        <v>0</v>
      </c>
      <c r="S2619" s="77">
        <v>6.0319514286462303E-3</v>
      </c>
      <c r="T2619" s="77" t="s">
        <v>179</v>
      </c>
      <c r="U2619" s="105">
        <v>-2.65352069637808</v>
      </c>
      <c r="V2619" s="105">
        <v>-1.5066015036756399</v>
      </c>
      <c r="W2619" s="101">
        <v>-1.14692148118183</v>
      </c>
    </row>
    <row r="2620" spans="2:23" x14ac:dyDescent="0.25">
      <c r="B2620" s="55" t="s">
        <v>140</v>
      </c>
      <c r="C2620" s="76" t="s">
        <v>163</v>
      </c>
      <c r="D2620" s="55" t="s">
        <v>69</v>
      </c>
      <c r="E2620" s="55" t="s">
        <v>220</v>
      </c>
      <c r="F2620" s="70">
        <v>264.94</v>
      </c>
      <c r="G2620" s="77">
        <v>58054</v>
      </c>
      <c r="H2620" s="77">
        <v>264.8</v>
      </c>
      <c r="I2620" s="77">
        <v>1</v>
      </c>
      <c r="J2620" s="77">
        <v>-6.26905193435306</v>
      </c>
      <c r="K2620" s="77">
        <v>2.2087168831456099E-3</v>
      </c>
      <c r="L2620" s="77">
        <v>-6.3491475487804898</v>
      </c>
      <c r="M2620" s="77">
        <v>2.2655161123056101E-3</v>
      </c>
      <c r="N2620" s="77">
        <v>8.0095614427427894E-2</v>
      </c>
      <c r="O2620" s="77">
        <v>-5.6799229160001999E-5</v>
      </c>
      <c r="P2620" s="77">
        <v>8.2661487492910607E-2</v>
      </c>
      <c r="Q2620" s="77">
        <v>8.2661487492910496E-2</v>
      </c>
      <c r="R2620" s="77">
        <v>0</v>
      </c>
      <c r="S2620" s="77">
        <v>3.8401018911699998E-7</v>
      </c>
      <c r="T2620" s="77" t="s">
        <v>179</v>
      </c>
      <c r="U2620" s="105">
        <v>-3.8310258077709201E-3</v>
      </c>
      <c r="V2620" s="105">
        <v>0</v>
      </c>
      <c r="W2620" s="101">
        <v>-3.8310334519220599E-3</v>
      </c>
    </row>
    <row r="2621" spans="2:23" x14ac:dyDescent="0.25">
      <c r="B2621" s="55" t="s">
        <v>140</v>
      </c>
      <c r="C2621" s="76" t="s">
        <v>163</v>
      </c>
      <c r="D2621" s="55" t="s">
        <v>69</v>
      </c>
      <c r="E2621" s="55" t="s">
        <v>220</v>
      </c>
      <c r="F2621" s="70">
        <v>264.94</v>
      </c>
      <c r="G2621" s="77">
        <v>58104</v>
      </c>
      <c r="H2621" s="77">
        <v>264.58</v>
      </c>
      <c r="I2621" s="77">
        <v>1</v>
      </c>
      <c r="J2621" s="77">
        <v>-9.0609112702466295</v>
      </c>
      <c r="K2621" s="77">
        <v>7.3397501064270503E-3</v>
      </c>
      <c r="L2621" s="77">
        <v>-9.1409464006594501</v>
      </c>
      <c r="M2621" s="77">
        <v>7.4699869583157597E-3</v>
      </c>
      <c r="N2621" s="77">
        <v>8.0035130412814404E-2</v>
      </c>
      <c r="O2621" s="77">
        <v>-1.3023685188871299E-4</v>
      </c>
      <c r="P2621" s="77">
        <v>8.2573945541234095E-2</v>
      </c>
      <c r="Q2621" s="77">
        <v>8.2573945541234095E-2</v>
      </c>
      <c r="R2621" s="77">
        <v>0</v>
      </c>
      <c r="S2621" s="77">
        <v>6.09570009513E-7</v>
      </c>
      <c r="T2621" s="77" t="s">
        <v>179</v>
      </c>
      <c r="U2621" s="105">
        <v>-5.6688619574412997E-3</v>
      </c>
      <c r="V2621" s="105">
        <v>0</v>
      </c>
      <c r="W2621" s="101">
        <v>-5.6688732686774402E-3</v>
      </c>
    </row>
    <row r="2622" spans="2:23" x14ac:dyDescent="0.25">
      <c r="B2622" s="55" t="s">
        <v>140</v>
      </c>
      <c r="C2622" s="76" t="s">
        <v>163</v>
      </c>
      <c r="D2622" s="55" t="s">
        <v>69</v>
      </c>
      <c r="E2622" s="55" t="s">
        <v>221</v>
      </c>
      <c r="F2622" s="70">
        <v>264.8</v>
      </c>
      <c r="G2622" s="77">
        <v>58104</v>
      </c>
      <c r="H2622" s="77">
        <v>264.58</v>
      </c>
      <c r="I2622" s="77">
        <v>1</v>
      </c>
      <c r="J2622" s="77">
        <v>-13.792133015779701</v>
      </c>
      <c r="K2622" s="77">
        <v>6.3534459663736904E-3</v>
      </c>
      <c r="L2622" s="77">
        <v>-13.8722940638986</v>
      </c>
      <c r="M2622" s="77">
        <v>6.4275141226822399E-3</v>
      </c>
      <c r="N2622" s="77">
        <v>8.0161048118893005E-2</v>
      </c>
      <c r="O2622" s="77">
        <v>-7.4068156308545002E-5</v>
      </c>
      <c r="P2622" s="77">
        <v>8.2661487492403804E-2</v>
      </c>
      <c r="Q2622" s="77">
        <v>8.2661487492403804E-2</v>
      </c>
      <c r="R2622" s="77">
        <v>0</v>
      </c>
      <c r="S2622" s="77">
        <v>2.2821957858300001E-7</v>
      </c>
      <c r="T2622" s="77" t="s">
        <v>179</v>
      </c>
      <c r="U2622" s="105">
        <v>-1.9696697071501898E-3</v>
      </c>
      <c r="V2622" s="105">
        <v>0</v>
      </c>
      <c r="W2622" s="101">
        <v>-1.96967363728632E-3</v>
      </c>
    </row>
    <row r="2623" spans="2:23" x14ac:dyDescent="0.25">
      <c r="B2623" s="55" t="s">
        <v>140</v>
      </c>
      <c r="C2623" s="76" t="s">
        <v>163</v>
      </c>
      <c r="D2623" s="55" t="s">
        <v>69</v>
      </c>
      <c r="E2623" s="55" t="s">
        <v>222</v>
      </c>
      <c r="F2623" s="70">
        <v>261.81</v>
      </c>
      <c r="G2623" s="77">
        <v>58200</v>
      </c>
      <c r="H2623" s="77">
        <v>262.41000000000003</v>
      </c>
      <c r="I2623" s="77">
        <v>1</v>
      </c>
      <c r="J2623" s="77">
        <v>33.122350922630702</v>
      </c>
      <c r="K2623" s="77">
        <v>4.4925840849785501E-2</v>
      </c>
      <c r="L2623" s="77">
        <v>38.7281142584145</v>
      </c>
      <c r="M2623" s="77">
        <v>6.1419546852824303E-2</v>
      </c>
      <c r="N2623" s="77">
        <v>-5.6057633357837897</v>
      </c>
      <c r="O2623" s="77">
        <v>-1.6493706003038899E-2</v>
      </c>
      <c r="P2623" s="77">
        <v>-5.7858009684426301</v>
      </c>
      <c r="Q2623" s="77">
        <v>-5.7858009684426204</v>
      </c>
      <c r="R2623" s="77">
        <v>0</v>
      </c>
      <c r="S2623" s="77">
        <v>1.3708214320613699E-3</v>
      </c>
      <c r="T2623" s="77" t="s">
        <v>179</v>
      </c>
      <c r="U2623" s="105">
        <v>-0.95970727898611297</v>
      </c>
      <c r="V2623" s="105">
        <v>-0.54489736280652201</v>
      </c>
      <c r="W2623" s="101">
        <v>-0.41481074386122302</v>
      </c>
    </row>
    <row r="2624" spans="2:23" x14ac:dyDescent="0.25">
      <c r="B2624" s="55" t="s">
        <v>140</v>
      </c>
      <c r="C2624" s="76" t="s">
        <v>163</v>
      </c>
      <c r="D2624" s="55" t="s">
        <v>69</v>
      </c>
      <c r="E2624" s="55" t="s">
        <v>222</v>
      </c>
      <c r="F2624" s="70">
        <v>261.81</v>
      </c>
      <c r="G2624" s="77">
        <v>58300</v>
      </c>
      <c r="H2624" s="77">
        <v>260.52</v>
      </c>
      <c r="I2624" s="77">
        <v>1</v>
      </c>
      <c r="J2624" s="77">
        <v>-59.328265673688797</v>
      </c>
      <c r="K2624" s="77">
        <v>0.13526757063459099</v>
      </c>
      <c r="L2624" s="77">
        <v>-65.819375655573197</v>
      </c>
      <c r="M2624" s="77">
        <v>0.16648606983522601</v>
      </c>
      <c r="N2624" s="77">
        <v>6.49110998188441</v>
      </c>
      <c r="O2624" s="77">
        <v>-3.1218499200635099E-2</v>
      </c>
      <c r="P2624" s="77">
        <v>6.4017224875108303</v>
      </c>
      <c r="Q2624" s="77">
        <v>6.4017224875108303</v>
      </c>
      <c r="R2624" s="77">
        <v>0</v>
      </c>
      <c r="S2624" s="77">
        <v>1.57494021251693E-3</v>
      </c>
      <c r="T2624" s="77" t="s">
        <v>179</v>
      </c>
      <c r="U2624" s="105">
        <v>0.220352532897165</v>
      </c>
      <c r="V2624" s="105">
        <v>-0.12511055890943101</v>
      </c>
      <c r="W2624" s="101">
        <v>0.34546240249458998</v>
      </c>
    </row>
    <row r="2625" spans="2:23" x14ac:dyDescent="0.25">
      <c r="B2625" s="55" t="s">
        <v>140</v>
      </c>
      <c r="C2625" s="76" t="s">
        <v>163</v>
      </c>
      <c r="D2625" s="55" t="s">
        <v>69</v>
      </c>
      <c r="E2625" s="55" t="s">
        <v>222</v>
      </c>
      <c r="F2625" s="70">
        <v>261.81</v>
      </c>
      <c r="G2625" s="77">
        <v>58500</v>
      </c>
      <c r="H2625" s="77">
        <v>261.85000000000002</v>
      </c>
      <c r="I2625" s="77">
        <v>1</v>
      </c>
      <c r="J2625" s="77">
        <v>4.4497664652662401</v>
      </c>
      <c r="K2625" s="77">
        <v>1.03160196512076E-4</v>
      </c>
      <c r="L2625" s="77">
        <v>5.31123510381647</v>
      </c>
      <c r="M2625" s="77">
        <v>1.4697002748894399E-4</v>
      </c>
      <c r="N2625" s="77">
        <v>-0.86146863855023104</v>
      </c>
      <c r="O2625" s="77">
        <v>-4.3809830976869001E-5</v>
      </c>
      <c r="P2625" s="77">
        <v>-0.61592151905413695</v>
      </c>
      <c r="Q2625" s="77">
        <v>-0.61592151905413695</v>
      </c>
      <c r="R2625" s="77">
        <v>0</v>
      </c>
      <c r="S2625" s="77">
        <v>1.976462044873E-6</v>
      </c>
      <c r="T2625" s="77" t="s">
        <v>179</v>
      </c>
      <c r="U2625" s="105">
        <v>2.29880174973533E-2</v>
      </c>
      <c r="V2625" s="105">
        <v>-1.30520111545796E-2</v>
      </c>
      <c r="W2625" s="101">
        <v>3.6039956740272702E-2</v>
      </c>
    </row>
    <row r="2626" spans="2:23" x14ac:dyDescent="0.25">
      <c r="B2626" s="55" t="s">
        <v>140</v>
      </c>
      <c r="C2626" s="76" t="s">
        <v>163</v>
      </c>
      <c r="D2626" s="55" t="s">
        <v>69</v>
      </c>
      <c r="E2626" s="55" t="s">
        <v>223</v>
      </c>
      <c r="F2626" s="70">
        <v>260.52</v>
      </c>
      <c r="G2626" s="77">
        <v>58304</v>
      </c>
      <c r="H2626" s="77">
        <v>260.52</v>
      </c>
      <c r="I2626" s="77">
        <v>1</v>
      </c>
      <c r="J2626" s="77">
        <v>-80.783196168236998</v>
      </c>
      <c r="K2626" s="77">
        <v>0</v>
      </c>
      <c r="L2626" s="77">
        <v>-80.783194578277303</v>
      </c>
      <c r="M2626" s="77">
        <v>0</v>
      </c>
      <c r="N2626" s="77">
        <v>-1.589959730541E-6</v>
      </c>
      <c r="O2626" s="77">
        <v>0</v>
      </c>
      <c r="P2626" s="77">
        <v>0</v>
      </c>
      <c r="Q2626" s="77">
        <v>0</v>
      </c>
      <c r="R2626" s="77">
        <v>0</v>
      </c>
      <c r="S2626" s="77">
        <v>0</v>
      </c>
      <c r="T2626" s="77" t="s">
        <v>179</v>
      </c>
      <c r="U2626" s="105">
        <v>0</v>
      </c>
      <c r="V2626" s="105">
        <v>0</v>
      </c>
      <c r="W2626" s="101">
        <v>0</v>
      </c>
    </row>
    <row r="2627" spans="2:23" x14ac:dyDescent="0.25">
      <c r="B2627" s="55" t="s">
        <v>140</v>
      </c>
      <c r="C2627" s="76" t="s">
        <v>163</v>
      </c>
      <c r="D2627" s="55" t="s">
        <v>69</v>
      </c>
      <c r="E2627" s="55" t="s">
        <v>223</v>
      </c>
      <c r="F2627" s="70">
        <v>260.52</v>
      </c>
      <c r="G2627" s="77">
        <v>58350</v>
      </c>
      <c r="H2627" s="77">
        <v>262.22000000000003</v>
      </c>
      <c r="I2627" s="77">
        <v>1</v>
      </c>
      <c r="J2627" s="77">
        <v>50.9801057979451</v>
      </c>
      <c r="K2627" s="77">
        <v>0.18790561683236701</v>
      </c>
      <c r="L2627" s="77">
        <v>39.378594691474298</v>
      </c>
      <c r="M2627" s="77">
        <v>0.112113709946992</v>
      </c>
      <c r="N2627" s="77">
        <v>11.601511106470699</v>
      </c>
      <c r="O2627" s="77">
        <v>7.5791906885375196E-2</v>
      </c>
      <c r="P2627" s="77">
        <v>11.427082491174501</v>
      </c>
      <c r="Q2627" s="77">
        <v>11.427082491174501</v>
      </c>
      <c r="R2627" s="77">
        <v>0</v>
      </c>
      <c r="S2627" s="77">
        <v>9.4408048910057298E-3</v>
      </c>
      <c r="T2627" s="77" t="s">
        <v>179</v>
      </c>
      <c r="U2627" s="105">
        <v>8.7161821629730393E-2</v>
      </c>
      <c r="V2627" s="105">
        <v>-4.94882635397201E-2</v>
      </c>
      <c r="W2627" s="101">
        <v>0.136649812507778</v>
      </c>
    </row>
    <row r="2628" spans="2:23" x14ac:dyDescent="0.25">
      <c r="B2628" s="55" t="s">
        <v>140</v>
      </c>
      <c r="C2628" s="76" t="s">
        <v>163</v>
      </c>
      <c r="D2628" s="55" t="s">
        <v>69</v>
      </c>
      <c r="E2628" s="55" t="s">
        <v>223</v>
      </c>
      <c r="F2628" s="70">
        <v>260.52</v>
      </c>
      <c r="G2628" s="77">
        <v>58600</v>
      </c>
      <c r="H2628" s="77">
        <v>260.63</v>
      </c>
      <c r="I2628" s="77">
        <v>1</v>
      </c>
      <c r="J2628" s="77">
        <v>53.0934309609666</v>
      </c>
      <c r="K2628" s="77">
        <v>1.08246236590346E-2</v>
      </c>
      <c r="L2628" s="77">
        <v>58.225018890541101</v>
      </c>
      <c r="M2628" s="77">
        <v>1.30181868472468E-2</v>
      </c>
      <c r="N2628" s="77">
        <v>-5.1315879295744899</v>
      </c>
      <c r="O2628" s="77">
        <v>-2.19356318821225E-3</v>
      </c>
      <c r="P2628" s="77">
        <v>-5.0253600036756403</v>
      </c>
      <c r="Q2628" s="77">
        <v>-5.0253600036756403</v>
      </c>
      <c r="R2628" s="77">
        <v>0</v>
      </c>
      <c r="S2628" s="77">
        <v>9.6976293759524994E-5</v>
      </c>
      <c r="T2628" s="77" t="s">
        <v>180</v>
      </c>
      <c r="U2628" s="105">
        <v>-7.1130555151429102E-3</v>
      </c>
      <c r="V2628" s="105">
        <v>-4.0386118523477801E-3</v>
      </c>
      <c r="W2628" s="101">
        <v>-3.0744497973171098E-3</v>
      </c>
    </row>
    <row r="2629" spans="2:23" x14ac:dyDescent="0.25">
      <c r="B2629" s="55" t="s">
        <v>140</v>
      </c>
      <c r="C2629" s="76" t="s">
        <v>163</v>
      </c>
      <c r="D2629" s="55" t="s">
        <v>69</v>
      </c>
      <c r="E2629" s="55" t="s">
        <v>224</v>
      </c>
      <c r="F2629" s="70">
        <v>260.52</v>
      </c>
      <c r="G2629" s="77">
        <v>58300</v>
      </c>
      <c r="H2629" s="77">
        <v>260.52</v>
      </c>
      <c r="I2629" s="77">
        <v>2</v>
      </c>
      <c r="J2629" s="77">
        <v>49.785604934952701</v>
      </c>
      <c r="K2629" s="77">
        <v>0</v>
      </c>
      <c r="L2629" s="77">
        <v>49.785603955081697</v>
      </c>
      <c r="M2629" s="77">
        <v>0</v>
      </c>
      <c r="N2629" s="77">
        <v>9.7987101210799989E-7</v>
      </c>
      <c r="O2629" s="77">
        <v>0</v>
      </c>
      <c r="P2629" s="77">
        <v>2.5571000000000002E-14</v>
      </c>
      <c r="Q2629" s="77">
        <v>2.5572000000000001E-14</v>
      </c>
      <c r="R2629" s="77">
        <v>0</v>
      </c>
      <c r="S2629" s="77">
        <v>0</v>
      </c>
      <c r="T2629" s="77" t="s">
        <v>179</v>
      </c>
      <c r="U2629" s="105">
        <v>0</v>
      </c>
      <c r="V2629" s="105">
        <v>0</v>
      </c>
      <c r="W2629" s="101">
        <v>0</v>
      </c>
    </row>
    <row r="2630" spans="2:23" x14ac:dyDescent="0.25">
      <c r="B2630" s="55" t="s">
        <v>140</v>
      </c>
      <c r="C2630" s="76" t="s">
        <v>163</v>
      </c>
      <c r="D2630" s="55" t="s">
        <v>69</v>
      </c>
      <c r="E2630" s="55" t="s">
        <v>225</v>
      </c>
      <c r="F2630" s="70">
        <v>262.75</v>
      </c>
      <c r="G2630" s="77">
        <v>58500</v>
      </c>
      <c r="H2630" s="77">
        <v>261.85000000000002</v>
      </c>
      <c r="I2630" s="77">
        <v>1</v>
      </c>
      <c r="J2630" s="77">
        <v>-103.74244892853601</v>
      </c>
      <c r="K2630" s="77">
        <v>0.151751189506626</v>
      </c>
      <c r="L2630" s="77">
        <v>-109.702745228946</v>
      </c>
      <c r="M2630" s="77">
        <v>0.16968916158181499</v>
      </c>
      <c r="N2630" s="77">
        <v>5.9602963004103904</v>
      </c>
      <c r="O2630" s="77">
        <v>-1.7937972075188699E-2</v>
      </c>
      <c r="P2630" s="77">
        <v>5.6412815227369899</v>
      </c>
      <c r="Q2630" s="77">
        <v>5.6412815227369899</v>
      </c>
      <c r="R2630" s="77">
        <v>0</v>
      </c>
      <c r="S2630" s="77">
        <v>4.4871920678471E-4</v>
      </c>
      <c r="T2630" s="77" t="s">
        <v>179</v>
      </c>
      <c r="U2630" s="105">
        <v>0.659136595047214</v>
      </c>
      <c r="V2630" s="105">
        <v>-0.37424097975992698</v>
      </c>
      <c r="W2630" s="101">
        <v>1.03337551288045</v>
      </c>
    </row>
    <row r="2631" spans="2:23" x14ac:dyDescent="0.25">
      <c r="B2631" s="55" t="s">
        <v>140</v>
      </c>
      <c r="C2631" s="76" t="s">
        <v>163</v>
      </c>
      <c r="D2631" s="55" t="s">
        <v>69</v>
      </c>
      <c r="E2631" s="55" t="s">
        <v>226</v>
      </c>
      <c r="F2631" s="70">
        <v>261.85000000000002</v>
      </c>
      <c r="G2631" s="77">
        <v>58600</v>
      </c>
      <c r="H2631" s="77">
        <v>260.63</v>
      </c>
      <c r="I2631" s="77">
        <v>1</v>
      </c>
      <c r="J2631" s="77">
        <v>-45.9167639531425</v>
      </c>
      <c r="K2631" s="77">
        <v>9.6309392000898594E-2</v>
      </c>
      <c r="L2631" s="77">
        <v>-51.035919247299503</v>
      </c>
      <c r="M2631" s="77">
        <v>0.11898109964008299</v>
      </c>
      <c r="N2631" s="77">
        <v>5.1191552941570402</v>
      </c>
      <c r="O2631" s="77">
        <v>-2.2671707639184299E-2</v>
      </c>
      <c r="P2631" s="77">
        <v>5.0253600036739998</v>
      </c>
      <c r="Q2631" s="77">
        <v>5.0253600036739998</v>
      </c>
      <c r="R2631" s="77">
        <v>0</v>
      </c>
      <c r="S2631" s="77">
        <v>1.1536138278469201E-3</v>
      </c>
      <c r="T2631" s="77" t="s">
        <v>180</v>
      </c>
      <c r="U2631" s="105">
        <v>0.32261255521122401</v>
      </c>
      <c r="V2631" s="105">
        <v>-0.18317119645959601</v>
      </c>
      <c r="W2631" s="101">
        <v>0.50578274246659305</v>
      </c>
    </row>
    <row r="2632" spans="2:23" x14ac:dyDescent="0.25">
      <c r="B2632" s="55" t="s">
        <v>140</v>
      </c>
      <c r="C2632" s="76" t="s">
        <v>141</v>
      </c>
      <c r="D2632" s="55" t="s">
        <v>70</v>
      </c>
      <c r="E2632" s="55" t="s">
        <v>142</v>
      </c>
      <c r="F2632" s="70">
        <v>243.85</v>
      </c>
      <c r="G2632" s="77">
        <v>50050</v>
      </c>
      <c r="H2632" s="77">
        <v>250.32</v>
      </c>
      <c r="I2632" s="77">
        <v>1</v>
      </c>
      <c r="J2632" s="77">
        <v>72.131876059587498</v>
      </c>
      <c r="K2632" s="77">
        <v>0.95215038052925105</v>
      </c>
      <c r="L2632" s="77">
        <v>11.943822991443399</v>
      </c>
      <c r="M2632" s="77">
        <v>2.6105848100120701E-2</v>
      </c>
      <c r="N2632" s="77">
        <v>60.188053068144001</v>
      </c>
      <c r="O2632" s="77">
        <v>0.92604453242912999</v>
      </c>
      <c r="P2632" s="77">
        <v>12.484254332316</v>
      </c>
      <c r="Q2632" s="77">
        <v>12.484254332315899</v>
      </c>
      <c r="R2632" s="77">
        <v>0</v>
      </c>
      <c r="S2632" s="77">
        <v>2.85217589408128E-2</v>
      </c>
      <c r="T2632" s="77" t="s">
        <v>157</v>
      </c>
      <c r="U2632" s="105">
        <v>-160.881322917125</v>
      </c>
      <c r="V2632" s="105">
        <v>-91.244738705735102</v>
      </c>
      <c r="W2632" s="101">
        <v>-69.636101690714995</v>
      </c>
    </row>
    <row r="2633" spans="2:23" x14ac:dyDescent="0.25">
      <c r="B2633" s="55" t="s">
        <v>140</v>
      </c>
      <c r="C2633" s="76" t="s">
        <v>141</v>
      </c>
      <c r="D2633" s="55" t="s">
        <v>70</v>
      </c>
      <c r="E2633" s="55" t="s">
        <v>158</v>
      </c>
      <c r="F2633" s="70">
        <v>262.83999999999997</v>
      </c>
      <c r="G2633" s="77">
        <v>56050</v>
      </c>
      <c r="H2633" s="77">
        <v>262.69</v>
      </c>
      <c r="I2633" s="77">
        <v>1</v>
      </c>
      <c r="J2633" s="77">
        <v>-6.0680124956703096</v>
      </c>
      <c r="K2633" s="77">
        <v>1.1782648207235499E-3</v>
      </c>
      <c r="L2633" s="77">
        <v>1.25973117734461</v>
      </c>
      <c r="M2633" s="77">
        <v>5.0781524453569E-5</v>
      </c>
      <c r="N2633" s="77">
        <v>-7.3277436730149104</v>
      </c>
      <c r="O2633" s="77">
        <v>1.12748329626998E-3</v>
      </c>
      <c r="P2633" s="77">
        <v>-7.2380860247885703</v>
      </c>
      <c r="Q2633" s="77">
        <v>-7.2380860247885703</v>
      </c>
      <c r="R2633" s="77">
        <v>0</v>
      </c>
      <c r="S2633" s="77">
        <v>1.67647645767167E-3</v>
      </c>
      <c r="T2633" s="77" t="s">
        <v>157</v>
      </c>
      <c r="U2633" s="105">
        <v>-0.744588524793658</v>
      </c>
      <c r="V2633" s="105">
        <v>-0.42229753060324998</v>
      </c>
      <c r="W2633" s="101">
        <v>-0.322288760995459</v>
      </c>
    </row>
    <row r="2634" spans="2:23" x14ac:dyDescent="0.25">
      <c r="B2634" s="55" t="s">
        <v>140</v>
      </c>
      <c r="C2634" s="76" t="s">
        <v>141</v>
      </c>
      <c r="D2634" s="55" t="s">
        <v>70</v>
      </c>
      <c r="E2634" s="55" t="s">
        <v>144</v>
      </c>
      <c r="F2634" s="70">
        <v>250.32</v>
      </c>
      <c r="G2634" s="77">
        <v>51450</v>
      </c>
      <c r="H2634" s="77">
        <v>258.3</v>
      </c>
      <c r="I2634" s="77">
        <v>10</v>
      </c>
      <c r="J2634" s="77">
        <v>75.958793451783507</v>
      </c>
      <c r="K2634" s="77">
        <v>1.00601157045018</v>
      </c>
      <c r="L2634" s="77">
        <v>68.624242380497094</v>
      </c>
      <c r="M2634" s="77">
        <v>0.82111121895094197</v>
      </c>
      <c r="N2634" s="77">
        <v>7.3345510712864401</v>
      </c>
      <c r="O2634" s="77">
        <v>0.184900351499236</v>
      </c>
      <c r="P2634" s="77">
        <v>5.18829288021122</v>
      </c>
      <c r="Q2634" s="77">
        <v>5.1882928802112103</v>
      </c>
      <c r="R2634" s="77">
        <v>0</v>
      </c>
      <c r="S2634" s="77">
        <v>4.6934892617718797E-3</v>
      </c>
      <c r="T2634" s="77" t="s">
        <v>159</v>
      </c>
      <c r="U2634" s="105">
        <v>-11.5077091590951</v>
      </c>
      <c r="V2634" s="105">
        <v>-6.5266613692885302</v>
      </c>
      <c r="W2634" s="101">
        <v>-4.9810132754982597</v>
      </c>
    </row>
    <row r="2635" spans="2:23" x14ac:dyDescent="0.25">
      <c r="B2635" s="55" t="s">
        <v>140</v>
      </c>
      <c r="C2635" s="76" t="s">
        <v>141</v>
      </c>
      <c r="D2635" s="55" t="s">
        <v>70</v>
      </c>
      <c r="E2635" s="55" t="s">
        <v>160</v>
      </c>
      <c r="F2635" s="70">
        <v>258.3</v>
      </c>
      <c r="G2635" s="77">
        <v>54000</v>
      </c>
      <c r="H2635" s="77">
        <v>260.11</v>
      </c>
      <c r="I2635" s="77">
        <v>10</v>
      </c>
      <c r="J2635" s="77">
        <v>59.358008580012402</v>
      </c>
      <c r="K2635" s="77">
        <v>0.16855817305485801</v>
      </c>
      <c r="L2635" s="77">
        <v>52.135170393289798</v>
      </c>
      <c r="M2635" s="77">
        <v>0.130032755454284</v>
      </c>
      <c r="N2635" s="77">
        <v>7.2228381867225897</v>
      </c>
      <c r="O2635" s="77">
        <v>3.85254176005747E-2</v>
      </c>
      <c r="P2635" s="77">
        <v>5.1882928802057302</v>
      </c>
      <c r="Q2635" s="77">
        <v>5.1882928802057302</v>
      </c>
      <c r="R2635" s="77">
        <v>0</v>
      </c>
      <c r="S2635" s="77">
        <v>1.2877754432363601E-3</v>
      </c>
      <c r="T2635" s="77" t="s">
        <v>159</v>
      </c>
      <c r="U2635" s="105">
        <v>-3.0873562488109401</v>
      </c>
      <c r="V2635" s="105">
        <v>-1.75101129892739</v>
      </c>
      <c r="W2635" s="101">
        <v>-1.3363356901808401</v>
      </c>
    </row>
    <row r="2636" spans="2:23" x14ac:dyDescent="0.25">
      <c r="B2636" s="55" t="s">
        <v>140</v>
      </c>
      <c r="C2636" s="76" t="s">
        <v>141</v>
      </c>
      <c r="D2636" s="55" t="s">
        <v>70</v>
      </c>
      <c r="E2636" s="55" t="s">
        <v>161</v>
      </c>
      <c r="F2636" s="70">
        <v>260.11</v>
      </c>
      <c r="G2636" s="77">
        <v>56100</v>
      </c>
      <c r="H2636" s="77">
        <v>262.3</v>
      </c>
      <c r="I2636" s="77">
        <v>10</v>
      </c>
      <c r="J2636" s="77">
        <v>19.293201024831401</v>
      </c>
      <c r="K2636" s="77">
        <v>6.8043206337417006E-2</v>
      </c>
      <c r="L2636" s="77">
        <v>10.3935046914214</v>
      </c>
      <c r="M2636" s="77">
        <v>1.9746958990065601E-2</v>
      </c>
      <c r="N2636" s="77">
        <v>8.8996963334099899</v>
      </c>
      <c r="O2636" s="77">
        <v>4.8296247347351398E-2</v>
      </c>
      <c r="P2636" s="77">
        <v>8.5885073399464193</v>
      </c>
      <c r="Q2636" s="77">
        <v>8.5885073399464105</v>
      </c>
      <c r="R2636" s="77">
        <v>0</v>
      </c>
      <c r="S2636" s="77">
        <v>1.34837773824157E-2</v>
      </c>
      <c r="T2636" s="77" t="s">
        <v>159</v>
      </c>
      <c r="U2636" s="105">
        <v>-6.8751136818029401</v>
      </c>
      <c r="V2636" s="105">
        <v>-3.8992590320225302</v>
      </c>
      <c r="W2636" s="101">
        <v>-2.9758340297082002</v>
      </c>
    </row>
    <row r="2637" spans="2:23" x14ac:dyDescent="0.25">
      <c r="B2637" s="55" t="s">
        <v>140</v>
      </c>
      <c r="C2637" s="76" t="s">
        <v>141</v>
      </c>
      <c r="D2637" s="55" t="s">
        <v>70</v>
      </c>
      <c r="E2637" s="55" t="s">
        <v>162</v>
      </c>
      <c r="F2637" s="70">
        <v>262.69</v>
      </c>
      <c r="G2637" s="77">
        <v>56100</v>
      </c>
      <c r="H2637" s="77">
        <v>262.3</v>
      </c>
      <c r="I2637" s="77">
        <v>10</v>
      </c>
      <c r="J2637" s="77">
        <v>-6.8743748888371297</v>
      </c>
      <c r="K2637" s="77">
        <v>3.3883290590500802E-3</v>
      </c>
      <c r="L2637" s="77">
        <v>1.5088448626223101</v>
      </c>
      <c r="M2637" s="77">
        <v>1.6323313915540699E-4</v>
      </c>
      <c r="N2637" s="77">
        <v>-8.3832197514594409</v>
      </c>
      <c r="O2637" s="77">
        <v>3.2250959198946798E-3</v>
      </c>
      <c r="P2637" s="77">
        <v>-8.2773896519936905</v>
      </c>
      <c r="Q2637" s="77">
        <v>-8.2773896519936905</v>
      </c>
      <c r="R2637" s="77">
        <v>0</v>
      </c>
      <c r="S2637" s="77">
        <v>4.9125383666318396E-3</v>
      </c>
      <c r="T2637" s="77" t="s">
        <v>159</v>
      </c>
      <c r="U2637" s="105">
        <v>-2.4228841495763098</v>
      </c>
      <c r="V2637" s="105">
        <v>-1.3741522454799799</v>
      </c>
      <c r="W2637" s="101">
        <v>-1.04872463730069</v>
      </c>
    </row>
    <row r="2638" spans="2:23" x14ac:dyDescent="0.25">
      <c r="B2638" s="55" t="s">
        <v>140</v>
      </c>
      <c r="C2638" s="76" t="s">
        <v>163</v>
      </c>
      <c r="D2638" s="55" t="s">
        <v>70</v>
      </c>
      <c r="E2638" s="55" t="s">
        <v>164</v>
      </c>
      <c r="F2638" s="70">
        <v>243.17</v>
      </c>
      <c r="G2638" s="77">
        <v>50000</v>
      </c>
      <c r="H2638" s="77">
        <v>246.46</v>
      </c>
      <c r="I2638" s="77">
        <v>1</v>
      </c>
      <c r="J2638" s="77">
        <v>69.832273386278501</v>
      </c>
      <c r="K2638" s="77">
        <v>0.46473487252000301</v>
      </c>
      <c r="L2638" s="77">
        <v>-11.9619555911357</v>
      </c>
      <c r="M2638" s="77">
        <v>1.3636322763077999E-2</v>
      </c>
      <c r="N2638" s="77">
        <v>81.794228977414093</v>
      </c>
      <c r="O2638" s="77">
        <v>0.45109854975692498</v>
      </c>
      <c r="P2638" s="77">
        <v>16.765745667683699</v>
      </c>
      <c r="Q2638" s="77">
        <v>16.765745667683699</v>
      </c>
      <c r="R2638" s="77">
        <v>0</v>
      </c>
      <c r="S2638" s="77">
        <v>2.6787898708716399E-2</v>
      </c>
      <c r="T2638" s="77" t="s">
        <v>165</v>
      </c>
      <c r="U2638" s="105">
        <v>-158.814515335321</v>
      </c>
      <c r="V2638" s="105">
        <v>-90.072537269687501</v>
      </c>
      <c r="W2638" s="101">
        <v>-68.741501743797897</v>
      </c>
    </row>
    <row r="2639" spans="2:23" x14ac:dyDescent="0.25">
      <c r="B2639" s="55" t="s">
        <v>140</v>
      </c>
      <c r="C2639" s="76" t="s">
        <v>163</v>
      </c>
      <c r="D2639" s="55" t="s">
        <v>70</v>
      </c>
      <c r="E2639" s="55" t="s">
        <v>166</v>
      </c>
      <c r="F2639" s="70">
        <v>262.42</v>
      </c>
      <c r="G2639" s="77">
        <v>56050</v>
      </c>
      <c r="H2639" s="77">
        <v>262.69</v>
      </c>
      <c r="I2639" s="77">
        <v>1</v>
      </c>
      <c r="J2639" s="77">
        <v>11.5779711704375</v>
      </c>
      <c r="K2639" s="77">
        <v>7.6676266194231702E-3</v>
      </c>
      <c r="L2639" s="77">
        <v>21.293210634603099</v>
      </c>
      <c r="M2639" s="77">
        <v>2.59345268542116E-2</v>
      </c>
      <c r="N2639" s="77">
        <v>-9.7152394641655508</v>
      </c>
      <c r="O2639" s="77">
        <v>-1.82669002347884E-2</v>
      </c>
      <c r="P2639" s="77">
        <v>-9.58483148400774</v>
      </c>
      <c r="Q2639" s="77">
        <v>-9.5848314840077293</v>
      </c>
      <c r="R2639" s="77">
        <v>0</v>
      </c>
      <c r="S2639" s="77">
        <v>5.25490648979445E-3</v>
      </c>
      <c r="T2639" s="77" t="s">
        <v>165</v>
      </c>
      <c r="U2639" s="105">
        <v>-2.15842817707829</v>
      </c>
      <c r="V2639" s="105">
        <v>-1.2241645671577199</v>
      </c>
      <c r="W2639" s="101">
        <v>-0.93425713629017804</v>
      </c>
    </row>
    <row r="2640" spans="2:23" x14ac:dyDescent="0.25">
      <c r="B2640" s="55" t="s">
        <v>140</v>
      </c>
      <c r="C2640" s="76" t="s">
        <v>163</v>
      </c>
      <c r="D2640" s="55" t="s">
        <v>70</v>
      </c>
      <c r="E2640" s="55" t="s">
        <v>177</v>
      </c>
      <c r="F2640" s="70">
        <v>259.27999999999997</v>
      </c>
      <c r="G2640" s="77">
        <v>58350</v>
      </c>
      <c r="H2640" s="77">
        <v>258.22000000000003</v>
      </c>
      <c r="I2640" s="77">
        <v>1</v>
      </c>
      <c r="J2640" s="77">
        <v>-34.221346652136603</v>
      </c>
      <c r="K2640" s="77">
        <v>8.33823603480221E-2</v>
      </c>
      <c r="L2640" s="77">
        <v>-22.7617420777479</v>
      </c>
      <c r="M2640" s="77">
        <v>3.6888499451871101E-2</v>
      </c>
      <c r="N2640" s="77">
        <v>-11.459604574388701</v>
      </c>
      <c r="O2640" s="77">
        <v>4.6493860896150999E-2</v>
      </c>
      <c r="P2640" s="77">
        <v>-11.427082491179499</v>
      </c>
      <c r="Q2640" s="77">
        <v>-11.427082491179499</v>
      </c>
      <c r="R2640" s="77">
        <v>0</v>
      </c>
      <c r="S2640" s="77">
        <v>9.2971688553277892E-3</v>
      </c>
      <c r="T2640" s="77" t="s">
        <v>165</v>
      </c>
      <c r="U2640" s="105">
        <v>-0.11616553468693</v>
      </c>
      <c r="V2640" s="105">
        <v>-6.5883930259456505E-2</v>
      </c>
      <c r="W2640" s="101">
        <v>-5.0281256019894999E-2</v>
      </c>
    </row>
    <row r="2641" spans="2:23" x14ac:dyDescent="0.25">
      <c r="B2641" s="55" t="s">
        <v>140</v>
      </c>
      <c r="C2641" s="76" t="s">
        <v>163</v>
      </c>
      <c r="D2641" s="55" t="s">
        <v>70</v>
      </c>
      <c r="E2641" s="55" t="s">
        <v>178</v>
      </c>
      <c r="F2641" s="70">
        <v>246.46</v>
      </c>
      <c r="G2641" s="77">
        <v>50050</v>
      </c>
      <c r="H2641" s="77">
        <v>250.32</v>
      </c>
      <c r="I2641" s="77">
        <v>1</v>
      </c>
      <c r="J2641" s="77">
        <v>137.524866328163</v>
      </c>
      <c r="K2641" s="77">
        <v>1.0950678449117299</v>
      </c>
      <c r="L2641" s="77">
        <v>89.098542561006695</v>
      </c>
      <c r="M2641" s="77">
        <v>0.45964206158809001</v>
      </c>
      <c r="N2641" s="77">
        <v>48.426323767156497</v>
      </c>
      <c r="O2641" s="77">
        <v>0.63542578332364197</v>
      </c>
      <c r="P2641" s="77">
        <v>10.0503771923879</v>
      </c>
      <c r="Q2641" s="77">
        <v>10.0503771923879</v>
      </c>
      <c r="R2641" s="77">
        <v>0</v>
      </c>
      <c r="S2641" s="77">
        <v>5.8484837309668303E-3</v>
      </c>
      <c r="T2641" s="77" t="s">
        <v>179</v>
      </c>
      <c r="U2641" s="105">
        <v>-29.0921994214638</v>
      </c>
      <c r="V2641" s="105">
        <v>-16.499803000463999</v>
      </c>
      <c r="W2641" s="101">
        <v>-12.592309166696699</v>
      </c>
    </row>
    <row r="2642" spans="2:23" x14ac:dyDescent="0.25">
      <c r="B2642" s="55" t="s">
        <v>140</v>
      </c>
      <c r="C2642" s="76" t="s">
        <v>163</v>
      </c>
      <c r="D2642" s="55" t="s">
        <v>70</v>
      </c>
      <c r="E2642" s="55" t="s">
        <v>178</v>
      </c>
      <c r="F2642" s="70">
        <v>246.46</v>
      </c>
      <c r="G2642" s="77">
        <v>51150</v>
      </c>
      <c r="H2642" s="77">
        <v>244.43</v>
      </c>
      <c r="I2642" s="77">
        <v>1</v>
      </c>
      <c r="J2642" s="77">
        <v>-121.218437719381</v>
      </c>
      <c r="K2642" s="77">
        <v>0.51428683750945703</v>
      </c>
      <c r="L2642" s="77">
        <v>-154.20205714682299</v>
      </c>
      <c r="M2642" s="77">
        <v>0.83223960499092597</v>
      </c>
      <c r="N2642" s="77">
        <v>32.983619427442797</v>
      </c>
      <c r="O2642" s="77">
        <v>-0.317952767481469</v>
      </c>
      <c r="P2642" s="77">
        <v>6.7153684752893801</v>
      </c>
      <c r="Q2642" s="77">
        <v>6.7153684752893801</v>
      </c>
      <c r="R2642" s="77">
        <v>0</v>
      </c>
      <c r="S2642" s="77">
        <v>1.57836608156187E-3</v>
      </c>
      <c r="T2642" s="77" t="s">
        <v>179</v>
      </c>
      <c r="U2642" s="105">
        <v>-11.0831695767802</v>
      </c>
      <c r="V2642" s="105">
        <v>-6.2858813796901201</v>
      </c>
      <c r="W2642" s="101">
        <v>-4.7972549560751796</v>
      </c>
    </row>
    <row r="2643" spans="2:23" x14ac:dyDescent="0.25">
      <c r="B2643" s="55" t="s">
        <v>140</v>
      </c>
      <c r="C2643" s="76" t="s">
        <v>163</v>
      </c>
      <c r="D2643" s="55" t="s">
        <v>70</v>
      </c>
      <c r="E2643" s="55" t="s">
        <v>178</v>
      </c>
      <c r="F2643" s="70">
        <v>246.46</v>
      </c>
      <c r="G2643" s="77">
        <v>51200</v>
      </c>
      <c r="H2643" s="77">
        <v>246.46</v>
      </c>
      <c r="I2643" s="77">
        <v>1</v>
      </c>
      <c r="J2643" s="77">
        <v>0</v>
      </c>
      <c r="K2643" s="77">
        <v>0</v>
      </c>
      <c r="L2643" s="77">
        <v>0</v>
      </c>
      <c r="M2643" s="77">
        <v>0</v>
      </c>
      <c r="N2643" s="77">
        <v>0</v>
      </c>
      <c r="O2643" s="77">
        <v>0</v>
      </c>
      <c r="P2643" s="77">
        <v>0</v>
      </c>
      <c r="Q2643" s="77">
        <v>0</v>
      </c>
      <c r="R2643" s="77">
        <v>0</v>
      </c>
      <c r="S2643" s="77">
        <v>0</v>
      </c>
      <c r="T2643" s="77" t="s">
        <v>180</v>
      </c>
      <c r="U2643" s="105">
        <v>0</v>
      </c>
      <c r="V2643" s="105">
        <v>0</v>
      </c>
      <c r="W2643" s="101">
        <v>0</v>
      </c>
    </row>
    <row r="2644" spans="2:23" x14ac:dyDescent="0.25">
      <c r="B2644" s="55" t="s">
        <v>140</v>
      </c>
      <c r="C2644" s="76" t="s">
        <v>163</v>
      </c>
      <c r="D2644" s="55" t="s">
        <v>70</v>
      </c>
      <c r="E2644" s="55" t="s">
        <v>144</v>
      </c>
      <c r="F2644" s="70">
        <v>250.32</v>
      </c>
      <c r="G2644" s="77">
        <v>50054</v>
      </c>
      <c r="H2644" s="77">
        <v>250.32</v>
      </c>
      <c r="I2644" s="77">
        <v>1</v>
      </c>
      <c r="J2644" s="77">
        <v>49.8544012156934</v>
      </c>
      <c r="K2644" s="77">
        <v>0</v>
      </c>
      <c r="L2644" s="77">
        <v>49.854399709188101</v>
      </c>
      <c r="M2644" s="77">
        <v>0</v>
      </c>
      <c r="N2644" s="77">
        <v>1.506505353799E-6</v>
      </c>
      <c r="O2644" s="77">
        <v>0</v>
      </c>
      <c r="P2644" s="77">
        <v>6.0292899999999996E-13</v>
      </c>
      <c r="Q2644" s="77">
        <v>6.0293000000000004E-13</v>
      </c>
      <c r="R2644" s="77">
        <v>0</v>
      </c>
      <c r="S2644" s="77">
        <v>0</v>
      </c>
      <c r="T2644" s="77" t="s">
        <v>180</v>
      </c>
      <c r="U2644" s="105">
        <v>0</v>
      </c>
      <c r="V2644" s="105">
        <v>0</v>
      </c>
      <c r="W2644" s="101">
        <v>0</v>
      </c>
    </row>
    <row r="2645" spans="2:23" x14ac:dyDescent="0.25">
      <c r="B2645" s="55" t="s">
        <v>140</v>
      </c>
      <c r="C2645" s="76" t="s">
        <v>163</v>
      </c>
      <c r="D2645" s="55" t="s">
        <v>70</v>
      </c>
      <c r="E2645" s="55" t="s">
        <v>144</v>
      </c>
      <c r="F2645" s="70">
        <v>250.32</v>
      </c>
      <c r="G2645" s="77">
        <v>50100</v>
      </c>
      <c r="H2645" s="77">
        <v>250.22</v>
      </c>
      <c r="I2645" s="77">
        <v>1</v>
      </c>
      <c r="J2645" s="77">
        <v>-18.239343886753399</v>
      </c>
      <c r="K2645" s="77">
        <v>2.6514091133914199E-3</v>
      </c>
      <c r="L2645" s="77">
        <v>-102.454298990417</v>
      </c>
      <c r="M2645" s="77">
        <v>8.3660160551493404E-2</v>
      </c>
      <c r="N2645" s="77">
        <v>84.214955103663399</v>
      </c>
      <c r="O2645" s="77">
        <v>-8.1008751438101906E-2</v>
      </c>
      <c r="P2645" s="77">
        <v>9.5120177112767301</v>
      </c>
      <c r="Q2645" s="77">
        <v>9.5120177112767195</v>
      </c>
      <c r="R2645" s="77">
        <v>0</v>
      </c>
      <c r="S2645" s="77">
        <v>7.2111349308894804E-4</v>
      </c>
      <c r="T2645" s="77" t="s">
        <v>179</v>
      </c>
      <c r="U2645" s="105">
        <v>-11.852564712047901</v>
      </c>
      <c r="V2645" s="105">
        <v>-6.7222481176434199</v>
      </c>
      <c r="W2645" s="101">
        <v>-5.1302810457937298</v>
      </c>
    </row>
    <row r="2646" spans="2:23" x14ac:dyDescent="0.25">
      <c r="B2646" s="55" t="s">
        <v>140</v>
      </c>
      <c r="C2646" s="76" t="s">
        <v>163</v>
      </c>
      <c r="D2646" s="55" t="s">
        <v>70</v>
      </c>
      <c r="E2646" s="55" t="s">
        <v>144</v>
      </c>
      <c r="F2646" s="70">
        <v>250.32</v>
      </c>
      <c r="G2646" s="77">
        <v>50900</v>
      </c>
      <c r="H2646" s="77">
        <v>252.99</v>
      </c>
      <c r="I2646" s="77">
        <v>1</v>
      </c>
      <c r="J2646" s="77">
        <v>84.359592640847893</v>
      </c>
      <c r="K2646" s="77">
        <v>0.50171613137235005</v>
      </c>
      <c r="L2646" s="77">
        <v>68.214238204001205</v>
      </c>
      <c r="M2646" s="77">
        <v>0.32804935170953098</v>
      </c>
      <c r="N2646" s="77">
        <v>16.145354436846699</v>
      </c>
      <c r="O2646" s="77">
        <v>0.17366677966281899</v>
      </c>
      <c r="P2646" s="77">
        <v>7.83432093320791</v>
      </c>
      <c r="Q2646" s="77">
        <v>7.8343209332079002</v>
      </c>
      <c r="R2646" s="77">
        <v>0</v>
      </c>
      <c r="S2646" s="77">
        <v>4.3270492061572201E-3</v>
      </c>
      <c r="T2646" s="77" t="s">
        <v>179</v>
      </c>
      <c r="U2646" s="105">
        <v>0.59601708966587796</v>
      </c>
      <c r="V2646" s="105">
        <v>-0.338034413346603</v>
      </c>
      <c r="W2646" s="101">
        <v>0.93405797517315403</v>
      </c>
    </row>
    <row r="2647" spans="2:23" x14ac:dyDescent="0.25">
      <c r="B2647" s="55" t="s">
        <v>140</v>
      </c>
      <c r="C2647" s="76" t="s">
        <v>163</v>
      </c>
      <c r="D2647" s="55" t="s">
        <v>70</v>
      </c>
      <c r="E2647" s="55" t="s">
        <v>181</v>
      </c>
      <c r="F2647" s="70">
        <v>250.32</v>
      </c>
      <c r="G2647" s="77">
        <v>50454</v>
      </c>
      <c r="H2647" s="77">
        <v>250.32</v>
      </c>
      <c r="I2647" s="77">
        <v>1</v>
      </c>
      <c r="J2647" s="77">
        <v>1.278218E-12</v>
      </c>
      <c r="K2647" s="77">
        <v>0</v>
      </c>
      <c r="L2647" s="77">
        <v>3.0033899999999999E-13</v>
      </c>
      <c r="M2647" s="77">
        <v>0</v>
      </c>
      <c r="N2647" s="77">
        <v>9.778790000000001E-13</v>
      </c>
      <c r="O2647" s="77">
        <v>0</v>
      </c>
      <c r="P2647" s="77">
        <v>3.8282400000000002E-13</v>
      </c>
      <c r="Q2647" s="77">
        <v>3.8282299999999999E-13</v>
      </c>
      <c r="R2647" s="77">
        <v>0</v>
      </c>
      <c r="S2647" s="77">
        <v>0</v>
      </c>
      <c r="T2647" s="77" t="s">
        <v>180</v>
      </c>
      <c r="U2647" s="105">
        <v>0</v>
      </c>
      <c r="V2647" s="105">
        <v>0</v>
      </c>
      <c r="W2647" s="101">
        <v>0</v>
      </c>
    </row>
    <row r="2648" spans="2:23" x14ac:dyDescent="0.25">
      <c r="B2648" s="55" t="s">
        <v>140</v>
      </c>
      <c r="C2648" s="76" t="s">
        <v>163</v>
      </c>
      <c r="D2648" s="55" t="s">
        <v>70</v>
      </c>
      <c r="E2648" s="55" t="s">
        <v>181</v>
      </c>
      <c r="F2648" s="70">
        <v>250.32</v>
      </c>
      <c r="G2648" s="77">
        <v>50604</v>
      </c>
      <c r="H2648" s="77">
        <v>250.32</v>
      </c>
      <c r="I2648" s="77">
        <v>1</v>
      </c>
      <c r="J2648" s="77">
        <v>6.3910900000000002E-13</v>
      </c>
      <c r="K2648" s="77">
        <v>0</v>
      </c>
      <c r="L2648" s="77">
        <v>1.5017000000000001E-13</v>
      </c>
      <c r="M2648" s="77">
        <v>0</v>
      </c>
      <c r="N2648" s="77">
        <v>4.8894000000000004E-13</v>
      </c>
      <c r="O2648" s="77">
        <v>0</v>
      </c>
      <c r="P2648" s="77">
        <v>1.9141200000000001E-13</v>
      </c>
      <c r="Q2648" s="77">
        <v>1.9141200000000001E-13</v>
      </c>
      <c r="R2648" s="77">
        <v>0</v>
      </c>
      <c r="S2648" s="77">
        <v>0</v>
      </c>
      <c r="T2648" s="77" t="s">
        <v>180</v>
      </c>
      <c r="U2648" s="105">
        <v>0</v>
      </c>
      <c r="V2648" s="105">
        <v>0</v>
      </c>
      <c r="W2648" s="101">
        <v>0</v>
      </c>
    </row>
    <row r="2649" spans="2:23" x14ac:dyDescent="0.25">
      <c r="B2649" s="55" t="s">
        <v>140</v>
      </c>
      <c r="C2649" s="76" t="s">
        <v>163</v>
      </c>
      <c r="D2649" s="55" t="s">
        <v>70</v>
      </c>
      <c r="E2649" s="55" t="s">
        <v>41</v>
      </c>
      <c r="F2649" s="70">
        <v>250.22</v>
      </c>
      <c r="G2649" s="77">
        <v>50103</v>
      </c>
      <c r="H2649" s="77">
        <v>250.18</v>
      </c>
      <c r="I2649" s="77">
        <v>1</v>
      </c>
      <c r="J2649" s="77">
        <v>-13.999509339097299</v>
      </c>
      <c r="K2649" s="77">
        <v>9.7993130867736109E-4</v>
      </c>
      <c r="L2649" s="77">
        <v>-13.9995102005996</v>
      </c>
      <c r="M2649" s="77">
        <v>9.7993142928346497E-4</v>
      </c>
      <c r="N2649" s="77">
        <v>8.6150233613599996E-7</v>
      </c>
      <c r="O2649" s="77">
        <v>-1.2060610400000001E-10</v>
      </c>
      <c r="P2649" s="77">
        <v>0</v>
      </c>
      <c r="Q2649" s="77">
        <v>0</v>
      </c>
      <c r="R2649" s="77">
        <v>0</v>
      </c>
      <c r="S2649" s="77">
        <v>0</v>
      </c>
      <c r="T2649" s="77" t="s">
        <v>180</v>
      </c>
      <c r="U2649" s="105">
        <v>4.2844462650000002E-9</v>
      </c>
      <c r="V2649" s="105">
        <v>0</v>
      </c>
      <c r="W2649" s="101">
        <v>4.2844759524700002E-9</v>
      </c>
    </row>
    <row r="2650" spans="2:23" x14ac:dyDescent="0.25">
      <c r="B2650" s="55" t="s">
        <v>140</v>
      </c>
      <c r="C2650" s="76" t="s">
        <v>163</v>
      </c>
      <c r="D2650" s="55" t="s">
        <v>70</v>
      </c>
      <c r="E2650" s="55" t="s">
        <v>41</v>
      </c>
      <c r="F2650" s="70">
        <v>250.22</v>
      </c>
      <c r="G2650" s="77">
        <v>50200</v>
      </c>
      <c r="H2650" s="77">
        <v>250.3</v>
      </c>
      <c r="I2650" s="77">
        <v>1</v>
      </c>
      <c r="J2650" s="77">
        <v>14.474106637827999</v>
      </c>
      <c r="K2650" s="77">
        <v>3.4776960651894001E-3</v>
      </c>
      <c r="L2650" s="77">
        <v>-1.9836404671352801</v>
      </c>
      <c r="M2650" s="77">
        <v>6.5318169747420994E-5</v>
      </c>
      <c r="N2650" s="77">
        <v>16.4577471049633</v>
      </c>
      <c r="O2650" s="77">
        <v>3.41237789544198E-3</v>
      </c>
      <c r="P2650" s="77">
        <v>8.5120177112878004</v>
      </c>
      <c r="Q2650" s="77">
        <v>8.5120177112878004</v>
      </c>
      <c r="R2650" s="77">
        <v>0</v>
      </c>
      <c r="S2650" s="77">
        <v>1.2027437955868E-3</v>
      </c>
      <c r="T2650" s="77" t="s">
        <v>179</v>
      </c>
      <c r="U2650" s="105">
        <v>-0.46263807628395898</v>
      </c>
      <c r="V2650" s="105">
        <v>-0.262387762733646</v>
      </c>
      <c r="W2650" s="101">
        <v>-0.20024892599063299</v>
      </c>
    </row>
    <row r="2651" spans="2:23" x14ac:dyDescent="0.25">
      <c r="B2651" s="55" t="s">
        <v>140</v>
      </c>
      <c r="C2651" s="76" t="s">
        <v>163</v>
      </c>
      <c r="D2651" s="55" t="s">
        <v>70</v>
      </c>
      <c r="E2651" s="55" t="s">
        <v>182</v>
      </c>
      <c r="F2651" s="70">
        <v>250.58</v>
      </c>
      <c r="G2651" s="77">
        <v>50800</v>
      </c>
      <c r="H2651" s="77">
        <v>255.31</v>
      </c>
      <c r="I2651" s="77">
        <v>1</v>
      </c>
      <c r="J2651" s="77">
        <v>148.309050403171</v>
      </c>
      <c r="K2651" s="77">
        <v>1.1164953581424499</v>
      </c>
      <c r="L2651" s="77">
        <v>143.66917712158201</v>
      </c>
      <c r="M2651" s="77">
        <v>1.04772865540527</v>
      </c>
      <c r="N2651" s="77">
        <v>4.6398732815888604</v>
      </c>
      <c r="O2651" s="77">
        <v>6.8766702737178997E-2</v>
      </c>
      <c r="P2651" s="77">
        <v>7.26777455637394</v>
      </c>
      <c r="Q2651" s="77">
        <v>7.26777455637394</v>
      </c>
      <c r="R2651" s="77">
        <v>0</v>
      </c>
      <c r="S2651" s="77">
        <v>2.6811709658355501E-3</v>
      </c>
      <c r="T2651" s="77" t="s">
        <v>179</v>
      </c>
      <c r="U2651" s="105">
        <v>-4.5524069980595003</v>
      </c>
      <c r="V2651" s="105">
        <v>-2.5819229944676398</v>
      </c>
      <c r="W2651" s="101">
        <v>-1.9704703498596701</v>
      </c>
    </row>
    <row r="2652" spans="2:23" x14ac:dyDescent="0.25">
      <c r="B2652" s="55" t="s">
        <v>140</v>
      </c>
      <c r="C2652" s="76" t="s">
        <v>163</v>
      </c>
      <c r="D2652" s="55" t="s">
        <v>70</v>
      </c>
      <c r="E2652" s="55" t="s">
        <v>71</v>
      </c>
      <c r="F2652" s="70">
        <v>250.3</v>
      </c>
      <c r="G2652" s="77">
        <v>50150</v>
      </c>
      <c r="H2652" s="77">
        <v>250.58</v>
      </c>
      <c r="I2652" s="77">
        <v>1</v>
      </c>
      <c r="J2652" s="77">
        <v>69.780010752582797</v>
      </c>
      <c r="K2652" s="77">
        <v>2.54174844812915E-2</v>
      </c>
      <c r="L2652" s="77">
        <v>65.104103110062894</v>
      </c>
      <c r="M2652" s="77">
        <v>2.2125200942017E-2</v>
      </c>
      <c r="N2652" s="77">
        <v>4.67590764251986</v>
      </c>
      <c r="O2652" s="77">
        <v>3.2922835392745898E-3</v>
      </c>
      <c r="P2652" s="77">
        <v>7.2677745563579599</v>
      </c>
      <c r="Q2652" s="77">
        <v>7.2677745563579501</v>
      </c>
      <c r="R2652" s="77">
        <v>0</v>
      </c>
      <c r="S2652" s="77">
        <v>2.7572325535066999E-4</v>
      </c>
      <c r="T2652" s="77" t="s">
        <v>179</v>
      </c>
      <c r="U2652" s="105">
        <v>-0.48473465032963797</v>
      </c>
      <c r="V2652" s="105">
        <v>-0.27491995782336798</v>
      </c>
      <c r="W2652" s="101">
        <v>-0.209813238673802</v>
      </c>
    </row>
    <row r="2653" spans="2:23" x14ac:dyDescent="0.25">
      <c r="B2653" s="55" t="s">
        <v>140</v>
      </c>
      <c r="C2653" s="76" t="s">
        <v>163</v>
      </c>
      <c r="D2653" s="55" t="s">
        <v>70</v>
      </c>
      <c r="E2653" s="55" t="s">
        <v>71</v>
      </c>
      <c r="F2653" s="70">
        <v>250.3</v>
      </c>
      <c r="G2653" s="77">
        <v>50250</v>
      </c>
      <c r="H2653" s="77">
        <v>245.59</v>
      </c>
      <c r="I2653" s="77">
        <v>1</v>
      </c>
      <c r="J2653" s="77">
        <v>-188.37540404790801</v>
      </c>
      <c r="K2653" s="77">
        <v>1.7519089080149901</v>
      </c>
      <c r="L2653" s="77">
        <v>-155.61163143074799</v>
      </c>
      <c r="M2653" s="77">
        <v>1.1954935545299299</v>
      </c>
      <c r="N2653" s="77">
        <v>-32.763772617159603</v>
      </c>
      <c r="O2653" s="77">
        <v>0.55641535348506199</v>
      </c>
      <c r="P2653" s="77">
        <v>-6.71536847529062</v>
      </c>
      <c r="Q2653" s="77">
        <v>-6.71536847529062</v>
      </c>
      <c r="R2653" s="77">
        <v>0</v>
      </c>
      <c r="S2653" s="77">
        <v>2.22639809847823E-3</v>
      </c>
      <c r="T2653" s="77" t="s">
        <v>179</v>
      </c>
      <c r="U2653" s="105">
        <v>-16.356964206968499</v>
      </c>
      <c r="V2653" s="105">
        <v>-9.2769433892132405</v>
      </c>
      <c r="W2653" s="101">
        <v>-7.0799717593980596</v>
      </c>
    </row>
    <row r="2654" spans="2:23" x14ac:dyDescent="0.25">
      <c r="B2654" s="55" t="s">
        <v>140</v>
      </c>
      <c r="C2654" s="76" t="s">
        <v>163</v>
      </c>
      <c r="D2654" s="55" t="s">
        <v>70</v>
      </c>
      <c r="E2654" s="55" t="s">
        <v>71</v>
      </c>
      <c r="F2654" s="70">
        <v>250.3</v>
      </c>
      <c r="G2654" s="77">
        <v>50900</v>
      </c>
      <c r="H2654" s="77">
        <v>252.99</v>
      </c>
      <c r="I2654" s="77">
        <v>1</v>
      </c>
      <c r="J2654" s="77">
        <v>66.3519202150312</v>
      </c>
      <c r="K2654" s="77">
        <v>0.42044613369918898</v>
      </c>
      <c r="L2654" s="77">
        <v>67.994530665844593</v>
      </c>
      <c r="M2654" s="77">
        <v>0.44152096714473998</v>
      </c>
      <c r="N2654" s="77">
        <v>-1.6426104508133299</v>
      </c>
      <c r="O2654" s="77">
        <v>-2.1074833445550899E-2</v>
      </c>
      <c r="P2654" s="77">
        <v>3.3712040304202402</v>
      </c>
      <c r="Q2654" s="77">
        <v>3.3712040304202402</v>
      </c>
      <c r="R2654" s="77">
        <v>0</v>
      </c>
      <c r="S2654" s="77">
        <v>1.0853590867059199E-3</v>
      </c>
      <c r="T2654" s="77" t="s">
        <v>180</v>
      </c>
      <c r="U2654" s="105">
        <v>-0.88475434971778999</v>
      </c>
      <c r="V2654" s="105">
        <v>-0.50179335919775103</v>
      </c>
      <c r="W2654" s="101">
        <v>-0.382958336935034</v>
      </c>
    </row>
    <row r="2655" spans="2:23" x14ac:dyDescent="0.25">
      <c r="B2655" s="55" t="s">
        <v>140</v>
      </c>
      <c r="C2655" s="76" t="s">
        <v>163</v>
      </c>
      <c r="D2655" s="55" t="s">
        <v>70</v>
      </c>
      <c r="E2655" s="55" t="s">
        <v>71</v>
      </c>
      <c r="F2655" s="70">
        <v>250.3</v>
      </c>
      <c r="G2655" s="77">
        <v>53050</v>
      </c>
      <c r="H2655" s="77">
        <v>260.52</v>
      </c>
      <c r="I2655" s="77">
        <v>1</v>
      </c>
      <c r="J2655" s="77">
        <v>114.686936645164</v>
      </c>
      <c r="K2655" s="77">
        <v>2.6398258528163101</v>
      </c>
      <c r="L2655" s="77">
        <v>111.834581078627</v>
      </c>
      <c r="M2655" s="77">
        <v>2.5101495864739301</v>
      </c>
      <c r="N2655" s="77">
        <v>2.8523555665367799</v>
      </c>
      <c r="O2655" s="77">
        <v>0.129676266342377</v>
      </c>
      <c r="P2655" s="77">
        <v>4.5884075998008704</v>
      </c>
      <c r="Q2655" s="77">
        <v>4.5884075998008704</v>
      </c>
      <c r="R2655" s="77">
        <v>0</v>
      </c>
      <c r="S2655" s="77">
        <v>4.2254342993934199E-3</v>
      </c>
      <c r="T2655" s="77" t="s">
        <v>179</v>
      </c>
      <c r="U2655" s="105">
        <v>3.96954129650072</v>
      </c>
      <c r="V2655" s="105">
        <v>-2.25134746416408</v>
      </c>
      <c r="W2655" s="101">
        <v>6.22093186598764</v>
      </c>
    </row>
    <row r="2656" spans="2:23" x14ac:dyDescent="0.25">
      <c r="B2656" s="55" t="s">
        <v>140</v>
      </c>
      <c r="C2656" s="76" t="s">
        <v>163</v>
      </c>
      <c r="D2656" s="55" t="s">
        <v>70</v>
      </c>
      <c r="E2656" s="55" t="s">
        <v>183</v>
      </c>
      <c r="F2656" s="70">
        <v>245.59</v>
      </c>
      <c r="G2656" s="77">
        <v>50300</v>
      </c>
      <c r="H2656" s="77">
        <v>244.96</v>
      </c>
      <c r="I2656" s="77">
        <v>1</v>
      </c>
      <c r="J2656" s="77">
        <v>-89.926467172471405</v>
      </c>
      <c r="K2656" s="77">
        <v>0.11240609602389</v>
      </c>
      <c r="L2656" s="77">
        <v>-56.850739308589098</v>
      </c>
      <c r="M2656" s="77">
        <v>4.49248911830709E-2</v>
      </c>
      <c r="N2656" s="77">
        <v>-33.0757278638823</v>
      </c>
      <c r="O2656" s="77">
        <v>6.7481204840819001E-2</v>
      </c>
      <c r="P2656" s="77">
        <v>-6.7153684752819602</v>
      </c>
      <c r="Q2656" s="77">
        <v>-6.7153684752819496</v>
      </c>
      <c r="R2656" s="77">
        <v>0</v>
      </c>
      <c r="S2656" s="77">
        <v>6.2683681524746901E-4</v>
      </c>
      <c r="T2656" s="77" t="s">
        <v>179</v>
      </c>
      <c r="U2656" s="105">
        <v>-4.2862560369138096</v>
      </c>
      <c r="V2656" s="105">
        <v>-2.4309739938895598</v>
      </c>
      <c r="W2656" s="101">
        <v>-1.8552691875409699</v>
      </c>
    </row>
    <row r="2657" spans="2:23" x14ac:dyDescent="0.25">
      <c r="B2657" s="55" t="s">
        <v>140</v>
      </c>
      <c r="C2657" s="76" t="s">
        <v>163</v>
      </c>
      <c r="D2657" s="55" t="s">
        <v>70</v>
      </c>
      <c r="E2657" s="55" t="s">
        <v>184</v>
      </c>
      <c r="F2657" s="70">
        <v>244.96</v>
      </c>
      <c r="G2657" s="77">
        <v>51150</v>
      </c>
      <c r="H2657" s="77">
        <v>244.43</v>
      </c>
      <c r="I2657" s="77">
        <v>1</v>
      </c>
      <c r="J2657" s="77">
        <v>-34.039241980401698</v>
      </c>
      <c r="K2657" s="77">
        <v>3.3137961845569802E-2</v>
      </c>
      <c r="L2657" s="77">
        <v>-0.91321301499500296</v>
      </c>
      <c r="M2657" s="77">
        <v>2.3851199107629001E-5</v>
      </c>
      <c r="N2657" s="77">
        <v>-33.126028965406697</v>
      </c>
      <c r="O2657" s="77">
        <v>3.3114110646462198E-2</v>
      </c>
      <c r="P2657" s="77">
        <v>-6.7153684752787504</v>
      </c>
      <c r="Q2657" s="77">
        <v>-6.7153684752787397</v>
      </c>
      <c r="R2657" s="77">
        <v>0</v>
      </c>
      <c r="S2657" s="77">
        <v>1.28975056950075E-3</v>
      </c>
      <c r="T2657" s="77" t="s">
        <v>179</v>
      </c>
      <c r="U2657" s="105">
        <v>-9.4539380470295296</v>
      </c>
      <c r="V2657" s="105">
        <v>-5.3618536396905503</v>
      </c>
      <c r="W2657" s="101">
        <v>-4.0920560527700101</v>
      </c>
    </row>
    <row r="2658" spans="2:23" x14ac:dyDescent="0.25">
      <c r="B2658" s="55" t="s">
        <v>140</v>
      </c>
      <c r="C2658" s="76" t="s">
        <v>163</v>
      </c>
      <c r="D2658" s="55" t="s">
        <v>70</v>
      </c>
      <c r="E2658" s="55" t="s">
        <v>185</v>
      </c>
      <c r="F2658" s="70">
        <v>253.86</v>
      </c>
      <c r="G2658" s="77">
        <v>50354</v>
      </c>
      <c r="H2658" s="77">
        <v>253.86</v>
      </c>
      <c r="I2658" s="77">
        <v>1</v>
      </c>
      <c r="J2658" s="77">
        <v>2.64904E-13</v>
      </c>
      <c r="K2658" s="77">
        <v>0</v>
      </c>
      <c r="L2658" s="77">
        <v>6.4020999999999998E-14</v>
      </c>
      <c r="M2658" s="77">
        <v>0</v>
      </c>
      <c r="N2658" s="77">
        <v>2.0088299999999999E-13</v>
      </c>
      <c r="O2658" s="77">
        <v>0</v>
      </c>
      <c r="P2658" s="77">
        <v>7.8914000000000001E-14</v>
      </c>
      <c r="Q2658" s="77">
        <v>7.8914999999999997E-14</v>
      </c>
      <c r="R2658" s="77">
        <v>0</v>
      </c>
      <c r="S2658" s="77">
        <v>0</v>
      </c>
      <c r="T2658" s="77" t="s">
        <v>180</v>
      </c>
      <c r="U2658" s="105">
        <v>0</v>
      </c>
      <c r="V2658" s="105">
        <v>0</v>
      </c>
      <c r="W2658" s="101">
        <v>0</v>
      </c>
    </row>
    <row r="2659" spans="2:23" x14ac:dyDescent="0.25">
      <c r="B2659" s="55" t="s">
        <v>140</v>
      </c>
      <c r="C2659" s="76" t="s">
        <v>163</v>
      </c>
      <c r="D2659" s="55" t="s">
        <v>70</v>
      </c>
      <c r="E2659" s="55" t="s">
        <v>185</v>
      </c>
      <c r="F2659" s="70">
        <v>253.86</v>
      </c>
      <c r="G2659" s="77">
        <v>50900</v>
      </c>
      <c r="H2659" s="77">
        <v>252.99</v>
      </c>
      <c r="I2659" s="77">
        <v>1</v>
      </c>
      <c r="J2659" s="77">
        <v>-220.89968819483801</v>
      </c>
      <c r="K2659" s="77">
        <v>0.38549371073215699</v>
      </c>
      <c r="L2659" s="77">
        <v>-211.995003201267</v>
      </c>
      <c r="M2659" s="77">
        <v>0.35504086292021197</v>
      </c>
      <c r="N2659" s="77">
        <v>-8.9046849935710899</v>
      </c>
      <c r="O2659" s="77">
        <v>3.0452847811944801E-2</v>
      </c>
      <c r="P2659" s="77">
        <v>-6.7611908841047903</v>
      </c>
      <c r="Q2659" s="77">
        <v>-6.7611908841047903</v>
      </c>
      <c r="R2659" s="77">
        <v>0</v>
      </c>
      <c r="S2659" s="77">
        <v>3.61138247153284E-4</v>
      </c>
      <c r="T2659" s="77" t="s">
        <v>179</v>
      </c>
      <c r="U2659" s="105">
        <v>-2.95629876647815E-2</v>
      </c>
      <c r="V2659" s="105">
        <v>-1.67668131758427E-2</v>
      </c>
      <c r="W2659" s="101">
        <v>-1.27960858226318E-2</v>
      </c>
    </row>
    <row r="2660" spans="2:23" x14ac:dyDescent="0.25">
      <c r="B2660" s="55" t="s">
        <v>140</v>
      </c>
      <c r="C2660" s="76" t="s">
        <v>163</v>
      </c>
      <c r="D2660" s="55" t="s">
        <v>70</v>
      </c>
      <c r="E2660" s="55" t="s">
        <v>185</v>
      </c>
      <c r="F2660" s="70">
        <v>253.86</v>
      </c>
      <c r="G2660" s="77">
        <v>53200</v>
      </c>
      <c r="H2660" s="77">
        <v>258.36</v>
      </c>
      <c r="I2660" s="77">
        <v>1</v>
      </c>
      <c r="J2660" s="77">
        <v>185.95713253701899</v>
      </c>
      <c r="K2660" s="77">
        <v>1.67021666332916</v>
      </c>
      <c r="L2660" s="77">
        <v>177.14494785136</v>
      </c>
      <c r="M2660" s="77">
        <v>1.51567006212931</v>
      </c>
      <c r="N2660" s="77">
        <v>8.8121846856589201</v>
      </c>
      <c r="O2660" s="77">
        <v>0.154546601199848</v>
      </c>
      <c r="P2660" s="77">
        <v>6.7611908841028496</v>
      </c>
      <c r="Q2660" s="77">
        <v>6.7611908841028496</v>
      </c>
      <c r="R2660" s="77">
        <v>0</v>
      </c>
      <c r="S2660" s="77">
        <v>2.2079718148726099E-3</v>
      </c>
      <c r="T2660" s="77" t="s">
        <v>179</v>
      </c>
      <c r="U2660" s="105">
        <v>-7.3901052171998396E-2</v>
      </c>
      <c r="V2660" s="105">
        <v>-4.1913393507998803E-2</v>
      </c>
      <c r="W2660" s="101">
        <v>-3.19874370174782E-2</v>
      </c>
    </row>
    <row r="2661" spans="2:23" x14ac:dyDescent="0.25">
      <c r="B2661" s="55" t="s">
        <v>140</v>
      </c>
      <c r="C2661" s="76" t="s">
        <v>163</v>
      </c>
      <c r="D2661" s="55" t="s">
        <v>70</v>
      </c>
      <c r="E2661" s="55" t="s">
        <v>186</v>
      </c>
      <c r="F2661" s="70">
        <v>253.86</v>
      </c>
      <c r="G2661" s="77">
        <v>50404</v>
      </c>
      <c r="H2661" s="77">
        <v>253.86</v>
      </c>
      <c r="I2661" s="77">
        <v>1</v>
      </c>
      <c r="J2661" s="77">
        <v>0</v>
      </c>
      <c r="K2661" s="77">
        <v>0</v>
      </c>
      <c r="L2661" s="77">
        <v>0</v>
      </c>
      <c r="M2661" s="77">
        <v>0</v>
      </c>
      <c r="N2661" s="77">
        <v>0</v>
      </c>
      <c r="O2661" s="77">
        <v>0</v>
      </c>
      <c r="P2661" s="77">
        <v>0</v>
      </c>
      <c r="Q2661" s="77">
        <v>0</v>
      </c>
      <c r="R2661" s="77">
        <v>0</v>
      </c>
      <c r="S2661" s="77">
        <v>0</v>
      </c>
      <c r="T2661" s="77" t="s">
        <v>180</v>
      </c>
      <c r="U2661" s="105">
        <v>0</v>
      </c>
      <c r="V2661" s="105">
        <v>0</v>
      </c>
      <c r="W2661" s="101">
        <v>0</v>
      </c>
    </row>
    <row r="2662" spans="2:23" x14ac:dyDescent="0.25">
      <c r="B2662" s="55" t="s">
        <v>140</v>
      </c>
      <c r="C2662" s="76" t="s">
        <v>163</v>
      </c>
      <c r="D2662" s="55" t="s">
        <v>70</v>
      </c>
      <c r="E2662" s="55" t="s">
        <v>187</v>
      </c>
      <c r="F2662" s="70">
        <v>250.32</v>
      </c>
      <c r="G2662" s="77">
        <v>50499</v>
      </c>
      <c r="H2662" s="77">
        <v>250.32</v>
      </c>
      <c r="I2662" s="77">
        <v>1</v>
      </c>
      <c r="J2662" s="77">
        <v>0</v>
      </c>
      <c r="K2662" s="77">
        <v>0</v>
      </c>
      <c r="L2662" s="77">
        <v>0</v>
      </c>
      <c r="M2662" s="77">
        <v>0</v>
      </c>
      <c r="N2662" s="77">
        <v>0</v>
      </c>
      <c r="O2662" s="77">
        <v>0</v>
      </c>
      <c r="P2662" s="77">
        <v>0</v>
      </c>
      <c r="Q2662" s="77">
        <v>0</v>
      </c>
      <c r="R2662" s="77">
        <v>0</v>
      </c>
      <c r="S2662" s="77">
        <v>0</v>
      </c>
      <c r="T2662" s="77" t="s">
        <v>180</v>
      </c>
      <c r="U2662" s="105">
        <v>0</v>
      </c>
      <c r="V2662" s="105">
        <v>0</v>
      </c>
      <c r="W2662" s="101">
        <v>0</v>
      </c>
    </row>
    <row r="2663" spans="2:23" x14ac:dyDescent="0.25">
      <c r="B2663" s="55" t="s">
        <v>140</v>
      </c>
      <c r="C2663" s="76" t="s">
        <v>163</v>
      </c>
      <c r="D2663" s="55" t="s">
        <v>70</v>
      </c>
      <c r="E2663" s="55" t="s">
        <v>187</v>
      </c>
      <c r="F2663" s="70">
        <v>250.32</v>
      </c>
      <c r="G2663" s="77">
        <v>50554</v>
      </c>
      <c r="H2663" s="77">
        <v>250.32</v>
      </c>
      <c r="I2663" s="77">
        <v>1</v>
      </c>
      <c r="J2663" s="77">
        <v>0</v>
      </c>
      <c r="K2663" s="77">
        <v>0</v>
      </c>
      <c r="L2663" s="77">
        <v>0</v>
      </c>
      <c r="M2663" s="77">
        <v>0</v>
      </c>
      <c r="N2663" s="77">
        <v>0</v>
      </c>
      <c r="O2663" s="77">
        <v>0</v>
      </c>
      <c r="P2663" s="77">
        <v>0</v>
      </c>
      <c r="Q2663" s="77">
        <v>0</v>
      </c>
      <c r="R2663" s="77">
        <v>0</v>
      </c>
      <c r="S2663" s="77">
        <v>0</v>
      </c>
      <c r="T2663" s="77" t="s">
        <v>180</v>
      </c>
      <c r="U2663" s="105">
        <v>0</v>
      </c>
      <c r="V2663" s="105">
        <v>0</v>
      </c>
      <c r="W2663" s="101">
        <v>0</v>
      </c>
    </row>
    <row r="2664" spans="2:23" x14ac:dyDescent="0.25">
      <c r="B2664" s="55" t="s">
        <v>140</v>
      </c>
      <c r="C2664" s="76" t="s">
        <v>163</v>
      </c>
      <c r="D2664" s="55" t="s">
        <v>70</v>
      </c>
      <c r="E2664" s="55" t="s">
        <v>188</v>
      </c>
      <c r="F2664" s="70">
        <v>250.32</v>
      </c>
      <c r="G2664" s="77">
        <v>50604</v>
      </c>
      <c r="H2664" s="77">
        <v>250.32</v>
      </c>
      <c r="I2664" s="77">
        <v>1</v>
      </c>
      <c r="J2664" s="77">
        <v>-1.55597E-13</v>
      </c>
      <c r="K2664" s="77">
        <v>0</v>
      </c>
      <c r="L2664" s="77">
        <v>-3.6559999999999998E-14</v>
      </c>
      <c r="M2664" s="77">
        <v>0</v>
      </c>
      <c r="N2664" s="77">
        <v>-1.19037E-13</v>
      </c>
      <c r="O2664" s="77">
        <v>0</v>
      </c>
      <c r="P2664" s="77">
        <v>-4.6601000000000001E-14</v>
      </c>
      <c r="Q2664" s="77">
        <v>-4.6601000000000001E-14</v>
      </c>
      <c r="R2664" s="77">
        <v>0</v>
      </c>
      <c r="S2664" s="77">
        <v>0</v>
      </c>
      <c r="T2664" s="77" t="s">
        <v>180</v>
      </c>
      <c r="U2664" s="105">
        <v>0</v>
      </c>
      <c r="V2664" s="105">
        <v>0</v>
      </c>
      <c r="W2664" s="101">
        <v>0</v>
      </c>
    </row>
    <row r="2665" spans="2:23" x14ac:dyDescent="0.25">
      <c r="B2665" s="55" t="s">
        <v>140</v>
      </c>
      <c r="C2665" s="76" t="s">
        <v>163</v>
      </c>
      <c r="D2665" s="55" t="s">
        <v>70</v>
      </c>
      <c r="E2665" s="55" t="s">
        <v>189</v>
      </c>
      <c r="F2665" s="70">
        <v>256.27</v>
      </c>
      <c r="G2665" s="77">
        <v>50750</v>
      </c>
      <c r="H2665" s="77">
        <v>257.45999999999998</v>
      </c>
      <c r="I2665" s="77">
        <v>1</v>
      </c>
      <c r="J2665" s="77">
        <v>85.732733445791794</v>
      </c>
      <c r="K2665" s="77">
        <v>0.17566742785968401</v>
      </c>
      <c r="L2665" s="77">
        <v>80.909037348779506</v>
      </c>
      <c r="M2665" s="77">
        <v>0.156455908560478</v>
      </c>
      <c r="N2665" s="77">
        <v>4.82369609701228</v>
      </c>
      <c r="O2665" s="77">
        <v>1.9211519299205601E-2</v>
      </c>
      <c r="P2665" s="77">
        <v>5.8850253836982196</v>
      </c>
      <c r="Q2665" s="77">
        <v>5.8850253836982196</v>
      </c>
      <c r="R2665" s="77">
        <v>0</v>
      </c>
      <c r="S2665" s="77">
        <v>8.2774121802586104E-4</v>
      </c>
      <c r="T2665" s="77" t="s">
        <v>179</v>
      </c>
      <c r="U2665" s="105">
        <v>-0.80543145065415001</v>
      </c>
      <c r="V2665" s="105">
        <v>-0.45680493501521502</v>
      </c>
      <c r="W2665" s="101">
        <v>-0.34862409996183702</v>
      </c>
    </row>
    <row r="2666" spans="2:23" x14ac:dyDescent="0.25">
      <c r="B2666" s="55" t="s">
        <v>140</v>
      </c>
      <c r="C2666" s="76" t="s">
        <v>163</v>
      </c>
      <c r="D2666" s="55" t="s">
        <v>70</v>
      </c>
      <c r="E2666" s="55" t="s">
        <v>189</v>
      </c>
      <c r="F2666" s="70">
        <v>256.27</v>
      </c>
      <c r="G2666" s="77">
        <v>50800</v>
      </c>
      <c r="H2666" s="77">
        <v>255.31</v>
      </c>
      <c r="I2666" s="77">
        <v>1</v>
      </c>
      <c r="J2666" s="77">
        <v>-89.340797015554699</v>
      </c>
      <c r="K2666" s="77">
        <v>0.149259248812704</v>
      </c>
      <c r="L2666" s="77">
        <v>-84.499625994219002</v>
      </c>
      <c r="M2666" s="77">
        <v>0.133521493032146</v>
      </c>
      <c r="N2666" s="77">
        <v>-4.8411710213357102</v>
      </c>
      <c r="O2666" s="77">
        <v>1.5737755780557999E-2</v>
      </c>
      <c r="P2666" s="77">
        <v>-5.8850253837007296</v>
      </c>
      <c r="Q2666" s="77">
        <v>-5.8850253837007296</v>
      </c>
      <c r="R2666" s="77">
        <v>0</v>
      </c>
      <c r="S2666" s="77">
        <v>6.4764689443919696E-4</v>
      </c>
      <c r="T2666" s="77" t="s">
        <v>179</v>
      </c>
      <c r="U2666" s="105">
        <v>-0.62196362937324901</v>
      </c>
      <c r="V2666" s="105">
        <v>-0.35275013791294402</v>
      </c>
      <c r="W2666" s="101">
        <v>-0.26921162604606702</v>
      </c>
    </row>
    <row r="2667" spans="2:23" x14ac:dyDescent="0.25">
      <c r="B2667" s="55" t="s">
        <v>140</v>
      </c>
      <c r="C2667" s="76" t="s">
        <v>163</v>
      </c>
      <c r="D2667" s="55" t="s">
        <v>70</v>
      </c>
      <c r="E2667" s="55" t="s">
        <v>190</v>
      </c>
      <c r="F2667" s="70">
        <v>257.83</v>
      </c>
      <c r="G2667" s="77">
        <v>50750</v>
      </c>
      <c r="H2667" s="77">
        <v>257.45999999999998</v>
      </c>
      <c r="I2667" s="77">
        <v>1</v>
      </c>
      <c r="J2667" s="77">
        <v>-81.484268428453802</v>
      </c>
      <c r="K2667" s="77">
        <v>5.0461613610034303E-2</v>
      </c>
      <c r="L2667" s="77">
        <v>-76.673070226443997</v>
      </c>
      <c r="M2667" s="77">
        <v>4.4678573704413999E-2</v>
      </c>
      <c r="N2667" s="77">
        <v>-4.8111982020097797</v>
      </c>
      <c r="O2667" s="77">
        <v>5.7830399056203203E-3</v>
      </c>
      <c r="P2667" s="77">
        <v>-5.8850253836991602</v>
      </c>
      <c r="Q2667" s="77">
        <v>-5.8850253836991504</v>
      </c>
      <c r="R2667" s="77">
        <v>0</v>
      </c>
      <c r="S2667" s="77">
        <v>2.6321478062755398E-4</v>
      </c>
      <c r="T2667" s="77" t="s">
        <v>179</v>
      </c>
      <c r="U2667" s="105">
        <v>-0.29017201826009298</v>
      </c>
      <c r="V2667" s="105">
        <v>-0.16457267696323499</v>
      </c>
      <c r="W2667" s="101">
        <v>-0.12559847100318</v>
      </c>
    </row>
    <row r="2668" spans="2:23" x14ac:dyDescent="0.25">
      <c r="B2668" s="55" t="s">
        <v>140</v>
      </c>
      <c r="C2668" s="76" t="s">
        <v>163</v>
      </c>
      <c r="D2668" s="55" t="s">
        <v>70</v>
      </c>
      <c r="E2668" s="55" t="s">
        <v>190</v>
      </c>
      <c r="F2668" s="70">
        <v>257.83</v>
      </c>
      <c r="G2668" s="77">
        <v>50950</v>
      </c>
      <c r="H2668" s="77">
        <v>258.23</v>
      </c>
      <c r="I2668" s="77">
        <v>1</v>
      </c>
      <c r="J2668" s="77">
        <v>76.688460693634696</v>
      </c>
      <c r="K2668" s="77">
        <v>5.17538560313206E-2</v>
      </c>
      <c r="L2668" s="77">
        <v>71.883295223810705</v>
      </c>
      <c r="M2668" s="77">
        <v>4.5471431563654997E-2</v>
      </c>
      <c r="N2668" s="77">
        <v>4.8051654698240203</v>
      </c>
      <c r="O2668" s="77">
        <v>6.2824244676655703E-3</v>
      </c>
      <c r="P2668" s="77">
        <v>5.8850253836994897</v>
      </c>
      <c r="Q2668" s="77">
        <v>5.8850253836994897</v>
      </c>
      <c r="R2668" s="77">
        <v>0</v>
      </c>
      <c r="S2668" s="77">
        <v>3.0477500914772898E-4</v>
      </c>
      <c r="T2668" s="77" t="s">
        <v>179</v>
      </c>
      <c r="U2668" s="105">
        <v>-0.30101220253802702</v>
      </c>
      <c r="V2668" s="105">
        <v>-0.170720747876797</v>
      </c>
      <c r="W2668" s="101">
        <v>-0.130290551855307</v>
      </c>
    </row>
    <row r="2669" spans="2:23" x14ac:dyDescent="0.25">
      <c r="B2669" s="55" t="s">
        <v>140</v>
      </c>
      <c r="C2669" s="76" t="s">
        <v>163</v>
      </c>
      <c r="D2669" s="55" t="s">
        <v>70</v>
      </c>
      <c r="E2669" s="55" t="s">
        <v>191</v>
      </c>
      <c r="F2669" s="70">
        <v>255.31</v>
      </c>
      <c r="G2669" s="77">
        <v>51300</v>
      </c>
      <c r="H2669" s="77">
        <v>256.04000000000002</v>
      </c>
      <c r="I2669" s="77">
        <v>1</v>
      </c>
      <c r="J2669" s="77">
        <v>71.883219753252902</v>
      </c>
      <c r="K2669" s="77">
        <v>7.9109790388866105E-2</v>
      </c>
      <c r="L2669" s="77">
        <v>72.126503306926594</v>
      </c>
      <c r="M2669" s="77">
        <v>7.9646179257839497E-2</v>
      </c>
      <c r="N2669" s="77">
        <v>-0.243283553673668</v>
      </c>
      <c r="O2669" s="77">
        <v>-5.3638886897340902E-4</v>
      </c>
      <c r="P2669" s="77">
        <v>1.3827491726574099</v>
      </c>
      <c r="Q2669" s="77">
        <v>1.3827491726573999</v>
      </c>
      <c r="R2669" s="77">
        <v>0</v>
      </c>
      <c r="S2669" s="77">
        <v>2.9272647652361002E-5</v>
      </c>
      <c r="T2669" s="77" t="s">
        <v>179</v>
      </c>
      <c r="U2669" s="105">
        <v>4.0455770107005497E-2</v>
      </c>
      <c r="V2669" s="105">
        <v>-2.2944715431352701E-2</v>
      </c>
      <c r="W2669" s="101">
        <v>6.3400924848318996E-2</v>
      </c>
    </row>
    <row r="2670" spans="2:23" x14ac:dyDescent="0.25">
      <c r="B2670" s="55" t="s">
        <v>140</v>
      </c>
      <c r="C2670" s="76" t="s">
        <v>163</v>
      </c>
      <c r="D2670" s="55" t="s">
        <v>70</v>
      </c>
      <c r="E2670" s="55" t="s">
        <v>192</v>
      </c>
      <c r="F2670" s="70">
        <v>252.99</v>
      </c>
      <c r="G2670" s="77">
        <v>54750</v>
      </c>
      <c r="H2670" s="77">
        <v>259.82</v>
      </c>
      <c r="I2670" s="77">
        <v>1</v>
      </c>
      <c r="J2670" s="77">
        <v>139.59230200096499</v>
      </c>
      <c r="K2670" s="77">
        <v>2.0711680855860202</v>
      </c>
      <c r="L2670" s="77">
        <v>134.164743144477</v>
      </c>
      <c r="M2670" s="77">
        <v>1.9132389518283801</v>
      </c>
      <c r="N2670" s="77">
        <v>5.4275588564873098</v>
      </c>
      <c r="O2670" s="77">
        <v>0.157929133757646</v>
      </c>
      <c r="P2670" s="77">
        <v>4.4443340795152704</v>
      </c>
      <c r="Q2670" s="77">
        <v>4.4443340795152597</v>
      </c>
      <c r="R2670" s="77">
        <v>0</v>
      </c>
      <c r="S2670" s="77">
        <v>2.09945128406512E-3</v>
      </c>
      <c r="T2670" s="77" t="s">
        <v>180</v>
      </c>
      <c r="U2670" s="105">
        <v>3.4235925513210401</v>
      </c>
      <c r="V2670" s="105">
        <v>-1.9417095913682201</v>
      </c>
      <c r="W2670" s="101">
        <v>5.3653393195444998</v>
      </c>
    </row>
    <row r="2671" spans="2:23" x14ac:dyDescent="0.25">
      <c r="B2671" s="55" t="s">
        <v>140</v>
      </c>
      <c r="C2671" s="76" t="s">
        <v>163</v>
      </c>
      <c r="D2671" s="55" t="s">
        <v>70</v>
      </c>
      <c r="E2671" s="55" t="s">
        <v>193</v>
      </c>
      <c r="F2671" s="70">
        <v>258.23</v>
      </c>
      <c r="G2671" s="77">
        <v>53150</v>
      </c>
      <c r="H2671" s="77">
        <v>260.8</v>
      </c>
      <c r="I2671" s="77">
        <v>1</v>
      </c>
      <c r="J2671" s="77">
        <v>105.959437280793</v>
      </c>
      <c r="K2671" s="77">
        <v>0.49400570334993998</v>
      </c>
      <c r="L2671" s="77">
        <v>106.69884110004899</v>
      </c>
      <c r="M2671" s="77">
        <v>0.50092427845211496</v>
      </c>
      <c r="N2671" s="77">
        <v>-0.73940381925616805</v>
      </c>
      <c r="O2671" s="77">
        <v>-6.9185751021744197E-3</v>
      </c>
      <c r="P2671" s="77">
        <v>9.9224415252704506E-2</v>
      </c>
      <c r="Q2671" s="77">
        <v>9.9224415252704395E-2</v>
      </c>
      <c r="R2671" s="77">
        <v>0</v>
      </c>
      <c r="S2671" s="77">
        <v>4.3320132161899999E-7</v>
      </c>
      <c r="T2671" s="77" t="s">
        <v>179</v>
      </c>
      <c r="U2671" s="105">
        <v>0.10479379784755199</v>
      </c>
      <c r="V2671" s="105">
        <v>0</v>
      </c>
      <c r="W2671" s="101">
        <v>0.104794523976995</v>
      </c>
    </row>
    <row r="2672" spans="2:23" x14ac:dyDescent="0.25">
      <c r="B2672" s="55" t="s">
        <v>140</v>
      </c>
      <c r="C2672" s="76" t="s">
        <v>163</v>
      </c>
      <c r="D2672" s="55" t="s">
        <v>70</v>
      </c>
      <c r="E2672" s="55" t="s">
        <v>193</v>
      </c>
      <c r="F2672" s="70">
        <v>258.23</v>
      </c>
      <c r="G2672" s="77">
        <v>54500</v>
      </c>
      <c r="H2672" s="77">
        <v>258.2</v>
      </c>
      <c r="I2672" s="77">
        <v>1</v>
      </c>
      <c r="J2672" s="77">
        <v>-7.5752464433594797</v>
      </c>
      <c r="K2672" s="77">
        <v>3.1773719399804E-3</v>
      </c>
      <c r="L2672" s="77">
        <v>-13.123311345340399</v>
      </c>
      <c r="M2672" s="77">
        <v>9.5358934179173693E-3</v>
      </c>
      <c r="N2672" s="77">
        <v>5.5480649019808999</v>
      </c>
      <c r="O2672" s="77">
        <v>-6.3585214779369797E-3</v>
      </c>
      <c r="P2672" s="77">
        <v>5.7858009684337999</v>
      </c>
      <c r="Q2672" s="77">
        <v>5.7858009684337901</v>
      </c>
      <c r="R2672" s="77">
        <v>0</v>
      </c>
      <c r="S2672" s="77">
        <v>1.8535380389012601E-3</v>
      </c>
      <c r="T2672" s="77" t="s">
        <v>179</v>
      </c>
      <c r="U2672" s="105">
        <v>-1.4754236763659001</v>
      </c>
      <c r="V2672" s="105">
        <v>-0.83679475895167399</v>
      </c>
      <c r="W2672" s="101">
        <v>-0.63862449227391405</v>
      </c>
    </row>
    <row r="2673" spans="2:23" x14ac:dyDescent="0.25">
      <c r="B2673" s="55" t="s">
        <v>140</v>
      </c>
      <c r="C2673" s="76" t="s">
        <v>163</v>
      </c>
      <c r="D2673" s="55" t="s">
        <v>70</v>
      </c>
      <c r="E2673" s="55" t="s">
        <v>194</v>
      </c>
      <c r="F2673" s="70">
        <v>246.46</v>
      </c>
      <c r="G2673" s="77">
        <v>51250</v>
      </c>
      <c r="H2673" s="77">
        <v>246.46</v>
      </c>
      <c r="I2673" s="77">
        <v>1</v>
      </c>
      <c r="J2673" s="77">
        <v>0</v>
      </c>
      <c r="K2673" s="77">
        <v>0</v>
      </c>
      <c r="L2673" s="77">
        <v>0</v>
      </c>
      <c r="M2673" s="77">
        <v>0</v>
      </c>
      <c r="N2673" s="77">
        <v>0</v>
      </c>
      <c r="O2673" s="77">
        <v>0</v>
      </c>
      <c r="P2673" s="77">
        <v>0</v>
      </c>
      <c r="Q2673" s="77">
        <v>0</v>
      </c>
      <c r="R2673" s="77">
        <v>0</v>
      </c>
      <c r="S2673" s="77">
        <v>0</v>
      </c>
      <c r="T2673" s="77" t="s">
        <v>180</v>
      </c>
      <c r="U2673" s="105">
        <v>0</v>
      </c>
      <c r="V2673" s="105">
        <v>0</v>
      </c>
      <c r="W2673" s="101">
        <v>0</v>
      </c>
    </row>
    <row r="2674" spans="2:23" x14ac:dyDescent="0.25">
      <c r="B2674" s="55" t="s">
        <v>140</v>
      </c>
      <c r="C2674" s="76" t="s">
        <v>163</v>
      </c>
      <c r="D2674" s="55" t="s">
        <v>70</v>
      </c>
      <c r="E2674" s="55" t="s">
        <v>195</v>
      </c>
      <c r="F2674" s="70">
        <v>256.04000000000002</v>
      </c>
      <c r="G2674" s="77">
        <v>53200</v>
      </c>
      <c r="H2674" s="77">
        <v>258.36</v>
      </c>
      <c r="I2674" s="77">
        <v>1</v>
      </c>
      <c r="J2674" s="77">
        <v>71.752406199342303</v>
      </c>
      <c r="K2674" s="77">
        <v>0.26251731348721202</v>
      </c>
      <c r="L2674" s="77">
        <v>71.994534203484804</v>
      </c>
      <c r="M2674" s="77">
        <v>0.26429202858446299</v>
      </c>
      <c r="N2674" s="77">
        <v>-0.24212800414257199</v>
      </c>
      <c r="O2674" s="77">
        <v>-1.7747150972504701E-3</v>
      </c>
      <c r="P2674" s="77">
        <v>1.3827491726614001</v>
      </c>
      <c r="Q2674" s="77">
        <v>1.3827491726613901</v>
      </c>
      <c r="R2674" s="77">
        <v>0</v>
      </c>
      <c r="S2674" s="77">
        <v>9.7492639046540004E-5</v>
      </c>
      <c r="T2674" s="77" t="s">
        <v>180</v>
      </c>
      <c r="U2674" s="105">
        <v>0.10528024659794399</v>
      </c>
      <c r="V2674" s="105">
        <v>-5.9710278468143203E-2</v>
      </c>
      <c r="W2674" s="101">
        <v>0.16499166830624501</v>
      </c>
    </row>
    <row r="2675" spans="2:23" x14ac:dyDescent="0.25">
      <c r="B2675" s="55" t="s">
        <v>140</v>
      </c>
      <c r="C2675" s="76" t="s">
        <v>163</v>
      </c>
      <c r="D2675" s="55" t="s">
        <v>70</v>
      </c>
      <c r="E2675" s="55" t="s">
        <v>196</v>
      </c>
      <c r="F2675" s="70">
        <v>260.95</v>
      </c>
      <c r="G2675" s="77">
        <v>53100</v>
      </c>
      <c r="H2675" s="77">
        <v>260.95</v>
      </c>
      <c r="I2675" s="77">
        <v>1</v>
      </c>
      <c r="J2675" s="77">
        <v>2.5670950000000002E-12</v>
      </c>
      <c r="K2675" s="77">
        <v>0</v>
      </c>
      <c r="L2675" s="77">
        <v>7.9838299999999999E-13</v>
      </c>
      <c r="M2675" s="77">
        <v>0</v>
      </c>
      <c r="N2675" s="77">
        <v>1.768712E-12</v>
      </c>
      <c r="O2675" s="77">
        <v>0</v>
      </c>
      <c r="P2675" s="77">
        <v>6.9925399999999996E-13</v>
      </c>
      <c r="Q2675" s="77">
        <v>6.9925299999999999E-13</v>
      </c>
      <c r="R2675" s="77">
        <v>0</v>
      </c>
      <c r="S2675" s="77">
        <v>0</v>
      </c>
      <c r="T2675" s="77" t="s">
        <v>180</v>
      </c>
      <c r="U2675" s="105">
        <v>0</v>
      </c>
      <c r="V2675" s="105">
        <v>0</v>
      </c>
      <c r="W2675" s="101">
        <v>0</v>
      </c>
    </row>
    <row r="2676" spans="2:23" x14ac:dyDescent="0.25">
      <c r="B2676" s="55" t="s">
        <v>140</v>
      </c>
      <c r="C2676" s="76" t="s">
        <v>163</v>
      </c>
      <c r="D2676" s="55" t="s">
        <v>70</v>
      </c>
      <c r="E2676" s="55" t="s">
        <v>197</v>
      </c>
      <c r="F2676" s="70">
        <v>260.95</v>
      </c>
      <c r="G2676" s="77">
        <v>52000</v>
      </c>
      <c r="H2676" s="77">
        <v>260.95</v>
      </c>
      <c r="I2676" s="77">
        <v>1</v>
      </c>
      <c r="J2676" s="77">
        <v>2.0536760000000001E-11</v>
      </c>
      <c r="K2676" s="77">
        <v>0</v>
      </c>
      <c r="L2676" s="77">
        <v>6.3870630000000002E-12</v>
      </c>
      <c r="M2676" s="77">
        <v>0</v>
      </c>
      <c r="N2676" s="77">
        <v>1.4149697E-11</v>
      </c>
      <c r="O2676" s="77">
        <v>0</v>
      </c>
      <c r="P2676" s="77">
        <v>5.5940319999999997E-12</v>
      </c>
      <c r="Q2676" s="77">
        <v>5.5940319999999997E-12</v>
      </c>
      <c r="R2676" s="77">
        <v>0</v>
      </c>
      <c r="S2676" s="77">
        <v>0</v>
      </c>
      <c r="T2676" s="77" t="s">
        <v>180</v>
      </c>
      <c r="U2676" s="105">
        <v>0</v>
      </c>
      <c r="V2676" s="105">
        <v>0</v>
      </c>
      <c r="W2676" s="101">
        <v>0</v>
      </c>
    </row>
    <row r="2677" spans="2:23" x14ac:dyDescent="0.25">
      <c r="B2677" s="55" t="s">
        <v>140</v>
      </c>
      <c r="C2677" s="76" t="s">
        <v>163</v>
      </c>
      <c r="D2677" s="55" t="s">
        <v>70</v>
      </c>
      <c r="E2677" s="55" t="s">
        <v>197</v>
      </c>
      <c r="F2677" s="70">
        <v>260.95</v>
      </c>
      <c r="G2677" s="77">
        <v>53050</v>
      </c>
      <c r="H2677" s="77">
        <v>260.52</v>
      </c>
      <c r="I2677" s="77">
        <v>1</v>
      </c>
      <c r="J2677" s="77">
        <v>-94.482588304496602</v>
      </c>
      <c r="K2677" s="77">
        <v>8.3913419231539804E-2</v>
      </c>
      <c r="L2677" s="77">
        <v>-95.850816932662596</v>
      </c>
      <c r="M2677" s="77">
        <v>8.6361363602592597E-2</v>
      </c>
      <c r="N2677" s="77">
        <v>1.3682286281659599</v>
      </c>
      <c r="O2677" s="77">
        <v>-2.44794437105286E-3</v>
      </c>
      <c r="P2677" s="77">
        <v>0.908272610208264</v>
      </c>
      <c r="Q2677" s="77">
        <v>0.908272610208263</v>
      </c>
      <c r="R2677" s="77">
        <v>0</v>
      </c>
      <c r="S2677" s="77">
        <v>7.7546158638730003E-6</v>
      </c>
      <c r="T2677" s="77" t="s">
        <v>179</v>
      </c>
      <c r="U2677" s="105">
        <v>-4.99264654750965E-2</v>
      </c>
      <c r="V2677" s="105">
        <v>-2.8316073079053299E-2</v>
      </c>
      <c r="W2677" s="101">
        <v>-2.1610242654908601E-2</v>
      </c>
    </row>
    <row r="2678" spans="2:23" x14ac:dyDescent="0.25">
      <c r="B2678" s="55" t="s">
        <v>140</v>
      </c>
      <c r="C2678" s="76" t="s">
        <v>163</v>
      </c>
      <c r="D2678" s="55" t="s">
        <v>70</v>
      </c>
      <c r="E2678" s="55" t="s">
        <v>197</v>
      </c>
      <c r="F2678" s="70">
        <v>260.95</v>
      </c>
      <c r="G2678" s="77">
        <v>53050</v>
      </c>
      <c r="H2678" s="77">
        <v>260.52</v>
      </c>
      <c r="I2678" s="77">
        <v>2</v>
      </c>
      <c r="J2678" s="77">
        <v>-83.892595920110494</v>
      </c>
      <c r="K2678" s="77">
        <v>5.9822725026826902E-2</v>
      </c>
      <c r="L2678" s="77">
        <v>-85.107467924450106</v>
      </c>
      <c r="M2678" s="77">
        <v>6.1567889320346098E-2</v>
      </c>
      <c r="N2678" s="77">
        <v>1.2148720043396799</v>
      </c>
      <c r="O2678" s="77">
        <v>-1.7451642935191901E-3</v>
      </c>
      <c r="P2678" s="77">
        <v>0.80646972570016895</v>
      </c>
      <c r="Q2678" s="77">
        <v>0.80646972570016795</v>
      </c>
      <c r="R2678" s="77">
        <v>0</v>
      </c>
      <c r="S2678" s="77">
        <v>5.5283440570030003E-6</v>
      </c>
      <c r="T2678" s="77" t="s">
        <v>179</v>
      </c>
      <c r="U2678" s="105">
        <v>6.7369549795346997E-2</v>
      </c>
      <c r="V2678" s="105">
        <v>-3.8209015542257897E-2</v>
      </c>
      <c r="W2678" s="101">
        <v>0.1055792969048</v>
      </c>
    </row>
    <row r="2679" spans="2:23" x14ac:dyDescent="0.25">
      <c r="B2679" s="55" t="s">
        <v>140</v>
      </c>
      <c r="C2679" s="76" t="s">
        <v>163</v>
      </c>
      <c r="D2679" s="55" t="s">
        <v>70</v>
      </c>
      <c r="E2679" s="55" t="s">
        <v>197</v>
      </c>
      <c r="F2679" s="70">
        <v>260.95</v>
      </c>
      <c r="G2679" s="77">
        <v>53100</v>
      </c>
      <c r="H2679" s="77">
        <v>260.95</v>
      </c>
      <c r="I2679" s="77">
        <v>2</v>
      </c>
      <c r="J2679" s="77">
        <v>1.7969665000000001E-11</v>
      </c>
      <c r="K2679" s="77">
        <v>0</v>
      </c>
      <c r="L2679" s="77">
        <v>5.58868E-12</v>
      </c>
      <c r="M2679" s="77">
        <v>0</v>
      </c>
      <c r="N2679" s="77">
        <v>1.2380985E-11</v>
      </c>
      <c r="O2679" s="77">
        <v>0</v>
      </c>
      <c r="P2679" s="77">
        <v>4.8947779999999999E-12</v>
      </c>
      <c r="Q2679" s="77">
        <v>4.8947770000000002E-12</v>
      </c>
      <c r="R2679" s="77">
        <v>0</v>
      </c>
      <c r="S2679" s="77">
        <v>0</v>
      </c>
      <c r="T2679" s="77" t="s">
        <v>180</v>
      </c>
      <c r="U2679" s="105">
        <v>0</v>
      </c>
      <c r="V2679" s="105">
        <v>0</v>
      </c>
      <c r="W2679" s="101">
        <v>0</v>
      </c>
    </row>
    <row r="2680" spans="2:23" x14ac:dyDescent="0.25">
      <c r="B2680" s="55" t="s">
        <v>140</v>
      </c>
      <c r="C2680" s="76" t="s">
        <v>163</v>
      </c>
      <c r="D2680" s="55" t="s">
        <v>70</v>
      </c>
      <c r="E2680" s="55" t="s">
        <v>198</v>
      </c>
      <c r="F2680" s="70">
        <v>260.74</v>
      </c>
      <c r="G2680" s="77">
        <v>53000</v>
      </c>
      <c r="H2680" s="77">
        <v>260.95</v>
      </c>
      <c r="I2680" s="77">
        <v>1</v>
      </c>
      <c r="J2680" s="77">
        <v>-43.677911455421402</v>
      </c>
      <c r="K2680" s="77">
        <v>0</v>
      </c>
      <c r="L2680" s="77">
        <v>-42.944181014200701</v>
      </c>
      <c r="M2680" s="77">
        <v>0</v>
      </c>
      <c r="N2680" s="77">
        <v>-0.73373044122070397</v>
      </c>
      <c r="O2680" s="77">
        <v>0</v>
      </c>
      <c r="P2680" s="77">
        <v>-0.73058379820013297</v>
      </c>
      <c r="Q2680" s="77">
        <v>-0.73058379820013197</v>
      </c>
      <c r="R2680" s="77">
        <v>0</v>
      </c>
      <c r="S2680" s="77">
        <v>0</v>
      </c>
      <c r="T2680" s="77" t="s">
        <v>179</v>
      </c>
      <c r="U2680" s="105">
        <v>0.154083392656332</v>
      </c>
      <c r="V2680" s="105">
        <v>-8.7389254680996398E-2</v>
      </c>
      <c r="W2680" s="101">
        <v>0.24147432053175799</v>
      </c>
    </row>
    <row r="2681" spans="2:23" x14ac:dyDescent="0.25">
      <c r="B2681" s="55" t="s">
        <v>140</v>
      </c>
      <c r="C2681" s="76" t="s">
        <v>163</v>
      </c>
      <c r="D2681" s="55" t="s">
        <v>70</v>
      </c>
      <c r="E2681" s="55" t="s">
        <v>198</v>
      </c>
      <c r="F2681" s="70">
        <v>260.74</v>
      </c>
      <c r="G2681" s="77">
        <v>53000</v>
      </c>
      <c r="H2681" s="77">
        <v>260.95</v>
      </c>
      <c r="I2681" s="77">
        <v>2</v>
      </c>
      <c r="J2681" s="77">
        <v>-38.582155118954802</v>
      </c>
      <c r="K2681" s="77">
        <v>0</v>
      </c>
      <c r="L2681" s="77">
        <v>-37.9340265625437</v>
      </c>
      <c r="M2681" s="77">
        <v>0</v>
      </c>
      <c r="N2681" s="77">
        <v>-0.64812855641102596</v>
      </c>
      <c r="O2681" s="77">
        <v>0</v>
      </c>
      <c r="P2681" s="77">
        <v>-0.64534902174318998</v>
      </c>
      <c r="Q2681" s="77">
        <v>-0.64534902174318898</v>
      </c>
      <c r="R2681" s="77">
        <v>0</v>
      </c>
      <c r="S2681" s="77">
        <v>0</v>
      </c>
      <c r="T2681" s="77" t="s">
        <v>179</v>
      </c>
      <c r="U2681" s="105">
        <v>0.13610699684630201</v>
      </c>
      <c r="V2681" s="105">
        <v>-7.7193841634809204E-2</v>
      </c>
      <c r="W2681" s="101">
        <v>0.213302316469523</v>
      </c>
    </row>
    <row r="2682" spans="2:23" x14ac:dyDescent="0.25">
      <c r="B2682" s="55" t="s">
        <v>140</v>
      </c>
      <c r="C2682" s="76" t="s">
        <v>163</v>
      </c>
      <c r="D2682" s="55" t="s">
        <v>70</v>
      </c>
      <c r="E2682" s="55" t="s">
        <v>198</v>
      </c>
      <c r="F2682" s="70">
        <v>260.74</v>
      </c>
      <c r="G2682" s="77">
        <v>53000</v>
      </c>
      <c r="H2682" s="77">
        <v>260.95</v>
      </c>
      <c r="I2682" s="77">
        <v>3</v>
      </c>
      <c r="J2682" s="77">
        <v>-38.582155118954802</v>
      </c>
      <c r="K2682" s="77">
        <v>0</v>
      </c>
      <c r="L2682" s="77">
        <v>-37.9340265625437</v>
      </c>
      <c r="M2682" s="77">
        <v>0</v>
      </c>
      <c r="N2682" s="77">
        <v>-0.64812855641102596</v>
      </c>
      <c r="O2682" s="77">
        <v>0</v>
      </c>
      <c r="P2682" s="77">
        <v>-0.64534902174318998</v>
      </c>
      <c r="Q2682" s="77">
        <v>-0.64534902174318898</v>
      </c>
      <c r="R2682" s="77">
        <v>0</v>
      </c>
      <c r="S2682" s="77">
        <v>0</v>
      </c>
      <c r="T2682" s="77" t="s">
        <v>179</v>
      </c>
      <c r="U2682" s="105">
        <v>0.13610699684630201</v>
      </c>
      <c r="V2682" s="105">
        <v>-7.7193841634809204E-2</v>
      </c>
      <c r="W2682" s="101">
        <v>0.213302316469523</v>
      </c>
    </row>
    <row r="2683" spans="2:23" x14ac:dyDescent="0.25">
      <c r="B2683" s="55" t="s">
        <v>140</v>
      </c>
      <c r="C2683" s="76" t="s">
        <v>163</v>
      </c>
      <c r="D2683" s="55" t="s">
        <v>70</v>
      </c>
      <c r="E2683" s="55" t="s">
        <v>198</v>
      </c>
      <c r="F2683" s="70">
        <v>260.74</v>
      </c>
      <c r="G2683" s="77">
        <v>53000</v>
      </c>
      <c r="H2683" s="77">
        <v>260.95</v>
      </c>
      <c r="I2683" s="77">
        <v>4</v>
      </c>
      <c r="J2683" s="77">
        <v>-42.3462678134916</v>
      </c>
      <c r="K2683" s="77">
        <v>0</v>
      </c>
      <c r="L2683" s="77">
        <v>-41.6349072027933</v>
      </c>
      <c r="M2683" s="77">
        <v>0</v>
      </c>
      <c r="N2683" s="77">
        <v>-0.71136061069829704</v>
      </c>
      <c r="O2683" s="77">
        <v>0</v>
      </c>
      <c r="P2683" s="77">
        <v>-0.70830990191463195</v>
      </c>
      <c r="Q2683" s="77">
        <v>-0.70830990191463195</v>
      </c>
      <c r="R2683" s="77">
        <v>0</v>
      </c>
      <c r="S2683" s="77">
        <v>0</v>
      </c>
      <c r="T2683" s="77" t="s">
        <v>179</v>
      </c>
      <c r="U2683" s="105">
        <v>0.14938572824662699</v>
      </c>
      <c r="V2683" s="105">
        <v>-8.4724948136155498E-2</v>
      </c>
      <c r="W2683" s="101">
        <v>0.234112298565187</v>
      </c>
    </row>
    <row r="2684" spans="2:23" x14ac:dyDescent="0.25">
      <c r="B2684" s="55" t="s">
        <v>140</v>
      </c>
      <c r="C2684" s="76" t="s">
        <v>163</v>
      </c>
      <c r="D2684" s="55" t="s">
        <v>70</v>
      </c>
      <c r="E2684" s="55" t="s">
        <v>198</v>
      </c>
      <c r="F2684" s="70">
        <v>260.74</v>
      </c>
      <c r="G2684" s="77">
        <v>53204</v>
      </c>
      <c r="H2684" s="77">
        <v>259.94</v>
      </c>
      <c r="I2684" s="77">
        <v>1</v>
      </c>
      <c r="J2684" s="77">
        <v>-2.4352218158463899</v>
      </c>
      <c r="K2684" s="77">
        <v>7.57893016365421E-4</v>
      </c>
      <c r="L2684" s="77">
        <v>-1.6581828990531899</v>
      </c>
      <c r="M2684" s="77">
        <v>3.5139511331385098E-4</v>
      </c>
      <c r="N2684" s="77">
        <v>-0.77703891679319803</v>
      </c>
      <c r="O2684" s="77">
        <v>4.0649790305157001E-4</v>
      </c>
      <c r="P2684" s="77">
        <v>-0.76543817120290103</v>
      </c>
      <c r="Q2684" s="77">
        <v>-0.76543817120290103</v>
      </c>
      <c r="R2684" s="77">
        <v>0</v>
      </c>
      <c r="S2684" s="77">
        <v>7.4877456904821996E-5</v>
      </c>
      <c r="T2684" s="77" t="s">
        <v>179</v>
      </c>
      <c r="U2684" s="105">
        <v>-0.51580346935412102</v>
      </c>
      <c r="V2684" s="105">
        <v>-0.29254081164519402</v>
      </c>
      <c r="W2684" s="101">
        <v>-0.22326111069381099</v>
      </c>
    </row>
    <row r="2685" spans="2:23" x14ac:dyDescent="0.25">
      <c r="B2685" s="55" t="s">
        <v>140</v>
      </c>
      <c r="C2685" s="76" t="s">
        <v>163</v>
      </c>
      <c r="D2685" s="55" t="s">
        <v>70</v>
      </c>
      <c r="E2685" s="55" t="s">
        <v>198</v>
      </c>
      <c r="F2685" s="70">
        <v>260.74</v>
      </c>
      <c r="G2685" s="77">
        <v>53304</v>
      </c>
      <c r="H2685" s="77">
        <v>261.54000000000002</v>
      </c>
      <c r="I2685" s="77">
        <v>1</v>
      </c>
      <c r="J2685" s="77">
        <v>22.374442973060798</v>
      </c>
      <c r="K2685" s="77">
        <v>4.6407075237485503E-2</v>
      </c>
      <c r="L2685" s="77">
        <v>22.870786417277301</v>
      </c>
      <c r="M2685" s="77">
        <v>4.8488855173654997E-2</v>
      </c>
      <c r="N2685" s="77">
        <v>-0.49634344421640397</v>
      </c>
      <c r="O2685" s="77">
        <v>-2.0817799361694499E-3</v>
      </c>
      <c r="P2685" s="77">
        <v>-0.48900233928107001</v>
      </c>
      <c r="Q2685" s="77">
        <v>-0.48900233928107001</v>
      </c>
      <c r="R2685" s="77">
        <v>0</v>
      </c>
      <c r="S2685" s="77">
        <v>2.2166728781133E-5</v>
      </c>
      <c r="T2685" s="77" t="s">
        <v>180</v>
      </c>
      <c r="U2685" s="105">
        <v>-0.14656125715816001</v>
      </c>
      <c r="V2685" s="105">
        <v>-8.3123033620684406E-2</v>
      </c>
      <c r="W2685" s="101">
        <v>-6.3437783966023606E-2</v>
      </c>
    </row>
    <row r="2686" spans="2:23" x14ac:dyDescent="0.25">
      <c r="B2686" s="55" t="s">
        <v>140</v>
      </c>
      <c r="C2686" s="76" t="s">
        <v>163</v>
      </c>
      <c r="D2686" s="55" t="s">
        <v>70</v>
      </c>
      <c r="E2686" s="55" t="s">
        <v>198</v>
      </c>
      <c r="F2686" s="70">
        <v>260.74</v>
      </c>
      <c r="G2686" s="77">
        <v>53354</v>
      </c>
      <c r="H2686" s="77">
        <v>261.26</v>
      </c>
      <c r="I2686" s="77">
        <v>1</v>
      </c>
      <c r="J2686" s="77">
        <v>46.9258244311997</v>
      </c>
      <c r="K2686" s="77">
        <v>4.6242692969503403E-2</v>
      </c>
      <c r="L2686" s="77">
        <v>45.704174427754999</v>
      </c>
      <c r="M2686" s="77">
        <v>4.38663027625757E-2</v>
      </c>
      <c r="N2686" s="77">
        <v>1.22165000344474</v>
      </c>
      <c r="O2686" s="77">
        <v>2.3763902069276902E-3</v>
      </c>
      <c r="P2686" s="77">
        <v>1.2346044311109901</v>
      </c>
      <c r="Q2686" s="77">
        <v>1.2346044311109901</v>
      </c>
      <c r="R2686" s="77">
        <v>0</v>
      </c>
      <c r="S2686" s="77">
        <v>3.2009210127696999E-5</v>
      </c>
      <c r="T2686" s="77" t="s">
        <v>180</v>
      </c>
      <c r="U2686" s="105">
        <v>-1.5020157783114199E-2</v>
      </c>
      <c r="V2686" s="105">
        <v>-8.5187661773838304E-3</v>
      </c>
      <c r="W2686" s="101">
        <v>-6.5013465567679597E-3</v>
      </c>
    </row>
    <row r="2687" spans="2:23" x14ac:dyDescent="0.25">
      <c r="B2687" s="55" t="s">
        <v>140</v>
      </c>
      <c r="C2687" s="76" t="s">
        <v>163</v>
      </c>
      <c r="D2687" s="55" t="s">
        <v>70</v>
      </c>
      <c r="E2687" s="55" t="s">
        <v>198</v>
      </c>
      <c r="F2687" s="70">
        <v>260.74</v>
      </c>
      <c r="G2687" s="77">
        <v>53454</v>
      </c>
      <c r="H2687" s="77">
        <v>262.5</v>
      </c>
      <c r="I2687" s="77">
        <v>1</v>
      </c>
      <c r="J2687" s="77">
        <v>50.539086846152699</v>
      </c>
      <c r="K2687" s="77">
        <v>0.17419639220836999</v>
      </c>
      <c r="L2687" s="77">
        <v>49.354515750605302</v>
      </c>
      <c r="M2687" s="77">
        <v>0.16612621294341401</v>
      </c>
      <c r="N2687" s="77">
        <v>1.18457109554742</v>
      </c>
      <c r="O2687" s="77">
        <v>8.0701792649562395E-3</v>
      </c>
      <c r="P2687" s="77">
        <v>1.19839345485244</v>
      </c>
      <c r="Q2687" s="77">
        <v>1.19839345485243</v>
      </c>
      <c r="R2687" s="77">
        <v>0</v>
      </c>
      <c r="S2687" s="77">
        <v>9.7945216713582001E-5</v>
      </c>
      <c r="T2687" s="77" t="s">
        <v>180</v>
      </c>
      <c r="U2687" s="105">
        <v>2.6475171134401201E-2</v>
      </c>
      <c r="V2687" s="105">
        <v>-1.50155408256586E-2</v>
      </c>
      <c r="W2687" s="101">
        <v>4.1490999454436003E-2</v>
      </c>
    </row>
    <row r="2688" spans="2:23" x14ac:dyDescent="0.25">
      <c r="B2688" s="55" t="s">
        <v>140</v>
      </c>
      <c r="C2688" s="76" t="s">
        <v>163</v>
      </c>
      <c r="D2688" s="55" t="s">
        <v>70</v>
      </c>
      <c r="E2688" s="55" t="s">
        <v>198</v>
      </c>
      <c r="F2688" s="70">
        <v>260.74</v>
      </c>
      <c r="G2688" s="77">
        <v>53604</v>
      </c>
      <c r="H2688" s="77">
        <v>261.62</v>
      </c>
      <c r="I2688" s="77">
        <v>1</v>
      </c>
      <c r="J2688" s="77">
        <v>36.380664375380199</v>
      </c>
      <c r="K2688" s="77">
        <v>5.7574544207141497E-2</v>
      </c>
      <c r="L2688" s="77">
        <v>35.754225880730601</v>
      </c>
      <c r="M2688" s="77">
        <v>5.5608863072368099E-2</v>
      </c>
      <c r="N2688" s="77">
        <v>0.62643849464965595</v>
      </c>
      <c r="O2688" s="77">
        <v>1.9656811347733799E-3</v>
      </c>
      <c r="P2688" s="77">
        <v>0.60613929797962096</v>
      </c>
      <c r="Q2688" s="77">
        <v>0.60613929797961996</v>
      </c>
      <c r="R2688" s="77">
        <v>0</v>
      </c>
      <c r="S2688" s="77">
        <v>1.5982110912152001E-5</v>
      </c>
      <c r="T2688" s="77" t="s">
        <v>180</v>
      </c>
      <c r="U2688" s="105">
        <v>-3.7869276511581701E-2</v>
      </c>
      <c r="V2688" s="105">
        <v>-2.1477771177046301E-2</v>
      </c>
      <c r="W2688" s="101">
        <v>-1.63913917557276E-2</v>
      </c>
    </row>
    <row r="2689" spans="2:23" x14ac:dyDescent="0.25">
      <c r="B2689" s="55" t="s">
        <v>140</v>
      </c>
      <c r="C2689" s="76" t="s">
        <v>163</v>
      </c>
      <c r="D2689" s="55" t="s">
        <v>70</v>
      </c>
      <c r="E2689" s="55" t="s">
        <v>198</v>
      </c>
      <c r="F2689" s="70">
        <v>260.74</v>
      </c>
      <c r="G2689" s="77">
        <v>53654</v>
      </c>
      <c r="H2689" s="77">
        <v>261.13</v>
      </c>
      <c r="I2689" s="77">
        <v>1</v>
      </c>
      <c r="J2689" s="77">
        <v>9.2390219060223604</v>
      </c>
      <c r="K2689" s="77">
        <v>4.1629840722887E-3</v>
      </c>
      <c r="L2689" s="77">
        <v>8.2627361178079592</v>
      </c>
      <c r="M2689" s="77">
        <v>3.3296648535988001E-3</v>
      </c>
      <c r="N2689" s="77">
        <v>0.97628578821440404</v>
      </c>
      <c r="O2689" s="77">
        <v>8.3331921868990495E-4</v>
      </c>
      <c r="P2689" s="77">
        <v>0.944895070142861</v>
      </c>
      <c r="Q2689" s="77">
        <v>0.944895070142861</v>
      </c>
      <c r="R2689" s="77">
        <v>0</v>
      </c>
      <c r="S2689" s="77">
        <v>4.3543157845910001E-5</v>
      </c>
      <c r="T2689" s="77" t="s">
        <v>180</v>
      </c>
      <c r="U2689" s="105">
        <v>-0.163309307074753</v>
      </c>
      <c r="V2689" s="105">
        <v>-9.2621783449198705E-2</v>
      </c>
      <c r="W2689" s="101">
        <v>-7.0687033822788306E-2</v>
      </c>
    </row>
    <row r="2690" spans="2:23" x14ac:dyDescent="0.25">
      <c r="B2690" s="55" t="s">
        <v>140</v>
      </c>
      <c r="C2690" s="76" t="s">
        <v>163</v>
      </c>
      <c r="D2690" s="55" t="s">
        <v>70</v>
      </c>
      <c r="E2690" s="55" t="s">
        <v>199</v>
      </c>
      <c r="F2690" s="70">
        <v>260.52</v>
      </c>
      <c r="G2690" s="77">
        <v>53150</v>
      </c>
      <c r="H2690" s="77">
        <v>260.8</v>
      </c>
      <c r="I2690" s="77">
        <v>1</v>
      </c>
      <c r="J2690" s="77">
        <v>32.005148852107801</v>
      </c>
      <c r="K2690" s="77">
        <v>2.80256565713271E-2</v>
      </c>
      <c r="L2690" s="77">
        <v>28.1357333565232</v>
      </c>
      <c r="M2690" s="77">
        <v>2.16587092876964E-2</v>
      </c>
      <c r="N2690" s="77">
        <v>3.86941549558466</v>
      </c>
      <c r="O2690" s="77">
        <v>6.3669472836306697E-3</v>
      </c>
      <c r="P2690" s="77">
        <v>3.81311261353303</v>
      </c>
      <c r="Q2690" s="77">
        <v>3.8131126135330198</v>
      </c>
      <c r="R2690" s="77">
        <v>0</v>
      </c>
      <c r="S2690" s="77">
        <v>3.9780968870334099E-4</v>
      </c>
      <c r="T2690" s="77" t="s">
        <v>179</v>
      </c>
      <c r="U2690" s="105">
        <v>0.57617214018734897</v>
      </c>
      <c r="V2690" s="105">
        <v>-0.32677923967594802</v>
      </c>
      <c r="W2690" s="101">
        <v>0.90295763652729399</v>
      </c>
    </row>
    <row r="2691" spans="2:23" x14ac:dyDescent="0.25">
      <c r="B2691" s="55" t="s">
        <v>140</v>
      </c>
      <c r="C2691" s="76" t="s">
        <v>163</v>
      </c>
      <c r="D2691" s="55" t="s">
        <v>70</v>
      </c>
      <c r="E2691" s="55" t="s">
        <v>199</v>
      </c>
      <c r="F2691" s="70">
        <v>260.52</v>
      </c>
      <c r="G2691" s="77">
        <v>53150</v>
      </c>
      <c r="H2691" s="77">
        <v>260.8</v>
      </c>
      <c r="I2691" s="77">
        <v>2</v>
      </c>
      <c r="J2691" s="77">
        <v>31.911177720938401</v>
      </c>
      <c r="K2691" s="77">
        <v>2.7891874188287001E-2</v>
      </c>
      <c r="L2691" s="77">
        <v>28.053123314544099</v>
      </c>
      <c r="M2691" s="77">
        <v>2.1555319961730799E-2</v>
      </c>
      <c r="N2691" s="77">
        <v>3.8580544063942801</v>
      </c>
      <c r="O2691" s="77">
        <v>6.33655422655615E-3</v>
      </c>
      <c r="P2691" s="77">
        <v>3.8019168366568699</v>
      </c>
      <c r="Q2691" s="77">
        <v>3.8019168366568699</v>
      </c>
      <c r="R2691" s="77">
        <v>0</v>
      </c>
      <c r="S2691" s="77">
        <v>3.9591071702389899E-4</v>
      </c>
      <c r="T2691" s="77" t="s">
        <v>179</v>
      </c>
      <c r="U2691" s="105">
        <v>0.57143099090361305</v>
      </c>
      <c r="V2691" s="105">
        <v>-0.32409027044250699</v>
      </c>
      <c r="W2691" s="101">
        <v>0.89552746652588799</v>
      </c>
    </row>
    <row r="2692" spans="2:23" x14ac:dyDescent="0.25">
      <c r="B2692" s="55" t="s">
        <v>140</v>
      </c>
      <c r="C2692" s="76" t="s">
        <v>163</v>
      </c>
      <c r="D2692" s="55" t="s">
        <v>70</v>
      </c>
      <c r="E2692" s="55" t="s">
        <v>199</v>
      </c>
      <c r="F2692" s="70">
        <v>260.52</v>
      </c>
      <c r="G2692" s="77">
        <v>53900</v>
      </c>
      <c r="H2692" s="77">
        <v>260.64</v>
      </c>
      <c r="I2692" s="77">
        <v>1</v>
      </c>
      <c r="J2692" s="77">
        <v>8.5530058928430694</v>
      </c>
      <c r="K2692" s="77">
        <v>3.4309183697610801E-3</v>
      </c>
      <c r="L2692" s="77">
        <v>6.15767450247096</v>
      </c>
      <c r="M2692" s="77">
        <v>1.77830520255607E-3</v>
      </c>
      <c r="N2692" s="77">
        <v>2.3953313903721001</v>
      </c>
      <c r="O2692" s="77">
        <v>1.6526131672050101E-3</v>
      </c>
      <c r="P2692" s="77">
        <v>2.7873049423843601</v>
      </c>
      <c r="Q2692" s="77">
        <v>2.7873049423843601</v>
      </c>
      <c r="R2692" s="77">
        <v>0</v>
      </c>
      <c r="S2692" s="77">
        <v>3.6436932868231001E-4</v>
      </c>
      <c r="T2692" s="77" t="s">
        <v>179</v>
      </c>
      <c r="U2692" s="105">
        <v>0.14319817226561901</v>
      </c>
      <c r="V2692" s="105">
        <v>-8.1215641285135601E-2</v>
      </c>
      <c r="W2692" s="101">
        <v>0.22441536854237301</v>
      </c>
    </row>
    <row r="2693" spans="2:23" x14ac:dyDescent="0.25">
      <c r="B2693" s="55" t="s">
        <v>140</v>
      </c>
      <c r="C2693" s="76" t="s">
        <v>163</v>
      </c>
      <c r="D2693" s="55" t="s">
        <v>70</v>
      </c>
      <c r="E2693" s="55" t="s">
        <v>199</v>
      </c>
      <c r="F2693" s="70">
        <v>260.52</v>
      </c>
      <c r="G2693" s="77">
        <v>53900</v>
      </c>
      <c r="H2693" s="77">
        <v>260.64</v>
      </c>
      <c r="I2693" s="77">
        <v>2</v>
      </c>
      <c r="J2693" s="77">
        <v>8.5622427025425996</v>
      </c>
      <c r="K2693" s="77">
        <v>3.4354003245568501E-3</v>
      </c>
      <c r="L2693" s="77">
        <v>6.1643244765666303</v>
      </c>
      <c r="M2693" s="77">
        <v>1.78062827838739E-3</v>
      </c>
      <c r="N2693" s="77">
        <v>2.3979182259759702</v>
      </c>
      <c r="O2693" s="77">
        <v>1.6547720461694601E-3</v>
      </c>
      <c r="P2693" s="77">
        <v>2.79031508941961</v>
      </c>
      <c r="Q2693" s="77">
        <v>2.7903150894195998</v>
      </c>
      <c r="R2693" s="77">
        <v>0</v>
      </c>
      <c r="S2693" s="77">
        <v>3.6484531985565502E-4</v>
      </c>
      <c r="T2693" s="77" t="s">
        <v>179</v>
      </c>
      <c r="U2693" s="105">
        <v>0.14345031267371</v>
      </c>
      <c r="V2693" s="105">
        <v>-8.13586441224836E-2</v>
      </c>
      <c r="W2693" s="101">
        <v>0.22481051452581</v>
      </c>
    </row>
    <row r="2694" spans="2:23" x14ac:dyDescent="0.25">
      <c r="B2694" s="55" t="s">
        <v>140</v>
      </c>
      <c r="C2694" s="76" t="s">
        <v>163</v>
      </c>
      <c r="D2694" s="55" t="s">
        <v>70</v>
      </c>
      <c r="E2694" s="55" t="s">
        <v>200</v>
      </c>
      <c r="F2694" s="70">
        <v>260.8</v>
      </c>
      <c r="G2694" s="77">
        <v>53550</v>
      </c>
      <c r="H2694" s="77">
        <v>260.85000000000002</v>
      </c>
      <c r="I2694" s="77">
        <v>1</v>
      </c>
      <c r="J2694" s="77">
        <v>7.6908324075742103</v>
      </c>
      <c r="K2694" s="77">
        <v>1.45328854969264E-3</v>
      </c>
      <c r="L2694" s="77">
        <v>4.3059859793231103</v>
      </c>
      <c r="M2694" s="77">
        <v>4.5556502979390498E-4</v>
      </c>
      <c r="N2694" s="77">
        <v>3.3848464282510999</v>
      </c>
      <c r="O2694" s="77">
        <v>9.9772351989873892E-4</v>
      </c>
      <c r="P2694" s="77">
        <v>3.6981076657131999</v>
      </c>
      <c r="Q2694" s="77">
        <v>3.6981076657131999</v>
      </c>
      <c r="R2694" s="77">
        <v>0</v>
      </c>
      <c r="S2694" s="77">
        <v>3.3601932754807E-4</v>
      </c>
      <c r="T2694" s="77" t="s">
        <v>180</v>
      </c>
      <c r="U2694" s="105">
        <v>9.0988915664994896E-2</v>
      </c>
      <c r="V2694" s="105">
        <v>-5.16048704997744E-2</v>
      </c>
      <c r="W2694" s="101">
        <v>0.142594774215098</v>
      </c>
    </row>
    <row r="2695" spans="2:23" x14ac:dyDescent="0.25">
      <c r="B2695" s="55" t="s">
        <v>140</v>
      </c>
      <c r="C2695" s="76" t="s">
        <v>163</v>
      </c>
      <c r="D2695" s="55" t="s">
        <v>70</v>
      </c>
      <c r="E2695" s="55" t="s">
        <v>200</v>
      </c>
      <c r="F2695" s="70">
        <v>260.8</v>
      </c>
      <c r="G2695" s="77">
        <v>54200</v>
      </c>
      <c r="H2695" s="77">
        <v>260.85000000000002</v>
      </c>
      <c r="I2695" s="77">
        <v>1</v>
      </c>
      <c r="J2695" s="77">
        <v>18.9926896546942</v>
      </c>
      <c r="K2695" s="77">
        <v>2.38076691810889E-3</v>
      </c>
      <c r="L2695" s="77">
        <v>15.5488969175042</v>
      </c>
      <c r="M2695" s="77">
        <v>1.5956700893177201E-3</v>
      </c>
      <c r="N2695" s="77">
        <v>3.4437927371900798</v>
      </c>
      <c r="O2695" s="77">
        <v>7.8509682879117002E-4</v>
      </c>
      <c r="P2695" s="77">
        <v>3.76210218745581</v>
      </c>
      <c r="Q2695" s="77">
        <v>3.7621021874557998</v>
      </c>
      <c r="R2695" s="77">
        <v>0</v>
      </c>
      <c r="S2695" s="77">
        <v>9.3412524934474001E-5</v>
      </c>
      <c r="T2695" s="77" t="s">
        <v>180</v>
      </c>
      <c r="U2695" s="105">
        <v>3.2583243509913901E-2</v>
      </c>
      <c r="V2695" s="105">
        <v>-1.8479768106947601E-2</v>
      </c>
      <c r="W2695" s="101">
        <v>5.1063365438909401E-2</v>
      </c>
    </row>
    <row r="2696" spans="2:23" x14ac:dyDescent="0.25">
      <c r="B2696" s="55" t="s">
        <v>140</v>
      </c>
      <c r="C2696" s="76" t="s">
        <v>163</v>
      </c>
      <c r="D2696" s="55" t="s">
        <v>70</v>
      </c>
      <c r="E2696" s="55" t="s">
        <v>201</v>
      </c>
      <c r="F2696" s="70">
        <v>260.60000000000002</v>
      </c>
      <c r="G2696" s="77">
        <v>53150</v>
      </c>
      <c r="H2696" s="77">
        <v>260.8</v>
      </c>
      <c r="I2696" s="77">
        <v>1</v>
      </c>
      <c r="J2696" s="77">
        <v>-40.230189602141202</v>
      </c>
      <c r="K2696" s="77">
        <v>0</v>
      </c>
      <c r="L2696" s="77">
        <v>-40.175900186675896</v>
      </c>
      <c r="M2696" s="77">
        <v>0</v>
      </c>
      <c r="N2696" s="77">
        <v>-5.4289415465314003E-2</v>
      </c>
      <c r="O2696" s="77">
        <v>0</v>
      </c>
      <c r="P2696" s="77">
        <v>-8.8612382433454998E-2</v>
      </c>
      <c r="Q2696" s="77">
        <v>-8.86123824334549E-2</v>
      </c>
      <c r="R2696" s="77">
        <v>0</v>
      </c>
      <c r="S2696" s="77">
        <v>0</v>
      </c>
      <c r="T2696" s="77" t="s">
        <v>180</v>
      </c>
      <c r="U2696" s="105">
        <v>1.08578830930621E-2</v>
      </c>
      <c r="V2696" s="105">
        <v>0</v>
      </c>
      <c r="W2696" s="101">
        <v>1.0857958328703499E-2</v>
      </c>
    </row>
    <row r="2697" spans="2:23" x14ac:dyDescent="0.25">
      <c r="B2697" s="55" t="s">
        <v>140</v>
      </c>
      <c r="C2697" s="76" t="s">
        <v>163</v>
      </c>
      <c r="D2697" s="55" t="s">
        <v>70</v>
      </c>
      <c r="E2697" s="55" t="s">
        <v>201</v>
      </c>
      <c r="F2697" s="70">
        <v>260.60000000000002</v>
      </c>
      <c r="G2697" s="77">
        <v>53150</v>
      </c>
      <c r="H2697" s="77">
        <v>260.8</v>
      </c>
      <c r="I2697" s="77">
        <v>2</v>
      </c>
      <c r="J2697" s="77">
        <v>-33.7776487315043</v>
      </c>
      <c r="K2697" s="77">
        <v>0</v>
      </c>
      <c r="L2697" s="77">
        <v>-33.732066823401297</v>
      </c>
      <c r="M2697" s="77">
        <v>0</v>
      </c>
      <c r="N2697" s="77">
        <v>-4.5581908103003999E-2</v>
      </c>
      <c r="O2697" s="77">
        <v>0</v>
      </c>
      <c r="P2697" s="77">
        <v>-7.4399796687345601E-2</v>
      </c>
      <c r="Q2697" s="77">
        <v>-7.4399796687345601E-2</v>
      </c>
      <c r="R2697" s="77">
        <v>0</v>
      </c>
      <c r="S2697" s="77">
        <v>0</v>
      </c>
      <c r="T2697" s="77" t="s">
        <v>180</v>
      </c>
      <c r="U2697" s="105">
        <v>9.1163816206002793E-3</v>
      </c>
      <c r="V2697" s="105">
        <v>0</v>
      </c>
      <c r="W2697" s="101">
        <v>9.1164447891583303E-3</v>
      </c>
    </row>
    <row r="2698" spans="2:23" x14ac:dyDescent="0.25">
      <c r="B2698" s="55" t="s">
        <v>140</v>
      </c>
      <c r="C2698" s="76" t="s">
        <v>163</v>
      </c>
      <c r="D2698" s="55" t="s">
        <v>70</v>
      </c>
      <c r="E2698" s="55" t="s">
        <v>201</v>
      </c>
      <c r="F2698" s="70">
        <v>260.60000000000002</v>
      </c>
      <c r="G2698" s="77">
        <v>53150</v>
      </c>
      <c r="H2698" s="77">
        <v>260.8</v>
      </c>
      <c r="I2698" s="77">
        <v>3</v>
      </c>
      <c r="J2698" s="77">
        <v>-41.3286248131215</v>
      </c>
      <c r="K2698" s="77">
        <v>0</v>
      </c>
      <c r="L2698" s="77">
        <v>-41.272853092796801</v>
      </c>
      <c r="M2698" s="77">
        <v>0</v>
      </c>
      <c r="N2698" s="77">
        <v>-5.5771720324671002E-2</v>
      </c>
      <c r="O2698" s="77">
        <v>0</v>
      </c>
      <c r="P2698" s="77">
        <v>-9.1031833148453395E-2</v>
      </c>
      <c r="Q2698" s="77">
        <v>-9.1031833148453395E-2</v>
      </c>
      <c r="R2698" s="77">
        <v>0</v>
      </c>
      <c r="S2698" s="77">
        <v>0</v>
      </c>
      <c r="T2698" s="77" t="s">
        <v>180</v>
      </c>
      <c r="U2698" s="105">
        <v>1.11543440649335E-2</v>
      </c>
      <c r="V2698" s="105">
        <v>0</v>
      </c>
      <c r="W2698" s="101">
        <v>1.11544213547904E-2</v>
      </c>
    </row>
    <row r="2699" spans="2:23" x14ac:dyDescent="0.25">
      <c r="B2699" s="55" t="s">
        <v>140</v>
      </c>
      <c r="C2699" s="76" t="s">
        <v>163</v>
      </c>
      <c r="D2699" s="55" t="s">
        <v>70</v>
      </c>
      <c r="E2699" s="55" t="s">
        <v>201</v>
      </c>
      <c r="F2699" s="70">
        <v>260.60000000000002</v>
      </c>
      <c r="G2699" s="77">
        <v>53654</v>
      </c>
      <c r="H2699" s="77">
        <v>261.13</v>
      </c>
      <c r="I2699" s="77">
        <v>1</v>
      </c>
      <c r="J2699" s="77">
        <v>35.658657676108596</v>
      </c>
      <c r="K2699" s="77">
        <v>3.9926351832023699E-2</v>
      </c>
      <c r="L2699" s="77">
        <v>36.460878376188198</v>
      </c>
      <c r="M2699" s="77">
        <v>4.1743023471644103E-2</v>
      </c>
      <c r="N2699" s="77">
        <v>-0.80222070007955903</v>
      </c>
      <c r="O2699" s="77">
        <v>-1.81667163962039E-3</v>
      </c>
      <c r="P2699" s="77">
        <v>-0.77551718406287395</v>
      </c>
      <c r="Q2699" s="77">
        <v>-0.77551718406287395</v>
      </c>
      <c r="R2699" s="77">
        <v>0</v>
      </c>
      <c r="S2699" s="77">
        <v>1.8884804747192002E-5</v>
      </c>
      <c r="T2699" s="77" t="s">
        <v>180</v>
      </c>
      <c r="U2699" s="105">
        <v>-4.8729076227429398E-2</v>
      </c>
      <c r="V2699" s="105">
        <v>-2.7636967095515799E-2</v>
      </c>
      <c r="W2699" s="101">
        <v>-2.1091962982029099E-2</v>
      </c>
    </row>
    <row r="2700" spans="2:23" x14ac:dyDescent="0.25">
      <c r="B2700" s="55" t="s">
        <v>140</v>
      </c>
      <c r="C2700" s="76" t="s">
        <v>163</v>
      </c>
      <c r="D2700" s="55" t="s">
        <v>70</v>
      </c>
      <c r="E2700" s="55" t="s">
        <v>201</v>
      </c>
      <c r="F2700" s="70">
        <v>260.60000000000002</v>
      </c>
      <c r="G2700" s="77">
        <v>53654</v>
      </c>
      <c r="H2700" s="77">
        <v>261.13</v>
      </c>
      <c r="I2700" s="77">
        <v>2</v>
      </c>
      <c r="J2700" s="77">
        <v>35.658657676108596</v>
      </c>
      <c r="K2700" s="77">
        <v>3.9926351832023699E-2</v>
      </c>
      <c r="L2700" s="77">
        <v>36.460878376188198</v>
      </c>
      <c r="M2700" s="77">
        <v>4.1743023471644103E-2</v>
      </c>
      <c r="N2700" s="77">
        <v>-0.80222070007955903</v>
      </c>
      <c r="O2700" s="77">
        <v>-1.81667163962039E-3</v>
      </c>
      <c r="P2700" s="77">
        <v>-0.77551718406287395</v>
      </c>
      <c r="Q2700" s="77">
        <v>-0.77551718406287395</v>
      </c>
      <c r="R2700" s="77">
        <v>0</v>
      </c>
      <c r="S2700" s="77">
        <v>1.8884804747192002E-5</v>
      </c>
      <c r="T2700" s="77" t="s">
        <v>180</v>
      </c>
      <c r="U2700" s="105">
        <v>-4.8729076227429398E-2</v>
      </c>
      <c r="V2700" s="105">
        <v>-2.7636967095515799E-2</v>
      </c>
      <c r="W2700" s="101">
        <v>-2.1091962982029099E-2</v>
      </c>
    </row>
    <row r="2701" spans="2:23" x14ac:dyDescent="0.25">
      <c r="B2701" s="55" t="s">
        <v>140</v>
      </c>
      <c r="C2701" s="76" t="s">
        <v>163</v>
      </c>
      <c r="D2701" s="55" t="s">
        <v>70</v>
      </c>
      <c r="E2701" s="55" t="s">
        <v>201</v>
      </c>
      <c r="F2701" s="70">
        <v>260.60000000000002</v>
      </c>
      <c r="G2701" s="77">
        <v>53704</v>
      </c>
      <c r="H2701" s="77">
        <v>261.54000000000002</v>
      </c>
      <c r="I2701" s="77">
        <v>1</v>
      </c>
      <c r="J2701" s="77">
        <v>43.441662301933597</v>
      </c>
      <c r="K2701" s="77">
        <v>7.8884041384608902E-2</v>
      </c>
      <c r="L2701" s="77">
        <v>42.630350296198003</v>
      </c>
      <c r="M2701" s="77">
        <v>7.5965094834539601E-2</v>
      </c>
      <c r="N2701" s="77">
        <v>0.81131200573560902</v>
      </c>
      <c r="O2701" s="77">
        <v>2.91894655006928E-3</v>
      </c>
      <c r="P2701" s="77">
        <v>0.83188387554905696</v>
      </c>
      <c r="Q2701" s="77">
        <v>0.83188387554905696</v>
      </c>
      <c r="R2701" s="77">
        <v>0</v>
      </c>
      <c r="S2701" s="77">
        <v>2.8926886704257999E-5</v>
      </c>
      <c r="T2701" s="77" t="s">
        <v>180</v>
      </c>
      <c r="U2701" s="105">
        <v>-5.8390956488426802E-4</v>
      </c>
      <c r="V2701" s="105">
        <v>-3.3116756320489699E-4</v>
      </c>
      <c r="W2701" s="101">
        <v>-2.52740250398164E-4</v>
      </c>
    </row>
    <row r="2702" spans="2:23" x14ac:dyDescent="0.25">
      <c r="B2702" s="55" t="s">
        <v>140</v>
      </c>
      <c r="C2702" s="76" t="s">
        <v>163</v>
      </c>
      <c r="D2702" s="55" t="s">
        <v>70</v>
      </c>
      <c r="E2702" s="55" t="s">
        <v>201</v>
      </c>
      <c r="F2702" s="70">
        <v>260.60000000000002</v>
      </c>
      <c r="G2702" s="77">
        <v>58004</v>
      </c>
      <c r="H2702" s="77">
        <v>260.62</v>
      </c>
      <c r="I2702" s="77">
        <v>1</v>
      </c>
      <c r="J2702" s="77">
        <v>0.49809084687958699</v>
      </c>
      <c r="K2702" s="77">
        <v>5.2546413351638997E-5</v>
      </c>
      <c r="L2702" s="77">
        <v>-0.45103406001028201</v>
      </c>
      <c r="M2702" s="77">
        <v>4.3086838992686002E-5</v>
      </c>
      <c r="N2702" s="77">
        <v>0.94912490688986895</v>
      </c>
      <c r="O2702" s="77">
        <v>9.4595743589519994E-6</v>
      </c>
      <c r="P2702" s="77">
        <v>0.973194504844203</v>
      </c>
      <c r="Q2702" s="77">
        <v>0.973194504844203</v>
      </c>
      <c r="R2702" s="77">
        <v>0</v>
      </c>
      <c r="S2702" s="77">
        <v>2.00597377874047E-4</v>
      </c>
      <c r="T2702" s="77" t="s">
        <v>180</v>
      </c>
      <c r="U2702" s="105">
        <v>-1.65172384640935E-2</v>
      </c>
      <c r="V2702" s="105">
        <v>-9.3678438271724892E-3</v>
      </c>
      <c r="W2702" s="101">
        <v>-7.1493450978638998E-3</v>
      </c>
    </row>
    <row r="2703" spans="2:23" x14ac:dyDescent="0.25">
      <c r="B2703" s="55" t="s">
        <v>140</v>
      </c>
      <c r="C2703" s="76" t="s">
        <v>163</v>
      </c>
      <c r="D2703" s="55" t="s">
        <v>70</v>
      </c>
      <c r="E2703" s="55" t="s">
        <v>202</v>
      </c>
      <c r="F2703" s="70">
        <v>258.36</v>
      </c>
      <c r="G2703" s="77">
        <v>53050</v>
      </c>
      <c r="H2703" s="77">
        <v>260.52</v>
      </c>
      <c r="I2703" s="77">
        <v>1</v>
      </c>
      <c r="J2703" s="77">
        <v>184.80343113692999</v>
      </c>
      <c r="K2703" s="77">
        <v>0.82307062665556796</v>
      </c>
      <c r="L2703" s="77">
        <v>177.61603212433801</v>
      </c>
      <c r="M2703" s="77">
        <v>0.76029366230900897</v>
      </c>
      <c r="N2703" s="77">
        <v>7.1873990125925502</v>
      </c>
      <c r="O2703" s="77">
        <v>6.2776964346559494E-2</v>
      </c>
      <c r="P2703" s="77">
        <v>6.8894995462864799</v>
      </c>
      <c r="Q2703" s="77">
        <v>6.8894995462864701</v>
      </c>
      <c r="R2703" s="77">
        <v>0</v>
      </c>
      <c r="S2703" s="77">
        <v>1.14391141635859E-3</v>
      </c>
      <c r="T2703" s="77" t="s">
        <v>179</v>
      </c>
      <c r="U2703" s="105">
        <v>0.76207376287171502</v>
      </c>
      <c r="V2703" s="105">
        <v>-0.43221438080507102</v>
      </c>
      <c r="W2703" s="101">
        <v>1.1942964190499601</v>
      </c>
    </row>
    <row r="2704" spans="2:23" x14ac:dyDescent="0.25">
      <c r="B2704" s="55" t="s">
        <v>140</v>
      </c>
      <c r="C2704" s="76" t="s">
        <v>163</v>
      </c>
      <c r="D2704" s="55" t="s">
        <v>70</v>
      </c>
      <c r="E2704" s="55" t="s">
        <v>202</v>
      </c>
      <c r="F2704" s="70">
        <v>258.36</v>
      </c>
      <c r="G2704" s="77">
        <v>53204</v>
      </c>
      <c r="H2704" s="77">
        <v>259.94</v>
      </c>
      <c r="I2704" s="77">
        <v>1</v>
      </c>
      <c r="J2704" s="77">
        <v>35.764102648857197</v>
      </c>
      <c r="K2704" s="77">
        <v>0</v>
      </c>
      <c r="L2704" s="77">
        <v>35.126661027001603</v>
      </c>
      <c r="M2704" s="77">
        <v>0</v>
      </c>
      <c r="N2704" s="77">
        <v>0.63744162185557196</v>
      </c>
      <c r="O2704" s="77">
        <v>0</v>
      </c>
      <c r="P2704" s="77">
        <v>0.62722025524184899</v>
      </c>
      <c r="Q2704" s="77">
        <v>0.62722025524184799</v>
      </c>
      <c r="R2704" s="77">
        <v>0</v>
      </c>
      <c r="S2704" s="77">
        <v>0</v>
      </c>
      <c r="T2704" s="77" t="s">
        <v>180</v>
      </c>
      <c r="U2704" s="105">
        <v>-1.00715776253179</v>
      </c>
      <c r="V2704" s="105">
        <v>-0.57121513679375802</v>
      </c>
      <c r="W2704" s="101">
        <v>-0.43593960503659801</v>
      </c>
    </row>
    <row r="2705" spans="2:23" x14ac:dyDescent="0.25">
      <c r="B2705" s="55" t="s">
        <v>140</v>
      </c>
      <c r="C2705" s="76" t="s">
        <v>163</v>
      </c>
      <c r="D2705" s="55" t="s">
        <v>70</v>
      </c>
      <c r="E2705" s="55" t="s">
        <v>202</v>
      </c>
      <c r="F2705" s="70">
        <v>258.36</v>
      </c>
      <c r="G2705" s="77">
        <v>53204</v>
      </c>
      <c r="H2705" s="77">
        <v>259.94</v>
      </c>
      <c r="I2705" s="77">
        <v>2</v>
      </c>
      <c r="J2705" s="77">
        <v>35.764102648857197</v>
      </c>
      <c r="K2705" s="77">
        <v>0</v>
      </c>
      <c r="L2705" s="77">
        <v>35.126661027001603</v>
      </c>
      <c r="M2705" s="77">
        <v>0</v>
      </c>
      <c r="N2705" s="77">
        <v>0.63744162185557196</v>
      </c>
      <c r="O2705" s="77">
        <v>0</v>
      </c>
      <c r="P2705" s="77">
        <v>0.62722025524184899</v>
      </c>
      <c r="Q2705" s="77">
        <v>0.62722025524184799</v>
      </c>
      <c r="R2705" s="77">
        <v>0</v>
      </c>
      <c r="S2705" s="77">
        <v>0</v>
      </c>
      <c r="T2705" s="77" t="s">
        <v>180</v>
      </c>
      <c r="U2705" s="105">
        <v>-1.00715776253179</v>
      </c>
      <c r="V2705" s="105">
        <v>-0.57121513679375802</v>
      </c>
      <c r="W2705" s="101">
        <v>-0.43593960503659801</v>
      </c>
    </row>
    <row r="2706" spans="2:23" x14ac:dyDescent="0.25">
      <c r="B2706" s="55" t="s">
        <v>140</v>
      </c>
      <c r="C2706" s="76" t="s">
        <v>163</v>
      </c>
      <c r="D2706" s="55" t="s">
        <v>70</v>
      </c>
      <c r="E2706" s="55" t="s">
        <v>203</v>
      </c>
      <c r="F2706" s="70">
        <v>259.94</v>
      </c>
      <c r="G2706" s="77">
        <v>53254</v>
      </c>
      <c r="H2706" s="77">
        <v>261.02999999999997</v>
      </c>
      <c r="I2706" s="77">
        <v>1</v>
      </c>
      <c r="J2706" s="77">
        <v>19.594843275966301</v>
      </c>
      <c r="K2706" s="77">
        <v>4.0469160869220297E-2</v>
      </c>
      <c r="L2706" s="77">
        <v>19.594843147489101</v>
      </c>
      <c r="M2706" s="77">
        <v>4.0469160338533303E-2</v>
      </c>
      <c r="N2706" s="77">
        <v>1.28477198325E-7</v>
      </c>
      <c r="O2706" s="77">
        <v>5.3068701199999996E-10</v>
      </c>
      <c r="P2706" s="77">
        <v>0</v>
      </c>
      <c r="Q2706" s="77">
        <v>0</v>
      </c>
      <c r="R2706" s="77">
        <v>0</v>
      </c>
      <c r="S2706" s="77">
        <v>0</v>
      </c>
      <c r="T2706" s="77" t="s">
        <v>180</v>
      </c>
      <c r="U2706" s="105">
        <v>-1.8041397629999999E-9</v>
      </c>
      <c r="V2706" s="105">
        <v>0</v>
      </c>
      <c r="W2706" s="101">
        <v>-1.80412726189E-9</v>
      </c>
    </row>
    <row r="2707" spans="2:23" x14ac:dyDescent="0.25">
      <c r="B2707" s="55" t="s">
        <v>140</v>
      </c>
      <c r="C2707" s="76" t="s">
        <v>163</v>
      </c>
      <c r="D2707" s="55" t="s">
        <v>70</v>
      </c>
      <c r="E2707" s="55" t="s">
        <v>203</v>
      </c>
      <c r="F2707" s="70">
        <v>259.94</v>
      </c>
      <c r="G2707" s="77">
        <v>53304</v>
      </c>
      <c r="H2707" s="77">
        <v>261.54000000000002</v>
      </c>
      <c r="I2707" s="77">
        <v>1</v>
      </c>
      <c r="J2707" s="77">
        <v>21.3805227153176</v>
      </c>
      <c r="K2707" s="77">
        <v>5.0923920126035603E-2</v>
      </c>
      <c r="L2707" s="77">
        <v>20.884051162820501</v>
      </c>
      <c r="M2707" s="77">
        <v>4.8586396257003103E-2</v>
      </c>
      <c r="N2707" s="77">
        <v>0.49647155249714903</v>
      </c>
      <c r="O2707" s="77">
        <v>2.3375238690325302E-3</v>
      </c>
      <c r="P2707" s="77">
        <v>0.48900233928107001</v>
      </c>
      <c r="Q2707" s="77">
        <v>0.48900233928107001</v>
      </c>
      <c r="R2707" s="77">
        <v>0</v>
      </c>
      <c r="S2707" s="77">
        <v>2.6638334263410999E-5</v>
      </c>
      <c r="T2707" s="77" t="s">
        <v>180</v>
      </c>
      <c r="U2707" s="105">
        <v>-0.184868510383907</v>
      </c>
      <c r="V2707" s="105">
        <v>-0.10484920573152801</v>
      </c>
      <c r="W2707" s="101">
        <v>-8.0018750188524404E-2</v>
      </c>
    </row>
    <row r="2708" spans="2:23" x14ac:dyDescent="0.25">
      <c r="B2708" s="55" t="s">
        <v>140</v>
      </c>
      <c r="C2708" s="76" t="s">
        <v>163</v>
      </c>
      <c r="D2708" s="55" t="s">
        <v>70</v>
      </c>
      <c r="E2708" s="55" t="s">
        <v>203</v>
      </c>
      <c r="F2708" s="70">
        <v>259.94</v>
      </c>
      <c r="G2708" s="77">
        <v>54104</v>
      </c>
      <c r="H2708" s="77">
        <v>260.89999999999998</v>
      </c>
      <c r="I2708" s="77">
        <v>1</v>
      </c>
      <c r="J2708" s="77">
        <v>18.459421132379202</v>
      </c>
      <c r="K2708" s="77">
        <v>3.4040947831398598E-2</v>
      </c>
      <c r="L2708" s="77">
        <v>18.4594209901699</v>
      </c>
      <c r="M2708" s="77">
        <v>3.4040947306903199E-2</v>
      </c>
      <c r="N2708" s="77">
        <v>1.4220934707599999E-7</v>
      </c>
      <c r="O2708" s="77">
        <v>5.2449542100000001E-10</v>
      </c>
      <c r="P2708" s="77">
        <v>1.00492E-13</v>
      </c>
      <c r="Q2708" s="77">
        <v>1.0049100000000001E-13</v>
      </c>
      <c r="R2708" s="77">
        <v>0</v>
      </c>
      <c r="S2708" s="77">
        <v>0</v>
      </c>
      <c r="T2708" s="77" t="s">
        <v>180</v>
      </c>
      <c r="U2708" s="105">
        <v>6.8124358000000002E-11</v>
      </c>
      <c r="V2708" s="105">
        <v>0</v>
      </c>
      <c r="W2708" s="101">
        <v>6.8124830040000001E-11</v>
      </c>
    </row>
    <row r="2709" spans="2:23" x14ac:dyDescent="0.25">
      <c r="B2709" s="55" t="s">
        <v>140</v>
      </c>
      <c r="C2709" s="76" t="s">
        <v>163</v>
      </c>
      <c r="D2709" s="55" t="s">
        <v>70</v>
      </c>
      <c r="E2709" s="55" t="s">
        <v>204</v>
      </c>
      <c r="F2709" s="70">
        <v>261.02999999999997</v>
      </c>
      <c r="G2709" s="77">
        <v>54104</v>
      </c>
      <c r="H2709" s="77">
        <v>260.89999999999998</v>
      </c>
      <c r="I2709" s="77">
        <v>1</v>
      </c>
      <c r="J2709" s="77">
        <v>-3.0391959717819299</v>
      </c>
      <c r="K2709" s="77">
        <v>8.0913598476884698E-4</v>
      </c>
      <c r="L2709" s="77">
        <v>-3.0391959769147698</v>
      </c>
      <c r="M2709" s="77">
        <v>8.0913598750191596E-4</v>
      </c>
      <c r="N2709" s="77">
        <v>5.1328399860000002E-9</v>
      </c>
      <c r="O2709" s="77">
        <v>-2.733069E-12</v>
      </c>
      <c r="P2709" s="77">
        <v>0</v>
      </c>
      <c r="Q2709" s="77">
        <v>0</v>
      </c>
      <c r="R2709" s="77">
        <v>0</v>
      </c>
      <c r="S2709" s="77">
        <v>0</v>
      </c>
      <c r="T2709" s="77" t="s">
        <v>180</v>
      </c>
      <c r="U2709" s="105">
        <v>-4.596603E-11</v>
      </c>
      <c r="V2709" s="105">
        <v>0</v>
      </c>
      <c r="W2709" s="101">
        <v>-4.59657115E-11</v>
      </c>
    </row>
    <row r="2710" spans="2:23" x14ac:dyDescent="0.25">
      <c r="B2710" s="55" t="s">
        <v>140</v>
      </c>
      <c r="C2710" s="76" t="s">
        <v>163</v>
      </c>
      <c r="D2710" s="55" t="s">
        <v>70</v>
      </c>
      <c r="E2710" s="55" t="s">
        <v>205</v>
      </c>
      <c r="F2710" s="70">
        <v>261.26</v>
      </c>
      <c r="G2710" s="77">
        <v>53404</v>
      </c>
      <c r="H2710" s="77">
        <v>262.58999999999997</v>
      </c>
      <c r="I2710" s="77">
        <v>1</v>
      </c>
      <c r="J2710" s="77">
        <v>26.142887038232899</v>
      </c>
      <c r="K2710" s="77">
        <v>6.6431392749837795E-2</v>
      </c>
      <c r="L2710" s="77">
        <v>24.925447253175498</v>
      </c>
      <c r="M2710" s="77">
        <v>6.0388213898925097E-2</v>
      </c>
      <c r="N2710" s="77">
        <v>1.2174397850573699</v>
      </c>
      <c r="O2710" s="77">
        <v>6.0431788509127098E-3</v>
      </c>
      <c r="P2710" s="77">
        <v>1.23460443111107</v>
      </c>
      <c r="Q2710" s="77">
        <v>1.23460443111107</v>
      </c>
      <c r="R2710" s="77">
        <v>0</v>
      </c>
      <c r="S2710" s="77">
        <v>1.4815691544821599E-4</v>
      </c>
      <c r="T2710" s="77" t="s">
        <v>180</v>
      </c>
      <c r="U2710" s="105">
        <v>-3.63352936009739E-2</v>
      </c>
      <c r="V2710" s="105">
        <v>-2.06077642221086E-2</v>
      </c>
      <c r="W2710" s="101">
        <v>-1.57274204008305E-2</v>
      </c>
    </row>
    <row r="2711" spans="2:23" x14ac:dyDescent="0.25">
      <c r="B2711" s="55" t="s">
        <v>140</v>
      </c>
      <c r="C2711" s="76" t="s">
        <v>163</v>
      </c>
      <c r="D2711" s="55" t="s">
        <v>70</v>
      </c>
      <c r="E2711" s="55" t="s">
        <v>206</v>
      </c>
      <c r="F2711" s="70">
        <v>262.58999999999997</v>
      </c>
      <c r="G2711" s="77">
        <v>53854</v>
      </c>
      <c r="H2711" s="77">
        <v>260.55</v>
      </c>
      <c r="I2711" s="77">
        <v>1</v>
      </c>
      <c r="J2711" s="77">
        <v>-19.7949089879578</v>
      </c>
      <c r="K2711" s="77">
        <v>7.7360659624173794E-2</v>
      </c>
      <c r="L2711" s="77">
        <v>-21.0142392250443</v>
      </c>
      <c r="M2711" s="77">
        <v>8.7184742538445506E-2</v>
      </c>
      <c r="N2711" s="77">
        <v>1.21933023708655</v>
      </c>
      <c r="O2711" s="77">
        <v>-9.8240829142717395E-3</v>
      </c>
      <c r="P2711" s="77">
        <v>1.23460443110994</v>
      </c>
      <c r="Q2711" s="77">
        <v>1.23460443110994</v>
      </c>
      <c r="R2711" s="77">
        <v>0</v>
      </c>
      <c r="S2711" s="77">
        <v>3.0093230264287898E-4</v>
      </c>
      <c r="T2711" s="77" t="s">
        <v>180</v>
      </c>
      <c r="U2711" s="105">
        <v>-8.2251684229541197E-2</v>
      </c>
      <c r="V2711" s="105">
        <v>-4.6649501008250598E-2</v>
      </c>
      <c r="W2711" s="101">
        <v>-3.5601936529272703E-2</v>
      </c>
    </row>
    <row r="2712" spans="2:23" x14ac:dyDescent="0.25">
      <c r="B2712" s="55" t="s">
        <v>140</v>
      </c>
      <c r="C2712" s="76" t="s">
        <v>163</v>
      </c>
      <c r="D2712" s="55" t="s">
        <v>70</v>
      </c>
      <c r="E2712" s="55" t="s">
        <v>207</v>
      </c>
      <c r="F2712" s="70">
        <v>262.5</v>
      </c>
      <c r="G2712" s="77">
        <v>53754</v>
      </c>
      <c r="H2712" s="77">
        <v>261.44</v>
      </c>
      <c r="I2712" s="77">
        <v>1</v>
      </c>
      <c r="J2712" s="77">
        <v>-10.942922877155601</v>
      </c>
      <c r="K2712" s="77">
        <v>1.9423054409670001E-2</v>
      </c>
      <c r="L2712" s="77">
        <v>-12.1256716439957</v>
      </c>
      <c r="M2712" s="77">
        <v>2.3848576259079799E-2</v>
      </c>
      <c r="N2712" s="77">
        <v>1.18274876684006</v>
      </c>
      <c r="O2712" s="77">
        <v>-4.4255218494097899E-3</v>
      </c>
      <c r="P2712" s="77">
        <v>1.19839345485263</v>
      </c>
      <c r="Q2712" s="77">
        <v>1.19839345485263</v>
      </c>
      <c r="R2712" s="77">
        <v>0</v>
      </c>
      <c r="S2712" s="77">
        <v>2.3294302274117499E-4</v>
      </c>
      <c r="T2712" s="77" t="s">
        <v>180</v>
      </c>
      <c r="U2712" s="105">
        <v>9.4359733960582795E-2</v>
      </c>
      <c r="V2712" s="105">
        <v>-5.3516648877951198E-2</v>
      </c>
      <c r="W2712" s="101">
        <v>0.147877407492641</v>
      </c>
    </row>
    <row r="2713" spans="2:23" x14ac:dyDescent="0.25">
      <c r="B2713" s="55" t="s">
        <v>140</v>
      </c>
      <c r="C2713" s="76" t="s">
        <v>163</v>
      </c>
      <c r="D2713" s="55" t="s">
        <v>70</v>
      </c>
      <c r="E2713" s="55" t="s">
        <v>208</v>
      </c>
      <c r="F2713" s="70">
        <v>260.85000000000002</v>
      </c>
      <c r="G2713" s="77">
        <v>54050</v>
      </c>
      <c r="H2713" s="77">
        <v>260.76</v>
      </c>
      <c r="I2713" s="77">
        <v>1</v>
      </c>
      <c r="J2713" s="77">
        <v>-2.0290926691951898</v>
      </c>
      <c r="K2713" s="77">
        <v>5.7394005818933002E-5</v>
      </c>
      <c r="L2713" s="77">
        <v>-10.7270942499686</v>
      </c>
      <c r="M2713" s="77">
        <v>1.6040834816050801E-3</v>
      </c>
      <c r="N2713" s="77">
        <v>8.6980015807734308</v>
      </c>
      <c r="O2713" s="77">
        <v>-1.5466894757861401E-3</v>
      </c>
      <c r="P2713" s="77">
        <v>9.1217919355787895</v>
      </c>
      <c r="Q2713" s="77">
        <v>9.1217919355787895</v>
      </c>
      <c r="R2713" s="77">
        <v>0</v>
      </c>
      <c r="S2713" s="77">
        <v>1.1599068083369001E-3</v>
      </c>
      <c r="T2713" s="77" t="s">
        <v>179</v>
      </c>
      <c r="U2713" s="105">
        <v>0.37943579353748003</v>
      </c>
      <c r="V2713" s="105">
        <v>-0.21519912447988301</v>
      </c>
      <c r="W2713" s="101">
        <v>0.59463903831770804</v>
      </c>
    </row>
    <row r="2714" spans="2:23" x14ac:dyDescent="0.25">
      <c r="B2714" s="55" t="s">
        <v>140</v>
      </c>
      <c r="C2714" s="76" t="s">
        <v>163</v>
      </c>
      <c r="D2714" s="55" t="s">
        <v>70</v>
      </c>
      <c r="E2714" s="55" t="s">
        <v>208</v>
      </c>
      <c r="F2714" s="70">
        <v>260.85000000000002</v>
      </c>
      <c r="G2714" s="77">
        <v>54850</v>
      </c>
      <c r="H2714" s="77">
        <v>260.72000000000003</v>
      </c>
      <c r="I2714" s="77">
        <v>1</v>
      </c>
      <c r="J2714" s="77">
        <v>-11.7205545056133</v>
      </c>
      <c r="K2714" s="77">
        <v>3.5702826319161701E-3</v>
      </c>
      <c r="L2714" s="77">
        <v>-9.8503123079030708</v>
      </c>
      <c r="M2714" s="77">
        <v>2.52177468011826E-3</v>
      </c>
      <c r="N2714" s="77">
        <v>-1.8702421977102299</v>
      </c>
      <c r="O2714" s="77">
        <v>1.0485079517979E-3</v>
      </c>
      <c r="P2714" s="77">
        <v>-1.6615820824287399</v>
      </c>
      <c r="Q2714" s="77">
        <v>-1.6615820824287399</v>
      </c>
      <c r="R2714" s="77">
        <v>0</v>
      </c>
      <c r="S2714" s="77">
        <v>7.1754621882687996E-5</v>
      </c>
      <c r="T2714" s="77" t="s">
        <v>180</v>
      </c>
      <c r="U2714" s="105">
        <v>3.03036605072954E-2</v>
      </c>
      <c r="V2714" s="105">
        <v>-1.7186889905423199E-2</v>
      </c>
      <c r="W2714" s="101">
        <v>4.7490879480732197E-2</v>
      </c>
    </row>
    <row r="2715" spans="2:23" x14ac:dyDescent="0.25">
      <c r="B2715" s="55" t="s">
        <v>140</v>
      </c>
      <c r="C2715" s="76" t="s">
        <v>163</v>
      </c>
      <c r="D2715" s="55" t="s">
        <v>70</v>
      </c>
      <c r="E2715" s="55" t="s">
        <v>209</v>
      </c>
      <c r="F2715" s="70">
        <v>261.62</v>
      </c>
      <c r="G2715" s="77">
        <v>53654</v>
      </c>
      <c r="H2715" s="77">
        <v>261.13</v>
      </c>
      <c r="I2715" s="77">
        <v>1</v>
      </c>
      <c r="J2715" s="77">
        <v>-26.0351761555495</v>
      </c>
      <c r="K2715" s="77">
        <v>2.67065176595494E-2</v>
      </c>
      <c r="L2715" s="77">
        <v>-26.6612817825464</v>
      </c>
      <c r="M2715" s="77">
        <v>2.80064634837606E-2</v>
      </c>
      <c r="N2715" s="77">
        <v>0.62610562699690298</v>
      </c>
      <c r="O2715" s="77">
        <v>-1.29994582421119E-3</v>
      </c>
      <c r="P2715" s="77">
        <v>0.60613929798071498</v>
      </c>
      <c r="Q2715" s="77">
        <v>0.60613929798071398</v>
      </c>
      <c r="R2715" s="77">
        <v>0</v>
      </c>
      <c r="S2715" s="77">
        <v>1.4475751033127999E-5</v>
      </c>
      <c r="T2715" s="77" t="s">
        <v>180</v>
      </c>
      <c r="U2715" s="105">
        <v>-3.29815825747121E-2</v>
      </c>
      <c r="V2715" s="105">
        <v>-1.870568832705E-2</v>
      </c>
      <c r="W2715" s="101">
        <v>-1.42757953281902E-2</v>
      </c>
    </row>
    <row r="2716" spans="2:23" x14ac:dyDescent="0.25">
      <c r="B2716" s="55" t="s">
        <v>140</v>
      </c>
      <c r="C2716" s="76" t="s">
        <v>163</v>
      </c>
      <c r="D2716" s="55" t="s">
        <v>70</v>
      </c>
      <c r="E2716" s="55" t="s">
        <v>210</v>
      </c>
      <c r="F2716" s="70">
        <v>261.54000000000002</v>
      </c>
      <c r="G2716" s="77">
        <v>58004</v>
      </c>
      <c r="H2716" s="77">
        <v>260.62</v>
      </c>
      <c r="I2716" s="77">
        <v>1</v>
      </c>
      <c r="J2716" s="77">
        <v>-8.3028837671762208</v>
      </c>
      <c r="K2716" s="77">
        <v>1.42080968312402E-2</v>
      </c>
      <c r="L2716" s="77">
        <v>-9.1141924605786002</v>
      </c>
      <c r="M2716" s="77">
        <v>1.71204187173652E-2</v>
      </c>
      <c r="N2716" s="77">
        <v>0.81130869340237499</v>
      </c>
      <c r="O2716" s="77">
        <v>-2.9123218861249701E-3</v>
      </c>
      <c r="P2716" s="77">
        <v>0.831883875548458</v>
      </c>
      <c r="Q2716" s="77">
        <v>0.831883875548458</v>
      </c>
      <c r="R2716" s="77">
        <v>0</v>
      </c>
      <c r="S2716" s="77">
        <v>1.4262754425213001E-4</v>
      </c>
      <c r="T2716" s="77" t="s">
        <v>180</v>
      </c>
      <c r="U2716" s="105">
        <v>-1.3945000099308101E-2</v>
      </c>
      <c r="V2716" s="105">
        <v>-7.9089845063511806E-3</v>
      </c>
      <c r="W2716" s="101">
        <v>-6.0359737686436401E-3</v>
      </c>
    </row>
    <row r="2717" spans="2:23" x14ac:dyDescent="0.25">
      <c r="B2717" s="55" t="s">
        <v>140</v>
      </c>
      <c r="C2717" s="76" t="s">
        <v>163</v>
      </c>
      <c r="D2717" s="55" t="s">
        <v>70</v>
      </c>
      <c r="E2717" s="55" t="s">
        <v>211</v>
      </c>
      <c r="F2717" s="70">
        <v>261.44</v>
      </c>
      <c r="G2717" s="77">
        <v>53854</v>
      </c>
      <c r="H2717" s="77">
        <v>260.55</v>
      </c>
      <c r="I2717" s="77">
        <v>1</v>
      </c>
      <c r="J2717" s="77">
        <v>-35.524500884883601</v>
      </c>
      <c r="K2717" s="77">
        <v>6.2468513074444898E-2</v>
      </c>
      <c r="L2717" s="77">
        <v>-36.870402158355098</v>
      </c>
      <c r="M2717" s="77">
        <v>6.7291614488282303E-2</v>
      </c>
      <c r="N2717" s="77">
        <v>1.34590127347142</v>
      </c>
      <c r="O2717" s="77">
        <v>-4.8231014138373799E-3</v>
      </c>
      <c r="P2717" s="77">
        <v>1.36362888788646</v>
      </c>
      <c r="Q2717" s="77">
        <v>1.36362888788645</v>
      </c>
      <c r="R2717" s="77">
        <v>0</v>
      </c>
      <c r="S2717" s="77">
        <v>9.2044445321984002E-5</v>
      </c>
      <c r="T2717" s="77" t="s">
        <v>179</v>
      </c>
      <c r="U2717" s="105">
        <v>-6.0953220114943502E-2</v>
      </c>
      <c r="V2717" s="105">
        <v>-3.4569958412923797E-2</v>
      </c>
      <c r="W2717" s="101">
        <v>-2.6383078889071699E-2</v>
      </c>
    </row>
    <row r="2718" spans="2:23" x14ac:dyDescent="0.25">
      <c r="B2718" s="55" t="s">
        <v>140</v>
      </c>
      <c r="C2718" s="76" t="s">
        <v>163</v>
      </c>
      <c r="D2718" s="55" t="s">
        <v>70</v>
      </c>
      <c r="E2718" s="55" t="s">
        <v>211</v>
      </c>
      <c r="F2718" s="70">
        <v>261.44</v>
      </c>
      <c r="G2718" s="77">
        <v>58104</v>
      </c>
      <c r="H2718" s="77">
        <v>260.31</v>
      </c>
      <c r="I2718" s="77">
        <v>1</v>
      </c>
      <c r="J2718" s="77">
        <v>-13.383768110117501</v>
      </c>
      <c r="K2718" s="77">
        <v>2.29996819491812E-2</v>
      </c>
      <c r="L2718" s="77">
        <v>-13.224968028885099</v>
      </c>
      <c r="M2718" s="77">
        <v>2.2457131670470101E-2</v>
      </c>
      <c r="N2718" s="77">
        <v>-0.158800081232469</v>
      </c>
      <c r="O2718" s="77">
        <v>5.4255027871111402E-4</v>
      </c>
      <c r="P2718" s="77">
        <v>-0.16523543303361199</v>
      </c>
      <c r="Q2718" s="77">
        <v>-0.16523543303361099</v>
      </c>
      <c r="R2718" s="77">
        <v>0</v>
      </c>
      <c r="S2718" s="77">
        <v>3.5056728855469999E-6</v>
      </c>
      <c r="T2718" s="77" t="s">
        <v>180</v>
      </c>
      <c r="U2718" s="105">
        <v>-3.7906287833927001E-2</v>
      </c>
      <c r="V2718" s="105">
        <v>-2.1498762354737501E-2</v>
      </c>
      <c r="W2718" s="101">
        <v>-1.6407411789375999E-2</v>
      </c>
    </row>
    <row r="2719" spans="2:23" x14ac:dyDescent="0.25">
      <c r="B2719" s="55" t="s">
        <v>140</v>
      </c>
      <c r="C2719" s="76" t="s">
        <v>163</v>
      </c>
      <c r="D2719" s="55" t="s">
        <v>70</v>
      </c>
      <c r="E2719" s="55" t="s">
        <v>212</v>
      </c>
      <c r="F2719" s="70">
        <v>260.45</v>
      </c>
      <c r="G2719" s="77">
        <v>54050</v>
      </c>
      <c r="H2719" s="77">
        <v>260.76</v>
      </c>
      <c r="I2719" s="77">
        <v>1</v>
      </c>
      <c r="J2719" s="77">
        <v>21.9649065348097</v>
      </c>
      <c r="K2719" s="77">
        <v>1.01750206414589E-2</v>
      </c>
      <c r="L2719" s="77">
        <v>31.871126948246999</v>
      </c>
      <c r="M2719" s="77">
        <v>2.1422562577942401E-2</v>
      </c>
      <c r="N2719" s="77">
        <v>-9.90622041343725</v>
      </c>
      <c r="O2719" s="77">
        <v>-1.12475419364835E-2</v>
      </c>
      <c r="P2719" s="77">
        <v>-9.6376154252113206</v>
      </c>
      <c r="Q2719" s="77">
        <v>-9.63761542521131</v>
      </c>
      <c r="R2719" s="77">
        <v>0</v>
      </c>
      <c r="S2719" s="77">
        <v>1.95891577956728E-3</v>
      </c>
      <c r="T2719" s="77" t="s">
        <v>179</v>
      </c>
      <c r="U2719" s="105">
        <v>0.13976266180829799</v>
      </c>
      <c r="V2719" s="105">
        <v>-7.9267172386974102E-2</v>
      </c>
      <c r="W2719" s="101">
        <v>0.21903135188061801</v>
      </c>
    </row>
    <row r="2720" spans="2:23" x14ac:dyDescent="0.25">
      <c r="B2720" s="55" t="s">
        <v>140</v>
      </c>
      <c r="C2720" s="76" t="s">
        <v>163</v>
      </c>
      <c r="D2720" s="55" t="s">
        <v>70</v>
      </c>
      <c r="E2720" s="55" t="s">
        <v>212</v>
      </c>
      <c r="F2720" s="70">
        <v>260.45</v>
      </c>
      <c r="G2720" s="77">
        <v>56000</v>
      </c>
      <c r="H2720" s="77">
        <v>262.13</v>
      </c>
      <c r="I2720" s="77">
        <v>1</v>
      </c>
      <c r="J2720" s="77">
        <v>31.4369731949648</v>
      </c>
      <c r="K2720" s="77">
        <v>9.54385167031368E-2</v>
      </c>
      <c r="L2720" s="77">
        <v>23.253189437087698</v>
      </c>
      <c r="M2720" s="77">
        <v>5.2216443790548697E-2</v>
      </c>
      <c r="N2720" s="77">
        <v>8.1837837578771406</v>
      </c>
      <c r="O2720" s="77">
        <v>4.3222072912588103E-2</v>
      </c>
      <c r="P2720" s="77">
        <v>8.2344101688448692</v>
      </c>
      <c r="Q2720" s="77">
        <v>8.2344101688448692</v>
      </c>
      <c r="R2720" s="77">
        <v>0</v>
      </c>
      <c r="S2720" s="77">
        <v>6.5479781807348796E-3</v>
      </c>
      <c r="T2720" s="77" t="s">
        <v>179</v>
      </c>
      <c r="U2720" s="105">
        <v>-2.45526128190351</v>
      </c>
      <c r="V2720" s="105">
        <v>-1.39251511648122</v>
      </c>
      <c r="W2720" s="101">
        <v>-1.0627388015200601</v>
      </c>
    </row>
    <row r="2721" spans="2:23" x14ac:dyDescent="0.25">
      <c r="B2721" s="55" t="s">
        <v>140</v>
      </c>
      <c r="C2721" s="76" t="s">
        <v>163</v>
      </c>
      <c r="D2721" s="55" t="s">
        <v>70</v>
      </c>
      <c r="E2721" s="55" t="s">
        <v>212</v>
      </c>
      <c r="F2721" s="70">
        <v>260.45</v>
      </c>
      <c r="G2721" s="77">
        <v>58450</v>
      </c>
      <c r="H2721" s="77">
        <v>258.75</v>
      </c>
      <c r="I2721" s="77">
        <v>1</v>
      </c>
      <c r="J2721" s="77">
        <v>-112.723270992192</v>
      </c>
      <c r="K2721" s="77">
        <v>0.32503318635692302</v>
      </c>
      <c r="L2721" s="77">
        <v>-118.622657362616</v>
      </c>
      <c r="M2721" s="77">
        <v>0.35994474520128</v>
      </c>
      <c r="N2721" s="77">
        <v>5.8993863704239304</v>
      </c>
      <c r="O2721" s="77">
        <v>-3.4911558844357503E-2</v>
      </c>
      <c r="P2721" s="77">
        <v>5.6412815227347402</v>
      </c>
      <c r="Q2721" s="77">
        <v>5.6412815227347402</v>
      </c>
      <c r="R2721" s="77">
        <v>0</v>
      </c>
      <c r="S2721" s="77">
        <v>8.1405938365558398E-4</v>
      </c>
      <c r="T2721" s="77" t="s">
        <v>179</v>
      </c>
      <c r="U2721" s="105">
        <v>0.96591615372540096</v>
      </c>
      <c r="V2721" s="105">
        <v>-0.54782472856543996</v>
      </c>
      <c r="W2721" s="101">
        <v>1.5137513711923301</v>
      </c>
    </row>
    <row r="2722" spans="2:23" x14ac:dyDescent="0.25">
      <c r="B2722" s="55" t="s">
        <v>140</v>
      </c>
      <c r="C2722" s="76" t="s">
        <v>163</v>
      </c>
      <c r="D2722" s="55" t="s">
        <v>70</v>
      </c>
      <c r="E2722" s="55" t="s">
        <v>213</v>
      </c>
      <c r="F2722" s="70">
        <v>260.55</v>
      </c>
      <c r="G2722" s="77">
        <v>53850</v>
      </c>
      <c r="H2722" s="77">
        <v>260.45</v>
      </c>
      <c r="I2722" s="77">
        <v>1</v>
      </c>
      <c r="J2722" s="77">
        <v>-17.840771647419999</v>
      </c>
      <c r="K2722" s="77">
        <v>0</v>
      </c>
      <c r="L2722" s="77">
        <v>-19.101112747229902</v>
      </c>
      <c r="M2722" s="77">
        <v>0</v>
      </c>
      <c r="N2722" s="77">
        <v>1.26034109980994</v>
      </c>
      <c r="O2722" s="77">
        <v>0</v>
      </c>
      <c r="P2722" s="77">
        <v>1.2792350020563099</v>
      </c>
      <c r="Q2722" s="77">
        <v>1.2792350020563099</v>
      </c>
      <c r="R2722" s="77">
        <v>0</v>
      </c>
      <c r="S2722" s="77">
        <v>0</v>
      </c>
      <c r="T2722" s="77" t="s">
        <v>179</v>
      </c>
      <c r="U2722" s="105">
        <v>0.12603410998102199</v>
      </c>
      <c r="V2722" s="105">
        <v>-7.1480947724132202E-2</v>
      </c>
      <c r="W2722" s="101">
        <v>0.197516426311901</v>
      </c>
    </row>
    <row r="2723" spans="2:23" x14ac:dyDescent="0.25">
      <c r="B2723" s="55" t="s">
        <v>140</v>
      </c>
      <c r="C2723" s="76" t="s">
        <v>163</v>
      </c>
      <c r="D2723" s="55" t="s">
        <v>70</v>
      </c>
      <c r="E2723" s="55" t="s">
        <v>213</v>
      </c>
      <c r="F2723" s="70">
        <v>260.55</v>
      </c>
      <c r="G2723" s="77">
        <v>53850</v>
      </c>
      <c r="H2723" s="77">
        <v>260.45</v>
      </c>
      <c r="I2723" s="77">
        <v>2</v>
      </c>
      <c r="J2723" s="77">
        <v>-41.265296253194599</v>
      </c>
      <c r="K2723" s="77">
        <v>0</v>
      </c>
      <c r="L2723" s="77">
        <v>-44.180436354280403</v>
      </c>
      <c r="M2723" s="77">
        <v>0</v>
      </c>
      <c r="N2723" s="77">
        <v>2.9151401010858802</v>
      </c>
      <c r="O2723" s="77">
        <v>0</v>
      </c>
      <c r="P2723" s="77">
        <v>2.95884126429767</v>
      </c>
      <c r="Q2723" s="77">
        <v>2.9588412642976598</v>
      </c>
      <c r="R2723" s="77">
        <v>0</v>
      </c>
      <c r="S2723" s="77">
        <v>0</v>
      </c>
      <c r="T2723" s="77" t="s">
        <v>179</v>
      </c>
      <c r="U2723" s="105">
        <v>0.29151401010865402</v>
      </c>
      <c r="V2723" s="105">
        <v>-0.16533379511757901</v>
      </c>
      <c r="W2723" s="101">
        <v>0.45685097078229597</v>
      </c>
    </row>
    <row r="2724" spans="2:23" x14ac:dyDescent="0.25">
      <c r="B2724" s="55" t="s">
        <v>140</v>
      </c>
      <c r="C2724" s="76" t="s">
        <v>163</v>
      </c>
      <c r="D2724" s="55" t="s">
        <v>70</v>
      </c>
      <c r="E2724" s="55" t="s">
        <v>213</v>
      </c>
      <c r="F2724" s="70">
        <v>260.55</v>
      </c>
      <c r="G2724" s="77">
        <v>58004</v>
      </c>
      <c r="H2724" s="77">
        <v>260.62</v>
      </c>
      <c r="I2724" s="77">
        <v>1</v>
      </c>
      <c r="J2724" s="77">
        <v>-1.81881279593279</v>
      </c>
      <c r="K2724" s="77">
        <v>1.1247471954606099E-4</v>
      </c>
      <c r="L2724" s="77">
        <v>-0.21583125231488001</v>
      </c>
      <c r="M2724" s="77">
        <v>1.583826402178E-6</v>
      </c>
      <c r="N2724" s="77">
        <v>-1.60298154361791</v>
      </c>
      <c r="O2724" s="77">
        <v>1.10890893143884E-4</v>
      </c>
      <c r="P2724" s="77">
        <v>-1.6398429473566201</v>
      </c>
      <c r="Q2724" s="77">
        <v>-1.6398429473566201</v>
      </c>
      <c r="R2724" s="77">
        <v>0</v>
      </c>
      <c r="S2724" s="77">
        <v>9.1428886327838996E-5</v>
      </c>
      <c r="T2724" s="77" t="s">
        <v>179</v>
      </c>
      <c r="U2724" s="105">
        <v>0.141105211443142</v>
      </c>
      <c r="V2724" s="105">
        <v>-8.0028606892916701E-2</v>
      </c>
      <c r="W2724" s="101">
        <v>0.221135350600176</v>
      </c>
    </row>
    <row r="2725" spans="2:23" x14ac:dyDescent="0.25">
      <c r="B2725" s="55" t="s">
        <v>140</v>
      </c>
      <c r="C2725" s="76" t="s">
        <v>163</v>
      </c>
      <c r="D2725" s="55" t="s">
        <v>70</v>
      </c>
      <c r="E2725" s="55" t="s">
        <v>214</v>
      </c>
      <c r="F2725" s="70">
        <v>260.64</v>
      </c>
      <c r="G2725" s="77">
        <v>54000</v>
      </c>
      <c r="H2725" s="77">
        <v>260.11</v>
      </c>
      <c r="I2725" s="77">
        <v>1</v>
      </c>
      <c r="J2725" s="77">
        <v>-10.927914287543301</v>
      </c>
      <c r="K2725" s="77">
        <v>7.2368102269591301E-3</v>
      </c>
      <c r="L2725" s="77">
        <v>-13.850321046263</v>
      </c>
      <c r="M2725" s="77">
        <v>1.1624982420923999E-2</v>
      </c>
      <c r="N2725" s="77">
        <v>2.92240675871966</v>
      </c>
      <c r="O2725" s="77">
        <v>-4.3881721939648998E-3</v>
      </c>
      <c r="P2725" s="77">
        <v>3.9160379493702799</v>
      </c>
      <c r="Q2725" s="77">
        <v>3.9160379493702799</v>
      </c>
      <c r="R2725" s="77">
        <v>0</v>
      </c>
      <c r="S2725" s="77">
        <v>9.2932240518703801E-4</v>
      </c>
      <c r="T2725" s="77" t="s">
        <v>179</v>
      </c>
      <c r="U2725" s="105">
        <v>0.40630524711772698</v>
      </c>
      <c r="V2725" s="105">
        <v>-0.230438284791602</v>
      </c>
      <c r="W2725" s="101">
        <v>0.636747943985572</v>
      </c>
    </row>
    <row r="2726" spans="2:23" x14ac:dyDescent="0.25">
      <c r="B2726" s="55" t="s">
        <v>140</v>
      </c>
      <c r="C2726" s="76" t="s">
        <v>163</v>
      </c>
      <c r="D2726" s="55" t="s">
        <v>70</v>
      </c>
      <c r="E2726" s="55" t="s">
        <v>214</v>
      </c>
      <c r="F2726" s="70">
        <v>260.64</v>
      </c>
      <c r="G2726" s="77">
        <v>54850</v>
      </c>
      <c r="H2726" s="77">
        <v>260.72000000000003</v>
      </c>
      <c r="I2726" s="77">
        <v>1</v>
      </c>
      <c r="J2726" s="77">
        <v>21.9056254826932</v>
      </c>
      <c r="K2726" s="77">
        <v>3.77167152241381E-3</v>
      </c>
      <c r="L2726" s="77">
        <v>20.0345506312946</v>
      </c>
      <c r="M2726" s="77">
        <v>3.1548721013235398E-3</v>
      </c>
      <c r="N2726" s="77">
        <v>1.8710748513986</v>
      </c>
      <c r="O2726" s="77">
        <v>6.1679942109026998E-4</v>
      </c>
      <c r="P2726" s="77">
        <v>1.6615820824295899</v>
      </c>
      <c r="Q2726" s="77">
        <v>1.6615820824295799</v>
      </c>
      <c r="R2726" s="77">
        <v>0</v>
      </c>
      <c r="S2726" s="77">
        <v>2.1700320430877001E-5</v>
      </c>
      <c r="T2726" s="77" t="s">
        <v>180</v>
      </c>
      <c r="U2726" s="105">
        <v>1.11012849778471E-2</v>
      </c>
      <c r="V2726" s="105">
        <v>-6.29615563034227E-3</v>
      </c>
      <c r="W2726" s="101">
        <v>1.7397561157249601E-2</v>
      </c>
    </row>
    <row r="2727" spans="2:23" x14ac:dyDescent="0.25">
      <c r="B2727" s="55" t="s">
        <v>140</v>
      </c>
      <c r="C2727" s="76" t="s">
        <v>163</v>
      </c>
      <c r="D2727" s="55" t="s">
        <v>70</v>
      </c>
      <c r="E2727" s="55" t="s">
        <v>161</v>
      </c>
      <c r="F2727" s="70">
        <v>260.11</v>
      </c>
      <c r="G2727" s="77">
        <v>54250</v>
      </c>
      <c r="H2727" s="77">
        <v>260.23</v>
      </c>
      <c r="I2727" s="77">
        <v>1</v>
      </c>
      <c r="J2727" s="77">
        <v>14.9768488919853</v>
      </c>
      <c r="K2727" s="77">
        <v>3.0505616371737099E-3</v>
      </c>
      <c r="L2727" s="77">
        <v>13.772752423942601</v>
      </c>
      <c r="M2727" s="77">
        <v>2.5797664469045401E-3</v>
      </c>
      <c r="N2727" s="77">
        <v>1.20409646804271</v>
      </c>
      <c r="O2727" s="77">
        <v>4.7079519026916998E-4</v>
      </c>
      <c r="P2727" s="77">
        <v>0.51582348962229196</v>
      </c>
      <c r="Q2727" s="77">
        <v>0.51582348962229196</v>
      </c>
      <c r="R2727" s="77">
        <v>0</v>
      </c>
      <c r="S2727" s="77">
        <v>3.6186046652669999E-6</v>
      </c>
      <c r="T2727" s="77" t="s">
        <v>179</v>
      </c>
      <c r="U2727" s="105">
        <v>-2.2004791512800999E-2</v>
      </c>
      <c r="V2727" s="105">
        <v>-1.24801401147975E-2</v>
      </c>
      <c r="W2727" s="101">
        <v>-9.5245854004926793E-3</v>
      </c>
    </row>
    <row r="2728" spans="2:23" x14ac:dyDescent="0.25">
      <c r="B2728" s="55" t="s">
        <v>140</v>
      </c>
      <c r="C2728" s="76" t="s">
        <v>163</v>
      </c>
      <c r="D2728" s="55" t="s">
        <v>70</v>
      </c>
      <c r="E2728" s="55" t="s">
        <v>215</v>
      </c>
      <c r="F2728" s="70">
        <v>260.76</v>
      </c>
      <c r="G2728" s="77">
        <v>54250</v>
      </c>
      <c r="H2728" s="77">
        <v>260.23</v>
      </c>
      <c r="I2728" s="77">
        <v>1</v>
      </c>
      <c r="J2728" s="77">
        <v>-14.9696129763995</v>
      </c>
      <c r="K2728" s="77">
        <v>1.3221269447128E-2</v>
      </c>
      <c r="L2728" s="77">
        <v>-13.7667715827357</v>
      </c>
      <c r="M2728" s="77">
        <v>1.1181915988861899E-2</v>
      </c>
      <c r="N2728" s="77">
        <v>-1.2028413936637401</v>
      </c>
      <c r="O2728" s="77">
        <v>2.0393534582660799E-3</v>
      </c>
      <c r="P2728" s="77">
        <v>-0.51582348962260705</v>
      </c>
      <c r="Q2728" s="77">
        <v>-0.51582348962260705</v>
      </c>
      <c r="R2728" s="77">
        <v>0</v>
      </c>
      <c r="S2728" s="77">
        <v>1.5698358474339999E-5</v>
      </c>
      <c r="T2728" s="77" t="s">
        <v>179</v>
      </c>
      <c r="U2728" s="105">
        <v>-0.106264559530729</v>
      </c>
      <c r="V2728" s="105">
        <v>-6.0268537032457201E-2</v>
      </c>
      <c r="W2728" s="101">
        <v>-4.5995703786031301E-2</v>
      </c>
    </row>
    <row r="2729" spans="2:23" x14ac:dyDescent="0.25">
      <c r="B2729" s="55" t="s">
        <v>140</v>
      </c>
      <c r="C2729" s="76" t="s">
        <v>163</v>
      </c>
      <c r="D2729" s="55" t="s">
        <v>70</v>
      </c>
      <c r="E2729" s="55" t="s">
        <v>216</v>
      </c>
      <c r="F2729" s="70">
        <v>260.85000000000002</v>
      </c>
      <c r="G2729" s="77">
        <v>53550</v>
      </c>
      <c r="H2729" s="77">
        <v>260.85000000000002</v>
      </c>
      <c r="I2729" s="77">
        <v>1</v>
      </c>
      <c r="J2729" s="77">
        <v>3.66978008576806</v>
      </c>
      <c r="K2729" s="77">
        <v>2.3837096003882701E-4</v>
      </c>
      <c r="L2729" s="77">
        <v>0.22649862844406199</v>
      </c>
      <c r="M2729" s="77">
        <v>9.0803882776099997E-7</v>
      </c>
      <c r="N2729" s="77">
        <v>3.4432814573239998</v>
      </c>
      <c r="O2729" s="77">
        <v>2.3746292121106701E-4</v>
      </c>
      <c r="P2729" s="77">
        <v>3.7621021874596901</v>
      </c>
      <c r="Q2729" s="77">
        <v>3.7621021874596798</v>
      </c>
      <c r="R2729" s="77">
        <v>0</v>
      </c>
      <c r="S2729" s="77">
        <v>2.5051540777933502E-4</v>
      </c>
      <c r="T2729" s="77" t="s">
        <v>180</v>
      </c>
      <c r="U2729" s="105">
        <v>6.1942202997906697E-2</v>
      </c>
      <c r="V2729" s="105">
        <v>-3.5130865565501802E-2</v>
      </c>
      <c r="W2729" s="101">
        <v>9.7073741194943997E-2</v>
      </c>
    </row>
    <row r="2730" spans="2:23" x14ac:dyDescent="0.25">
      <c r="B2730" s="55" t="s">
        <v>140</v>
      </c>
      <c r="C2730" s="76" t="s">
        <v>163</v>
      </c>
      <c r="D2730" s="55" t="s">
        <v>70</v>
      </c>
      <c r="E2730" s="55" t="s">
        <v>217</v>
      </c>
      <c r="F2730" s="70">
        <v>258.2</v>
      </c>
      <c r="G2730" s="77">
        <v>58200</v>
      </c>
      <c r="H2730" s="77">
        <v>258.33</v>
      </c>
      <c r="I2730" s="77">
        <v>1</v>
      </c>
      <c r="J2730" s="77">
        <v>8.4600328078598803</v>
      </c>
      <c r="K2730" s="77">
        <v>1.26253281614156E-3</v>
      </c>
      <c r="L2730" s="77">
        <v>2.9093462433915001</v>
      </c>
      <c r="M2730" s="77">
        <v>1.4931017374783501E-4</v>
      </c>
      <c r="N2730" s="77">
        <v>5.5506865644683803</v>
      </c>
      <c r="O2730" s="77">
        <v>1.1132226423937199E-3</v>
      </c>
      <c r="P2730" s="77">
        <v>5.7858009684426204</v>
      </c>
      <c r="Q2730" s="77">
        <v>5.7858009684426204</v>
      </c>
      <c r="R2730" s="77">
        <v>0</v>
      </c>
      <c r="S2730" s="77">
        <v>5.9050769381105298E-4</v>
      </c>
      <c r="T2730" s="77" t="s">
        <v>179</v>
      </c>
      <c r="U2730" s="105">
        <v>-0.43408280764305002</v>
      </c>
      <c r="V2730" s="105">
        <v>-0.24619248301709401</v>
      </c>
      <c r="W2730" s="101">
        <v>-0.187889022710198</v>
      </c>
    </row>
    <row r="2731" spans="2:23" x14ac:dyDescent="0.25">
      <c r="B2731" s="55" t="s">
        <v>140</v>
      </c>
      <c r="C2731" s="76" t="s">
        <v>163</v>
      </c>
      <c r="D2731" s="55" t="s">
        <v>70</v>
      </c>
      <c r="E2731" s="55" t="s">
        <v>218</v>
      </c>
      <c r="F2731" s="70">
        <v>259.82</v>
      </c>
      <c r="G2731" s="77">
        <v>53000</v>
      </c>
      <c r="H2731" s="77">
        <v>260.95</v>
      </c>
      <c r="I2731" s="77">
        <v>1</v>
      </c>
      <c r="J2731" s="77">
        <v>102.150145656257</v>
      </c>
      <c r="K2731" s="77">
        <v>0.25794460380773399</v>
      </c>
      <c r="L2731" s="77">
        <v>96.814672389996701</v>
      </c>
      <c r="M2731" s="77">
        <v>0.23170255712836499</v>
      </c>
      <c r="N2731" s="77">
        <v>5.3354732662598598</v>
      </c>
      <c r="O2731" s="77">
        <v>2.6242046679369701E-2</v>
      </c>
      <c r="P2731" s="77">
        <v>4.4443340795117097</v>
      </c>
      <c r="Q2731" s="77">
        <v>4.4443340795116999</v>
      </c>
      <c r="R2731" s="77">
        <v>0</v>
      </c>
      <c r="S2731" s="77">
        <v>4.8827204574284299E-4</v>
      </c>
      <c r="T2731" s="77" t="s">
        <v>180</v>
      </c>
      <c r="U2731" s="105">
        <v>0.80395053373405401</v>
      </c>
      <c r="V2731" s="105">
        <v>-0.45596502473247402</v>
      </c>
      <c r="W2731" s="101">
        <v>1.2599242885803399</v>
      </c>
    </row>
    <row r="2732" spans="2:23" x14ac:dyDescent="0.25">
      <c r="B2732" s="55" t="s">
        <v>140</v>
      </c>
      <c r="C2732" s="76" t="s">
        <v>163</v>
      </c>
      <c r="D2732" s="55" t="s">
        <v>70</v>
      </c>
      <c r="E2732" s="55" t="s">
        <v>219</v>
      </c>
      <c r="F2732" s="70">
        <v>262.13</v>
      </c>
      <c r="G2732" s="77">
        <v>56100</v>
      </c>
      <c r="H2732" s="77">
        <v>262.3</v>
      </c>
      <c r="I2732" s="77">
        <v>1</v>
      </c>
      <c r="J2732" s="77">
        <v>1.53674376884038</v>
      </c>
      <c r="K2732" s="77">
        <v>2.2033554565280701E-4</v>
      </c>
      <c r="L2732" s="77">
        <v>-6.62736774625861</v>
      </c>
      <c r="M2732" s="77">
        <v>4.0979229026790898E-3</v>
      </c>
      <c r="N2732" s="77">
        <v>8.1641115150989894</v>
      </c>
      <c r="O2732" s="77">
        <v>-3.8775873570262801E-3</v>
      </c>
      <c r="P2732" s="77">
        <v>8.2344101688448408</v>
      </c>
      <c r="Q2732" s="77">
        <v>8.2344101688448301</v>
      </c>
      <c r="R2732" s="77">
        <v>0</v>
      </c>
      <c r="S2732" s="77">
        <v>6.3262541603247404E-3</v>
      </c>
      <c r="T2732" s="77" t="s">
        <v>179</v>
      </c>
      <c r="U2732" s="105">
        <v>-2.4046605263896002</v>
      </c>
      <c r="V2732" s="105">
        <v>-1.3638166160495899</v>
      </c>
      <c r="W2732" s="101">
        <v>-1.04083669820128</v>
      </c>
    </row>
    <row r="2733" spans="2:23" x14ac:dyDescent="0.25">
      <c r="B2733" s="55" t="s">
        <v>140</v>
      </c>
      <c r="C2733" s="76" t="s">
        <v>163</v>
      </c>
      <c r="D2733" s="55" t="s">
        <v>70</v>
      </c>
      <c r="E2733" s="55" t="s">
        <v>162</v>
      </c>
      <c r="F2733" s="70">
        <v>262.69</v>
      </c>
      <c r="G2733" s="77">
        <v>56100</v>
      </c>
      <c r="H2733" s="77">
        <v>262.3</v>
      </c>
      <c r="I2733" s="77">
        <v>1</v>
      </c>
      <c r="J2733" s="77">
        <v>-7.0970637580641798</v>
      </c>
      <c r="K2733" s="77">
        <v>4.1604227352459097E-3</v>
      </c>
      <c r="L2733" s="77">
        <v>1.5577224641297001</v>
      </c>
      <c r="M2733" s="77">
        <v>2.00428840136004E-4</v>
      </c>
      <c r="N2733" s="77">
        <v>-8.6547862221938701</v>
      </c>
      <c r="O2733" s="77">
        <v>3.95999389510991E-3</v>
      </c>
      <c r="P2733" s="77">
        <v>-8.5455278568178095</v>
      </c>
      <c r="Q2733" s="77">
        <v>-8.5455278568178095</v>
      </c>
      <c r="R2733" s="77">
        <v>0</v>
      </c>
      <c r="S2733" s="77">
        <v>6.0319514286462303E-3</v>
      </c>
      <c r="T2733" s="77" t="s">
        <v>179</v>
      </c>
      <c r="U2733" s="105">
        <v>-2.3358880291586099</v>
      </c>
      <c r="V2733" s="105">
        <v>-1.3248119110521299</v>
      </c>
      <c r="W2733" s="101">
        <v>-1.0110691122325299</v>
      </c>
    </row>
    <row r="2734" spans="2:23" x14ac:dyDescent="0.25">
      <c r="B2734" s="55" t="s">
        <v>140</v>
      </c>
      <c r="C2734" s="76" t="s">
        <v>163</v>
      </c>
      <c r="D2734" s="55" t="s">
        <v>70</v>
      </c>
      <c r="E2734" s="55" t="s">
        <v>220</v>
      </c>
      <c r="F2734" s="70">
        <v>260.62</v>
      </c>
      <c r="G2734" s="77">
        <v>58054</v>
      </c>
      <c r="H2734" s="77">
        <v>260.5</v>
      </c>
      <c r="I2734" s="77">
        <v>1</v>
      </c>
      <c r="J2734" s="77">
        <v>-5.3117129804048</v>
      </c>
      <c r="K2734" s="77">
        <v>1.58564336698449E-3</v>
      </c>
      <c r="L2734" s="77">
        <v>-5.3912086622257798</v>
      </c>
      <c r="M2734" s="77">
        <v>1.6334603531887901E-3</v>
      </c>
      <c r="N2734" s="77">
        <v>7.9495681820975606E-2</v>
      </c>
      <c r="O2734" s="77">
        <v>-4.7816986204306002E-5</v>
      </c>
      <c r="P2734" s="77">
        <v>8.2661487492910607E-2</v>
      </c>
      <c r="Q2734" s="77">
        <v>8.2661487492910496E-2</v>
      </c>
      <c r="R2734" s="77">
        <v>0</v>
      </c>
      <c r="S2734" s="77">
        <v>3.8401018911699998E-7</v>
      </c>
      <c r="T2734" s="77" t="s">
        <v>179</v>
      </c>
      <c r="U2734" s="105">
        <v>-2.9197121068764201E-3</v>
      </c>
      <c r="V2734" s="105">
        <v>0</v>
      </c>
      <c r="W2734" s="101">
        <v>-2.91969187582298E-3</v>
      </c>
    </row>
    <row r="2735" spans="2:23" x14ac:dyDescent="0.25">
      <c r="B2735" s="55" t="s">
        <v>140</v>
      </c>
      <c r="C2735" s="76" t="s">
        <v>163</v>
      </c>
      <c r="D2735" s="55" t="s">
        <v>70</v>
      </c>
      <c r="E2735" s="55" t="s">
        <v>220</v>
      </c>
      <c r="F2735" s="70">
        <v>260.62</v>
      </c>
      <c r="G2735" s="77">
        <v>58104</v>
      </c>
      <c r="H2735" s="77">
        <v>260.31</v>
      </c>
      <c r="I2735" s="77">
        <v>1</v>
      </c>
      <c r="J2735" s="77">
        <v>-7.8812486158611303</v>
      </c>
      <c r="K2735" s="77">
        <v>5.5529987292041701E-3</v>
      </c>
      <c r="L2735" s="77">
        <v>-7.96068113379983</v>
      </c>
      <c r="M2735" s="77">
        <v>5.6654965037948599E-3</v>
      </c>
      <c r="N2735" s="77">
        <v>7.9432517938692104E-2</v>
      </c>
      <c r="O2735" s="77">
        <v>-1.12497774590695E-4</v>
      </c>
      <c r="P2735" s="77">
        <v>8.2573945541234095E-2</v>
      </c>
      <c r="Q2735" s="77">
        <v>8.2573945541234095E-2</v>
      </c>
      <c r="R2735" s="77">
        <v>0</v>
      </c>
      <c r="S2735" s="77">
        <v>6.09570009513E-7</v>
      </c>
      <c r="T2735" s="77" t="s">
        <v>179</v>
      </c>
      <c r="U2735" s="105">
        <v>-4.6776522977707898E-3</v>
      </c>
      <c r="V2735" s="105">
        <v>0</v>
      </c>
      <c r="W2735" s="101">
        <v>-4.6776198857280396E-3</v>
      </c>
    </row>
    <row r="2736" spans="2:23" x14ac:dyDescent="0.25">
      <c r="B2736" s="55" t="s">
        <v>140</v>
      </c>
      <c r="C2736" s="76" t="s">
        <v>163</v>
      </c>
      <c r="D2736" s="55" t="s">
        <v>70</v>
      </c>
      <c r="E2736" s="55" t="s">
        <v>221</v>
      </c>
      <c r="F2736" s="70">
        <v>260.5</v>
      </c>
      <c r="G2736" s="77">
        <v>58104</v>
      </c>
      <c r="H2736" s="77">
        <v>260.31</v>
      </c>
      <c r="I2736" s="77">
        <v>1</v>
      </c>
      <c r="J2736" s="77">
        <v>-12.234405469399301</v>
      </c>
      <c r="K2736" s="77">
        <v>4.9993346181348699E-3</v>
      </c>
      <c r="L2736" s="77">
        <v>-12.3139576727476</v>
      </c>
      <c r="M2736" s="77">
        <v>5.0645606891117001E-3</v>
      </c>
      <c r="N2736" s="77">
        <v>7.9552203348295894E-2</v>
      </c>
      <c r="O2736" s="77">
        <v>-6.5226070976831998E-5</v>
      </c>
      <c r="P2736" s="77">
        <v>8.2661487492403804E-2</v>
      </c>
      <c r="Q2736" s="77">
        <v>8.2661487492403804E-2</v>
      </c>
      <c r="R2736" s="77">
        <v>0</v>
      </c>
      <c r="S2736" s="77">
        <v>2.2821957858300001E-7</v>
      </c>
      <c r="T2736" s="77" t="s">
        <v>179</v>
      </c>
      <c r="U2736" s="105">
        <v>-1.87027637654593E-3</v>
      </c>
      <c r="V2736" s="105">
        <v>0</v>
      </c>
      <c r="W2736" s="101">
        <v>-1.87026341716503E-3</v>
      </c>
    </row>
    <row r="2737" spans="2:23" x14ac:dyDescent="0.25">
      <c r="B2737" s="55" t="s">
        <v>140</v>
      </c>
      <c r="C2737" s="76" t="s">
        <v>163</v>
      </c>
      <c r="D2737" s="55" t="s">
        <v>70</v>
      </c>
      <c r="E2737" s="55" t="s">
        <v>222</v>
      </c>
      <c r="F2737" s="70">
        <v>257.91000000000003</v>
      </c>
      <c r="G2737" s="77">
        <v>58200</v>
      </c>
      <c r="H2737" s="77">
        <v>258.33</v>
      </c>
      <c r="I2737" s="77">
        <v>1</v>
      </c>
      <c r="J2737" s="77">
        <v>25.261164096824199</v>
      </c>
      <c r="K2737" s="77">
        <v>2.61312765520175E-2</v>
      </c>
      <c r="L2737" s="77">
        <v>30.817674113744101</v>
      </c>
      <c r="M2737" s="77">
        <v>3.8891404097129302E-2</v>
      </c>
      <c r="N2737" s="77">
        <v>-5.55651001691992</v>
      </c>
      <c r="O2737" s="77">
        <v>-1.27601275451117E-2</v>
      </c>
      <c r="P2737" s="77">
        <v>-5.7858009684426301</v>
      </c>
      <c r="Q2737" s="77">
        <v>-5.7858009684426204</v>
      </c>
      <c r="R2737" s="77">
        <v>0</v>
      </c>
      <c r="S2737" s="77">
        <v>1.3708214320613699E-3</v>
      </c>
      <c r="T2737" s="77" t="s">
        <v>179</v>
      </c>
      <c r="U2737" s="105">
        <v>-0.95990991483809895</v>
      </c>
      <c r="V2737" s="105">
        <v>-0.54441825671439403</v>
      </c>
      <c r="W2737" s="101">
        <v>-0.41548877912960103</v>
      </c>
    </row>
    <row r="2738" spans="2:23" x14ac:dyDescent="0.25">
      <c r="B2738" s="55" t="s">
        <v>140</v>
      </c>
      <c r="C2738" s="76" t="s">
        <v>163</v>
      </c>
      <c r="D2738" s="55" t="s">
        <v>70</v>
      </c>
      <c r="E2738" s="55" t="s">
        <v>222</v>
      </c>
      <c r="F2738" s="70">
        <v>257.91000000000003</v>
      </c>
      <c r="G2738" s="77">
        <v>58300</v>
      </c>
      <c r="H2738" s="77">
        <v>256.85000000000002</v>
      </c>
      <c r="I2738" s="77">
        <v>1</v>
      </c>
      <c r="J2738" s="77">
        <v>-49.270334663369901</v>
      </c>
      <c r="K2738" s="77">
        <v>9.3291356685409096E-2</v>
      </c>
      <c r="L2738" s="77">
        <v>-55.709631692520396</v>
      </c>
      <c r="M2738" s="77">
        <v>0.119269928523244</v>
      </c>
      <c r="N2738" s="77">
        <v>6.4392970291505298</v>
      </c>
      <c r="O2738" s="77">
        <v>-2.5978571837835199E-2</v>
      </c>
      <c r="P2738" s="77">
        <v>6.4017224875108303</v>
      </c>
      <c r="Q2738" s="77">
        <v>6.4017224875108303</v>
      </c>
      <c r="R2738" s="77">
        <v>0</v>
      </c>
      <c r="S2738" s="77">
        <v>1.57494021251693E-3</v>
      </c>
      <c r="T2738" s="77" t="s">
        <v>179</v>
      </c>
      <c r="U2738" s="105">
        <v>0.139290031277541</v>
      </c>
      <c r="V2738" s="105">
        <v>-7.8999117348009504E-2</v>
      </c>
      <c r="W2738" s="101">
        <v>0.218290661178594</v>
      </c>
    </row>
    <row r="2739" spans="2:23" x14ac:dyDescent="0.25">
      <c r="B2739" s="55" t="s">
        <v>140</v>
      </c>
      <c r="C2739" s="76" t="s">
        <v>163</v>
      </c>
      <c r="D2739" s="55" t="s">
        <v>70</v>
      </c>
      <c r="E2739" s="55" t="s">
        <v>222</v>
      </c>
      <c r="F2739" s="70">
        <v>257.91000000000003</v>
      </c>
      <c r="G2739" s="77">
        <v>58500</v>
      </c>
      <c r="H2739" s="77">
        <v>257.95</v>
      </c>
      <c r="I2739" s="77">
        <v>1</v>
      </c>
      <c r="J2739" s="77">
        <v>4.0808158687578704</v>
      </c>
      <c r="K2739" s="77">
        <v>8.6762432986018005E-5</v>
      </c>
      <c r="L2739" s="77">
        <v>4.9442132326184298</v>
      </c>
      <c r="M2739" s="77">
        <v>1.2735972379081199E-4</v>
      </c>
      <c r="N2739" s="77">
        <v>-0.86339736386056098</v>
      </c>
      <c r="O2739" s="77">
        <v>-4.0597290804792998E-5</v>
      </c>
      <c r="P2739" s="77">
        <v>-0.61592151905413695</v>
      </c>
      <c r="Q2739" s="77">
        <v>-0.61592151905413695</v>
      </c>
      <c r="R2739" s="77">
        <v>0</v>
      </c>
      <c r="S2739" s="77">
        <v>1.976462044873E-6</v>
      </c>
      <c r="T2739" s="77" t="s">
        <v>179</v>
      </c>
      <c r="U2739" s="105">
        <v>2.4064635337110601E-2</v>
      </c>
      <c r="V2739" s="105">
        <v>-1.36483920169812E-2</v>
      </c>
      <c r="W2739" s="101">
        <v>3.7713288672415003E-2</v>
      </c>
    </row>
    <row r="2740" spans="2:23" x14ac:dyDescent="0.25">
      <c r="B2740" s="55" t="s">
        <v>140</v>
      </c>
      <c r="C2740" s="76" t="s">
        <v>163</v>
      </c>
      <c r="D2740" s="55" t="s">
        <v>70</v>
      </c>
      <c r="E2740" s="55" t="s">
        <v>223</v>
      </c>
      <c r="F2740" s="70">
        <v>256.85000000000002</v>
      </c>
      <c r="G2740" s="77">
        <v>58304</v>
      </c>
      <c r="H2740" s="77">
        <v>256.85000000000002</v>
      </c>
      <c r="I2740" s="77">
        <v>1</v>
      </c>
      <c r="J2740" s="77">
        <v>-64.012218424118103</v>
      </c>
      <c r="K2740" s="77">
        <v>0</v>
      </c>
      <c r="L2740" s="77">
        <v>-64.012223214035103</v>
      </c>
      <c r="M2740" s="77">
        <v>0</v>
      </c>
      <c r="N2740" s="77">
        <v>4.7899169630660003E-6</v>
      </c>
      <c r="O2740" s="77">
        <v>0</v>
      </c>
      <c r="P2740" s="77">
        <v>0</v>
      </c>
      <c r="Q2740" s="77">
        <v>0</v>
      </c>
      <c r="R2740" s="77">
        <v>0</v>
      </c>
      <c r="S2740" s="77">
        <v>0</v>
      </c>
      <c r="T2740" s="77" t="s">
        <v>179</v>
      </c>
      <c r="U2740" s="105">
        <v>0</v>
      </c>
      <c r="V2740" s="105">
        <v>0</v>
      </c>
      <c r="W2740" s="101">
        <v>0</v>
      </c>
    </row>
    <row r="2741" spans="2:23" x14ac:dyDescent="0.25">
      <c r="B2741" s="55" t="s">
        <v>140</v>
      </c>
      <c r="C2741" s="76" t="s">
        <v>163</v>
      </c>
      <c r="D2741" s="55" t="s">
        <v>70</v>
      </c>
      <c r="E2741" s="55" t="s">
        <v>223</v>
      </c>
      <c r="F2741" s="70">
        <v>256.85000000000002</v>
      </c>
      <c r="G2741" s="77">
        <v>58350</v>
      </c>
      <c r="H2741" s="77">
        <v>258.22000000000003</v>
      </c>
      <c r="I2741" s="77">
        <v>1</v>
      </c>
      <c r="J2741" s="77">
        <v>41.838817925971</v>
      </c>
      <c r="K2741" s="77">
        <v>0.126560187357496</v>
      </c>
      <c r="L2741" s="77">
        <v>30.325932114500802</v>
      </c>
      <c r="M2741" s="77">
        <v>6.6491574067742601E-2</v>
      </c>
      <c r="N2741" s="77">
        <v>11.512885811470101</v>
      </c>
      <c r="O2741" s="77">
        <v>6.00686132897537E-2</v>
      </c>
      <c r="P2741" s="77">
        <v>11.427082491174501</v>
      </c>
      <c r="Q2741" s="77">
        <v>11.427082491174501</v>
      </c>
      <c r="R2741" s="77">
        <v>0</v>
      </c>
      <c r="S2741" s="77">
        <v>9.4408048910057298E-3</v>
      </c>
      <c r="T2741" s="77" t="s">
        <v>179</v>
      </c>
      <c r="U2741" s="105">
        <v>-0.30288323813738799</v>
      </c>
      <c r="V2741" s="105">
        <v>-0.171781916142182</v>
      </c>
      <c r="W2741" s="101">
        <v>-0.13110041357760999</v>
      </c>
    </row>
    <row r="2742" spans="2:23" x14ac:dyDescent="0.25">
      <c r="B2742" s="55" t="s">
        <v>140</v>
      </c>
      <c r="C2742" s="76" t="s">
        <v>163</v>
      </c>
      <c r="D2742" s="55" t="s">
        <v>70</v>
      </c>
      <c r="E2742" s="55" t="s">
        <v>223</v>
      </c>
      <c r="F2742" s="70">
        <v>256.85000000000002</v>
      </c>
      <c r="G2742" s="77">
        <v>58600</v>
      </c>
      <c r="H2742" s="77">
        <v>256.95</v>
      </c>
      <c r="I2742" s="77">
        <v>1</v>
      </c>
      <c r="J2742" s="77">
        <v>45.2390843288727</v>
      </c>
      <c r="K2742" s="77">
        <v>7.8588470435130495E-3</v>
      </c>
      <c r="L2742" s="77">
        <v>50.328793992164002</v>
      </c>
      <c r="M2742" s="77">
        <v>9.7266720180698308E-3</v>
      </c>
      <c r="N2742" s="77">
        <v>-5.0897096632913099</v>
      </c>
      <c r="O2742" s="77">
        <v>-1.86782497455678E-3</v>
      </c>
      <c r="P2742" s="77">
        <v>-5.0253600036756403</v>
      </c>
      <c r="Q2742" s="77">
        <v>-5.0253600036756403</v>
      </c>
      <c r="R2742" s="77">
        <v>0</v>
      </c>
      <c r="S2742" s="77">
        <v>9.6976293759524994E-5</v>
      </c>
      <c r="T2742" s="77" t="s">
        <v>180</v>
      </c>
      <c r="U2742" s="105">
        <v>2.912673036532E-2</v>
      </c>
      <c r="V2742" s="105">
        <v>-1.65193874176747E-2</v>
      </c>
      <c r="W2742" s="101">
        <v>4.5646434070701999E-2</v>
      </c>
    </row>
    <row r="2743" spans="2:23" x14ac:dyDescent="0.25">
      <c r="B2743" s="55" t="s">
        <v>140</v>
      </c>
      <c r="C2743" s="76" t="s">
        <v>163</v>
      </c>
      <c r="D2743" s="55" t="s">
        <v>70</v>
      </c>
      <c r="E2743" s="55" t="s">
        <v>224</v>
      </c>
      <c r="F2743" s="70">
        <v>256.85000000000002</v>
      </c>
      <c r="G2743" s="77">
        <v>58300</v>
      </c>
      <c r="H2743" s="77">
        <v>256.85000000000002</v>
      </c>
      <c r="I2743" s="77">
        <v>2</v>
      </c>
      <c r="J2743" s="77">
        <v>39.449875328479401</v>
      </c>
      <c r="K2743" s="77">
        <v>0</v>
      </c>
      <c r="L2743" s="77">
        <v>39.449878280441197</v>
      </c>
      <c r="M2743" s="77">
        <v>0</v>
      </c>
      <c r="N2743" s="77">
        <v>-2.951961791675E-6</v>
      </c>
      <c r="O2743" s="77">
        <v>0</v>
      </c>
      <c r="P2743" s="77">
        <v>2.5571000000000002E-14</v>
      </c>
      <c r="Q2743" s="77">
        <v>2.5572000000000001E-14</v>
      </c>
      <c r="R2743" s="77">
        <v>0</v>
      </c>
      <c r="S2743" s="77">
        <v>0</v>
      </c>
      <c r="T2743" s="77" t="s">
        <v>179</v>
      </c>
      <c r="U2743" s="105">
        <v>0</v>
      </c>
      <c r="V2743" s="105">
        <v>0</v>
      </c>
      <c r="W2743" s="101">
        <v>0</v>
      </c>
    </row>
    <row r="2744" spans="2:23" x14ac:dyDescent="0.25">
      <c r="B2744" s="55" t="s">
        <v>140</v>
      </c>
      <c r="C2744" s="76" t="s">
        <v>163</v>
      </c>
      <c r="D2744" s="55" t="s">
        <v>70</v>
      </c>
      <c r="E2744" s="55" t="s">
        <v>225</v>
      </c>
      <c r="F2744" s="70">
        <v>258.75</v>
      </c>
      <c r="G2744" s="77">
        <v>58500</v>
      </c>
      <c r="H2744" s="77">
        <v>257.95</v>
      </c>
      <c r="I2744" s="77">
        <v>1</v>
      </c>
      <c r="J2744" s="77">
        <v>-95.568178048985104</v>
      </c>
      <c r="K2744" s="77">
        <v>0.12877920084399599</v>
      </c>
      <c r="L2744" s="77">
        <v>-101.49325073233</v>
      </c>
      <c r="M2744" s="77">
        <v>0.14524240721344001</v>
      </c>
      <c r="N2744" s="77">
        <v>5.9250726833450003</v>
      </c>
      <c r="O2744" s="77">
        <v>-1.6463206369444799E-2</v>
      </c>
      <c r="P2744" s="77">
        <v>5.6412815227369899</v>
      </c>
      <c r="Q2744" s="77">
        <v>5.6412815227369899</v>
      </c>
      <c r="R2744" s="77">
        <v>0</v>
      </c>
      <c r="S2744" s="77">
        <v>4.4871920678471E-4</v>
      </c>
      <c r="T2744" s="77" t="s">
        <v>179</v>
      </c>
      <c r="U2744" s="105">
        <v>0.48678878112999702</v>
      </c>
      <c r="V2744" s="105">
        <v>-0.27608496955218598</v>
      </c>
      <c r="W2744" s="101">
        <v>0.76287903673061896</v>
      </c>
    </row>
    <row r="2745" spans="2:23" x14ac:dyDescent="0.25">
      <c r="B2745" s="55" t="s">
        <v>140</v>
      </c>
      <c r="C2745" s="76" t="s">
        <v>163</v>
      </c>
      <c r="D2745" s="55" t="s">
        <v>70</v>
      </c>
      <c r="E2745" s="55" t="s">
        <v>226</v>
      </c>
      <c r="F2745" s="70">
        <v>257.95</v>
      </c>
      <c r="G2745" s="77">
        <v>58600</v>
      </c>
      <c r="H2745" s="77">
        <v>256.95</v>
      </c>
      <c r="I2745" s="77">
        <v>1</v>
      </c>
      <c r="J2745" s="77">
        <v>-38.084926362047099</v>
      </c>
      <c r="K2745" s="77">
        <v>6.62570866189965E-2</v>
      </c>
      <c r="L2745" s="77">
        <v>-43.164276201894403</v>
      </c>
      <c r="M2745" s="77">
        <v>8.5108908524726898E-2</v>
      </c>
      <c r="N2745" s="77">
        <v>5.07934983984729</v>
      </c>
      <c r="O2745" s="77">
        <v>-1.8851821905730402E-2</v>
      </c>
      <c r="P2745" s="77">
        <v>5.0253600036739998</v>
      </c>
      <c r="Q2745" s="77">
        <v>5.0253600036739998</v>
      </c>
      <c r="R2745" s="77">
        <v>0</v>
      </c>
      <c r="S2745" s="77">
        <v>1.1536138278469201E-3</v>
      </c>
      <c r="T2745" s="77" t="s">
        <v>180</v>
      </c>
      <c r="U2745" s="105">
        <v>0.225948290216991</v>
      </c>
      <c r="V2745" s="105">
        <v>-0.12814783175594099</v>
      </c>
      <c r="W2745" s="101">
        <v>0.35409857554962199</v>
      </c>
    </row>
    <row r="2746" spans="2:23" x14ac:dyDescent="0.25">
      <c r="B2746" s="55" t="s">
        <v>89</v>
      </c>
      <c r="D2746" s="55" t="s">
        <v>89</v>
      </c>
      <c r="E2746" s="55" t="s">
        <v>89</v>
      </c>
      <c r="T2746" s="77" t="s">
        <v>227</v>
      </c>
      <c r="U2746" s="105">
        <v>17.788000776827001</v>
      </c>
      <c r="V2746" s="105">
        <v>-18.950330447762799</v>
      </c>
      <c r="W2746" s="101">
        <v>36.738263778918203</v>
      </c>
    </row>
    <row r="2747" spans="2:23" x14ac:dyDescent="0.25">
      <c r="B2747" s="55" t="s">
        <v>89</v>
      </c>
      <c r="D2747" s="55" t="s">
        <v>89</v>
      </c>
      <c r="E2747" s="55" t="s">
        <v>89</v>
      </c>
      <c r="T2747" s="77" t="s">
        <v>228</v>
      </c>
      <c r="U2747" s="105">
        <v>58.389903296766597</v>
      </c>
      <c r="V2747" s="105">
        <v>-140.37295493360199</v>
      </c>
      <c r="W2747" s="101">
        <v>198.76251592169299</v>
      </c>
    </row>
    <row r="2748" spans="2:23" x14ac:dyDescent="0.25">
      <c r="B2748" s="55" t="s">
        <v>89</v>
      </c>
      <c r="D2748" s="55" t="s">
        <v>89</v>
      </c>
      <c r="E2748" s="55" t="s">
        <v>89</v>
      </c>
      <c r="T2748" s="77" t="s">
        <v>229</v>
      </c>
      <c r="U2748" s="105">
        <v>-1876.2464714873699</v>
      </c>
      <c r="V2748" s="105">
        <v>-1081.7586270307199</v>
      </c>
      <c r="W2748" s="101">
        <v>-794.48767904848796</v>
      </c>
    </row>
    <row r="2749" spans="2:23" x14ac:dyDescent="0.25">
      <c r="B2749" s="55" t="s">
        <v>89</v>
      </c>
      <c r="D2749" s="55" t="s">
        <v>89</v>
      </c>
      <c r="E2749" s="55" t="s">
        <v>89</v>
      </c>
      <c r="T2749" s="77" t="s">
        <v>230</v>
      </c>
      <c r="U2749" s="105">
        <v>-445.020472095792</v>
      </c>
      <c r="V2749" s="105">
        <v>-293.22755034032701</v>
      </c>
      <c r="W2749" s="101">
        <v>-151.79293166309299</v>
      </c>
    </row>
    <row r="2750" spans="2:23" x14ac:dyDescent="0.25">
      <c r="B2750" s="55" t="s">
        <v>89</v>
      </c>
      <c r="D2750" s="55" t="s">
        <v>89</v>
      </c>
      <c r="E2750" s="55" t="s">
        <v>89</v>
      </c>
      <c r="T2750" s="77" t="s">
        <v>231</v>
      </c>
      <c r="U2750" s="105">
        <v>-1894.6399417330299</v>
      </c>
      <c r="V2750" s="105">
        <v>-1105.7344861163101</v>
      </c>
      <c r="W2750" s="101">
        <v>-788.90533435624695</v>
      </c>
    </row>
    <row r="2751" spans="2:23" x14ac:dyDescent="0.25">
      <c r="B2751" s="55" t="s">
        <v>89</v>
      </c>
      <c r="D2751" s="55" t="s">
        <v>89</v>
      </c>
      <c r="E2751" s="55" t="s">
        <v>89</v>
      </c>
      <c r="T2751" s="77" t="s">
        <v>232</v>
      </c>
      <c r="U2751" s="105">
        <v>-1122.1830970399999</v>
      </c>
      <c r="V2751" s="105">
        <v>-1071.6479788535901</v>
      </c>
      <c r="W2751" s="101">
        <v>-50.535727862649999</v>
      </c>
    </row>
    <row r="2752" spans="2:23" x14ac:dyDescent="0.25">
      <c r="B2752" s="55" t="s">
        <v>89</v>
      </c>
      <c r="D2752" s="55" t="s">
        <v>89</v>
      </c>
      <c r="E2752" s="55" t="s">
        <v>89</v>
      </c>
      <c r="T2752" s="77" t="s">
        <v>233</v>
      </c>
      <c r="U2752" s="105">
        <v>-5261.9120782826103</v>
      </c>
      <c r="V2752" s="105">
        <v>-3711.6919277223201</v>
      </c>
      <c r="W2752" s="101">
        <v>-1550.2208932298599</v>
      </c>
    </row>
  </sheetData>
  <mergeCells count="5">
    <mergeCell ref="B7:E7"/>
    <mergeCell ref="A2:X2"/>
    <mergeCell ref="A3:X3"/>
    <mergeCell ref="F7:W7"/>
    <mergeCell ref="B8:Z8"/>
  </mergeCells>
  <conditionalFormatting sqref="B10:W65536">
    <cfRule type="expression" dxfId="1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75"/>
  <sheetViews>
    <sheetView workbookViewId="0">
      <selection activeCell="B2" sqref="B2:I2"/>
    </sheetView>
  </sheetViews>
  <sheetFormatPr baseColWidth="10" defaultRowHeight="14.25" x14ac:dyDescent="0.25"/>
  <cols>
    <col min="1" max="1" width="11.42578125" customWidth="1"/>
    <col min="2" max="2" width="15.7109375" style="49" customWidth="1"/>
    <col min="3" max="3" width="12.7109375" style="55" customWidth="1"/>
    <col min="4" max="4" width="16.7109375" style="49" customWidth="1"/>
    <col min="5" max="5" width="14.28515625" style="49" customWidth="1"/>
    <col min="6" max="6" width="24.28515625" style="110" customWidth="1"/>
    <col min="7" max="7" width="16.7109375" style="70" customWidth="1"/>
    <col min="8" max="8" width="16.7109375" style="66" customWidth="1"/>
    <col min="9" max="9" width="34.7109375" style="73" customWidth="1"/>
    <col min="10" max="16384" width="11.42578125" style="31"/>
  </cols>
  <sheetData>
    <row r="1" spans="1:9" s="83" customFormat="1" ht="12.75" x14ac:dyDescent="0.2">
      <c r="A1"/>
      <c r="B1" s="78"/>
      <c r="C1" s="79"/>
      <c r="D1" s="80"/>
      <c r="E1" s="80"/>
      <c r="F1" s="80"/>
      <c r="G1" s="81"/>
      <c r="H1" s="81"/>
      <c r="I1" s="82"/>
    </row>
    <row r="2" spans="1:9" ht="20.25" x14ac:dyDescent="0.35">
      <c r="B2" s="129" t="s">
        <v>24</v>
      </c>
      <c r="C2" s="129"/>
      <c r="D2" s="129"/>
      <c r="E2" s="129"/>
      <c r="F2" s="129"/>
      <c r="G2" s="129"/>
      <c r="H2" s="129"/>
      <c r="I2" s="129"/>
    </row>
    <row r="3" spans="1:9" ht="18" customHeight="1" x14ac:dyDescent="0.25">
      <c r="B3" s="138"/>
      <c r="C3" s="138"/>
      <c r="D3" s="138"/>
      <c r="E3" s="138"/>
      <c r="F3" s="138"/>
      <c r="G3" s="138"/>
      <c r="H3" s="138"/>
      <c r="I3" s="138"/>
    </row>
    <row r="4" spans="1:9" ht="12.75" x14ac:dyDescent="0.2">
      <c r="B4" s="84"/>
      <c r="C4" s="26"/>
      <c r="D4" s="27"/>
      <c r="E4" s="27"/>
      <c r="F4" s="27"/>
      <c r="G4" s="85"/>
      <c r="H4" s="85"/>
      <c r="I4" s="86"/>
    </row>
    <row r="5" spans="1:9" ht="12.75" x14ac:dyDescent="0.2">
      <c r="B5" s="31"/>
      <c r="C5" s="26"/>
      <c r="D5" s="27"/>
      <c r="E5" s="27"/>
      <c r="F5" s="27"/>
      <c r="G5" s="85"/>
      <c r="H5" s="85"/>
      <c r="I5" s="86"/>
    </row>
    <row r="6" spans="1:9" x14ac:dyDescent="0.25">
      <c r="B6" s="87" t="s">
        <v>23</v>
      </c>
      <c r="C6" s="26"/>
      <c r="D6" s="27"/>
      <c r="E6" s="27"/>
      <c r="F6" s="27"/>
      <c r="G6" s="85"/>
      <c r="H6" s="88"/>
      <c r="I6" s="31"/>
    </row>
    <row r="7" spans="1:9" x14ac:dyDescent="0.25">
      <c r="B7" s="36" t="s">
        <v>15</v>
      </c>
      <c r="C7" s="26"/>
      <c r="D7" s="27"/>
      <c r="E7" s="27"/>
      <c r="F7" s="27"/>
      <c r="G7" s="88"/>
      <c r="H7" s="89"/>
      <c r="I7" s="42" t="s">
        <v>20</v>
      </c>
    </row>
    <row r="8" spans="1:9" ht="25.5" customHeight="1" x14ac:dyDescent="0.2">
      <c r="B8" s="130" t="str">
        <f>PORTADA!F25</f>
        <v>DIVISIÓN OPERACIÓN Y CONTROL DEL SISTEMA ELÉCTRICO</v>
      </c>
      <c r="C8" s="130"/>
      <c r="D8" s="130"/>
      <c r="E8" s="130"/>
      <c r="F8" s="130"/>
      <c r="G8" s="130"/>
      <c r="H8" s="88"/>
      <c r="I8" s="45">
        <f>PORTADA!E25</f>
        <v>45396</v>
      </c>
    </row>
    <row r="9" spans="1:9" ht="13.5" thickBot="1" x14ac:dyDescent="0.25">
      <c r="B9" s="98" t="s">
        <v>28</v>
      </c>
      <c r="C9" s="17"/>
      <c r="D9" s="14"/>
      <c r="E9" s="14"/>
      <c r="F9" s="14"/>
      <c r="G9" s="89"/>
      <c r="H9" s="88"/>
      <c r="I9" s="90"/>
    </row>
    <row r="10" spans="1:9" ht="35.25" customHeight="1" thickBot="1" x14ac:dyDescent="0.25">
      <c r="B10" s="46" t="s">
        <v>31</v>
      </c>
      <c r="C10" s="47" t="s">
        <v>32</v>
      </c>
      <c r="D10" s="47" t="s">
        <v>33</v>
      </c>
      <c r="E10" s="47" t="s">
        <v>34</v>
      </c>
      <c r="F10" s="47" t="s">
        <v>35</v>
      </c>
      <c r="G10" s="47" t="s">
        <v>36</v>
      </c>
      <c r="H10" s="47" t="s">
        <v>37</v>
      </c>
      <c r="I10" s="47" t="s">
        <v>38</v>
      </c>
    </row>
    <row r="11" spans="1:9" x14ac:dyDescent="0.25">
      <c r="B11" s="49" t="s">
        <v>39</v>
      </c>
      <c r="C11" s="50" t="s">
        <v>40</v>
      </c>
      <c r="D11" s="51" t="s">
        <v>41</v>
      </c>
      <c r="E11" s="51" t="s">
        <v>42</v>
      </c>
      <c r="F11" s="112" t="s">
        <v>43</v>
      </c>
      <c r="G11" s="91" t="s">
        <v>44</v>
      </c>
      <c r="H11" s="92" t="s">
        <v>45</v>
      </c>
      <c r="I11" s="93">
        <v>1</v>
      </c>
    </row>
    <row r="12" spans="1:9" x14ac:dyDescent="0.25">
      <c r="B12" s="49" t="s">
        <v>39</v>
      </c>
      <c r="C12" s="50" t="s">
        <v>40</v>
      </c>
      <c r="D12" s="51" t="s">
        <v>41</v>
      </c>
      <c r="E12" s="51" t="s">
        <v>46</v>
      </c>
      <c r="F12" s="112" t="s">
        <v>46</v>
      </c>
      <c r="G12" s="91" t="s">
        <v>44</v>
      </c>
      <c r="H12" s="92" t="s">
        <v>47</v>
      </c>
      <c r="I12" s="93">
        <v>0</v>
      </c>
    </row>
    <row r="13" spans="1:9" x14ac:dyDescent="0.25">
      <c r="B13" s="49" t="s">
        <v>39</v>
      </c>
      <c r="C13" s="50" t="s">
        <v>40</v>
      </c>
      <c r="D13" s="51" t="s">
        <v>41</v>
      </c>
      <c r="E13" s="51" t="s">
        <v>46</v>
      </c>
      <c r="F13" s="112" t="s">
        <v>46</v>
      </c>
      <c r="G13" s="91" t="s">
        <v>44</v>
      </c>
      <c r="H13" s="92" t="s">
        <v>47</v>
      </c>
      <c r="I13" s="93">
        <v>10</v>
      </c>
    </row>
    <row r="14" spans="1:9" x14ac:dyDescent="0.25">
      <c r="B14" s="49" t="s">
        <v>39</v>
      </c>
      <c r="C14" s="50" t="s">
        <v>40</v>
      </c>
      <c r="D14" s="51" t="s">
        <v>41</v>
      </c>
      <c r="E14" s="51" t="s">
        <v>46</v>
      </c>
      <c r="F14" s="112" t="s">
        <v>46</v>
      </c>
      <c r="G14" s="91" t="s">
        <v>44</v>
      </c>
      <c r="H14" s="92" t="s">
        <v>47</v>
      </c>
      <c r="I14" s="93">
        <v>2</v>
      </c>
    </row>
    <row r="15" spans="1:9" x14ac:dyDescent="0.25">
      <c r="B15" s="49" t="s">
        <v>39</v>
      </c>
      <c r="C15" s="50" t="s">
        <v>40</v>
      </c>
      <c r="D15" s="51" t="s">
        <v>41</v>
      </c>
      <c r="E15" s="51" t="s">
        <v>46</v>
      </c>
      <c r="F15" s="112" t="s">
        <v>46</v>
      </c>
      <c r="G15" s="91" t="s">
        <v>44</v>
      </c>
      <c r="H15" s="92" t="s">
        <v>47</v>
      </c>
      <c r="I15" s="93">
        <v>13</v>
      </c>
    </row>
    <row r="16" spans="1:9" x14ac:dyDescent="0.25">
      <c r="B16" s="49" t="s">
        <v>39</v>
      </c>
      <c r="C16" s="50" t="s">
        <v>40</v>
      </c>
      <c r="D16" s="51" t="s">
        <v>41</v>
      </c>
      <c r="E16" s="51" t="s">
        <v>46</v>
      </c>
      <c r="F16" s="112" t="s">
        <v>46</v>
      </c>
      <c r="G16" s="91" t="s">
        <v>44</v>
      </c>
      <c r="H16" s="92" t="s">
        <v>47</v>
      </c>
      <c r="I16" s="93">
        <v>14</v>
      </c>
    </row>
    <row r="17" spans="2:9" x14ac:dyDescent="0.25">
      <c r="B17" s="49" t="s">
        <v>39</v>
      </c>
      <c r="C17" s="50" t="s">
        <v>40</v>
      </c>
      <c r="D17" s="51" t="s">
        <v>41</v>
      </c>
      <c r="E17" s="51" t="s">
        <v>46</v>
      </c>
      <c r="F17" s="112" t="s">
        <v>46</v>
      </c>
      <c r="G17" s="91" t="s">
        <v>44</v>
      </c>
      <c r="H17" s="92" t="s">
        <v>47</v>
      </c>
      <c r="I17" s="93">
        <v>29</v>
      </c>
    </row>
    <row r="18" spans="2:9" x14ac:dyDescent="0.25">
      <c r="B18" s="49" t="s">
        <v>39</v>
      </c>
      <c r="C18" s="50" t="s">
        <v>48</v>
      </c>
      <c r="D18" s="51" t="s">
        <v>41</v>
      </c>
      <c r="E18" s="51" t="s">
        <v>46</v>
      </c>
      <c r="F18" s="112" t="s">
        <v>46</v>
      </c>
      <c r="G18" s="91" t="s">
        <v>44</v>
      </c>
      <c r="H18" s="92" t="s">
        <v>47</v>
      </c>
      <c r="I18" s="93">
        <v>0</v>
      </c>
    </row>
    <row r="19" spans="2:9" x14ac:dyDescent="0.25">
      <c r="B19" s="49" t="s">
        <v>39</v>
      </c>
      <c r="C19" s="50" t="s">
        <v>48</v>
      </c>
      <c r="D19" s="51" t="s">
        <v>41</v>
      </c>
      <c r="E19" s="51" t="s">
        <v>46</v>
      </c>
      <c r="F19" s="112" t="s">
        <v>46</v>
      </c>
      <c r="G19" s="91" t="s">
        <v>44</v>
      </c>
      <c r="H19" s="92" t="s">
        <v>47</v>
      </c>
      <c r="I19" s="93">
        <v>10</v>
      </c>
    </row>
    <row r="20" spans="2:9" x14ac:dyDescent="0.25">
      <c r="B20" s="49" t="s">
        <v>39</v>
      </c>
      <c r="C20" s="50" t="s">
        <v>48</v>
      </c>
      <c r="D20" s="51" t="s">
        <v>41</v>
      </c>
      <c r="E20" s="51" t="s">
        <v>46</v>
      </c>
      <c r="F20" s="112" t="s">
        <v>46</v>
      </c>
      <c r="G20" s="91" t="s">
        <v>44</v>
      </c>
      <c r="H20" s="92" t="s">
        <v>47</v>
      </c>
      <c r="I20" s="93">
        <v>2</v>
      </c>
    </row>
    <row r="21" spans="2:9" x14ac:dyDescent="0.25">
      <c r="B21" s="49" t="s">
        <v>39</v>
      </c>
      <c r="C21" s="50" t="s">
        <v>48</v>
      </c>
      <c r="D21" s="51" t="s">
        <v>41</v>
      </c>
      <c r="E21" s="51" t="s">
        <v>42</v>
      </c>
      <c r="F21" s="112" t="s">
        <v>43</v>
      </c>
      <c r="G21" s="91" t="s">
        <v>44</v>
      </c>
      <c r="H21" s="92" t="s">
        <v>45</v>
      </c>
      <c r="I21" s="93">
        <v>1</v>
      </c>
    </row>
    <row r="22" spans="2:9" x14ac:dyDescent="0.25">
      <c r="B22" s="49" t="s">
        <v>39</v>
      </c>
      <c r="C22" s="50" t="s">
        <v>48</v>
      </c>
      <c r="D22" s="51" t="s">
        <v>41</v>
      </c>
      <c r="E22" s="51" t="s">
        <v>46</v>
      </c>
      <c r="F22" s="112" t="s">
        <v>46</v>
      </c>
      <c r="G22" s="91" t="s">
        <v>44</v>
      </c>
      <c r="H22" s="92" t="s">
        <v>47</v>
      </c>
      <c r="I22" s="93">
        <v>14</v>
      </c>
    </row>
    <row r="23" spans="2:9" x14ac:dyDescent="0.25">
      <c r="B23" s="49" t="s">
        <v>39</v>
      </c>
      <c r="C23" s="50" t="s">
        <v>48</v>
      </c>
      <c r="D23" s="51" t="s">
        <v>41</v>
      </c>
      <c r="E23" s="51" t="s">
        <v>46</v>
      </c>
      <c r="F23" s="112" t="s">
        <v>46</v>
      </c>
      <c r="G23" s="91" t="s">
        <v>44</v>
      </c>
      <c r="H23" s="92" t="s">
        <v>47</v>
      </c>
      <c r="I23" s="93">
        <v>13</v>
      </c>
    </row>
    <row r="24" spans="2:9" x14ac:dyDescent="0.25">
      <c r="B24" s="49" t="s">
        <v>39</v>
      </c>
      <c r="C24" s="50" t="s">
        <v>48</v>
      </c>
      <c r="D24" s="51" t="s">
        <v>41</v>
      </c>
      <c r="E24" s="51" t="s">
        <v>46</v>
      </c>
      <c r="F24" s="112" t="s">
        <v>46</v>
      </c>
      <c r="G24" s="91" t="s">
        <v>44</v>
      </c>
      <c r="H24" s="92" t="s">
        <v>47</v>
      </c>
      <c r="I24" s="93">
        <v>29</v>
      </c>
    </row>
    <row r="25" spans="2:9" x14ac:dyDescent="0.25">
      <c r="B25" s="49" t="s">
        <v>39</v>
      </c>
      <c r="C25" s="50" t="s">
        <v>49</v>
      </c>
      <c r="D25" s="51" t="s">
        <v>41</v>
      </c>
      <c r="E25" s="51" t="s">
        <v>46</v>
      </c>
      <c r="F25" s="112" t="s">
        <v>46</v>
      </c>
      <c r="G25" s="91" t="s">
        <v>44</v>
      </c>
      <c r="H25" s="92" t="s">
        <v>47</v>
      </c>
      <c r="I25" s="93">
        <v>14</v>
      </c>
    </row>
    <row r="26" spans="2:9" x14ac:dyDescent="0.25">
      <c r="B26" s="49" t="s">
        <v>39</v>
      </c>
      <c r="C26" s="55" t="s">
        <v>49</v>
      </c>
      <c r="D26" s="49" t="s">
        <v>41</v>
      </c>
      <c r="E26" s="49" t="s">
        <v>46</v>
      </c>
      <c r="F26" s="110" t="s">
        <v>46</v>
      </c>
      <c r="G26" s="70" t="s">
        <v>44</v>
      </c>
      <c r="H26" s="66" t="s">
        <v>47</v>
      </c>
      <c r="I26" s="73">
        <v>13</v>
      </c>
    </row>
    <row r="27" spans="2:9" x14ac:dyDescent="0.25">
      <c r="B27" s="49" t="s">
        <v>39</v>
      </c>
      <c r="C27" s="55" t="s">
        <v>49</v>
      </c>
      <c r="D27" s="49" t="s">
        <v>41</v>
      </c>
      <c r="E27" s="49" t="s">
        <v>46</v>
      </c>
      <c r="F27" s="110" t="s">
        <v>46</v>
      </c>
      <c r="G27" s="70" t="s">
        <v>44</v>
      </c>
      <c r="H27" s="66" t="s">
        <v>47</v>
      </c>
      <c r="I27" s="73">
        <v>10</v>
      </c>
    </row>
    <row r="28" spans="2:9" x14ac:dyDescent="0.25">
      <c r="B28" s="49" t="s">
        <v>39</v>
      </c>
      <c r="C28" s="55" t="s">
        <v>49</v>
      </c>
      <c r="D28" s="49" t="s">
        <v>41</v>
      </c>
      <c r="E28" s="49" t="s">
        <v>46</v>
      </c>
      <c r="F28" s="110" t="s">
        <v>46</v>
      </c>
      <c r="G28" s="70" t="s">
        <v>44</v>
      </c>
      <c r="H28" s="66" t="s">
        <v>47</v>
      </c>
      <c r="I28" s="73">
        <v>0</v>
      </c>
    </row>
    <row r="29" spans="2:9" x14ac:dyDescent="0.25">
      <c r="B29" s="49" t="s">
        <v>39</v>
      </c>
      <c r="C29" s="55" t="s">
        <v>49</v>
      </c>
      <c r="D29" s="49" t="s">
        <v>41</v>
      </c>
      <c r="E29" s="49" t="s">
        <v>42</v>
      </c>
      <c r="F29" s="110" t="s">
        <v>43</v>
      </c>
      <c r="G29" s="70" t="s">
        <v>44</v>
      </c>
      <c r="H29" s="66" t="s">
        <v>45</v>
      </c>
      <c r="I29" s="73">
        <v>1</v>
      </c>
    </row>
    <row r="30" spans="2:9" x14ac:dyDescent="0.25">
      <c r="B30" s="49" t="s">
        <v>39</v>
      </c>
      <c r="C30" s="55" t="s">
        <v>49</v>
      </c>
      <c r="D30" s="49" t="s">
        <v>41</v>
      </c>
      <c r="E30" s="49" t="s">
        <v>46</v>
      </c>
      <c r="F30" s="110" t="s">
        <v>46</v>
      </c>
      <c r="G30" s="70" t="s">
        <v>44</v>
      </c>
      <c r="H30" s="66" t="s">
        <v>47</v>
      </c>
      <c r="I30" s="73">
        <v>2</v>
      </c>
    </row>
    <row r="31" spans="2:9" x14ac:dyDescent="0.25">
      <c r="B31" s="49" t="s">
        <v>39</v>
      </c>
      <c r="C31" s="55" t="s">
        <v>49</v>
      </c>
      <c r="D31" s="49" t="s">
        <v>41</v>
      </c>
      <c r="E31" s="49" t="s">
        <v>46</v>
      </c>
      <c r="F31" s="110" t="s">
        <v>46</v>
      </c>
      <c r="G31" s="70" t="s">
        <v>44</v>
      </c>
      <c r="H31" s="66" t="s">
        <v>47</v>
      </c>
      <c r="I31" s="73">
        <v>29</v>
      </c>
    </row>
    <row r="32" spans="2:9" x14ac:dyDescent="0.25">
      <c r="B32" s="49" t="s">
        <v>39</v>
      </c>
      <c r="C32" s="55" t="s">
        <v>50</v>
      </c>
      <c r="D32" s="49" t="s">
        <v>41</v>
      </c>
      <c r="E32" s="49" t="s">
        <v>42</v>
      </c>
      <c r="F32" s="110" t="s">
        <v>43</v>
      </c>
      <c r="G32" s="70" t="s">
        <v>44</v>
      </c>
      <c r="H32" s="66" t="s">
        <v>45</v>
      </c>
      <c r="I32" s="73">
        <v>1</v>
      </c>
    </row>
    <row r="33" spans="2:9" x14ac:dyDescent="0.25">
      <c r="B33" s="49" t="s">
        <v>39</v>
      </c>
      <c r="C33" s="55" t="s">
        <v>50</v>
      </c>
      <c r="D33" s="49" t="s">
        <v>41</v>
      </c>
      <c r="E33" s="49" t="s">
        <v>46</v>
      </c>
      <c r="F33" s="110" t="s">
        <v>46</v>
      </c>
      <c r="G33" s="70" t="s">
        <v>44</v>
      </c>
      <c r="H33" s="66" t="s">
        <v>47</v>
      </c>
      <c r="I33" s="73">
        <v>29</v>
      </c>
    </row>
    <row r="34" spans="2:9" x14ac:dyDescent="0.25">
      <c r="B34" s="49" t="s">
        <v>39</v>
      </c>
      <c r="C34" s="55" t="s">
        <v>50</v>
      </c>
      <c r="D34" s="49" t="s">
        <v>41</v>
      </c>
      <c r="E34" s="49" t="s">
        <v>46</v>
      </c>
      <c r="F34" s="110" t="s">
        <v>46</v>
      </c>
      <c r="G34" s="70" t="s">
        <v>44</v>
      </c>
      <c r="H34" s="66" t="s">
        <v>47</v>
      </c>
      <c r="I34" s="73">
        <v>14</v>
      </c>
    </row>
    <row r="35" spans="2:9" x14ac:dyDescent="0.25">
      <c r="B35" s="49" t="s">
        <v>39</v>
      </c>
      <c r="C35" s="55" t="s">
        <v>50</v>
      </c>
      <c r="D35" s="49" t="s">
        <v>41</v>
      </c>
      <c r="E35" s="49" t="s">
        <v>46</v>
      </c>
      <c r="F35" s="110" t="s">
        <v>46</v>
      </c>
      <c r="G35" s="70" t="s">
        <v>44</v>
      </c>
      <c r="H35" s="66" t="s">
        <v>47</v>
      </c>
      <c r="I35" s="73">
        <v>0</v>
      </c>
    </row>
    <row r="36" spans="2:9" x14ac:dyDescent="0.25">
      <c r="B36" s="49" t="s">
        <v>39</v>
      </c>
      <c r="C36" s="55" t="s">
        <v>50</v>
      </c>
      <c r="D36" s="49" t="s">
        <v>41</v>
      </c>
      <c r="E36" s="49" t="s">
        <v>46</v>
      </c>
      <c r="F36" s="110" t="s">
        <v>46</v>
      </c>
      <c r="G36" s="70" t="s">
        <v>44</v>
      </c>
      <c r="H36" s="66" t="s">
        <v>47</v>
      </c>
      <c r="I36" s="73">
        <v>10</v>
      </c>
    </row>
    <row r="37" spans="2:9" x14ac:dyDescent="0.25">
      <c r="B37" s="49" t="s">
        <v>39</v>
      </c>
      <c r="C37" s="55" t="s">
        <v>50</v>
      </c>
      <c r="D37" s="49" t="s">
        <v>41</v>
      </c>
      <c r="E37" s="49" t="s">
        <v>46</v>
      </c>
      <c r="F37" s="110" t="s">
        <v>46</v>
      </c>
      <c r="G37" s="70" t="s">
        <v>44</v>
      </c>
      <c r="H37" s="66" t="s">
        <v>47</v>
      </c>
      <c r="I37" s="73">
        <v>2</v>
      </c>
    </row>
    <row r="38" spans="2:9" x14ac:dyDescent="0.25">
      <c r="B38" s="49" t="s">
        <v>39</v>
      </c>
      <c r="C38" s="55" t="s">
        <v>50</v>
      </c>
      <c r="D38" s="49" t="s">
        <v>41</v>
      </c>
      <c r="E38" s="49" t="s">
        <v>46</v>
      </c>
      <c r="F38" s="110" t="s">
        <v>46</v>
      </c>
      <c r="G38" s="70" t="s">
        <v>44</v>
      </c>
      <c r="H38" s="66" t="s">
        <v>47</v>
      </c>
      <c r="I38" s="73">
        <v>13</v>
      </c>
    </row>
    <row r="39" spans="2:9" x14ac:dyDescent="0.25">
      <c r="B39" s="49" t="s">
        <v>39</v>
      </c>
      <c r="C39" s="55" t="s">
        <v>51</v>
      </c>
      <c r="D39" s="49" t="s">
        <v>41</v>
      </c>
      <c r="E39" s="49" t="s">
        <v>46</v>
      </c>
      <c r="F39" s="110" t="s">
        <v>46</v>
      </c>
      <c r="G39" s="70" t="s">
        <v>44</v>
      </c>
      <c r="H39" s="66" t="s">
        <v>47</v>
      </c>
      <c r="I39" s="73">
        <v>10</v>
      </c>
    </row>
    <row r="40" spans="2:9" x14ac:dyDescent="0.25">
      <c r="B40" s="49" t="s">
        <v>39</v>
      </c>
      <c r="C40" s="55" t="s">
        <v>51</v>
      </c>
      <c r="D40" s="49" t="s">
        <v>41</v>
      </c>
      <c r="E40" s="49" t="s">
        <v>46</v>
      </c>
      <c r="F40" s="110" t="s">
        <v>46</v>
      </c>
      <c r="G40" s="70" t="s">
        <v>44</v>
      </c>
      <c r="H40" s="66" t="s">
        <v>47</v>
      </c>
      <c r="I40" s="73">
        <v>0</v>
      </c>
    </row>
    <row r="41" spans="2:9" x14ac:dyDescent="0.25">
      <c r="B41" s="49" t="s">
        <v>39</v>
      </c>
      <c r="C41" s="55" t="s">
        <v>51</v>
      </c>
      <c r="D41" s="49" t="s">
        <v>41</v>
      </c>
      <c r="E41" s="49" t="s">
        <v>42</v>
      </c>
      <c r="F41" s="110" t="s">
        <v>43</v>
      </c>
      <c r="G41" s="70" t="s">
        <v>44</v>
      </c>
      <c r="H41" s="66" t="s">
        <v>45</v>
      </c>
      <c r="I41" s="73">
        <v>1</v>
      </c>
    </row>
    <row r="42" spans="2:9" x14ac:dyDescent="0.25">
      <c r="B42" s="49" t="s">
        <v>39</v>
      </c>
      <c r="C42" s="55" t="s">
        <v>51</v>
      </c>
      <c r="D42" s="49" t="s">
        <v>41</v>
      </c>
      <c r="E42" s="49" t="s">
        <v>46</v>
      </c>
      <c r="F42" s="110" t="s">
        <v>46</v>
      </c>
      <c r="G42" s="70" t="s">
        <v>44</v>
      </c>
      <c r="H42" s="66" t="s">
        <v>47</v>
      </c>
      <c r="I42" s="73">
        <v>13</v>
      </c>
    </row>
    <row r="43" spans="2:9" x14ac:dyDescent="0.25">
      <c r="B43" s="49" t="s">
        <v>39</v>
      </c>
      <c r="C43" s="55" t="s">
        <v>51</v>
      </c>
      <c r="D43" s="49" t="s">
        <v>41</v>
      </c>
      <c r="E43" s="49" t="s">
        <v>46</v>
      </c>
      <c r="F43" s="110" t="s">
        <v>46</v>
      </c>
      <c r="G43" s="70" t="s">
        <v>44</v>
      </c>
      <c r="H43" s="66" t="s">
        <v>47</v>
      </c>
      <c r="I43" s="73">
        <v>2</v>
      </c>
    </row>
    <row r="44" spans="2:9" x14ac:dyDescent="0.25">
      <c r="B44" s="49" t="s">
        <v>39</v>
      </c>
      <c r="C44" s="55" t="s">
        <v>51</v>
      </c>
      <c r="D44" s="49" t="s">
        <v>41</v>
      </c>
      <c r="E44" s="49" t="s">
        <v>46</v>
      </c>
      <c r="F44" s="110" t="s">
        <v>46</v>
      </c>
      <c r="G44" s="70" t="s">
        <v>44</v>
      </c>
      <c r="H44" s="66" t="s">
        <v>47</v>
      </c>
      <c r="I44" s="73">
        <v>14</v>
      </c>
    </row>
    <row r="45" spans="2:9" x14ac:dyDescent="0.25">
      <c r="B45" s="49" t="s">
        <v>39</v>
      </c>
      <c r="C45" s="55" t="s">
        <v>51</v>
      </c>
      <c r="D45" s="49" t="s">
        <v>41</v>
      </c>
      <c r="E45" s="49" t="s">
        <v>46</v>
      </c>
      <c r="F45" s="110" t="s">
        <v>46</v>
      </c>
      <c r="G45" s="70" t="s">
        <v>44</v>
      </c>
      <c r="H45" s="66" t="s">
        <v>47</v>
      </c>
      <c r="I45" s="73">
        <v>29</v>
      </c>
    </row>
    <row r="46" spans="2:9" x14ac:dyDescent="0.25">
      <c r="B46" s="49" t="s">
        <v>39</v>
      </c>
      <c r="C46" s="55" t="s">
        <v>52</v>
      </c>
      <c r="D46" s="49" t="s">
        <v>41</v>
      </c>
      <c r="E46" s="49" t="s">
        <v>46</v>
      </c>
      <c r="F46" s="110" t="s">
        <v>46</v>
      </c>
      <c r="G46" s="70" t="s">
        <v>44</v>
      </c>
      <c r="H46" s="66" t="s">
        <v>47</v>
      </c>
      <c r="I46" s="73">
        <v>2</v>
      </c>
    </row>
    <row r="47" spans="2:9" x14ac:dyDescent="0.25">
      <c r="B47" s="49" t="s">
        <v>39</v>
      </c>
      <c r="C47" s="55" t="s">
        <v>52</v>
      </c>
      <c r="D47" s="49" t="s">
        <v>41</v>
      </c>
      <c r="E47" s="49" t="s">
        <v>46</v>
      </c>
      <c r="F47" s="110" t="s">
        <v>46</v>
      </c>
      <c r="G47" s="70" t="s">
        <v>44</v>
      </c>
      <c r="H47" s="66" t="s">
        <v>47</v>
      </c>
      <c r="I47" s="73">
        <v>10</v>
      </c>
    </row>
    <row r="48" spans="2:9" x14ac:dyDescent="0.25">
      <c r="B48" s="49" t="s">
        <v>39</v>
      </c>
      <c r="C48" s="55" t="s">
        <v>52</v>
      </c>
      <c r="D48" s="49" t="s">
        <v>41</v>
      </c>
      <c r="E48" s="49" t="s">
        <v>46</v>
      </c>
      <c r="F48" s="110" t="s">
        <v>46</v>
      </c>
      <c r="G48" s="70" t="s">
        <v>44</v>
      </c>
      <c r="H48" s="66" t="s">
        <v>47</v>
      </c>
      <c r="I48" s="73">
        <v>29</v>
      </c>
    </row>
    <row r="49" spans="2:9" x14ac:dyDescent="0.25">
      <c r="B49" s="49" t="s">
        <v>39</v>
      </c>
      <c r="C49" s="55" t="s">
        <v>52</v>
      </c>
      <c r="D49" s="49" t="s">
        <v>41</v>
      </c>
      <c r="E49" s="49" t="s">
        <v>46</v>
      </c>
      <c r="F49" s="110" t="s">
        <v>46</v>
      </c>
      <c r="G49" s="70" t="s">
        <v>44</v>
      </c>
      <c r="H49" s="66" t="s">
        <v>47</v>
      </c>
      <c r="I49" s="73">
        <v>13</v>
      </c>
    </row>
    <row r="50" spans="2:9" x14ac:dyDescent="0.25">
      <c r="B50" s="49" t="s">
        <v>39</v>
      </c>
      <c r="C50" s="55" t="s">
        <v>52</v>
      </c>
      <c r="D50" s="49" t="s">
        <v>41</v>
      </c>
      <c r="E50" s="49" t="s">
        <v>46</v>
      </c>
      <c r="F50" s="110" t="s">
        <v>46</v>
      </c>
      <c r="G50" s="70" t="s">
        <v>44</v>
      </c>
      <c r="H50" s="66" t="s">
        <v>47</v>
      </c>
      <c r="I50" s="73">
        <v>14</v>
      </c>
    </row>
    <row r="51" spans="2:9" x14ac:dyDescent="0.25">
      <c r="B51" s="49" t="s">
        <v>39</v>
      </c>
      <c r="C51" s="55" t="s">
        <v>52</v>
      </c>
      <c r="D51" s="49" t="s">
        <v>41</v>
      </c>
      <c r="E51" s="49" t="s">
        <v>42</v>
      </c>
      <c r="F51" s="110" t="s">
        <v>43</v>
      </c>
      <c r="G51" s="70" t="s">
        <v>44</v>
      </c>
      <c r="H51" s="66" t="s">
        <v>45</v>
      </c>
      <c r="I51" s="73">
        <v>1</v>
      </c>
    </row>
    <row r="52" spans="2:9" x14ac:dyDescent="0.25">
      <c r="B52" s="49" t="s">
        <v>39</v>
      </c>
      <c r="C52" s="55" t="s">
        <v>52</v>
      </c>
      <c r="D52" s="49" t="s">
        <v>41</v>
      </c>
      <c r="E52" s="49" t="s">
        <v>46</v>
      </c>
      <c r="F52" s="110" t="s">
        <v>46</v>
      </c>
      <c r="G52" s="70" t="s">
        <v>44</v>
      </c>
      <c r="H52" s="66" t="s">
        <v>47</v>
      </c>
      <c r="I52" s="73">
        <v>0</v>
      </c>
    </row>
    <row r="53" spans="2:9" x14ac:dyDescent="0.25">
      <c r="B53" s="49" t="s">
        <v>39</v>
      </c>
      <c r="C53" s="55" t="s">
        <v>53</v>
      </c>
      <c r="D53" s="49" t="s">
        <v>41</v>
      </c>
      <c r="E53" s="49" t="s">
        <v>46</v>
      </c>
      <c r="F53" s="110" t="s">
        <v>46</v>
      </c>
      <c r="G53" s="70" t="s">
        <v>44</v>
      </c>
      <c r="H53" s="66" t="s">
        <v>47</v>
      </c>
      <c r="I53" s="73">
        <v>2</v>
      </c>
    </row>
    <row r="54" spans="2:9" x14ac:dyDescent="0.25">
      <c r="B54" s="49" t="s">
        <v>39</v>
      </c>
      <c r="C54" s="55" t="s">
        <v>53</v>
      </c>
      <c r="D54" s="49" t="s">
        <v>41</v>
      </c>
      <c r="E54" s="49" t="s">
        <v>46</v>
      </c>
      <c r="F54" s="110" t="s">
        <v>46</v>
      </c>
      <c r="G54" s="70" t="s">
        <v>44</v>
      </c>
      <c r="H54" s="66" t="s">
        <v>47</v>
      </c>
      <c r="I54" s="73">
        <v>0</v>
      </c>
    </row>
    <row r="55" spans="2:9" x14ac:dyDescent="0.25">
      <c r="B55" s="49" t="s">
        <v>39</v>
      </c>
      <c r="C55" s="55" t="s">
        <v>53</v>
      </c>
      <c r="D55" s="49" t="s">
        <v>41</v>
      </c>
      <c r="E55" s="49" t="s">
        <v>46</v>
      </c>
      <c r="F55" s="110" t="s">
        <v>46</v>
      </c>
      <c r="G55" s="70" t="s">
        <v>44</v>
      </c>
      <c r="H55" s="66" t="s">
        <v>47</v>
      </c>
      <c r="I55" s="73">
        <v>0</v>
      </c>
    </row>
    <row r="56" spans="2:9" x14ac:dyDescent="0.25">
      <c r="B56" s="49" t="s">
        <v>39</v>
      </c>
      <c r="C56" s="55" t="s">
        <v>53</v>
      </c>
      <c r="D56" s="49" t="s">
        <v>41</v>
      </c>
      <c r="E56" s="49" t="s">
        <v>46</v>
      </c>
      <c r="F56" s="110" t="s">
        <v>46</v>
      </c>
      <c r="G56" s="70" t="s">
        <v>44</v>
      </c>
      <c r="H56" s="66" t="s">
        <v>47</v>
      </c>
      <c r="I56" s="73">
        <v>5.5709999999999997</v>
      </c>
    </row>
    <row r="57" spans="2:9" x14ac:dyDescent="0.25">
      <c r="B57" s="49" t="s">
        <v>39</v>
      </c>
      <c r="C57" s="55" t="s">
        <v>53</v>
      </c>
      <c r="D57" s="49" t="s">
        <v>41</v>
      </c>
      <c r="E57" s="49" t="s">
        <v>46</v>
      </c>
      <c r="F57" s="110" t="s">
        <v>46</v>
      </c>
      <c r="G57" s="70" t="s">
        <v>44</v>
      </c>
      <c r="H57" s="66" t="s">
        <v>47</v>
      </c>
      <c r="I57" s="73">
        <v>29</v>
      </c>
    </row>
    <row r="58" spans="2:9" x14ac:dyDescent="0.25">
      <c r="B58" s="49" t="s">
        <v>39</v>
      </c>
      <c r="C58" s="55" t="s">
        <v>53</v>
      </c>
      <c r="D58" s="49" t="s">
        <v>41</v>
      </c>
      <c r="E58" s="49" t="s">
        <v>46</v>
      </c>
      <c r="F58" s="110" t="s">
        <v>46</v>
      </c>
      <c r="G58" s="70" t="s">
        <v>44</v>
      </c>
      <c r="H58" s="66" t="s">
        <v>47</v>
      </c>
      <c r="I58" s="73">
        <v>13</v>
      </c>
    </row>
    <row r="59" spans="2:9" x14ac:dyDescent="0.25">
      <c r="B59" s="49" t="s">
        <v>39</v>
      </c>
      <c r="C59" s="55" t="s">
        <v>53</v>
      </c>
      <c r="D59" s="49" t="s">
        <v>41</v>
      </c>
      <c r="E59" s="49" t="s">
        <v>42</v>
      </c>
      <c r="F59" s="110" t="s">
        <v>43</v>
      </c>
      <c r="G59" s="70" t="s">
        <v>44</v>
      </c>
      <c r="H59" s="66" t="s">
        <v>45</v>
      </c>
      <c r="I59" s="73">
        <v>1</v>
      </c>
    </row>
    <row r="60" spans="2:9" x14ac:dyDescent="0.25">
      <c r="B60" s="49" t="s">
        <v>39</v>
      </c>
      <c r="C60" s="55" t="s">
        <v>54</v>
      </c>
      <c r="D60" s="49" t="s">
        <v>41</v>
      </c>
      <c r="E60" s="49" t="s">
        <v>42</v>
      </c>
      <c r="F60" s="110" t="s">
        <v>43</v>
      </c>
      <c r="G60" s="70" t="s">
        <v>44</v>
      </c>
      <c r="H60" s="66" t="s">
        <v>45</v>
      </c>
      <c r="I60" s="73">
        <v>1</v>
      </c>
    </row>
    <row r="61" spans="2:9" x14ac:dyDescent="0.25">
      <c r="B61" s="49" t="s">
        <v>39</v>
      </c>
      <c r="C61" s="55" t="s">
        <v>54</v>
      </c>
      <c r="D61" s="49" t="s">
        <v>41</v>
      </c>
      <c r="E61" s="49" t="s">
        <v>46</v>
      </c>
      <c r="F61" s="110" t="s">
        <v>46</v>
      </c>
      <c r="G61" s="70" t="s">
        <v>44</v>
      </c>
      <c r="H61" s="66" t="s">
        <v>47</v>
      </c>
      <c r="I61" s="73">
        <v>0</v>
      </c>
    </row>
    <row r="62" spans="2:9" x14ac:dyDescent="0.25">
      <c r="B62" s="49" t="s">
        <v>39</v>
      </c>
      <c r="C62" s="55" t="s">
        <v>54</v>
      </c>
      <c r="D62" s="49" t="s">
        <v>41</v>
      </c>
      <c r="E62" s="49" t="s">
        <v>46</v>
      </c>
      <c r="F62" s="110" t="s">
        <v>46</v>
      </c>
      <c r="G62" s="70" t="s">
        <v>44</v>
      </c>
      <c r="H62" s="66" t="s">
        <v>47</v>
      </c>
      <c r="I62" s="73">
        <v>29</v>
      </c>
    </row>
    <row r="63" spans="2:9" x14ac:dyDescent="0.25">
      <c r="B63" s="49" t="s">
        <v>39</v>
      </c>
      <c r="C63" s="55" t="s">
        <v>54</v>
      </c>
      <c r="D63" s="49" t="s">
        <v>41</v>
      </c>
      <c r="E63" s="49" t="s">
        <v>46</v>
      </c>
      <c r="F63" s="110" t="s">
        <v>46</v>
      </c>
      <c r="G63" s="70" t="s">
        <v>44</v>
      </c>
      <c r="H63" s="66" t="s">
        <v>47</v>
      </c>
      <c r="I63" s="73">
        <v>3.0059999999999998</v>
      </c>
    </row>
    <row r="64" spans="2:9" x14ac:dyDescent="0.25">
      <c r="B64" s="49" t="s">
        <v>39</v>
      </c>
      <c r="C64" s="55" t="s">
        <v>54</v>
      </c>
      <c r="D64" s="49" t="s">
        <v>41</v>
      </c>
      <c r="E64" s="49" t="s">
        <v>46</v>
      </c>
      <c r="F64" s="110" t="s">
        <v>46</v>
      </c>
      <c r="G64" s="70" t="s">
        <v>44</v>
      </c>
      <c r="H64" s="66" t="s">
        <v>47</v>
      </c>
      <c r="I64" s="73">
        <v>19</v>
      </c>
    </row>
    <row r="65" spans="2:9" x14ac:dyDescent="0.25">
      <c r="B65" s="49" t="s">
        <v>39</v>
      </c>
      <c r="C65" s="55" t="s">
        <v>54</v>
      </c>
      <c r="D65" s="49" t="s">
        <v>41</v>
      </c>
      <c r="E65" s="49" t="s">
        <v>46</v>
      </c>
      <c r="F65" s="110" t="s">
        <v>46</v>
      </c>
      <c r="G65" s="70" t="s">
        <v>44</v>
      </c>
      <c r="H65" s="66" t="s">
        <v>47</v>
      </c>
      <c r="I65" s="73">
        <v>6</v>
      </c>
    </row>
    <row r="66" spans="2:9" x14ac:dyDescent="0.25">
      <c r="B66" s="49" t="s">
        <v>39</v>
      </c>
      <c r="C66" s="55" t="s">
        <v>55</v>
      </c>
      <c r="D66" s="49" t="s">
        <v>41</v>
      </c>
      <c r="E66" s="49" t="s">
        <v>46</v>
      </c>
      <c r="F66" s="110" t="s">
        <v>46</v>
      </c>
      <c r="G66" s="70" t="s">
        <v>44</v>
      </c>
      <c r="H66" s="66" t="s">
        <v>47</v>
      </c>
      <c r="I66" s="73">
        <v>6</v>
      </c>
    </row>
    <row r="67" spans="2:9" x14ac:dyDescent="0.25">
      <c r="B67" s="49" t="s">
        <v>39</v>
      </c>
      <c r="C67" s="55" t="s">
        <v>55</v>
      </c>
      <c r="D67" s="49" t="s">
        <v>41</v>
      </c>
      <c r="E67" s="49" t="s">
        <v>46</v>
      </c>
      <c r="F67" s="110" t="s">
        <v>46</v>
      </c>
      <c r="G67" s="70" t="s">
        <v>44</v>
      </c>
      <c r="H67" s="66" t="s">
        <v>47</v>
      </c>
      <c r="I67" s="73">
        <v>0</v>
      </c>
    </row>
    <row r="68" spans="2:9" x14ac:dyDescent="0.25">
      <c r="B68" s="49" t="s">
        <v>39</v>
      </c>
      <c r="C68" s="55" t="s">
        <v>55</v>
      </c>
      <c r="D68" s="49" t="s">
        <v>41</v>
      </c>
      <c r="E68" s="49" t="s">
        <v>46</v>
      </c>
      <c r="F68" s="110" t="s">
        <v>46</v>
      </c>
      <c r="G68" s="70" t="s">
        <v>44</v>
      </c>
      <c r="H68" s="66" t="s">
        <v>47</v>
      </c>
      <c r="I68" s="73">
        <v>1.4810000000000001</v>
      </c>
    </row>
    <row r="69" spans="2:9" x14ac:dyDescent="0.25">
      <c r="B69" s="49" t="s">
        <v>39</v>
      </c>
      <c r="C69" s="55" t="s">
        <v>55</v>
      </c>
      <c r="D69" s="49" t="s">
        <v>41</v>
      </c>
      <c r="E69" s="49" t="s">
        <v>42</v>
      </c>
      <c r="F69" s="110" t="s">
        <v>43</v>
      </c>
      <c r="G69" s="70" t="s">
        <v>44</v>
      </c>
      <c r="H69" s="66" t="s">
        <v>45</v>
      </c>
      <c r="I69" s="73">
        <v>1</v>
      </c>
    </row>
    <row r="70" spans="2:9" x14ac:dyDescent="0.25">
      <c r="B70" s="49" t="s">
        <v>39</v>
      </c>
      <c r="C70" s="55" t="s">
        <v>55</v>
      </c>
      <c r="D70" s="49" t="s">
        <v>41</v>
      </c>
      <c r="E70" s="49" t="s">
        <v>46</v>
      </c>
      <c r="F70" s="110" t="s">
        <v>46</v>
      </c>
      <c r="G70" s="70" t="s">
        <v>44</v>
      </c>
      <c r="H70" s="66" t="s">
        <v>47</v>
      </c>
      <c r="I70" s="73">
        <v>0</v>
      </c>
    </row>
    <row r="71" spans="2:9" x14ac:dyDescent="0.25">
      <c r="B71" s="49" t="s">
        <v>39</v>
      </c>
      <c r="C71" s="55" t="s">
        <v>55</v>
      </c>
      <c r="D71" s="49" t="s">
        <v>41</v>
      </c>
      <c r="E71" s="49" t="s">
        <v>46</v>
      </c>
      <c r="F71" s="110" t="s">
        <v>46</v>
      </c>
      <c r="G71" s="70" t="s">
        <v>44</v>
      </c>
      <c r="H71" s="66" t="s">
        <v>47</v>
      </c>
      <c r="I71" s="73">
        <v>0</v>
      </c>
    </row>
    <row r="72" spans="2:9" x14ac:dyDescent="0.25">
      <c r="B72" s="49" t="s">
        <v>39</v>
      </c>
      <c r="C72" s="55" t="s">
        <v>56</v>
      </c>
      <c r="D72" s="49" t="s">
        <v>41</v>
      </c>
      <c r="E72" s="49" t="s">
        <v>46</v>
      </c>
      <c r="F72" s="110" t="s">
        <v>46</v>
      </c>
      <c r="G72" s="70" t="s">
        <v>44</v>
      </c>
      <c r="H72" s="66" t="s">
        <v>47</v>
      </c>
      <c r="I72" s="73">
        <v>6</v>
      </c>
    </row>
    <row r="73" spans="2:9" x14ac:dyDescent="0.25">
      <c r="B73" s="49" t="s">
        <v>39</v>
      </c>
      <c r="C73" s="55" t="s">
        <v>56</v>
      </c>
      <c r="D73" s="49" t="s">
        <v>41</v>
      </c>
      <c r="E73" s="49" t="s">
        <v>42</v>
      </c>
      <c r="F73" s="110" t="s">
        <v>43</v>
      </c>
      <c r="G73" s="70" t="s">
        <v>44</v>
      </c>
      <c r="H73" s="66" t="s">
        <v>45</v>
      </c>
      <c r="I73" s="73">
        <v>1</v>
      </c>
    </row>
    <row r="74" spans="2:9" x14ac:dyDescent="0.25">
      <c r="B74" s="49" t="s">
        <v>39</v>
      </c>
      <c r="C74" s="55" t="s">
        <v>56</v>
      </c>
      <c r="D74" s="49" t="s">
        <v>41</v>
      </c>
      <c r="E74" s="49" t="s">
        <v>46</v>
      </c>
      <c r="F74" s="110" t="s">
        <v>46</v>
      </c>
      <c r="G74" s="70" t="s">
        <v>44</v>
      </c>
      <c r="H74" s="66" t="s">
        <v>47</v>
      </c>
      <c r="I74" s="73">
        <v>1.349</v>
      </c>
    </row>
    <row r="75" spans="2:9" x14ac:dyDescent="0.25">
      <c r="B75" s="49" t="s">
        <v>39</v>
      </c>
      <c r="C75" s="55" t="s">
        <v>56</v>
      </c>
      <c r="D75" s="49" t="s">
        <v>41</v>
      </c>
      <c r="E75" s="49" t="s">
        <v>46</v>
      </c>
      <c r="F75" s="110" t="s">
        <v>46</v>
      </c>
      <c r="G75" s="70" t="s">
        <v>44</v>
      </c>
      <c r="H75" s="66" t="s">
        <v>47</v>
      </c>
      <c r="I75" s="73">
        <v>0</v>
      </c>
    </row>
    <row r="76" spans="2:9" x14ac:dyDescent="0.25">
      <c r="B76" s="49" t="s">
        <v>39</v>
      </c>
      <c r="C76" s="55" t="s">
        <v>56</v>
      </c>
      <c r="D76" s="49" t="s">
        <v>41</v>
      </c>
      <c r="E76" s="49" t="s">
        <v>46</v>
      </c>
      <c r="F76" s="110" t="s">
        <v>46</v>
      </c>
      <c r="G76" s="70" t="s">
        <v>44</v>
      </c>
      <c r="H76" s="66" t="s">
        <v>47</v>
      </c>
      <c r="I76" s="73">
        <v>0</v>
      </c>
    </row>
    <row r="77" spans="2:9" x14ac:dyDescent="0.25">
      <c r="B77" s="49" t="s">
        <v>39</v>
      </c>
      <c r="C77" s="55" t="s">
        <v>56</v>
      </c>
      <c r="D77" s="49" t="s">
        <v>41</v>
      </c>
      <c r="E77" s="49" t="s">
        <v>46</v>
      </c>
      <c r="F77" s="110" t="s">
        <v>46</v>
      </c>
      <c r="G77" s="70" t="s">
        <v>44</v>
      </c>
      <c r="H77" s="66" t="s">
        <v>47</v>
      </c>
      <c r="I77" s="73">
        <v>0</v>
      </c>
    </row>
    <row r="78" spans="2:9" x14ac:dyDescent="0.25">
      <c r="B78" s="49" t="s">
        <v>39</v>
      </c>
      <c r="C78" s="55" t="s">
        <v>57</v>
      </c>
      <c r="D78" s="49" t="s">
        <v>41</v>
      </c>
      <c r="E78" s="49" t="s">
        <v>46</v>
      </c>
      <c r="F78" s="110" t="s">
        <v>46</v>
      </c>
      <c r="G78" s="70" t="s">
        <v>44</v>
      </c>
      <c r="H78" s="66" t="s">
        <v>47</v>
      </c>
      <c r="I78" s="73">
        <v>0</v>
      </c>
    </row>
    <row r="79" spans="2:9" x14ac:dyDescent="0.25">
      <c r="B79" s="49" t="s">
        <v>39</v>
      </c>
      <c r="C79" s="55" t="s">
        <v>57</v>
      </c>
      <c r="D79" s="49" t="s">
        <v>41</v>
      </c>
      <c r="E79" s="49" t="s">
        <v>46</v>
      </c>
      <c r="F79" s="110" t="s">
        <v>46</v>
      </c>
      <c r="G79" s="70" t="s">
        <v>44</v>
      </c>
      <c r="H79" s="66" t="s">
        <v>47</v>
      </c>
      <c r="I79" s="73">
        <v>12.929</v>
      </c>
    </row>
    <row r="80" spans="2:9" x14ac:dyDescent="0.25">
      <c r="B80" s="49" t="s">
        <v>39</v>
      </c>
      <c r="C80" s="55" t="s">
        <v>57</v>
      </c>
      <c r="D80" s="49" t="s">
        <v>41</v>
      </c>
      <c r="E80" s="49" t="s">
        <v>46</v>
      </c>
      <c r="F80" s="110" t="s">
        <v>46</v>
      </c>
      <c r="G80" s="70" t="s">
        <v>44</v>
      </c>
      <c r="H80" s="66" t="s">
        <v>47</v>
      </c>
      <c r="I80" s="73">
        <v>0</v>
      </c>
    </row>
    <row r="81" spans="2:9" x14ac:dyDescent="0.25">
      <c r="B81" s="49" t="s">
        <v>39</v>
      </c>
      <c r="C81" s="55" t="s">
        <v>57</v>
      </c>
      <c r="D81" s="49" t="s">
        <v>41</v>
      </c>
      <c r="E81" s="49" t="s">
        <v>42</v>
      </c>
      <c r="F81" s="110" t="s">
        <v>43</v>
      </c>
      <c r="G81" s="70" t="s">
        <v>44</v>
      </c>
      <c r="H81" s="66" t="s">
        <v>45</v>
      </c>
      <c r="I81" s="73">
        <v>1</v>
      </c>
    </row>
    <row r="82" spans="2:9" x14ac:dyDescent="0.25">
      <c r="B82" s="49" t="s">
        <v>39</v>
      </c>
      <c r="C82" s="55" t="s">
        <v>57</v>
      </c>
      <c r="D82" s="49" t="s">
        <v>41</v>
      </c>
      <c r="E82" s="49" t="s">
        <v>46</v>
      </c>
      <c r="F82" s="110" t="s">
        <v>46</v>
      </c>
      <c r="G82" s="70" t="s">
        <v>44</v>
      </c>
      <c r="H82" s="66" t="s">
        <v>47</v>
      </c>
      <c r="I82" s="73">
        <v>0</v>
      </c>
    </row>
    <row r="83" spans="2:9" x14ac:dyDescent="0.25">
      <c r="B83" s="49" t="s">
        <v>39</v>
      </c>
      <c r="C83" s="55" t="s">
        <v>58</v>
      </c>
      <c r="D83" s="49" t="s">
        <v>41</v>
      </c>
      <c r="E83" s="49" t="s">
        <v>46</v>
      </c>
      <c r="F83" s="110" t="s">
        <v>46</v>
      </c>
      <c r="G83" s="70" t="s">
        <v>44</v>
      </c>
      <c r="H83" s="66" t="s">
        <v>47</v>
      </c>
      <c r="I83" s="73">
        <v>0</v>
      </c>
    </row>
    <row r="84" spans="2:9" x14ac:dyDescent="0.25">
      <c r="B84" s="49" t="s">
        <v>39</v>
      </c>
      <c r="C84" s="55" t="s">
        <v>58</v>
      </c>
      <c r="D84" s="49" t="s">
        <v>41</v>
      </c>
      <c r="E84" s="49" t="s">
        <v>42</v>
      </c>
      <c r="F84" s="110" t="s">
        <v>43</v>
      </c>
      <c r="G84" s="70" t="s">
        <v>44</v>
      </c>
      <c r="H84" s="66" t="s">
        <v>45</v>
      </c>
      <c r="I84" s="73">
        <v>1</v>
      </c>
    </row>
    <row r="85" spans="2:9" x14ac:dyDescent="0.25">
      <c r="B85" s="49" t="s">
        <v>39</v>
      </c>
      <c r="C85" s="55" t="s">
        <v>58</v>
      </c>
      <c r="D85" s="49" t="s">
        <v>41</v>
      </c>
      <c r="E85" s="49" t="s">
        <v>46</v>
      </c>
      <c r="F85" s="110" t="s">
        <v>46</v>
      </c>
      <c r="G85" s="70" t="s">
        <v>44</v>
      </c>
      <c r="H85" s="66" t="s">
        <v>47</v>
      </c>
      <c r="I85" s="73">
        <v>0</v>
      </c>
    </row>
    <row r="86" spans="2:9" x14ac:dyDescent="0.25">
      <c r="B86" s="49" t="s">
        <v>39</v>
      </c>
      <c r="C86" s="55" t="s">
        <v>58</v>
      </c>
      <c r="D86" s="49" t="s">
        <v>41</v>
      </c>
      <c r="E86" s="49" t="s">
        <v>46</v>
      </c>
      <c r="F86" s="110" t="s">
        <v>46</v>
      </c>
      <c r="G86" s="70" t="s">
        <v>44</v>
      </c>
      <c r="H86" s="66" t="s">
        <v>47</v>
      </c>
      <c r="I86" s="73">
        <v>13.023</v>
      </c>
    </row>
    <row r="87" spans="2:9" x14ac:dyDescent="0.25">
      <c r="B87" s="49" t="s">
        <v>39</v>
      </c>
      <c r="C87" s="55" t="s">
        <v>58</v>
      </c>
      <c r="D87" s="49" t="s">
        <v>41</v>
      </c>
      <c r="E87" s="49" t="s">
        <v>46</v>
      </c>
      <c r="F87" s="110" t="s">
        <v>46</v>
      </c>
      <c r="G87" s="70" t="s">
        <v>44</v>
      </c>
      <c r="H87" s="66" t="s">
        <v>47</v>
      </c>
      <c r="I87" s="73">
        <v>0</v>
      </c>
    </row>
    <row r="88" spans="2:9" x14ac:dyDescent="0.25">
      <c r="B88" s="49" t="s">
        <v>39</v>
      </c>
      <c r="C88" s="55" t="s">
        <v>59</v>
      </c>
      <c r="D88" s="49" t="s">
        <v>41</v>
      </c>
      <c r="E88" s="49" t="s">
        <v>42</v>
      </c>
      <c r="F88" s="110" t="s">
        <v>43</v>
      </c>
      <c r="G88" s="70" t="s">
        <v>44</v>
      </c>
      <c r="H88" s="66" t="s">
        <v>45</v>
      </c>
      <c r="I88" s="73">
        <v>1</v>
      </c>
    </row>
    <row r="89" spans="2:9" x14ac:dyDescent="0.25">
      <c r="B89" s="49" t="s">
        <v>39</v>
      </c>
      <c r="C89" s="55" t="s">
        <v>59</v>
      </c>
      <c r="D89" s="49" t="s">
        <v>41</v>
      </c>
      <c r="E89" s="49" t="s">
        <v>46</v>
      </c>
      <c r="F89" s="110" t="s">
        <v>46</v>
      </c>
      <c r="G89" s="70" t="s">
        <v>44</v>
      </c>
      <c r="H89" s="66" t="s">
        <v>47</v>
      </c>
      <c r="I89" s="73">
        <v>0</v>
      </c>
    </row>
    <row r="90" spans="2:9" x14ac:dyDescent="0.25">
      <c r="B90" s="49" t="s">
        <v>39</v>
      </c>
      <c r="C90" s="55" t="s">
        <v>59</v>
      </c>
      <c r="D90" s="49" t="s">
        <v>41</v>
      </c>
      <c r="E90" s="49" t="s">
        <v>46</v>
      </c>
      <c r="F90" s="110" t="s">
        <v>46</v>
      </c>
      <c r="G90" s="70" t="s">
        <v>44</v>
      </c>
      <c r="H90" s="66" t="s">
        <v>47</v>
      </c>
      <c r="I90" s="73">
        <v>8.1460000000000008</v>
      </c>
    </row>
    <row r="91" spans="2:9" x14ac:dyDescent="0.25">
      <c r="B91" s="49" t="s">
        <v>39</v>
      </c>
      <c r="C91" s="55" t="s">
        <v>59</v>
      </c>
      <c r="D91" s="49" t="s">
        <v>41</v>
      </c>
      <c r="E91" s="49" t="s">
        <v>46</v>
      </c>
      <c r="F91" s="110" t="s">
        <v>46</v>
      </c>
      <c r="G91" s="70" t="s">
        <v>44</v>
      </c>
      <c r="H91" s="66" t="s">
        <v>47</v>
      </c>
      <c r="I91" s="73">
        <v>0</v>
      </c>
    </row>
    <row r="92" spans="2:9" x14ac:dyDescent="0.25">
      <c r="B92" s="49" t="s">
        <v>39</v>
      </c>
      <c r="C92" s="55" t="s">
        <v>59</v>
      </c>
      <c r="D92" s="49" t="s">
        <v>41</v>
      </c>
      <c r="E92" s="49" t="s">
        <v>46</v>
      </c>
      <c r="F92" s="110" t="s">
        <v>46</v>
      </c>
      <c r="G92" s="70" t="s">
        <v>44</v>
      </c>
      <c r="H92" s="66" t="s">
        <v>47</v>
      </c>
      <c r="I92" s="73">
        <v>0</v>
      </c>
    </row>
    <row r="93" spans="2:9" x14ac:dyDescent="0.25">
      <c r="B93" s="49" t="s">
        <v>39</v>
      </c>
      <c r="C93" s="55" t="s">
        <v>60</v>
      </c>
      <c r="D93" s="49" t="s">
        <v>41</v>
      </c>
      <c r="E93" s="49" t="s">
        <v>46</v>
      </c>
      <c r="F93" s="110" t="s">
        <v>46</v>
      </c>
      <c r="G93" s="70" t="s">
        <v>44</v>
      </c>
      <c r="H93" s="66" t="s">
        <v>47</v>
      </c>
      <c r="I93" s="73">
        <v>0</v>
      </c>
    </row>
    <row r="94" spans="2:9" x14ac:dyDescent="0.25">
      <c r="B94" s="49" t="s">
        <v>39</v>
      </c>
      <c r="C94" s="55" t="s">
        <v>60</v>
      </c>
      <c r="D94" s="49" t="s">
        <v>41</v>
      </c>
      <c r="E94" s="49" t="s">
        <v>42</v>
      </c>
      <c r="F94" s="110" t="s">
        <v>43</v>
      </c>
      <c r="G94" s="70" t="s">
        <v>44</v>
      </c>
      <c r="H94" s="66" t="s">
        <v>45</v>
      </c>
      <c r="I94" s="73">
        <v>1</v>
      </c>
    </row>
    <row r="95" spans="2:9" x14ac:dyDescent="0.25">
      <c r="B95" s="49" t="s">
        <v>39</v>
      </c>
      <c r="C95" s="55" t="s">
        <v>60</v>
      </c>
      <c r="D95" s="49" t="s">
        <v>41</v>
      </c>
      <c r="E95" s="49" t="s">
        <v>46</v>
      </c>
      <c r="F95" s="110" t="s">
        <v>46</v>
      </c>
      <c r="G95" s="70" t="s">
        <v>44</v>
      </c>
      <c r="H95" s="66" t="s">
        <v>47</v>
      </c>
      <c r="I95" s="73">
        <v>4.2949999999999999</v>
      </c>
    </row>
    <row r="96" spans="2:9" x14ac:dyDescent="0.25">
      <c r="B96" s="49" t="s">
        <v>39</v>
      </c>
      <c r="C96" s="55" t="s">
        <v>60</v>
      </c>
      <c r="D96" s="49" t="s">
        <v>41</v>
      </c>
      <c r="E96" s="49" t="s">
        <v>46</v>
      </c>
      <c r="F96" s="110" t="s">
        <v>46</v>
      </c>
      <c r="G96" s="70" t="s">
        <v>44</v>
      </c>
      <c r="H96" s="66" t="s">
        <v>47</v>
      </c>
      <c r="I96" s="73">
        <v>0</v>
      </c>
    </row>
    <row r="97" spans="2:9" x14ac:dyDescent="0.25">
      <c r="B97" s="49" t="s">
        <v>39</v>
      </c>
      <c r="C97" s="55" t="s">
        <v>60</v>
      </c>
      <c r="D97" s="49" t="s">
        <v>41</v>
      </c>
      <c r="E97" s="49" t="s">
        <v>46</v>
      </c>
      <c r="F97" s="110" t="s">
        <v>46</v>
      </c>
      <c r="G97" s="70" t="s">
        <v>44</v>
      </c>
      <c r="H97" s="66" t="s">
        <v>47</v>
      </c>
      <c r="I97" s="73">
        <v>0</v>
      </c>
    </row>
    <row r="98" spans="2:9" x14ac:dyDescent="0.25">
      <c r="B98" s="49" t="s">
        <v>39</v>
      </c>
      <c r="C98" s="55" t="s">
        <v>61</v>
      </c>
      <c r="D98" s="49" t="s">
        <v>41</v>
      </c>
      <c r="E98" s="49" t="s">
        <v>46</v>
      </c>
      <c r="F98" s="110" t="s">
        <v>46</v>
      </c>
      <c r="G98" s="70" t="s">
        <v>44</v>
      </c>
      <c r="H98" s="66" t="s">
        <v>47</v>
      </c>
      <c r="I98" s="73">
        <v>0</v>
      </c>
    </row>
    <row r="99" spans="2:9" x14ac:dyDescent="0.25">
      <c r="B99" s="49" t="s">
        <v>39</v>
      </c>
      <c r="C99" s="55" t="s">
        <v>61</v>
      </c>
      <c r="D99" s="49" t="s">
        <v>41</v>
      </c>
      <c r="E99" s="49" t="s">
        <v>46</v>
      </c>
      <c r="F99" s="110" t="s">
        <v>46</v>
      </c>
      <c r="G99" s="70" t="s">
        <v>44</v>
      </c>
      <c r="H99" s="66" t="s">
        <v>47</v>
      </c>
      <c r="I99" s="73">
        <v>0</v>
      </c>
    </row>
    <row r="100" spans="2:9" x14ac:dyDescent="0.25">
      <c r="B100" s="49" t="s">
        <v>39</v>
      </c>
      <c r="C100" s="55" t="s">
        <v>61</v>
      </c>
      <c r="D100" s="49" t="s">
        <v>41</v>
      </c>
      <c r="E100" s="49" t="s">
        <v>46</v>
      </c>
      <c r="F100" s="110" t="s">
        <v>46</v>
      </c>
      <c r="G100" s="70" t="s">
        <v>44</v>
      </c>
      <c r="H100" s="66" t="s">
        <v>47</v>
      </c>
      <c r="I100" s="73">
        <v>0</v>
      </c>
    </row>
    <row r="101" spans="2:9" x14ac:dyDescent="0.25">
      <c r="B101" s="49" t="s">
        <v>39</v>
      </c>
      <c r="C101" s="55" t="s">
        <v>61</v>
      </c>
      <c r="D101" s="49" t="s">
        <v>41</v>
      </c>
      <c r="E101" s="49" t="s">
        <v>46</v>
      </c>
      <c r="F101" s="110" t="s">
        <v>46</v>
      </c>
      <c r="G101" s="70" t="s">
        <v>44</v>
      </c>
      <c r="H101" s="66" t="s">
        <v>47</v>
      </c>
      <c r="I101" s="73">
        <v>0</v>
      </c>
    </row>
    <row r="102" spans="2:9" x14ac:dyDescent="0.25">
      <c r="B102" s="49" t="s">
        <v>39</v>
      </c>
      <c r="C102" s="55" t="s">
        <v>61</v>
      </c>
      <c r="D102" s="49" t="s">
        <v>41</v>
      </c>
      <c r="E102" s="49" t="s">
        <v>42</v>
      </c>
      <c r="F102" s="110" t="s">
        <v>43</v>
      </c>
      <c r="G102" s="70" t="s">
        <v>44</v>
      </c>
      <c r="H102" s="66" t="s">
        <v>45</v>
      </c>
      <c r="I102" s="73">
        <v>1</v>
      </c>
    </row>
    <row r="103" spans="2:9" x14ac:dyDescent="0.25">
      <c r="B103" s="49" t="s">
        <v>39</v>
      </c>
      <c r="C103" s="55" t="s">
        <v>62</v>
      </c>
      <c r="D103" s="49" t="s">
        <v>41</v>
      </c>
      <c r="E103" s="49" t="s">
        <v>46</v>
      </c>
      <c r="F103" s="110" t="s">
        <v>46</v>
      </c>
      <c r="G103" s="70" t="s">
        <v>44</v>
      </c>
      <c r="H103" s="66" t="s">
        <v>47</v>
      </c>
      <c r="I103" s="73">
        <v>0</v>
      </c>
    </row>
    <row r="104" spans="2:9" x14ac:dyDescent="0.25">
      <c r="B104" s="49" t="s">
        <v>39</v>
      </c>
      <c r="C104" s="55" t="s">
        <v>62</v>
      </c>
      <c r="D104" s="49" t="s">
        <v>41</v>
      </c>
      <c r="E104" s="49" t="s">
        <v>46</v>
      </c>
      <c r="F104" s="110" t="s">
        <v>46</v>
      </c>
      <c r="G104" s="70" t="s">
        <v>44</v>
      </c>
      <c r="H104" s="66" t="s">
        <v>47</v>
      </c>
      <c r="I104" s="73">
        <v>0.77700000000000002</v>
      </c>
    </row>
    <row r="105" spans="2:9" x14ac:dyDescent="0.25">
      <c r="B105" s="49" t="s">
        <v>39</v>
      </c>
      <c r="C105" s="55" t="s">
        <v>62</v>
      </c>
      <c r="D105" s="49" t="s">
        <v>41</v>
      </c>
      <c r="E105" s="49" t="s">
        <v>46</v>
      </c>
      <c r="F105" s="110" t="s">
        <v>46</v>
      </c>
      <c r="G105" s="70" t="s">
        <v>44</v>
      </c>
      <c r="H105" s="66" t="s">
        <v>47</v>
      </c>
      <c r="I105" s="73">
        <v>0</v>
      </c>
    </row>
    <row r="106" spans="2:9" x14ac:dyDescent="0.25">
      <c r="B106" s="49" t="s">
        <v>39</v>
      </c>
      <c r="C106" s="55" t="s">
        <v>62</v>
      </c>
      <c r="D106" s="49" t="s">
        <v>41</v>
      </c>
      <c r="E106" s="49" t="s">
        <v>46</v>
      </c>
      <c r="F106" s="110" t="s">
        <v>46</v>
      </c>
      <c r="G106" s="70" t="s">
        <v>44</v>
      </c>
      <c r="H106" s="66" t="s">
        <v>47</v>
      </c>
      <c r="I106" s="73">
        <v>0</v>
      </c>
    </row>
    <row r="107" spans="2:9" x14ac:dyDescent="0.25">
      <c r="B107" s="49" t="s">
        <v>39</v>
      </c>
      <c r="C107" s="55" t="s">
        <v>62</v>
      </c>
      <c r="D107" s="49" t="s">
        <v>41</v>
      </c>
      <c r="E107" s="49" t="s">
        <v>46</v>
      </c>
      <c r="F107" s="110" t="s">
        <v>46</v>
      </c>
      <c r="G107" s="70" t="s">
        <v>44</v>
      </c>
      <c r="H107" s="66" t="s">
        <v>47</v>
      </c>
      <c r="I107" s="73">
        <v>0</v>
      </c>
    </row>
    <row r="108" spans="2:9" x14ac:dyDescent="0.25">
      <c r="B108" s="49" t="s">
        <v>39</v>
      </c>
      <c r="C108" s="55" t="s">
        <v>62</v>
      </c>
      <c r="D108" s="49" t="s">
        <v>41</v>
      </c>
      <c r="E108" s="49" t="s">
        <v>42</v>
      </c>
      <c r="F108" s="110" t="s">
        <v>43</v>
      </c>
      <c r="G108" s="70" t="s">
        <v>44</v>
      </c>
      <c r="H108" s="66" t="s">
        <v>45</v>
      </c>
      <c r="I108" s="73">
        <v>1</v>
      </c>
    </row>
    <row r="109" spans="2:9" x14ac:dyDescent="0.25">
      <c r="B109" s="49" t="s">
        <v>39</v>
      </c>
      <c r="C109" s="55" t="s">
        <v>63</v>
      </c>
      <c r="D109" s="49" t="s">
        <v>41</v>
      </c>
      <c r="E109" s="49" t="s">
        <v>46</v>
      </c>
      <c r="F109" s="110" t="s">
        <v>46</v>
      </c>
      <c r="G109" s="70" t="s">
        <v>44</v>
      </c>
      <c r="H109" s="66" t="s">
        <v>47</v>
      </c>
      <c r="I109" s="73">
        <v>14</v>
      </c>
    </row>
    <row r="110" spans="2:9" x14ac:dyDescent="0.25">
      <c r="B110" s="49" t="s">
        <v>39</v>
      </c>
      <c r="C110" s="55" t="s">
        <v>63</v>
      </c>
      <c r="D110" s="49" t="s">
        <v>41</v>
      </c>
      <c r="E110" s="49" t="s">
        <v>46</v>
      </c>
      <c r="F110" s="110" t="s">
        <v>46</v>
      </c>
      <c r="G110" s="70" t="s">
        <v>44</v>
      </c>
      <c r="H110" s="66" t="s">
        <v>47</v>
      </c>
      <c r="I110" s="73">
        <v>19</v>
      </c>
    </row>
    <row r="111" spans="2:9" x14ac:dyDescent="0.25">
      <c r="B111" s="49" t="s">
        <v>39</v>
      </c>
      <c r="C111" s="55" t="s">
        <v>63</v>
      </c>
      <c r="D111" s="49" t="s">
        <v>41</v>
      </c>
      <c r="E111" s="49" t="s">
        <v>46</v>
      </c>
      <c r="F111" s="110" t="s">
        <v>46</v>
      </c>
      <c r="G111" s="70" t="s">
        <v>44</v>
      </c>
      <c r="H111" s="66" t="s">
        <v>47</v>
      </c>
      <c r="I111" s="73">
        <v>29</v>
      </c>
    </row>
    <row r="112" spans="2:9" x14ac:dyDescent="0.25">
      <c r="B112" s="49" t="s">
        <v>39</v>
      </c>
      <c r="C112" s="55" t="s">
        <v>63</v>
      </c>
      <c r="D112" s="49" t="s">
        <v>41</v>
      </c>
      <c r="E112" s="49" t="s">
        <v>42</v>
      </c>
      <c r="F112" s="110" t="s">
        <v>43</v>
      </c>
      <c r="G112" s="70" t="s">
        <v>44</v>
      </c>
      <c r="H112" s="66" t="s">
        <v>45</v>
      </c>
      <c r="I112" s="73">
        <v>1</v>
      </c>
    </row>
    <row r="113" spans="2:9" x14ac:dyDescent="0.25">
      <c r="B113" s="49" t="s">
        <v>39</v>
      </c>
      <c r="C113" s="55" t="s">
        <v>63</v>
      </c>
      <c r="D113" s="49" t="s">
        <v>41</v>
      </c>
      <c r="E113" s="49" t="s">
        <v>46</v>
      </c>
      <c r="F113" s="110" t="s">
        <v>46</v>
      </c>
      <c r="G113" s="70" t="s">
        <v>44</v>
      </c>
      <c r="H113" s="66" t="s">
        <v>47</v>
      </c>
      <c r="I113" s="73">
        <v>0</v>
      </c>
    </row>
    <row r="114" spans="2:9" x14ac:dyDescent="0.25">
      <c r="B114" s="49" t="s">
        <v>39</v>
      </c>
      <c r="C114" s="55" t="s">
        <v>63</v>
      </c>
      <c r="D114" s="49" t="s">
        <v>41</v>
      </c>
      <c r="E114" s="49" t="s">
        <v>46</v>
      </c>
      <c r="F114" s="110" t="s">
        <v>46</v>
      </c>
      <c r="G114" s="70" t="s">
        <v>44</v>
      </c>
      <c r="H114" s="66" t="s">
        <v>47</v>
      </c>
      <c r="I114" s="73">
        <v>6</v>
      </c>
    </row>
    <row r="115" spans="2:9" x14ac:dyDescent="0.25">
      <c r="B115" s="49" t="s">
        <v>39</v>
      </c>
      <c r="C115" s="55" t="s">
        <v>64</v>
      </c>
      <c r="D115" s="49" t="s">
        <v>41</v>
      </c>
      <c r="E115" s="49" t="s">
        <v>46</v>
      </c>
      <c r="F115" s="110" t="s">
        <v>46</v>
      </c>
      <c r="G115" s="70" t="s">
        <v>44</v>
      </c>
      <c r="H115" s="66" t="s">
        <v>47</v>
      </c>
      <c r="I115" s="73">
        <v>0</v>
      </c>
    </row>
    <row r="116" spans="2:9" x14ac:dyDescent="0.25">
      <c r="B116" s="49" t="s">
        <v>39</v>
      </c>
      <c r="C116" s="55" t="s">
        <v>64</v>
      </c>
      <c r="D116" s="49" t="s">
        <v>41</v>
      </c>
      <c r="E116" s="49" t="s">
        <v>46</v>
      </c>
      <c r="F116" s="110" t="s">
        <v>46</v>
      </c>
      <c r="G116" s="70" t="s">
        <v>44</v>
      </c>
      <c r="H116" s="66" t="s">
        <v>47</v>
      </c>
      <c r="I116" s="73">
        <v>0</v>
      </c>
    </row>
    <row r="117" spans="2:9" x14ac:dyDescent="0.25">
      <c r="B117" s="49" t="s">
        <v>39</v>
      </c>
      <c r="C117" s="55" t="s">
        <v>64</v>
      </c>
      <c r="D117" s="49" t="s">
        <v>41</v>
      </c>
      <c r="E117" s="49" t="s">
        <v>46</v>
      </c>
      <c r="F117" s="110" t="s">
        <v>46</v>
      </c>
      <c r="G117" s="70" t="s">
        <v>44</v>
      </c>
      <c r="H117" s="66" t="s">
        <v>47</v>
      </c>
      <c r="I117" s="73">
        <v>0</v>
      </c>
    </row>
    <row r="118" spans="2:9" x14ac:dyDescent="0.25">
      <c r="B118" s="49" t="s">
        <v>39</v>
      </c>
      <c r="C118" s="55" t="s">
        <v>64</v>
      </c>
      <c r="D118" s="49" t="s">
        <v>41</v>
      </c>
      <c r="E118" s="49" t="s">
        <v>42</v>
      </c>
      <c r="F118" s="110" t="s">
        <v>43</v>
      </c>
      <c r="G118" s="70" t="s">
        <v>44</v>
      </c>
      <c r="H118" s="66" t="s">
        <v>45</v>
      </c>
      <c r="I118" s="73">
        <v>1</v>
      </c>
    </row>
    <row r="119" spans="2:9" x14ac:dyDescent="0.25">
      <c r="B119" s="49" t="s">
        <v>39</v>
      </c>
      <c r="C119" s="55" t="s">
        <v>64</v>
      </c>
      <c r="D119" s="49" t="s">
        <v>41</v>
      </c>
      <c r="E119" s="49" t="s">
        <v>46</v>
      </c>
      <c r="F119" s="110" t="s">
        <v>46</v>
      </c>
      <c r="G119" s="70" t="s">
        <v>44</v>
      </c>
      <c r="H119" s="66" t="s">
        <v>47</v>
      </c>
      <c r="I119" s="73">
        <v>29</v>
      </c>
    </row>
    <row r="120" spans="2:9" x14ac:dyDescent="0.25">
      <c r="B120" s="49" t="s">
        <v>39</v>
      </c>
      <c r="C120" s="55" t="s">
        <v>65</v>
      </c>
      <c r="D120" s="49" t="s">
        <v>41</v>
      </c>
      <c r="E120" s="49" t="s">
        <v>46</v>
      </c>
      <c r="F120" s="110" t="s">
        <v>46</v>
      </c>
      <c r="G120" s="70" t="s">
        <v>44</v>
      </c>
      <c r="H120" s="66" t="s">
        <v>47</v>
      </c>
      <c r="I120" s="73">
        <v>0</v>
      </c>
    </row>
    <row r="121" spans="2:9" x14ac:dyDescent="0.25">
      <c r="B121" s="49" t="s">
        <v>39</v>
      </c>
      <c r="C121" s="55" t="s">
        <v>65</v>
      </c>
      <c r="D121" s="49" t="s">
        <v>41</v>
      </c>
      <c r="E121" s="49" t="s">
        <v>42</v>
      </c>
      <c r="F121" s="110" t="s">
        <v>43</v>
      </c>
      <c r="G121" s="70" t="s">
        <v>44</v>
      </c>
      <c r="H121" s="66" t="s">
        <v>45</v>
      </c>
      <c r="I121" s="73">
        <v>1</v>
      </c>
    </row>
    <row r="122" spans="2:9" x14ac:dyDescent="0.25">
      <c r="B122" s="49" t="s">
        <v>39</v>
      </c>
      <c r="C122" s="55" t="s">
        <v>65</v>
      </c>
      <c r="D122" s="49" t="s">
        <v>41</v>
      </c>
      <c r="E122" s="49" t="s">
        <v>46</v>
      </c>
      <c r="F122" s="110" t="s">
        <v>46</v>
      </c>
      <c r="G122" s="70" t="s">
        <v>44</v>
      </c>
      <c r="H122" s="66" t="s">
        <v>47</v>
      </c>
      <c r="I122" s="73">
        <v>29</v>
      </c>
    </row>
    <row r="123" spans="2:9" x14ac:dyDescent="0.25">
      <c r="B123" s="49" t="s">
        <v>39</v>
      </c>
      <c r="C123" s="55" t="s">
        <v>66</v>
      </c>
      <c r="D123" s="49" t="s">
        <v>41</v>
      </c>
      <c r="E123" s="49" t="s">
        <v>46</v>
      </c>
      <c r="F123" s="110" t="s">
        <v>46</v>
      </c>
      <c r="G123" s="70" t="s">
        <v>44</v>
      </c>
      <c r="H123" s="66" t="s">
        <v>47</v>
      </c>
      <c r="I123" s="73">
        <v>29</v>
      </c>
    </row>
    <row r="124" spans="2:9" x14ac:dyDescent="0.25">
      <c r="B124" s="49" t="s">
        <v>39</v>
      </c>
      <c r="C124" s="55" t="s">
        <v>66</v>
      </c>
      <c r="D124" s="49" t="s">
        <v>41</v>
      </c>
      <c r="E124" s="49" t="s">
        <v>46</v>
      </c>
      <c r="F124" s="110" t="s">
        <v>46</v>
      </c>
      <c r="G124" s="70" t="s">
        <v>44</v>
      </c>
      <c r="H124" s="66" t="s">
        <v>47</v>
      </c>
      <c r="I124" s="73">
        <v>0</v>
      </c>
    </row>
    <row r="125" spans="2:9" x14ac:dyDescent="0.25">
      <c r="B125" s="49" t="s">
        <v>39</v>
      </c>
      <c r="C125" s="55" t="s">
        <v>66</v>
      </c>
      <c r="D125" s="49" t="s">
        <v>41</v>
      </c>
      <c r="E125" s="49" t="s">
        <v>42</v>
      </c>
      <c r="F125" s="110" t="s">
        <v>43</v>
      </c>
      <c r="G125" s="70" t="s">
        <v>44</v>
      </c>
      <c r="H125" s="66" t="s">
        <v>45</v>
      </c>
      <c r="I125" s="73">
        <v>1</v>
      </c>
    </row>
    <row r="126" spans="2:9" x14ac:dyDescent="0.25">
      <c r="B126" s="49" t="s">
        <v>39</v>
      </c>
      <c r="C126" s="55" t="s">
        <v>67</v>
      </c>
      <c r="D126" s="49" t="s">
        <v>41</v>
      </c>
      <c r="E126" s="49" t="s">
        <v>46</v>
      </c>
      <c r="F126" s="110" t="s">
        <v>46</v>
      </c>
      <c r="G126" s="70" t="s">
        <v>44</v>
      </c>
      <c r="H126" s="66" t="s">
        <v>47</v>
      </c>
      <c r="I126" s="73">
        <v>29</v>
      </c>
    </row>
    <row r="127" spans="2:9" x14ac:dyDescent="0.25">
      <c r="B127" s="49" t="s">
        <v>39</v>
      </c>
      <c r="C127" s="55" t="s">
        <v>67</v>
      </c>
      <c r="D127" s="49" t="s">
        <v>41</v>
      </c>
      <c r="E127" s="49" t="s">
        <v>42</v>
      </c>
      <c r="F127" s="110" t="s">
        <v>43</v>
      </c>
      <c r="G127" s="70" t="s">
        <v>44</v>
      </c>
      <c r="H127" s="66" t="s">
        <v>45</v>
      </c>
      <c r="I127" s="73">
        <v>1</v>
      </c>
    </row>
    <row r="128" spans="2:9" x14ac:dyDescent="0.25">
      <c r="B128" s="49" t="s">
        <v>39</v>
      </c>
      <c r="C128" s="55" t="s">
        <v>67</v>
      </c>
      <c r="D128" s="49" t="s">
        <v>41</v>
      </c>
      <c r="E128" s="49" t="s">
        <v>46</v>
      </c>
      <c r="F128" s="110" t="s">
        <v>46</v>
      </c>
      <c r="G128" s="70" t="s">
        <v>44</v>
      </c>
      <c r="H128" s="66" t="s">
        <v>47</v>
      </c>
      <c r="I128" s="73">
        <v>0</v>
      </c>
    </row>
    <row r="129" spans="2:9" x14ac:dyDescent="0.25">
      <c r="B129" s="49" t="s">
        <v>39</v>
      </c>
      <c r="C129" s="55" t="s">
        <v>68</v>
      </c>
      <c r="D129" s="49" t="s">
        <v>41</v>
      </c>
      <c r="E129" s="49" t="s">
        <v>42</v>
      </c>
      <c r="F129" s="110" t="s">
        <v>43</v>
      </c>
      <c r="G129" s="70" t="s">
        <v>44</v>
      </c>
      <c r="H129" s="66" t="s">
        <v>45</v>
      </c>
      <c r="I129" s="73">
        <v>1</v>
      </c>
    </row>
    <row r="130" spans="2:9" x14ac:dyDescent="0.25">
      <c r="B130" s="49" t="s">
        <v>39</v>
      </c>
      <c r="C130" s="55" t="s">
        <v>68</v>
      </c>
      <c r="D130" s="49" t="s">
        <v>41</v>
      </c>
      <c r="E130" s="49" t="s">
        <v>46</v>
      </c>
      <c r="F130" s="110" t="s">
        <v>46</v>
      </c>
      <c r="G130" s="70" t="s">
        <v>44</v>
      </c>
      <c r="H130" s="66" t="s">
        <v>47</v>
      </c>
      <c r="I130" s="73">
        <v>0</v>
      </c>
    </row>
    <row r="131" spans="2:9" x14ac:dyDescent="0.25">
      <c r="B131" s="49" t="s">
        <v>39</v>
      </c>
      <c r="C131" s="55" t="s">
        <v>68</v>
      </c>
      <c r="D131" s="49" t="s">
        <v>41</v>
      </c>
      <c r="E131" s="49" t="s">
        <v>46</v>
      </c>
      <c r="F131" s="110" t="s">
        <v>46</v>
      </c>
      <c r="G131" s="70" t="s">
        <v>44</v>
      </c>
      <c r="H131" s="66" t="s">
        <v>47</v>
      </c>
      <c r="I131" s="73">
        <v>0</v>
      </c>
    </row>
    <row r="132" spans="2:9" x14ac:dyDescent="0.25">
      <c r="B132" s="49" t="s">
        <v>39</v>
      </c>
      <c r="C132" s="55" t="s">
        <v>69</v>
      </c>
      <c r="D132" s="49" t="s">
        <v>41</v>
      </c>
      <c r="E132" s="49" t="s">
        <v>46</v>
      </c>
      <c r="F132" s="110" t="s">
        <v>46</v>
      </c>
      <c r="G132" s="70" t="s">
        <v>44</v>
      </c>
      <c r="H132" s="66" t="s">
        <v>47</v>
      </c>
      <c r="I132" s="73">
        <v>16</v>
      </c>
    </row>
    <row r="133" spans="2:9" x14ac:dyDescent="0.25">
      <c r="B133" s="49" t="s">
        <v>39</v>
      </c>
      <c r="C133" s="55" t="s">
        <v>69</v>
      </c>
      <c r="D133" s="49" t="s">
        <v>41</v>
      </c>
      <c r="E133" s="49" t="s">
        <v>46</v>
      </c>
      <c r="F133" s="110" t="s">
        <v>46</v>
      </c>
      <c r="G133" s="70" t="s">
        <v>44</v>
      </c>
      <c r="H133" s="66" t="s">
        <v>47</v>
      </c>
      <c r="I133" s="73">
        <v>8.7219999999999995</v>
      </c>
    </row>
    <row r="134" spans="2:9" x14ac:dyDescent="0.25">
      <c r="B134" s="49" t="s">
        <v>39</v>
      </c>
      <c r="C134" s="55" t="s">
        <v>69</v>
      </c>
      <c r="D134" s="49" t="s">
        <v>41</v>
      </c>
      <c r="E134" s="49" t="s">
        <v>42</v>
      </c>
      <c r="F134" s="110" t="s">
        <v>43</v>
      </c>
      <c r="G134" s="70" t="s">
        <v>44</v>
      </c>
      <c r="H134" s="66" t="s">
        <v>45</v>
      </c>
      <c r="I134" s="73">
        <v>1</v>
      </c>
    </row>
    <row r="135" spans="2:9" x14ac:dyDescent="0.25">
      <c r="B135" s="49" t="s">
        <v>39</v>
      </c>
      <c r="C135" s="55" t="s">
        <v>69</v>
      </c>
      <c r="D135" s="49" t="s">
        <v>41</v>
      </c>
      <c r="E135" s="49" t="s">
        <v>46</v>
      </c>
      <c r="F135" s="110" t="s">
        <v>46</v>
      </c>
      <c r="G135" s="70" t="s">
        <v>44</v>
      </c>
      <c r="H135" s="66" t="s">
        <v>47</v>
      </c>
      <c r="I135" s="73">
        <v>29</v>
      </c>
    </row>
    <row r="136" spans="2:9" x14ac:dyDescent="0.25">
      <c r="B136" s="49" t="s">
        <v>39</v>
      </c>
      <c r="C136" s="55" t="s">
        <v>69</v>
      </c>
      <c r="D136" s="49" t="s">
        <v>41</v>
      </c>
      <c r="E136" s="49" t="s">
        <v>46</v>
      </c>
      <c r="F136" s="110" t="s">
        <v>46</v>
      </c>
      <c r="G136" s="70" t="s">
        <v>44</v>
      </c>
      <c r="H136" s="66" t="s">
        <v>47</v>
      </c>
      <c r="I136" s="73">
        <v>2</v>
      </c>
    </row>
    <row r="137" spans="2:9" x14ac:dyDescent="0.25">
      <c r="B137" s="49" t="s">
        <v>39</v>
      </c>
      <c r="C137" s="55" t="s">
        <v>69</v>
      </c>
      <c r="D137" s="49" t="s">
        <v>41</v>
      </c>
      <c r="E137" s="49" t="s">
        <v>46</v>
      </c>
      <c r="F137" s="110" t="s">
        <v>46</v>
      </c>
      <c r="G137" s="70" t="s">
        <v>44</v>
      </c>
      <c r="H137" s="66" t="s">
        <v>47</v>
      </c>
      <c r="I137" s="73">
        <v>14</v>
      </c>
    </row>
    <row r="138" spans="2:9" x14ac:dyDescent="0.25">
      <c r="B138" s="49" t="s">
        <v>39</v>
      </c>
      <c r="C138" s="55" t="s">
        <v>70</v>
      </c>
      <c r="D138" s="49" t="s">
        <v>41</v>
      </c>
      <c r="E138" s="49" t="s">
        <v>42</v>
      </c>
      <c r="F138" s="110" t="s">
        <v>43</v>
      </c>
      <c r="G138" s="70" t="s">
        <v>44</v>
      </c>
      <c r="H138" s="66" t="s">
        <v>45</v>
      </c>
      <c r="I138" s="73">
        <v>1</v>
      </c>
    </row>
    <row r="139" spans="2:9" x14ac:dyDescent="0.25">
      <c r="B139" s="49" t="s">
        <v>39</v>
      </c>
      <c r="C139" s="55" t="s">
        <v>70</v>
      </c>
      <c r="D139" s="49" t="s">
        <v>41</v>
      </c>
      <c r="E139" s="49" t="s">
        <v>46</v>
      </c>
      <c r="F139" s="110" t="s">
        <v>46</v>
      </c>
      <c r="G139" s="70" t="s">
        <v>44</v>
      </c>
      <c r="H139" s="66" t="s">
        <v>47</v>
      </c>
      <c r="I139" s="73">
        <v>40</v>
      </c>
    </row>
    <row r="140" spans="2:9" x14ac:dyDescent="0.25">
      <c r="B140" s="49" t="s">
        <v>39</v>
      </c>
      <c r="C140" s="55" t="s">
        <v>70</v>
      </c>
      <c r="D140" s="49" t="s">
        <v>41</v>
      </c>
      <c r="E140" s="49" t="s">
        <v>46</v>
      </c>
      <c r="F140" s="110" t="s">
        <v>46</v>
      </c>
      <c r="G140" s="70" t="s">
        <v>44</v>
      </c>
      <c r="H140" s="66" t="s">
        <v>47</v>
      </c>
      <c r="I140" s="73">
        <v>2</v>
      </c>
    </row>
    <row r="141" spans="2:9" x14ac:dyDescent="0.25">
      <c r="B141" s="49" t="s">
        <v>39</v>
      </c>
      <c r="C141" s="55" t="s">
        <v>70</v>
      </c>
      <c r="D141" s="49" t="s">
        <v>41</v>
      </c>
      <c r="E141" s="49" t="s">
        <v>46</v>
      </c>
      <c r="F141" s="110" t="s">
        <v>46</v>
      </c>
      <c r="G141" s="70" t="s">
        <v>44</v>
      </c>
      <c r="H141" s="66" t="s">
        <v>47</v>
      </c>
      <c r="I141" s="73">
        <v>8.7959999999999994</v>
      </c>
    </row>
    <row r="142" spans="2:9" x14ac:dyDescent="0.25">
      <c r="B142" s="49" t="s">
        <v>39</v>
      </c>
      <c r="C142" s="55" t="s">
        <v>70</v>
      </c>
      <c r="D142" s="49" t="s">
        <v>41</v>
      </c>
      <c r="E142" s="49" t="s">
        <v>46</v>
      </c>
      <c r="F142" s="110" t="s">
        <v>46</v>
      </c>
      <c r="G142" s="70" t="s">
        <v>44</v>
      </c>
      <c r="H142" s="66" t="s">
        <v>47</v>
      </c>
      <c r="I142" s="73">
        <v>13</v>
      </c>
    </row>
    <row r="143" spans="2:9" x14ac:dyDescent="0.25">
      <c r="B143" s="49" t="s">
        <v>39</v>
      </c>
      <c r="C143" s="55" t="s">
        <v>70</v>
      </c>
      <c r="D143" s="49" t="s">
        <v>41</v>
      </c>
      <c r="E143" s="49" t="s">
        <v>46</v>
      </c>
      <c r="F143" s="110" t="s">
        <v>46</v>
      </c>
      <c r="G143" s="70" t="s">
        <v>44</v>
      </c>
      <c r="H143" s="66" t="s">
        <v>47</v>
      </c>
      <c r="I143" s="73">
        <v>3</v>
      </c>
    </row>
    <row r="144" spans="2:9" x14ac:dyDescent="0.25">
      <c r="B144" s="49" t="s">
        <v>39</v>
      </c>
      <c r="C144" s="55" t="s">
        <v>40</v>
      </c>
      <c r="D144" s="49" t="s">
        <v>71</v>
      </c>
      <c r="E144" s="49" t="s">
        <v>46</v>
      </c>
      <c r="F144" s="110" t="s">
        <v>46</v>
      </c>
      <c r="G144" s="70" t="s">
        <v>72</v>
      </c>
      <c r="H144" s="66" t="s">
        <v>47</v>
      </c>
      <c r="I144" s="73">
        <v>20</v>
      </c>
    </row>
    <row r="145" spans="2:9" x14ac:dyDescent="0.25">
      <c r="B145" s="49" t="s">
        <v>39</v>
      </c>
      <c r="C145" s="55" t="s">
        <v>40</v>
      </c>
      <c r="D145" s="49" t="s">
        <v>71</v>
      </c>
      <c r="E145" s="49" t="s">
        <v>46</v>
      </c>
      <c r="F145" s="110" t="s">
        <v>46</v>
      </c>
      <c r="G145" s="70" t="s">
        <v>72</v>
      </c>
      <c r="H145" s="66" t="s">
        <v>47</v>
      </c>
      <c r="I145" s="73">
        <v>1.135</v>
      </c>
    </row>
    <row r="146" spans="2:9" x14ac:dyDescent="0.25">
      <c r="B146" s="49" t="s">
        <v>39</v>
      </c>
      <c r="C146" s="55" t="s">
        <v>40</v>
      </c>
      <c r="D146" s="49" t="s">
        <v>71</v>
      </c>
      <c r="E146" s="49" t="s">
        <v>46</v>
      </c>
      <c r="F146" s="110" t="s">
        <v>46</v>
      </c>
      <c r="G146" s="70" t="s">
        <v>72</v>
      </c>
      <c r="H146" s="66" t="s">
        <v>47</v>
      </c>
      <c r="I146" s="73">
        <v>0.96499999999999997</v>
      </c>
    </row>
    <row r="147" spans="2:9" x14ac:dyDescent="0.25">
      <c r="B147" s="49" t="s">
        <v>39</v>
      </c>
      <c r="C147" s="55" t="s">
        <v>40</v>
      </c>
      <c r="D147" s="49" t="s">
        <v>71</v>
      </c>
      <c r="E147" s="49" t="s">
        <v>46</v>
      </c>
      <c r="F147" s="110" t="s">
        <v>46</v>
      </c>
      <c r="G147" s="70" t="s">
        <v>72</v>
      </c>
      <c r="H147" s="66" t="s">
        <v>47</v>
      </c>
      <c r="I147" s="73">
        <v>4</v>
      </c>
    </row>
    <row r="148" spans="2:9" x14ac:dyDescent="0.25">
      <c r="B148" s="49" t="s">
        <v>39</v>
      </c>
      <c r="C148" s="55" t="s">
        <v>40</v>
      </c>
      <c r="D148" s="49" t="s">
        <v>71</v>
      </c>
      <c r="E148" s="49" t="s">
        <v>46</v>
      </c>
      <c r="F148" s="110" t="s">
        <v>46</v>
      </c>
      <c r="G148" s="70" t="s">
        <v>72</v>
      </c>
      <c r="H148" s="66" t="s">
        <v>47</v>
      </c>
      <c r="I148" s="73">
        <v>16</v>
      </c>
    </row>
    <row r="149" spans="2:9" x14ac:dyDescent="0.25">
      <c r="B149" s="49" t="s">
        <v>39</v>
      </c>
      <c r="C149" s="55" t="s">
        <v>48</v>
      </c>
      <c r="D149" s="49" t="s">
        <v>71</v>
      </c>
      <c r="E149" s="49" t="s">
        <v>46</v>
      </c>
      <c r="F149" s="110" t="s">
        <v>46</v>
      </c>
      <c r="G149" s="70" t="s">
        <v>72</v>
      </c>
      <c r="H149" s="66" t="s">
        <v>47</v>
      </c>
      <c r="I149" s="73">
        <v>1.0940000000000001</v>
      </c>
    </row>
    <row r="150" spans="2:9" x14ac:dyDescent="0.25">
      <c r="B150" s="49" t="s">
        <v>39</v>
      </c>
      <c r="C150" s="55" t="s">
        <v>48</v>
      </c>
      <c r="D150" s="49" t="s">
        <v>71</v>
      </c>
      <c r="E150" s="49" t="s">
        <v>46</v>
      </c>
      <c r="F150" s="110" t="s">
        <v>46</v>
      </c>
      <c r="G150" s="70" t="s">
        <v>72</v>
      </c>
      <c r="H150" s="66" t="s">
        <v>47</v>
      </c>
      <c r="I150" s="73">
        <v>1.087</v>
      </c>
    </row>
    <row r="151" spans="2:9" x14ac:dyDescent="0.25">
      <c r="B151" s="49" t="s">
        <v>39</v>
      </c>
      <c r="C151" s="55" t="s">
        <v>48</v>
      </c>
      <c r="D151" s="49" t="s">
        <v>71</v>
      </c>
      <c r="E151" s="49" t="s">
        <v>46</v>
      </c>
      <c r="F151" s="110" t="s">
        <v>46</v>
      </c>
      <c r="G151" s="70" t="s">
        <v>72</v>
      </c>
      <c r="H151" s="66" t="s">
        <v>47</v>
      </c>
      <c r="I151" s="73">
        <v>4</v>
      </c>
    </row>
    <row r="152" spans="2:9" x14ac:dyDescent="0.25">
      <c r="B152" s="49" t="s">
        <v>39</v>
      </c>
      <c r="C152" s="55" t="s">
        <v>48</v>
      </c>
      <c r="D152" s="49" t="s">
        <v>71</v>
      </c>
      <c r="E152" s="49" t="s">
        <v>46</v>
      </c>
      <c r="F152" s="110" t="s">
        <v>46</v>
      </c>
      <c r="G152" s="70" t="s">
        <v>72</v>
      </c>
      <c r="H152" s="66" t="s">
        <v>47</v>
      </c>
      <c r="I152" s="73">
        <v>16</v>
      </c>
    </row>
    <row r="153" spans="2:9" x14ac:dyDescent="0.25">
      <c r="B153" s="49" t="s">
        <v>39</v>
      </c>
      <c r="C153" s="55" t="s">
        <v>48</v>
      </c>
      <c r="D153" s="49" t="s">
        <v>71</v>
      </c>
      <c r="E153" s="49" t="s">
        <v>46</v>
      </c>
      <c r="F153" s="110" t="s">
        <v>46</v>
      </c>
      <c r="G153" s="70" t="s">
        <v>72</v>
      </c>
      <c r="H153" s="66" t="s">
        <v>47</v>
      </c>
      <c r="I153" s="73">
        <v>20</v>
      </c>
    </row>
    <row r="154" spans="2:9" x14ac:dyDescent="0.25">
      <c r="B154" s="49" t="s">
        <v>39</v>
      </c>
      <c r="C154" s="55" t="s">
        <v>49</v>
      </c>
      <c r="D154" s="49" t="s">
        <v>71</v>
      </c>
      <c r="E154" s="49" t="s">
        <v>46</v>
      </c>
      <c r="F154" s="110" t="s">
        <v>46</v>
      </c>
      <c r="G154" s="70" t="s">
        <v>72</v>
      </c>
      <c r="H154" s="66" t="s">
        <v>47</v>
      </c>
      <c r="I154" s="73">
        <v>1.0529999999999999</v>
      </c>
    </row>
    <row r="155" spans="2:9" x14ac:dyDescent="0.25">
      <c r="B155" s="49" t="s">
        <v>39</v>
      </c>
      <c r="C155" s="55" t="s">
        <v>49</v>
      </c>
      <c r="D155" s="49" t="s">
        <v>71</v>
      </c>
      <c r="E155" s="49" t="s">
        <v>46</v>
      </c>
      <c r="F155" s="110" t="s">
        <v>46</v>
      </c>
      <c r="G155" s="70" t="s">
        <v>72</v>
      </c>
      <c r="H155" s="66" t="s">
        <v>47</v>
      </c>
      <c r="I155" s="73">
        <v>1.304</v>
      </c>
    </row>
    <row r="156" spans="2:9" x14ac:dyDescent="0.25">
      <c r="B156" s="49" t="s">
        <v>39</v>
      </c>
      <c r="C156" s="55" t="s">
        <v>49</v>
      </c>
      <c r="D156" s="49" t="s">
        <v>71</v>
      </c>
      <c r="E156" s="49" t="s">
        <v>46</v>
      </c>
      <c r="F156" s="110" t="s">
        <v>46</v>
      </c>
      <c r="G156" s="70" t="s">
        <v>72</v>
      </c>
      <c r="H156" s="66" t="s">
        <v>47</v>
      </c>
      <c r="I156" s="73">
        <v>4</v>
      </c>
    </row>
    <row r="157" spans="2:9" x14ac:dyDescent="0.25">
      <c r="B157" s="49" t="s">
        <v>39</v>
      </c>
      <c r="C157" s="55" t="s">
        <v>49</v>
      </c>
      <c r="D157" s="49" t="s">
        <v>71</v>
      </c>
      <c r="E157" s="49" t="s">
        <v>46</v>
      </c>
      <c r="F157" s="110" t="s">
        <v>46</v>
      </c>
      <c r="G157" s="70" t="s">
        <v>72</v>
      </c>
      <c r="H157" s="66" t="s">
        <v>47</v>
      </c>
      <c r="I157" s="73">
        <v>20</v>
      </c>
    </row>
    <row r="158" spans="2:9" x14ac:dyDescent="0.25">
      <c r="B158" s="49" t="s">
        <v>39</v>
      </c>
      <c r="C158" s="55" t="s">
        <v>49</v>
      </c>
      <c r="D158" s="49" t="s">
        <v>71</v>
      </c>
      <c r="E158" s="49" t="s">
        <v>46</v>
      </c>
      <c r="F158" s="110" t="s">
        <v>46</v>
      </c>
      <c r="G158" s="70" t="s">
        <v>72</v>
      </c>
      <c r="H158" s="66" t="s">
        <v>47</v>
      </c>
      <c r="I158" s="73">
        <v>16</v>
      </c>
    </row>
    <row r="159" spans="2:9" x14ac:dyDescent="0.25">
      <c r="B159" s="49" t="s">
        <v>39</v>
      </c>
      <c r="C159" s="55" t="s">
        <v>50</v>
      </c>
      <c r="D159" s="49" t="s">
        <v>71</v>
      </c>
      <c r="E159" s="49" t="s">
        <v>46</v>
      </c>
      <c r="F159" s="110" t="s">
        <v>46</v>
      </c>
      <c r="G159" s="70" t="s">
        <v>72</v>
      </c>
      <c r="H159" s="66" t="s">
        <v>47</v>
      </c>
      <c r="I159" s="73">
        <v>4</v>
      </c>
    </row>
    <row r="160" spans="2:9" x14ac:dyDescent="0.25">
      <c r="B160" s="49" t="s">
        <v>39</v>
      </c>
      <c r="C160" s="55" t="s">
        <v>50</v>
      </c>
      <c r="D160" s="49" t="s">
        <v>71</v>
      </c>
      <c r="E160" s="49" t="s">
        <v>46</v>
      </c>
      <c r="F160" s="110" t="s">
        <v>46</v>
      </c>
      <c r="G160" s="70" t="s">
        <v>72</v>
      </c>
      <c r="H160" s="66" t="s">
        <v>47</v>
      </c>
      <c r="I160" s="73">
        <v>20</v>
      </c>
    </row>
    <row r="161" spans="2:9" x14ac:dyDescent="0.25">
      <c r="B161" s="49" t="s">
        <v>39</v>
      </c>
      <c r="C161" s="55" t="s">
        <v>50</v>
      </c>
      <c r="D161" s="49" t="s">
        <v>71</v>
      </c>
      <c r="E161" s="49" t="s">
        <v>46</v>
      </c>
      <c r="F161" s="110" t="s">
        <v>46</v>
      </c>
      <c r="G161" s="70" t="s">
        <v>72</v>
      </c>
      <c r="H161" s="66" t="s">
        <v>47</v>
      </c>
      <c r="I161" s="73">
        <v>1.179</v>
      </c>
    </row>
    <row r="162" spans="2:9" x14ac:dyDescent="0.25">
      <c r="B162" s="49" t="s">
        <v>39</v>
      </c>
      <c r="C162" s="55" t="s">
        <v>50</v>
      </c>
      <c r="D162" s="49" t="s">
        <v>71</v>
      </c>
      <c r="E162" s="49" t="s">
        <v>46</v>
      </c>
      <c r="F162" s="110" t="s">
        <v>46</v>
      </c>
      <c r="G162" s="70" t="s">
        <v>72</v>
      </c>
      <c r="H162" s="66" t="s">
        <v>47</v>
      </c>
      <c r="I162" s="73">
        <v>1.173</v>
      </c>
    </row>
    <row r="163" spans="2:9" x14ac:dyDescent="0.25">
      <c r="B163" s="49" t="s">
        <v>39</v>
      </c>
      <c r="C163" s="55" t="s">
        <v>50</v>
      </c>
      <c r="D163" s="49" t="s">
        <v>71</v>
      </c>
      <c r="E163" s="49" t="s">
        <v>46</v>
      </c>
      <c r="F163" s="110" t="s">
        <v>46</v>
      </c>
      <c r="G163" s="70" t="s">
        <v>72</v>
      </c>
      <c r="H163" s="66" t="s">
        <v>47</v>
      </c>
      <c r="I163" s="73">
        <v>16</v>
      </c>
    </row>
    <row r="164" spans="2:9" x14ac:dyDescent="0.25">
      <c r="B164" s="49" t="s">
        <v>39</v>
      </c>
      <c r="C164" s="55" t="s">
        <v>51</v>
      </c>
      <c r="D164" s="49" t="s">
        <v>71</v>
      </c>
      <c r="E164" s="49" t="s">
        <v>46</v>
      </c>
      <c r="F164" s="110" t="s">
        <v>46</v>
      </c>
      <c r="G164" s="70" t="s">
        <v>72</v>
      </c>
      <c r="H164" s="66" t="s">
        <v>47</v>
      </c>
      <c r="I164" s="73">
        <v>20</v>
      </c>
    </row>
    <row r="165" spans="2:9" x14ac:dyDescent="0.25">
      <c r="B165" s="49" t="s">
        <v>39</v>
      </c>
      <c r="C165" s="55" t="s">
        <v>51</v>
      </c>
      <c r="D165" s="49" t="s">
        <v>71</v>
      </c>
      <c r="E165" s="49" t="s">
        <v>46</v>
      </c>
      <c r="F165" s="110" t="s">
        <v>46</v>
      </c>
      <c r="G165" s="70" t="s">
        <v>72</v>
      </c>
      <c r="H165" s="66" t="s">
        <v>47</v>
      </c>
      <c r="I165" s="73">
        <v>16</v>
      </c>
    </row>
    <row r="166" spans="2:9" x14ac:dyDescent="0.25">
      <c r="B166" s="49" t="s">
        <v>39</v>
      </c>
      <c r="C166" s="55" t="s">
        <v>51</v>
      </c>
      <c r="D166" s="49" t="s">
        <v>71</v>
      </c>
      <c r="E166" s="49" t="s">
        <v>46</v>
      </c>
      <c r="F166" s="110" t="s">
        <v>46</v>
      </c>
      <c r="G166" s="70" t="s">
        <v>72</v>
      </c>
      <c r="H166" s="66" t="s">
        <v>47</v>
      </c>
      <c r="I166" s="73">
        <v>4</v>
      </c>
    </row>
    <row r="167" spans="2:9" x14ac:dyDescent="0.25">
      <c r="B167" s="49" t="s">
        <v>39</v>
      </c>
      <c r="C167" s="55" t="s">
        <v>51</v>
      </c>
      <c r="D167" s="49" t="s">
        <v>71</v>
      </c>
      <c r="E167" s="49" t="s">
        <v>46</v>
      </c>
      <c r="F167" s="110" t="s">
        <v>46</v>
      </c>
      <c r="G167" s="70" t="s">
        <v>72</v>
      </c>
      <c r="H167" s="66" t="s">
        <v>47</v>
      </c>
      <c r="I167" s="73">
        <v>1.0649999999999999</v>
      </c>
    </row>
    <row r="168" spans="2:9" x14ac:dyDescent="0.25">
      <c r="B168" s="49" t="s">
        <v>39</v>
      </c>
      <c r="C168" s="55" t="s">
        <v>51</v>
      </c>
      <c r="D168" s="49" t="s">
        <v>71</v>
      </c>
      <c r="E168" s="49" t="s">
        <v>46</v>
      </c>
      <c r="F168" s="110" t="s">
        <v>46</v>
      </c>
      <c r="G168" s="70" t="s">
        <v>72</v>
      </c>
      <c r="H168" s="66" t="s">
        <v>47</v>
      </c>
      <c r="I168" s="73">
        <v>1.1519999999999999</v>
      </c>
    </row>
    <row r="169" spans="2:9" x14ac:dyDescent="0.25">
      <c r="B169" s="49" t="s">
        <v>39</v>
      </c>
      <c r="C169" s="55" t="s">
        <v>52</v>
      </c>
      <c r="D169" s="49" t="s">
        <v>71</v>
      </c>
      <c r="E169" s="49" t="s">
        <v>46</v>
      </c>
      <c r="F169" s="110" t="s">
        <v>46</v>
      </c>
      <c r="G169" s="70" t="s">
        <v>72</v>
      </c>
      <c r="H169" s="66" t="s">
        <v>47</v>
      </c>
      <c r="I169" s="73">
        <v>16</v>
      </c>
    </row>
    <row r="170" spans="2:9" x14ac:dyDescent="0.25">
      <c r="B170" s="49" t="s">
        <v>39</v>
      </c>
      <c r="C170" s="55" t="s">
        <v>52</v>
      </c>
      <c r="D170" s="49" t="s">
        <v>71</v>
      </c>
      <c r="E170" s="49" t="s">
        <v>46</v>
      </c>
      <c r="F170" s="110" t="s">
        <v>46</v>
      </c>
      <c r="G170" s="70" t="s">
        <v>72</v>
      </c>
      <c r="H170" s="66" t="s">
        <v>47</v>
      </c>
      <c r="I170" s="73">
        <v>20</v>
      </c>
    </row>
    <row r="171" spans="2:9" x14ac:dyDescent="0.25">
      <c r="B171" s="49" t="s">
        <v>39</v>
      </c>
      <c r="C171" s="55" t="s">
        <v>52</v>
      </c>
      <c r="D171" s="49" t="s">
        <v>71</v>
      </c>
      <c r="E171" s="49" t="s">
        <v>46</v>
      </c>
      <c r="F171" s="110" t="s">
        <v>46</v>
      </c>
      <c r="G171" s="70" t="s">
        <v>72</v>
      </c>
      <c r="H171" s="66" t="s">
        <v>47</v>
      </c>
      <c r="I171" s="73">
        <v>4</v>
      </c>
    </row>
    <row r="172" spans="2:9" x14ac:dyDescent="0.25">
      <c r="B172" s="49" t="s">
        <v>39</v>
      </c>
      <c r="C172" s="55" t="s">
        <v>52</v>
      </c>
      <c r="D172" s="49" t="s">
        <v>71</v>
      </c>
      <c r="E172" s="49" t="s">
        <v>46</v>
      </c>
      <c r="F172" s="110" t="s">
        <v>46</v>
      </c>
      <c r="G172" s="70" t="s">
        <v>72</v>
      </c>
      <c r="H172" s="66" t="s">
        <v>47</v>
      </c>
      <c r="I172" s="73">
        <v>1.153</v>
      </c>
    </row>
    <row r="173" spans="2:9" x14ac:dyDescent="0.25">
      <c r="B173" s="49" t="s">
        <v>39</v>
      </c>
      <c r="C173" s="55" t="s">
        <v>52</v>
      </c>
      <c r="D173" s="49" t="s">
        <v>71</v>
      </c>
      <c r="E173" s="49" t="s">
        <v>46</v>
      </c>
      <c r="F173" s="110" t="s">
        <v>46</v>
      </c>
      <c r="G173" s="70" t="s">
        <v>72</v>
      </c>
      <c r="H173" s="66" t="s">
        <v>47</v>
      </c>
      <c r="I173" s="73">
        <v>1.125</v>
      </c>
    </row>
    <row r="174" spans="2:9" x14ac:dyDescent="0.25">
      <c r="B174" s="49" t="s">
        <v>39</v>
      </c>
      <c r="C174" s="55" t="s">
        <v>53</v>
      </c>
      <c r="D174" s="49" t="s">
        <v>71</v>
      </c>
      <c r="E174" s="49" t="s">
        <v>46</v>
      </c>
      <c r="F174" s="110" t="s">
        <v>46</v>
      </c>
      <c r="G174" s="70" t="s">
        <v>72</v>
      </c>
      <c r="H174" s="66" t="s">
        <v>47</v>
      </c>
      <c r="I174" s="73">
        <v>0</v>
      </c>
    </row>
    <row r="175" spans="2:9" x14ac:dyDescent="0.25">
      <c r="B175" s="49" t="s">
        <v>39</v>
      </c>
      <c r="C175" s="55" t="s">
        <v>53</v>
      </c>
      <c r="D175" s="49" t="s">
        <v>71</v>
      </c>
      <c r="E175" s="49" t="s">
        <v>46</v>
      </c>
      <c r="F175" s="110" t="s">
        <v>46</v>
      </c>
      <c r="G175" s="70" t="s">
        <v>72</v>
      </c>
      <c r="H175" s="66" t="s">
        <v>47</v>
      </c>
      <c r="I175" s="73">
        <v>4</v>
      </c>
    </row>
    <row r="176" spans="2:9" x14ac:dyDescent="0.25">
      <c r="B176" s="49" t="s">
        <v>39</v>
      </c>
      <c r="C176" s="55" t="s">
        <v>53</v>
      </c>
      <c r="D176" s="49" t="s">
        <v>71</v>
      </c>
      <c r="E176" s="49" t="s">
        <v>46</v>
      </c>
      <c r="F176" s="110" t="s">
        <v>46</v>
      </c>
      <c r="G176" s="70" t="s">
        <v>72</v>
      </c>
      <c r="H176" s="66" t="s">
        <v>47</v>
      </c>
      <c r="I176" s="73">
        <v>0</v>
      </c>
    </row>
    <row r="177" spans="2:9" x14ac:dyDescent="0.25">
      <c r="B177" s="49" t="s">
        <v>39</v>
      </c>
      <c r="C177" s="55" t="s">
        <v>53</v>
      </c>
      <c r="D177" s="49" t="s">
        <v>71</v>
      </c>
      <c r="E177" s="49" t="s">
        <v>46</v>
      </c>
      <c r="F177" s="110" t="s">
        <v>46</v>
      </c>
      <c r="G177" s="70" t="s">
        <v>72</v>
      </c>
      <c r="H177" s="66" t="s">
        <v>47</v>
      </c>
      <c r="I177" s="73">
        <v>20</v>
      </c>
    </row>
    <row r="178" spans="2:9" x14ac:dyDescent="0.25">
      <c r="B178" s="49" t="s">
        <v>39</v>
      </c>
      <c r="C178" s="55" t="s">
        <v>53</v>
      </c>
      <c r="D178" s="49" t="s">
        <v>71</v>
      </c>
      <c r="E178" s="49" t="s">
        <v>46</v>
      </c>
      <c r="F178" s="110" t="s">
        <v>46</v>
      </c>
      <c r="G178" s="70" t="s">
        <v>72</v>
      </c>
      <c r="H178" s="66" t="s">
        <v>47</v>
      </c>
      <c r="I178" s="73">
        <v>0</v>
      </c>
    </row>
    <row r="179" spans="2:9" x14ac:dyDescent="0.25">
      <c r="B179" s="49" t="s">
        <v>39</v>
      </c>
      <c r="C179" s="55" t="s">
        <v>54</v>
      </c>
      <c r="D179" s="49" t="s">
        <v>71</v>
      </c>
      <c r="E179" s="49" t="s">
        <v>46</v>
      </c>
      <c r="F179" s="110" t="s">
        <v>46</v>
      </c>
      <c r="G179" s="70" t="s">
        <v>72</v>
      </c>
      <c r="H179" s="66" t="s">
        <v>47</v>
      </c>
      <c r="I179" s="73">
        <v>2</v>
      </c>
    </row>
    <row r="180" spans="2:9" x14ac:dyDescent="0.25">
      <c r="B180" s="49" t="s">
        <v>39</v>
      </c>
      <c r="C180" s="55" t="s">
        <v>54</v>
      </c>
      <c r="D180" s="49" t="s">
        <v>71</v>
      </c>
      <c r="E180" s="49" t="s">
        <v>46</v>
      </c>
      <c r="F180" s="110" t="s">
        <v>46</v>
      </c>
      <c r="G180" s="70" t="s">
        <v>72</v>
      </c>
      <c r="H180" s="66" t="s">
        <v>47</v>
      </c>
      <c r="I180" s="73">
        <v>1</v>
      </c>
    </row>
    <row r="181" spans="2:9" x14ac:dyDescent="0.25">
      <c r="B181" s="49" t="s">
        <v>39</v>
      </c>
      <c r="C181" s="55" t="s">
        <v>54</v>
      </c>
      <c r="D181" s="49" t="s">
        <v>71</v>
      </c>
      <c r="E181" s="49" t="s">
        <v>46</v>
      </c>
      <c r="F181" s="110" t="s">
        <v>46</v>
      </c>
      <c r="G181" s="70" t="s">
        <v>72</v>
      </c>
      <c r="H181" s="66" t="s">
        <v>47</v>
      </c>
      <c r="I181" s="73">
        <v>0</v>
      </c>
    </row>
    <row r="182" spans="2:9" x14ac:dyDescent="0.25">
      <c r="B182" s="49" t="s">
        <v>39</v>
      </c>
      <c r="C182" s="55" t="s">
        <v>54</v>
      </c>
      <c r="D182" s="49" t="s">
        <v>71</v>
      </c>
      <c r="E182" s="49" t="s">
        <v>46</v>
      </c>
      <c r="F182" s="110" t="s">
        <v>46</v>
      </c>
      <c r="G182" s="70" t="s">
        <v>72</v>
      </c>
      <c r="H182" s="66" t="s">
        <v>47</v>
      </c>
      <c r="I182" s="73">
        <v>0</v>
      </c>
    </row>
    <row r="183" spans="2:9" x14ac:dyDescent="0.25">
      <c r="B183" s="49" t="s">
        <v>39</v>
      </c>
      <c r="C183" s="55" t="s">
        <v>54</v>
      </c>
      <c r="D183" s="49" t="s">
        <v>71</v>
      </c>
      <c r="E183" s="49" t="s">
        <v>46</v>
      </c>
      <c r="F183" s="110" t="s">
        <v>46</v>
      </c>
      <c r="G183" s="70" t="s">
        <v>72</v>
      </c>
      <c r="H183" s="66" t="s">
        <v>47</v>
      </c>
      <c r="I183" s="73">
        <v>4</v>
      </c>
    </row>
    <row r="184" spans="2:9" x14ac:dyDescent="0.25">
      <c r="B184" s="49" t="s">
        <v>39</v>
      </c>
      <c r="C184" s="55" t="s">
        <v>54</v>
      </c>
      <c r="D184" s="49" t="s">
        <v>71</v>
      </c>
      <c r="E184" s="49" t="s">
        <v>46</v>
      </c>
      <c r="F184" s="110" t="s">
        <v>46</v>
      </c>
      <c r="G184" s="70" t="s">
        <v>72</v>
      </c>
      <c r="H184" s="66" t="s">
        <v>47</v>
      </c>
      <c r="I184" s="73">
        <v>20</v>
      </c>
    </row>
    <row r="185" spans="2:9" x14ac:dyDescent="0.25">
      <c r="B185" s="49" t="s">
        <v>39</v>
      </c>
      <c r="C185" s="55" t="s">
        <v>55</v>
      </c>
      <c r="D185" s="49" t="s">
        <v>71</v>
      </c>
      <c r="E185" s="49" t="s">
        <v>46</v>
      </c>
      <c r="F185" s="110" t="s">
        <v>46</v>
      </c>
      <c r="G185" s="70" t="s">
        <v>72</v>
      </c>
      <c r="H185" s="66" t="s">
        <v>47</v>
      </c>
      <c r="I185" s="73">
        <v>0</v>
      </c>
    </row>
    <row r="186" spans="2:9" x14ac:dyDescent="0.25">
      <c r="B186" s="49" t="s">
        <v>39</v>
      </c>
      <c r="C186" s="55" t="s">
        <v>55</v>
      </c>
      <c r="D186" s="49" t="s">
        <v>71</v>
      </c>
      <c r="E186" s="49" t="s">
        <v>46</v>
      </c>
      <c r="F186" s="110" t="s">
        <v>46</v>
      </c>
      <c r="G186" s="70" t="s">
        <v>72</v>
      </c>
      <c r="H186" s="66" t="s">
        <v>47</v>
      </c>
      <c r="I186" s="73">
        <v>0</v>
      </c>
    </row>
    <row r="187" spans="2:9" x14ac:dyDescent="0.25">
      <c r="B187" s="49" t="s">
        <v>39</v>
      </c>
      <c r="C187" s="55" t="s">
        <v>55</v>
      </c>
      <c r="D187" s="49" t="s">
        <v>71</v>
      </c>
      <c r="E187" s="49" t="s">
        <v>46</v>
      </c>
      <c r="F187" s="110" t="s">
        <v>46</v>
      </c>
      <c r="G187" s="70" t="s">
        <v>72</v>
      </c>
      <c r="H187" s="66" t="s">
        <v>47</v>
      </c>
      <c r="I187" s="73">
        <v>1</v>
      </c>
    </row>
    <row r="188" spans="2:9" x14ac:dyDescent="0.25">
      <c r="B188" s="49" t="s">
        <v>39</v>
      </c>
      <c r="C188" s="55" t="s">
        <v>55</v>
      </c>
      <c r="D188" s="49" t="s">
        <v>71</v>
      </c>
      <c r="E188" s="49" t="s">
        <v>46</v>
      </c>
      <c r="F188" s="110" t="s">
        <v>46</v>
      </c>
      <c r="G188" s="70" t="s">
        <v>72</v>
      </c>
      <c r="H188" s="66" t="s">
        <v>47</v>
      </c>
      <c r="I188" s="73">
        <v>0</v>
      </c>
    </row>
    <row r="189" spans="2:9" x14ac:dyDescent="0.25">
      <c r="B189" s="49" t="s">
        <v>39</v>
      </c>
      <c r="C189" s="55" t="s">
        <v>55</v>
      </c>
      <c r="D189" s="49" t="s">
        <v>71</v>
      </c>
      <c r="E189" s="49" t="s">
        <v>46</v>
      </c>
      <c r="F189" s="110" t="s">
        <v>46</v>
      </c>
      <c r="G189" s="70" t="s">
        <v>72</v>
      </c>
      <c r="H189" s="66" t="s">
        <v>47</v>
      </c>
      <c r="I189" s="73">
        <v>0</v>
      </c>
    </row>
    <row r="190" spans="2:9" x14ac:dyDescent="0.25">
      <c r="B190" s="49" t="s">
        <v>39</v>
      </c>
      <c r="C190" s="55" t="s">
        <v>55</v>
      </c>
      <c r="D190" s="49" t="s">
        <v>71</v>
      </c>
      <c r="E190" s="49" t="s">
        <v>46</v>
      </c>
      <c r="F190" s="110" t="s">
        <v>46</v>
      </c>
      <c r="G190" s="70" t="s">
        <v>72</v>
      </c>
      <c r="H190" s="66" t="s">
        <v>47</v>
      </c>
      <c r="I190" s="73">
        <v>2</v>
      </c>
    </row>
    <row r="191" spans="2:9" x14ac:dyDescent="0.25">
      <c r="B191" s="49" t="s">
        <v>39</v>
      </c>
      <c r="C191" s="55" t="s">
        <v>56</v>
      </c>
      <c r="D191" s="49" t="s">
        <v>71</v>
      </c>
      <c r="E191" s="49" t="s">
        <v>46</v>
      </c>
      <c r="F191" s="110" t="s">
        <v>46</v>
      </c>
      <c r="G191" s="70" t="s">
        <v>72</v>
      </c>
      <c r="H191" s="66" t="s">
        <v>47</v>
      </c>
      <c r="I191" s="73">
        <v>0</v>
      </c>
    </row>
    <row r="192" spans="2:9" x14ac:dyDescent="0.25">
      <c r="B192" s="49" t="s">
        <v>39</v>
      </c>
      <c r="C192" s="55" t="s">
        <v>56</v>
      </c>
      <c r="D192" s="49" t="s">
        <v>71</v>
      </c>
      <c r="E192" s="49" t="s">
        <v>46</v>
      </c>
      <c r="F192" s="110" t="s">
        <v>46</v>
      </c>
      <c r="G192" s="70" t="s">
        <v>72</v>
      </c>
      <c r="H192" s="66" t="s">
        <v>47</v>
      </c>
      <c r="I192" s="73">
        <v>0</v>
      </c>
    </row>
    <row r="193" spans="2:9" x14ac:dyDescent="0.25">
      <c r="B193" s="49" t="s">
        <v>39</v>
      </c>
      <c r="C193" s="55" t="s">
        <v>56</v>
      </c>
      <c r="D193" s="49" t="s">
        <v>71</v>
      </c>
      <c r="E193" s="49" t="s">
        <v>46</v>
      </c>
      <c r="F193" s="110" t="s">
        <v>46</v>
      </c>
      <c r="G193" s="70" t="s">
        <v>72</v>
      </c>
      <c r="H193" s="66" t="s">
        <v>47</v>
      </c>
      <c r="I193" s="73">
        <v>2</v>
      </c>
    </row>
    <row r="194" spans="2:9" x14ac:dyDescent="0.25">
      <c r="B194" s="49" t="s">
        <v>39</v>
      </c>
      <c r="C194" s="55" t="s">
        <v>56</v>
      </c>
      <c r="D194" s="49" t="s">
        <v>71</v>
      </c>
      <c r="E194" s="49" t="s">
        <v>46</v>
      </c>
      <c r="F194" s="110" t="s">
        <v>46</v>
      </c>
      <c r="G194" s="70" t="s">
        <v>72</v>
      </c>
      <c r="H194" s="66" t="s">
        <v>47</v>
      </c>
      <c r="I194" s="73">
        <v>0</v>
      </c>
    </row>
    <row r="195" spans="2:9" x14ac:dyDescent="0.25">
      <c r="B195" s="49" t="s">
        <v>39</v>
      </c>
      <c r="C195" s="55" t="s">
        <v>56</v>
      </c>
      <c r="D195" s="49" t="s">
        <v>71</v>
      </c>
      <c r="E195" s="49" t="s">
        <v>46</v>
      </c>
      <c r="F195" s="110" t="s">
        <v>46</v>
      </c>
      <c r="G195" s="70" t="s">
        <v>72</v>
      </c>
      <c r="H195" s="66" t="s">
        <v>47</v>
      </c>
      <c r="I195" s="73">
        <v>0</v>
      </c>
    </row>
    <row r="196" spans="2:9" x14ac:dyDescent="0.25">
      <c r="B196" s="49" t="s">
        <v>39</v>
      </c>
      <c r="C196" s="55" t="s">
        <v>56</v>
      </c>
      <c r="D196" s="49" t="s">
        <v>71</v>
      </c>
      <c r="E196" s="49" t="s">
        <v>46</v>
      </c>
      <c r="F196" s="110" t="s">
        <v>46</v>
      </c>
      <c r="G196" s="70" t="s">
        <v>72</v>
      </c>
      <c r="H196" s="66" t="s">
        <v>47</v>
      </c>
      <c r="I196" s="73">
        <v>1</v>
      </c>
    </row>
    <row r="197" spans="2:9" x14ac:dyDescent="0.25">
      <c r="B197" s="49" t="s">
        <v>39</v>
      </c>
      <c r="C197" s="55" t="s">
        <v>57</v>
      </c>
      <c r="D197" s="49" t="s">
        <v>71</v>
      </c>
      <c r="E197" s="49" t="s">
        <v>46</v>
      </c>
      <c r="F197" s="110" t="s">
        <v>46</v>
      </c>
      <c r="G197" s="70" t="s">
        <v>72</v>
      </c>
      <c r="H197" s="66" t="s">
        <v>47</v>
      </c>
      <c r="I197" s="73">
        <v>0</v>
      </c>
    </row>
    <row r="198" spans="2:9" x14ac:dyDescent="0.25">
      <c r="B198" s="49" t="s">
        <v>39</v>
      </c>
      <c r="C198" s="55" t="s">
        <v>57</v>
      </c>
      <c r="D198" s="49" t="s">
        <v>71</v>
      </c>
      <c r="E198" s="49" t="s">
        <v>46</v>
      </c>
      <c r="F198" s="110" t="s">
        <v>46</v>
      </c>
      <c r="G198" s="70" t="s">
        <v>72</v>
      </c>
      <c r="H198" s="66" t="s">
        <v>47</v>
      </c>
      <c r="I198" s="73">
        <v>0</v>
      </c>
    </row>
    <row r="199" spans="2:9" x14ac:dyDescent="0.25">
      <c r="B199" s="49" t="s">
        <v>39</v>
      </c>
      <c r="C199" s="55" t="s">
        <v>57</v>
      </c>
      <c r="D199" s="49" t="s">
        <v>71</v>
      </c>
      <c r="E199" s="49" t="s">
        <v>46</v>
      </c>
      <c r="F199" s="110" t="s">
        <v>46</v>
      </c>
      <c r="G199" s="70" t="s">
        <v>72</v>
      </c>
      <c r="H199" s="66" t="s">
        <v>47</v>
      </c>
      <c r="I199" s="73">
        <v>0</v>
      </c>
    </row>
    <row r="200" spans="2:9" x14ac:dyDescent="0.25">
      <c r="B200" s="49" t="s">
        <v>39</v>
      </c>
      <c r="C200" s="55" t="s">
        <v>57</v>
      </c>
      <c r="D200" s="49" t="s">
        <v>71</v>
      </c>
      <c r="E200" s="49" t="s">
        <v>46</v>
      </c>
      <c r="F200" s="110" t="s">
        <v>46</v>
      </c>
      <c r="G200" s="70" t="s">
        <v>72</v>
      </c>
      <c r="H200" s="66" t="s">
        <v>47</v>
      </c>
      <c r="I200" s="73">
        <v>0</v>
      </c>
    </row>
    <row r="201" spans="2:9" x14ac:dyDescent="0.25">
      <c r="B201" s="49" t="s">
        <v>39</v>
      </c>
      <c r="C201" s="55" t="s">
        <v>57</v>
      </c>
      <c r="D201" s="49" t="s">
        <v>71</v>
      </c>
      <c r="E201" s="49" t="s">
        <v>46</v>
      </c>
      <c r="F201" s="110" t="s">
        <v>46</v>
      </c>
      <c r="G201" s="70" t="s">
        <v>72</v>
      </c>
      <c r="H201" s="66" t="s">
        <v>47</v>
      </c>
      <c r="I201" s="73">
        <v>0</v>
      </c>
    </row>
    <row r="202" spans="2:9" x14ac:dyDescent="0.25">
      <c r="B202" s="49" t="s">
        <v>39</v>
      </c>
      <c r="C202" s="55" t="s">
        <v>57</v>
      </c>
      <c r="D202" s="49" t="s">
        <v>71</v>
      </c>
      <c r="E202" s="49" t="s">
        <v>46</v>
      </c>
      <c r="F202" s="110" t="s">
        <v>46</v>
      </c>
      <c r="G202" s="70" t="s">
        <v>72</v>
      </c>
      <c r="H202" s="66" t="s">
        <v>47</v>
      </c>
      <c r="I202" s="73">
        <v>2</v>
      </c>
    </row>
    <row r="203" spans="2:9" x14ac:dyDescent="0.25">
      <c r="B203" s="49" t="s">
        <v>39</v>
      </c>
      <c r="C203" s="55" t="s">
        <v>58</v>
      </c>
      <c r="D203" s="49" t="s">
        <v>71</v>
      </c>
      <c r="E203" s="49" t="s">
        <v>46</v>
      </c>
      <c r="F203" s="110" t="s">
        <v>46</v>
      </c>
      <c r="G203" s="70" t="s">
        <v>72</v>
      </c>
      <c r="H203" s="66" t="s">
        <v>47</v>
      </c>
      <c r="I203" s="73">
        <v>2</v>
      </c>
    </row>
    <row r="204" spans="2:9" x14ac:dyDescent="0.25">
      <c r="B204" s="49" t="s">
        <v>39</v>
      </c>
      <c r="C204" s="55" t="s">
        <v>58</v>
      </c>
      <c r="D204" s="49" t="s">
        <v>71</v>
      </c>
      <c r="E204" s="49" t="s">
        <v>46</v>
      </c>
      <c r="F204" s="110" t="s">
        <v>46</v>
      </c>
      <c r="G204" s="70" t="s">
        <v>72</v>
      </c>
      <c r="H204" s="66" t="s">
        <v>47</v>
      </c>
      <c r="I204" s="73">
        <v>0</v>
      </c>
    </row>
    <row r="205" spans="2:9" x14ac:dyDescent="0.25">
      <c r="B205" s="49" t="s">
        <v>39</v>
      </c>
      <c r="C205" s="55" t="s">
        <v>58</v>
      </c>
      <c r="D205" s="49" t="s">
        <v>71</v>
      </c>
      <c r="E205" s="49" t="s">
        <v>46</v>
      </c>
      <c r="F205" s="110" t="s">
        <v>46</v>
      </c>
      <c r="G205" s="70" t="s">
        <v>72</v>
      </c>
      <c r="H205" s="66" t="s">
        <v>47</v>
      </c>
      <c r="I205" s="73">
        <v>0</v>
      </c>
    </row>
    <row r="206" spans="2:9" x14ac:dyDescent="0.25">
      <c r="B206" s="49" t="s">
        <v>39</v>
      </c>
      <c r="C206" s="55" t="s">
        <v>58</v>
      </c>
      <c r="D206" s="49" t="s">
        <v>71</v>
      </c>
      <c r="E206" s="49" t="s">
        <v>46</v>
      </c>
      <c r="F206" s="110" t="s">
        <v>46</v>
      </c>
      <c r="G206" s="70" t="s">
        <v>72</v>
      </c>
      <c r="H206" s="66" t="s">
        <v>47</v>
      </c>
      <c r="I206" s="73">
        <v>0</v>
      </c>
    </row>
    <row r="207" spans="2:9" x14ac:dyDescent="0.25">
      <c r="B207" s="49" t="s">
        <v>39</v>
      </c>
      <c r="C207" s="55" t="s">
        <v>58</v>
      </c>
      <c r="D207" s="49" t="s">
        <v>71</v>
      </c>
      <c r="E207" s="49" t="s">
        <v>46</v>
      </c>
      <c r="F207" s="110" t="s">
        <v>46</v>
      </c>
      <c r="G207" s="70" t="s">
        <v>72</v>
      </c>
      <c r="H207" s="66" t="s">
        <v>47</v>
      </c>
      <c r="I207" s="73">
        <v>0</v>
      </c>
    </row>
    <row r="208" spans="2:9" x14ac:dyDescent="0.25">
      <c r="B208" s="49" t="s">
        <v>39</v>
      </c>
      <c r="C208" s="55" t="s">
        <v>58</v>
      </c>
      <c r="D208" s="49" t="s">
        <v>71</v>
      </c>
      <c r="E208" s="49" t="s">
        <v>46</v>
      </c>
      <c r="F208" s="110" t="s">
        <v>46</v>
      </c>
      <c r="G208" s="70" t="s">
        <v>72</v>
      </c>
      <c r="H208" s="66" t="s">
        <v>47</v>
      </c>
      <c r="I208" s="73">
        <v>0</v>
      </c>
    </row>
    <row r="209" spans="2:9" x14ac:dyDescent="0.25">
      <c r="B209" s="49" t="s">
        <v>39</v>
      </c>
      <c r="C209" s="55" t="s">
        <v>59</v>
      </c>
      <c r="D209" s="49" t="s">
        <v>71</v>
      </c>
      <c r="E209" s="49" t="s">
        <v>46</v>
      </c>
      <c r="F209" s="110" t="s">
        <v>46</v>
      </c>
      <c r="G209" s="70" t="s">
        <v>72</v>
      </c>
      <c r="H209" s="66" t="s">
        <v>47</v>
      </c>
      <c r="I209" s="73">
        <v>0</v>
      </c>
    </row>
    <row r="210" spans="2:9" x14ac:dyDescent="0.25">
      <c r="B210" s="49" t="s">
        <v>39</v>
      </c>
      <c r="C210" s="55" t="s">
        <v>59</v>
      </c>
      <c r="D210" s="49" t="s">
        <v>71</v>
      </c>
      <c r="E210" s="49" t="s">
        <v>46</v>
      </c>
      <c r="F210" s="110" t="s">
        <v>46</v>
      </c>
      <c r="G210" s="70" t="s">
        <v>72</v>
      </c>
      <c r="H210" s="66" t="s">
        <v>47</v>
      </c>
      <c r="I210" s="73">
        <v>0</v>
      </c>
    </row>
    <row r="211" spans="2:9" x14ac:dyDescent="0.25">
      <c r="B211" s="49" t="s">
        <v>39</v>
      </c>
      <c r="C211" s="55" t="s">
        <v>59</v>
      </c>
      <c r="D211" s="49" t="s">
        <v>71</v>
      </c>
      <c r="E211" s="49" t="s">
        <v>46</v>
      </c>
      <c r="F211" s="110" t="s">
        <v>46</v>
      </c>
      <c r="G211" s="70" t="s">
        <v>72</v>
      </c>
      <c r="H211" s="66" t="s">
        <v>47</v>
      </c>
      <c r="I211" s="73">
        <v>2</v>
      </c>
    </row>
    <row r="212" spans="2:9" x14ac:dyDescent="0.25">
      <c r="B212" s="49" t="s">
        <v>39</v>
      </c>
      <c r="C212" s="55" t="s">
        <v>59</v>
      </c>
      <c r="D212" s="49" t="s">
        <v>71</v>
      </c>
      <c r="E212" s="49" t="s">
        <v>46</v>
      </c>
      <c r="F212" s="110" t="s">
        <v>46</v>
      </c>
      <c r="G212" s="70" t="s">
        <v>72</v>
      </c>
      <c r="H212" s="66" t="s">
        <v>47</v>
      </c>
      <c r="I212" s="73">
        <v>0</v>
      </c>
    </row>
    <row r="213" spans="2:9" x14ac:dyDescent="0.25">
      <c r="B213" s="49" t="s">
        <v>39</v>
      </c>
      <c r="C213" s="55" t="s">
        <v>59</v>
      </c>
      <c r="D213" s="49" t="s">
        <v>71</v>
      </c>
      <c r="E213" s="49" t="s">
        <v>46</v>
      </c>
      <c r="F213" s="110" t="s">
        <v>46</v>
      </c>
      <c r="G213" s="70" t="s">
        <v>72</v>
      </c>
      <c r="H213" s="66" t="s">
        <v>47</v>
      </c>
      <c r="I213" s="73">
        <v>0</v>
      </c>
    </row>
    <row r="214" spans="2:9" x14ac:dyDescent="0.25">
      <c r="B214" s="49" t="s">
        <v>39</v>
      </c>
      <c r="C214" s="55" t="s">
        <v>59</v>
      </c>
      <c r="D214" s="49" t="s">
        <v>71</v>
      </c>
      <c r="E214" s="49" t="s">
        <v>46</v>
      </c>
      <c r="F214" s="110" t="s">
        <v>46</v>
      </c>
      <c r="G214" s="70" t="s">
        <v>72</v>
      </c>
      <c r="H214" s="66" t="s">
        <v>47</v>
      </c>
      <c r="I214" s="73">
        <v>0</v>
      </c>
    </row>
    <row r="215" spans="2:9" x14ac:dyDescent="0.25">
      <c r="B215" s="49" t="s">
        <v>39</v>
      </c>
      <c r="C215" s="55" t="s">
        <v>60</v>
      </c>
      <c r="D215" s="49" t="s">
        <v>71</v>
      </c>
      <c r="E215" s="49" t="s">
        <v>46</v>
      </c>
      <c r="F215" s="110" t="s">
        <v>46</v>
      </c>
      <c r="G215" s="70" t="s">
        <v>72</v>
      </c>
      <c r="H215" s="66" t="s">
        <v>47</v>
      </c>
      <c r="I215" s="73">
        <v>0</v>
      </c>
    </row>
    <row r="216" spans="2:9" x14ac:dyDescent="0.25">
      <c r="B216" s="49" t="s">
        <v>39</v>
      </c>
      <c r="C216" s="55" t="s">
        <v>60</v>
      </c>
      <c r="D216" s="49" t="s">
        <v>71</v>
      </c>
      <c r="E216" s="49" t="s">
        <v>46</v>
      </c>
      <c r="F216" s="110" t="s">
        <v>46</v>
      </c>
      <c r="G216" s="70" t="s">
        <v>72</v>
      </c>
      <c r="H216" s="66" t="s">
        <v>47</v>
      </c>
      <c r="I216" s="73">
        <v>4</v>
      </c>
    </row>
    <row r="217" spans="2:9" x14ac:dyDescent="0.25">
      <c r="B217" s="49" t="s">
        <v>39</v>
      </c>
      <c r="C217" s="55" t="s">
        <v>60</v>
      </c>
      <c r="D217" s="49" t="s">
        <v>71</v>
      </c>
      <c r="E217" s="49" t="s">
        <v>46</v>
      </c>
      <c r="F217" s="110" t="s">
        <v>46</v>
      </c>
      <c r="G217" s="70" t="s">
        <v>72</v>
      </c>
      <c r="H217" s="66" t="s">
        <v>47</v>
      </c>
      <c r="I217" s="73">
        <v>2</v>
      </c>
    </row>
    <row r="218" spans="2:9" x14ac:dyDescent="0.25">
      <c r="B218" s="49" t="s">
        <v>39</v>
      </c>
      <c r="C218" s="55" t="s">
        <v>60</v>
      </c>
      <c r="D218" s="49" t="s">
        <v>71</v>
      </c>
      <c r="E218" s="49" t="s">
        <v>46</v>
      </c>
      <c r="F218" s="110" t="s">
        <v>46</v>
      </c>
      <c r="G218" s="70" t="s">
        <v>72</v>
      </c>
      <c r="H218" s="66" t="s">
        <v>47</v>
      </c>
      <c r="I218" s="73">
        <v>0</v>
      </c>
    </row>
    <row r="219" spans="2:9" x14ac:dyDescent="0.25">
      <c r="B219" s="49" t="s">
        <v>39</v>
      </c>
      <c r="C219" s="55" t="s">
        <v>60</v>
      </c>
      <c r="D219" s="49" t="s">
        <v>71</v>
      </c>
      <c r="E219" s="49" t="s">
        <v>46</v>
      </c>
      <c r="F219" s="110" t="s">
        <v>46</v>
      </c>
      <c r="G219" s="70" t="s">
        <v>72</v>
      </c>
      <c r="H219" s="66" t="s">
        <v>47</v>
      </c>
      <c r="I219" s="73">
        <v>0</v>
      </c>
    </row>
    <row r="220" spans="2:9" x14ac:dyDescent="0.25">
      <c r="B220" s="49" t="s">
        <v>39</v>
      </c>
      <c r="C220" s="55" t="s">
        <v>60</v>
      </c>
      <c r="D220" s="49" t="s">
        <v>71</v>
      </c>
      <c r="E220" s="49" t="s">
        <v>46</v>
      </c>
      <c r="F220" s="110" t="s">
        <v>46</v>
      </c>
      <c r="G220" s="70" t="s">
        <v>72</v>
      </c>
      <c r="H220" s="66" t="s">
        <v>47</v>
      </c>
      <c r="I220" s="73">
        <v>0</v>
      </c>
    </row>
    <row r="221" spans="2:9" x14ac:dyDescent="0.25">
      <c r="B221" s="49" t="s">
        <v>39</v>
      </c>
      <c r="C221" s="55" t="s">
        <v>61</v>
      </c>
      <c r="D221" s="49" t="s">
        <v>71</v>
      </c>
      <c r="E221" s="49" t="s">
        <v>46</v>
      </c>
      <c r="F221" s="110" t="s">
        <v>46</v>
      </c>
      <c r="G221" s="70" t="s">
        <v>72</v>
      </c>
      <c r="H221" s="66" t="s">
        <v>47</v>
      </c>
      <c r="I221" s="73">
        <v>0</v>
      </c>
    </row>
    <row r="222" spans="2:9" x14ac:dyDescent="0.25">
      <c r="B222" s="49" t="s">
        <v>39</v>
      </c>
      <c r="C222" s="55" t="s">
        <v>61</v>
      </c>
      <c r="D222" s="49" t="s">
        <v>71</v>
      </c>
      <c r="E222" s="49" t="s">
        <v>46</v>
      </c>
      <c r="F222" s="110" t="s">
        <v>46</v>
      </c>
      <c r="G222" s="70" t="s">
        <v>72</v>
      </c>
      <c r="H222" s="66" t="s">
        <v>47</v>
      </c>
      <c r="I222" s="73">
        <v>0.72399999999999998</v>
      </c>
    </row>
    <row r="223" spans="2:9" x14ac:dyDescent="0.25">
      <c r="B223" s="49" t="s">
        <v>39</v>
      </c>
      <c r="C223" s="55" t="s">
        <v>61</v>
      </c>
      <c r="D223" s="49" t="s">
        <v>71</v>
      </c>
      <c r="E223" s="49" t="s">
        <v>46</v>
      </c>
      <c r="F223" s="110" t="s">
        <v>46</v>
      </c>
      <c r="G223" s="70" t="s">
        <v>72</v>
      </c>
      <c r="H223" s="66" t="s">
        <v>47</v>
      </c>
      <c r="I223" s="73">
        <v>0</v>
      </c>
    </row>
    <row r="224" spans="2:9" x14ac:dyDescent="0.25">
      <c r="B224" s="49" t="s">
        <v>39</v>
      </c>
      <c r="C224" s="55" t="s">
        <v>61</v>
      </c>
      <c r="D224" s="49" t="s">
        <v>71</v>
      </c>
      <c r="E224" s="49" t="s">
        <v>46</v>
      </c>
      <c r="F224" s="110" t="s">
        <v>46</v>
      </c>
      <c r="G224" s="70" t="s">
        <v>72</v>
      </c>
      <c r="H224" s="66" t="s">
        <v>47</v>
      </c>
      <c r="I224" s="73">
        <v>0</v>
      </c>
    </row>
    <row r="225" spans="2:9" x14ac:dyDescent="0.25">
      <c r="B225" s="49" t="s">
        <v>39</v>
      </c>
      <c r="C225" s="55" t="s">
        <v>61</v>
      </c>
      <c r="D225" s="49" t="s">
        <v>71</v>
      </c>
      <c r="E225" s="49" t="s">
        <v>46</v>
      </c>
      <c r="F225" s="110" t="s">
        <v>46</v>
      </c>
      <c r="G225" s="70" t="s">
        <v>72</v>
      </c>
      <c r="H225" s="66" t="s">
        <v>47</v>
      </c>
      <c r="I225" s="73">
        <v>0</v>
      </c>
    </row>
    <row r="226" spans="2:9" x14ac:dyDescent="0.25">
      <c r="B226" s="49" t="s">
        <v>39</v>
      </c>
      <c r="C226" s="55" t="s">
        <v>61</v>
      </c>
      <c r="D226" s="49" t="s">
        <v>71</v>
      </c>
      <c r="E226" s="49" t="s">
        <v>46</v>
      </c>
      <c r="F226" s="110" t="s">
        <v>46</v>
      </c>
      <c r="G226" s="70" t="s">
        <v>72</v>
      </c>
      <c r="H226" s="66" t="s">
        <v>47</v>
      </c>
      <c r="I226" s="73">
        <v>0</v>
      </c>
    </row>
    <row r="227" spans="2:9" x14ac:dyDescent="0.25">
      <c r="B227" s="49" t="s">
        <v>39</v>
      </c>
      <c r="C227" s="55" t="s">
        <v>62</v>
      </c>
      <c r="D227" s="49" t="s">
        <v>71</v>
      </c>
      <c r="E227" s="49" t="s">
        <v>46</v>
      </c>
      <c r="F227" s="110" t="s">
        <v>46</v>
      </c>
      <c r="G227" s="70" t="s">
        <v>72</v>
      </c>
      <c r="H227" s="66" t="s">
        <v>47</v>
      </c>
      <c r="I227" s="73">
        <v>0</v>
      </c>
    </row>
    <row r="228" spans="2:9" x14ac:dyDescent="0.25">
      <c r="B228" s="49" t="s">
        <v>39</v>
      </c>
      <c r="C228" s="55" t="s">
        <v>62</v>
      </c>
      <c r="D228" s="49" t="s">
        <v>71</v>
      </c>
      <c r="E228" s="49" t="s">
        <v>46</v>
      </c>
      <c r="F228" s="110" t="s">
        <v>46</v>
      </c>
      <c r="G228" s="70" t="s">
        <v>72</v>
      </c>
      <c r="H228" s="66" t="s">
        <v>47</v>
      </c>
      <c r="I228" s="73">
        <v>0</v>
      </c>
    </row>
    <row r="229" spans="2:9" x14ac:dyDescent="0.25">
      <c r="B229" s="49" t="s">
        <v>39</v>
      </c>
      <c r="C229" s="55" t="s">
        <v>62</v>
      </c>
      <c r="D229" s="49" t="s">
        <v>71</v>
      </c>
      <c r="E229" s="49" t="s">
        <v>46</v>
      </c>
      <c r="F229" s="110" t="s">
        <v>46</v>
      </c>
      <c r="G229" s="70" t="s">
        <v>72</v>
      </c>
      <c r="H229" s="66" t="s">
        <v>47</v>
      </c>
      <c r="I229" s="73">
        <v>0</v>
      </c>
    </row>
    <row r="230" spans="2:9" x14ac:dyDescent="0.25">
      <c r="B230" s="49" t="s">
        <v>39</v>
      </c>
      <c r="C230" s="55" t="s">
        <v>62</v>
      </c>
      <c r="D230" s="49" t="s">
        <v>71</v>
      </c>
      <c r="E230" s="49" t="s">
        <v>46</v>
      </c>
      <c r="F230" s="110" t="s">
        <v>46</v>
      </c>
      <c r="G230" s="70" t="s">
        <v>72</v>
      </c>
      <c r="H230" s="66" t="s">
        <v>47</v>
      </c>
      <c r="I230" s="73">
        <v>0</v>
      </c>
    </row>
    <row r="231" spans="2:9" x14ac:dyDescent="0.25">
      <c r="B231" s="49" t="s">
        <v>39</v>
      </c>
      <c r="C231" s="55" t="s">
        <v>62</v>
      </c>
      <c r="D231" s="49" t="s">
        <v>71</v>
      </c>
      <c r="E231" s="49" t="s">
        <v>46</v>
      </c>
      <c r="F231" s="110" t="s">
        <v>46</v>
      </c>
      <c r="G231" s="70" t="s">
        <v>72</v>
      </c>
      <c r="H231" s="66" t="s">
        <v>47</v>
      </c>
      <c r="I231" s="73">
        <v>0</v>
      </c>
    </row>
    <row r="232" spans="2:9" x14ac:dyDescent="0.25">
      <c r="B232" s="49" t="s">
        <v>39</v>
      </c>
      <c r="C232" s="55" t="s">
        <v>62</v>
      </c>
      <c r="D232" s="49" t="s">
        <v>71</v>
      </c>
      <c r="E232" s="49" t="s">
        <v>46</v>
      </c>
      <c r="F232" s="110" t="s">
        <v>46</v>
      </c>
      <c r="G232" s="70" t="s">
        <v>72</v>
      </c>
      <c r="H232" s="66" t="s">
        <v>47</v>
      </c>
      <c r="I232" s="73">
        <v>0</v>
      </c>
    </row>
    <row r="233" spans="2:9" x14ac:dyDescent="0.25">
      <c r="B233" s="49" t="s">
        <v>39</v>
      </c>
      <c r="C233" s="55" t="s">
        <v>63</v>
      </c>
      <c r="D233" s="49" t="s">
        <v>71</v>
      </c>
      <c r="E233" s="49" t="s">
        <v>46</v>
      </c>
      <c r="F233" s="110" t="s">
        <v>46</v>
      </c>
      <c r="G233" s="70" t="s">
        <v>72</v>
      </c>
      <c r="H233" s="66" t="s">
        <v>47</v>
      </c>
      <c r="I233" s="73">
        <v>2.7789999999999999</v>
      </c>
    </row>
    <row r="234" spans="2:9" x14ac:dyDescent="0.25">
      <c r="B234" s="49" t="s">
        <v>39</v>
      </c>
      <c r="C234" s="55" t="s">
        <v>63</v>
      </c>
      <c r="D234" s="49" t="s">
        <v>71</v>
      </c>
      <c r="E234" s="49" t="s">
        <v>46</v>
      </c>
      <c r="F234" s="110" t="s">
        <v>46</v>
      </c>
      <c r="G234" s="70" t="s">
        <v>72</v>
      </c>
      <c r="H234" s="66" t="s">
        <v>47</v>
      </c>
      <c r="I234" s="73">
        <v>0</v>
      </c>
    </row>
    <row r="235" spans="2:9" x14ac:dyDescent="0.25">
      <c r="B235" s="49" t="s">
        <v>39</v>
      </c>
      <c r="C235" s="55" t="s">
        <v>63</v>
      </c>
      <c r="D235" s="49" t="s">
        <v>71</v>
      </c>
      <c r="E235" s="49" t="s">
        <v>46</v>
      </c>
      <c r="F235" s="110" t="s">
        <v>46</v>
      </c>
      <c r="G235" s="70" t="s">
        <v>72</v>
      </c>
      <c r="H235" s="66" t="s">
        <v>47</v>
      </c>
      <c r="I235" s="73">
        <v>1</v>
      </c>
    </row>
    <row r="236" spans="2:9" x14ac:dyDescent="0.25">
      <c r="B236" s="49" t="s">
        <v>39</v>
      </c>
      <c r="C236" s="55" t="s">
        <v>63</v>
      </c>
      <c r="D236" s="49" t="s">
        <v>71</v>
      </c>
      <c r="E236" s="49" t="s">
        <v>46</v>
      </c>
      <c r="F236" s="110" t="s">
        <v>46</v>
      </c>
      <c r="G236" s="70" t="s">
        <v>72</v>
      </c>
      <c r="H236" s="66" t="s">
        <v>47</v>
      </c>
      <c r="I236" s="73">
        <v>2</v>
      </c>
    </row>
    <row r="237" spans="2:9" x14ac:dyDescent="0.25">
      <c r="B237" s="49" t="s">
        <v>39</v>
      </c>
      <c r="C237" s="55" t="s">
        <v>63</v>
      </c>
      <c r="D237" s="49" t="s">
        <v>71</v>
      </c>
      <c r="E237" s="49" t="s">
        <v>46</v>
      </c>
      <c r="F237" s="110" t="s">
        <v>46</v>
      </c>
      <c r="G237" s="70" t="s">
        <v>72</v>
      </c>
      <c r="H237" s="66" t="s">
        <v>47</v>
      </c>
      <c r="I237" s="73">
        <v>4</v>
      </c>
    </row>
    <row r="238" spans="2:9" x14ac:dyDescent="0.25">
      <c r="B238" s="49" t="s">
        <v>39</v>
      </c>
      <c r="C238" s="55" t="s">
        <v>63</v>
      </c>
      <c r="D238" s="49" t="s">
        <v>71</v>
      </c>
      <c r="E238" s="49" t="s">
        <v>46</v>
      </c>
      <c r="F238" s="110" t="s">
        <v>46</v>
      </c>
      <c r="G238" s="70" t="s">
        <v>72</v>
      </c>
      <c r="H238" s="66" t="s">
        <v>47</v>
      </c>
      <c r="I238" s="73">
        <v>0</v>
      </c>
    </row>
    <row r="239" spans="2:9" x14ac:dyDescent="0.25">
      <c r="B239" s="49" t="s">
        <v>39</v>
      </c>
      <c r="C239" s="55" t="s">
        <v>64</v>
      </c>
      <c r="D239" s="49" t="s">
        <v>71</v>
      </c>
      <c r="E239" s="49" t="s">
        <v>46</v>
      </c>
      <c r="F239" s="110" t="s">
        <v>46</v>
      </c>
      <c r="G239" s="70" t="s">
        <v>72</v>
      </c>
      <c r="H239" s="66" t="s">
        <v>47</v>
      </c>
      <c r="I239" s="73">
        <v>0</v>
      </c>
    </row>
    <row r="240" spans="2:9" x14ac:dyDescent="0.25">
      <c r="B240" s="49" t="s">
        <v>39</v>
      </c>
      <c r="C240" s="55" t="s">
        <v>64</v>
      </c>
      <c r="D240" s="49" t="s">
        <v>71</v>
      </c>
      <c r="E240" s="49" t="s">
        <v>46</v>
      </c>
      <c r="F240" s="110" t="s">
        <v>46</v>
      </c>
      <c r="G240" s="70" t="s">
        <v>72</v>
      </c>
      <c r="H240" s="66" t="s">
        <v>47</v>
      </c>
      <c r="I240" s="73">
        <v>4.8330000000000002</v>
      </c>
    </row>
    <row r="241" spans="2:9" x14ac:dyDescent="0.25">
      <c r="B241" s="49" t="s">
        <v>39</v>
      </c>
      <c r="C241" s="55" t="s">
        <v>64</v>
      </c>
      <c r="D241" s="49" t="s">
        <v>71</v>
      </c>
      <c r="E241" s="49" t="s">
        <v>46</v>
      </c>
      <c r="F241" s="110" t="s">
        <v>46</v>
      </c>
      <c r="G241" s="70" t="s">
        <v>72</v>
      </c>
      <c r="H241" s="66" t="s">
        <v>47</v>
      </c>
      <c r="I241" s="73">
        <v>0</v>
      </c>
    </row>
    <row r="242" spans="2:9" x14ac:dyDescent="0.25">
      <c r="B242" s="49" t="s">
        <v>39</v>
      </c>
      <c r="C242" s="55" t="s">
        <v>64</v>
      </c>
      <c r="D242" s="49" t="s">
        <v>71</v>
      </c>
      <c r="E242" s="49" t="s">
        <v>46</v>
      </c>
      <c r="F242" s="110" t="s">
        <v>46</v>
      </c>
      <c r="G242" s="70" t="s">
        <v>72</v>
      </c>
      <c r="H242" s="66" t="s">
        <v>47</v>
      </c>
      <c r="I242" s="73">
        <v>0</v>
      </c>
    </row>
    <row r="243" spans="2:9" x14ac:dyDescent="0.25">
      <c r="B243" s="49" t="s">
        <v>39</v>
      </c>
      <c r="C243" s="55" t="s">
        <v>64</v>
      </c>
      <c r="D243" s="49" t="s">
        <v>71</v>
      </c>
      <c r="E243" s="49" t="s">
        <v>46</v>
      </c>
      <c r="F243" s="110" t="s">
        <v>46</v>
      </c>
      <c r="G243" s="70" t="s">
        <v>72</v>
      </c>
      <c r="H243" s="66" t="s">
        <v>47</v>
      </c>
      <c r="I243" s="73">
        <v>4</v>
      </c>
    </row>
    <row r="244" spans="2:9" x14ac:dyDescent="0.25">
      <c r="B244" s="49" t="s">
        <v>39</v>
      </c>
      <c r="C244" s="55" t="s">
        <v>64</v>
      </c>
      <c r="D244" s="49" t="s">
        <v>71</v>
      </c>
      <c r="E244" s="49" t="s">
        <v>46</v>
      </c>
      <c r="F244" s="110" t="s">
        <v>46</v>
      </c>
      <c r="G244" s="70" t="s">
        <v>72</v>
      </c>
      <c r="H244" s="66" t="s">
        <v>47</v>
      </c>
      <c r="I244" s="73">
        <v>2</v>
      </c>
    </row>
    <row r="245" spans="2:9" x14ac:dyDescent="0.25">
      <c r="B245" s="49" t="s">
        <v>39</v>
      </c>
      <c r="C245" s="55" t="s">
        <v>65</v>
      </c>
      <c r="D245" s="49" t="s">
        <v>71</v>
      </c>
      <c r="E245" s="49" t="s">
        <v>46</v>
      </c>
      <c r="F245" s="110" t="s">
        <v>46</v>
      </c>
      <c r="G245" s="70" t="s">
        <v>72</v>
      </c>
      <c r="H245" s="66" t="s">
        <v>47</v>
      </c>
      <c r="I245" s="73">
        <v>13</v>
      </c>
    </row>
    <row r="246" spans="2:9" x14ac:dyDescent="0.25">
      <c r="B246" s="49" t="s">
        <v>39</v>
      </c>
      <c r="C246" s="55" t="s">
        <v>65</v>
      </c>
      <c r="D246" s="49" t="s">
        <v>71</v>
      </c>
      <c r="E246" s="49" t="s">
        <v>46</v>
      </c>
      <c r="F246" s="110" t="s">
        <v>46</v>
      </c>
      <c r="G246" s="70" t="s">
        <v>72</v>
      </c>
      <c r="H246" s="66" t="s">
        <v>47</v>
      </c>
      <c r="I246" s="73">
        <v>2</v>
      </c>
    </row>
    <row r="247" spans="2:9" x14ac:dyDescent="0.25">
      <c r="B247" s="49" t="s">
        <v>39</v>
      </c>
      <c r="C247" s="55" t="s">
        <v>65</v>
      </c>
      <c r="D247" s="49" t="s">
        <v>71</v>
      </c>
      <c r="E247" s="49" t="s">
        <v>46</v>
      </c>
      <c r="F247" s="110" t="s">
        <v>46</v>
      </c>
      <c r="G247" s="70" t="s">
        <v>72</v>
      </c>
      <c r="H247" s="66" t="s">
        <v>47</v>
      </c>
      <c r="I247" s="73">
        <v>2.4900000000000002</v>
      </c>
    </row>
    <row r="248" spans="2:9" x14ac:dyDescent="0.25">
      <c r="B248" s="49" t="s">
        <v>39</v>
      </c>
      <c r="C248" s="55" t="s">
        <v>65</v>
      </c>
      <c r="D248" s="49" t="s">
        <v>71</v>
      </c>
      <c r="E248" s="49" t="s">
        <v>46</v>
      </c>
      <c r="F248" s="110" t="s">
        <v>46</v>
      </c>
      <c r="G248" s="70" t="s">
        <v>72</v>
      </c>
      <c r="H248" s="66" t="s">
        <v>47</v>
      </c>
      <c r="I248" s="73">
        <v>0</v>
      </c>
    </row>
    <row r="249" spans="2:9" x14ac:dyDescent="0.25">
      <c r="B249" s="49" t="s">
        <v>39</v>
      </c>
      <c r="C249" s="55" t="s">
        <v>65</v>
      </c>
      <c r="D249" s="49" t="s">
        <v>71</v>
      </c>
      <c r="E249" s="49" t="s">
        <v>46</v>
      </c>
      <c r="F249" s="110" t="s">
        <v>46</v>
      </c>
      <c r="G249" s="70" t="s">
        <v>72</v>
      </c>
      <c r="H249" s="66" t="s">
        <v>47</v>
      </c>
      <c r="I249" s="73">
        <v>4</v>
      </c>
    </row>
    <row r="250" spans="2:9" x14ac:dyDescent="0.25">
      <c r="B250" s="49" t="s">
        <v>39</v>
      </c>
      <c r="C250" s="55" t="s">
        <v>66</v>
      </c>
      <c r="D250" s="49" t="s">
        <v>71</v>
      </c>
      <c r="E250" s="49" t="s">
        <v>46</v>
      </c>
      <c r="F250" s="110" t="s">
        <v>46</v>
      </c>
      <c r="G250" s="70" t="s">
        <v>72</v>
      </c>
      <c r="H250" s="66" t="s">
        <v>47</v>
      </c>
      <c r="I250" s="73">
        <v>4</v>
      </c>
    </row>
    <row r="251" spans="2:9" x14ac:dyDescent="0.25">
      <c r="B251" s="49" t="s">
        <v>39</v>
      </c>
      <c r="C251" s="55" t="s">
        <v>66</v>
      </c>
      <c r="D251" s="49" t="s">
        <v>71</v>
      </c>
      <c r="E251" s="49" t="s">
        <v>46</v>
      </c>
      <c r="F251" s="110" t="s">
        <v>46</v>
      </c>
      <c r="G251" s="70" t="s">
        <v>72</v>
      </c>
      <c r="H251" s="66" t="s">
        <v>47</v>
      </c>
      <c r="I251" s="73">
        <v>13</v>
      </c>
    </row>
    <row r="252" spans="2:9" x14ac:dyDescent="0.25">
      <c r="B252" s="49" t="s">
        <v>39</v>
      </c>
      <c r="C252" s="55" t="s">
        <v>66</v>
      </c>
      <c r="D252" s="49" t="s">
        <v>71</v>
      </c>
      <c r="E252" s="49" t="s">
        <v>46</v>
      </c>
      <c r="F252" s="110" t="s">
        <v>46</v>
      </c>
      <c r="G252" s="70" t="s">
        <v>72</v>
      </c>
      <c r="H252" s="66" t="s">
        <v>47</v>
      </c>
      <c r="I252" s="73">
        <v>2.472</v>
      </c>
    </row>
    <row r="253" spans="2:9" x14ac:dyDescent="0.25">
      <c r="B253" s="49" t="s">
        <v>39</v>
      </c>
      <c r="C253" s="55" t="s">
        <v>66</v>
      </c>
      <c r="D253" s="49" t="s">
        <v>71</v>
      </c>
      <c r="E253" s="49" t="s">
        <v>46</v>
      </c>
      <c r="F253" s="110" t="s">
        <v>46</v>
      </c>
      <c r="G253" s="70" t="s">
        <v>72</v>
      </c>
      <c r="H253" s="66" t="s">
        <v>47</v>
      </c>
      <c r="I253" s="73">
        <v>0</v>
      </c>
    </row>
    <row r="254" spans="2:9" x14ac:dyDescent="0.25">
      <c r="B254" s="49" t="s">
        <v>39</v>
      </c>
      <c r="C254" s="55" t="s">
        <v>66</v>
      </c>
      <c r="D254" s="49" t="s">
        <v>71</v>
      </c>
      <c r="E254" s="49" t="s">
        <v>46</v>
      </c>
      <c r="F254" s="110" t="s">
        <v>46</v>
      </c>
      <c r="G254" s="70" t="s">
        <v>72</v>
      </c>
      <c r="H254" s="66" t="s">
        <v>47</v>
      </c>
      <c r="I254" s="73">
        <v>2</v>
      </c>
    </row>
    <row r="255" spans="2:9" x14ac:dyDescent="0.25">
      <c r="B255" s="49" t="s">
        <v>39</v>
      </c>
      <c r="C255" s="55" t="s">
        <v>67</v>
      </c>
      <c r="D255" s="49" t="s">
        <v>71</v>
      </c>
      <c r="E255" s="49" t="s">
        <v>46</v>
      </c>
      <c r="F255" s="110" t="s">
        <v>46</v>
      </c>
      <c r="G255" s="70" t="s">
        <v>72</v>
      </c>
      <c r="H255" s="66" t="s">
        <v>47</v>
      </c>
      <c r="I255" s="73">
        <v>13</v>
      </c>
    </row>
    <row r="256" spans="2:9" x14ac:dyDescent="0.25">
      <c r="B256" s="49" t="s">
        <v>39</v>
      </c>
      <c r="C256" s="55" t="s">
        <v>67</v>
      </c>
      <c r="D256" s="49" t="s">
        <v>71</v>
      </c>
      <c r="E256" s="49" t="s">
        <v>46</v>
      </c>
      <c r="F256" s="110" t="s">
        <v>46</v>
      </c>
      <c r="G256" s="70" t="s">
        <v>72</v>
      </c>
      <c r="H256" s="66" t="s">
        <v>47</v>
      </c>
      <c r="I256" s="73">
        <v>0</v>
      </c>
    </row>
    <row r="257" spans="2:9" x14ac:dyDescent="0.25">
      <c r="B257" s="49" t="s">
        <v>39</v>
      </c>
      <c r="C257" s="55" t="s">
        <v>67</v>
      </c>
      <c r="D257" s="49" t="s">
        <v>71</v>
      </c>
      <c r="E257" s="49" t="s">
        <v>46</v>
      </c>
      <c r="F257" s="110" t="s">
        <v>46</v>
      </c>
      <c r="G257" s="70" t="s">
        <v>72</v>
      </c>
      <c r="H257" s="66" t="s">
        <v>47</v>
      </c>
      <c r="I257" s="73">
        <v>2</v>
      </c>
    </row>
    <row r="258" spans="2:9" x14ac:dyDescent="0.25">
      <c r="B258" s="49" t="s">
        <v>39</v>
      </c>
      <c r="C258" s="55" t="s">
        <v>67</v>
      </c>
      <c r="D258" s="49" t="s">
        <v>71</v>
      </c>
      <c r="E258" s="49" t="s">
        <v>46</v>
      </c>
      <c r="F258" s="110" t="s">
        <v>46</v>
      </c>
      <c r="G258" s="70" t="s">
        <v>72</v>
      </c>
      <c r="H258" s="66" t="s">
        <v>47</v>
      </c>
      <c r="I258" s="73">
        <v>2.508</v>
      </c>
    </row>
    <row r="259" spans="2:9" x14ac:dyDescent="0.25">
      <c r="B259" s="49" t="s">
        <v>39</v>
      </c>
      <c r="C259" s="55" t="s">
        <v>67</v>
      </c>
      <c r="D259" s="49" t="s">
        <v>71</v>
      </c>
      <c r="E259" s="49" t="s">
        <v>46</v>
      </c>
      <c r="F259" s="110" t="s">
        <v>46</v>
      </c>
      <c r="G259" s="70" t="s">
        <v>72</v>
      </c>
      <c r="H259" s="66" t="s">
        <v>47</v>
      </c>
      <c r="I259" s="73">
        <v>4</v>
      </c>
    </row>
    <row r="260" spans="2:9" x14ac:dyDescent="0.25">
      <c r="B260" s="49" t="s">
        <v>39</v>
      </c>
      <c r="C260" s="55" t="s">
        <v>68</v>
      </c>
      <c r="D260" s="49" t="s">
        <v>71</v>
      </c>
      <c r="E260" s="49" t="s">
        <v>46</v>
      </c>
      <c r="F260" s="110" t="s">
        <v>46</v>
      </c>
      <c r="G260" s="70" t="s">
        <v>72</v>
      </c>
      <c r="H260" s="66" t="s">
        <v>47</v>
      </c>
      <c r="I260" s="73">
        <v>0</v>
      </c>
    </row>
    <row r="261" spans="2:9" x14ac:dyDescent="0.25">
      <c r="B261" s="49" t="s">
        <v>39</v>
      </c>
      <c r="C261" s="55" t="s">
        <v>68</v>
      </c>
      <c r="D261" s="49" t="s">
        <v>71</v>
      </c>
      <c r="E261" s="49" t="s">
        <v>46</v>
      </c>
      <c r="F261" s="110" t="s">
        <v>46</v>
      </c>
      <c r="G261" s="70" t="s">
        <v>72</v>
      </c>
      <c r="H261" s="66" t="s">
        <v>47</v>
      </c>
      <c r="I261" s="73">
        <v>0</v>
      </c>
    </row>
    <row r="262" spans="2:9" x14ac:dyDescent="0.25">
      <c r="B262" s="49" t="s">
        <v>39</v>
      </c>
      <c r="C262" s="55" t="s">
        <v>68</v>
      </c>
      <c r="D262" s="49" t="s">
        <v>71</v>
      </c>
      <c r="E262" s="49" t="s">
        <v>46</v>
      </c>
      <c r="F262" s="110" t="s">
        <v>46</v>
      </c>
      <c r="G262" s="70" t="s">
        <v>72</v>
      </c>
      <c r="H262" s="66" t="s">
        <v>47</v>
      </c>
      <c r="I262" s="73">
        <v>2</v>
      </c>
    </row>
    <row r="263" spans="2:9" x14ac:dyDescent="0.25">
      <c r="B263" s="49" t="s">
        <v>39</v>
      </c>
      <c r="C263" s="55" t="s">
        <v>68</v>
      </c>
      <c r="D263" s="49" t="s">
        <v>71</v>
      </c>
      <c r="E263" s="49" t="s">
        <v>46</v>
      </c>
      <c r="F263" s="110" t="s">
        <v>46</v>
      </c>
      <c r="G263" s="70" t="s">
        <v>72</v>
      </c>
      <c r="H263" s="66" t="s">
        <v>47</v>
      </c>
      <c r="I263" s="73">
        <v>12.664999999999999</v>
      </c>
    </row>
    <row r="264" spans="2:9" x14ac:dyDescent="0.25">
      <c r="B264" s="49" t="s">
        <v>39</v>
      </c>
      <c r="C264" s="55" t="s">
        <v>68</v>
      </c>
      <c r="D264" s="49" t="s">
        <v>71</v>
      </c>
      <c r="E264" s="49" t="s">
        <v>46</v>
      </c>
      <c r="F264" s="110" t="s">
        <v>46</v>
      </c>
      <c r="G264" s="70" t="s">
        <v>72</v>
      </c>
      <c r="H264" s="66" t="s">
        <v>47</v>
      </c>
      <c r="I264" s="73">
        <v>0</v>
      </c>
    </row>
    <row r="265" spans="2:9" x14ac:dyDescent="0.25">
      <c r="B265" s="49" t="s">
        <v>39</v>
      </c>
      <c r="C265" s="55" t="s">
        <v>69</v>
      </c>
      <c r="D265" s="49" t="s">
        <v>71</v>
      </c>
      <c r="E265" s="49" t="s">
        <v>46</v>
      </c>
      <c r="F265" s="110" t="s">
        <v>46</v>
      </c>
      <c r="G265" s="70" t="s">
        <v>72</v>
      </c>
      <c r="H265" s="66" t="s">
        <v>47</v>
      </c>
      <c r="I265" s="73">
        <v>16</v>
      </c>
    </row>
    <row r="266" spans="2:9" x14ac:dyDescent="0.25">
      <c r="B266" s="49" t="s">
        <v>39</v>
      </c>
      <c r="C266" s="55" t="s">
        <v>69</v>
      </c>
      <c r="D266" s="49" t="s">
        <v>71</v>
      </c>
      <c r="E266" s="49" t="s">
        <v>46</v>
      </c>
      <c r="F266" s="110" t="s">
        <v>46</v>
      </c>
      <c r="G266" s="70" t="s">
        <v>72</v>
      </c>
      <c r="H266" s="66" t="s">
        <v>47</v>
      </c>
      <c r="I266" s="73">
        <v>0</v>
      </c>
    </row>
    <row r="267" spans="2:9" x14ac:dyDescent="0.25">
      <c r="B267" s="49" t="s">
        <v>39</v>
      </c>
      <c r="C267" s="55" t="s">
        <v>69</v>
      </c>
      <c r="D267" s="49" t="s">
        <v>71</v>
      </c>
      <c r="E267" s="49" t="s">
        <v>46</v>
      </c>
      <c r="F267" s="110" t="s">
        <v>46</v>
      </c>
      <c r="G267" s="70" t="s">
        <v>72</v>
      </c>
      <c r="H267" s="66" t="s">
        <v>47</v>
      </c>
      <c r="I267" s="73">
        <v>0</v>
      </c>
    </row>
    <row r="268" spans="2:9" x14ac:dyDescent="0.25">
      <c r="B268" s="49" t="s">
        <v>39</v>
      </c>
      <c r="C268" s="55" t="s">
        <v>69</v>
      </c>
      <c r="D268" s="49" t="s">
        <v>71</v>
      </c>
      <c r="E268" s="49" t="s">
        <v>46</v>
      </c>
      <c r="F268" s="110" t="s">
        <v>46</v>
      </c>
      <c r="G268" s="70" t="s">
        <v>72</v>
      </c>
      <c r="H268" s="66" t="s">
        <v>47</v>
      </c>
      <c r="I268" s="73">
        <v>20</v>
      </c>
    </row>
    <row r="269" spans="2:9" x14ac:dyDescent="0.25">
      <c r="B269" s="49" t="s">
        <v>39</v>
      </c>
      <c r="C269" s="55" t="s">
        <v>69</v>
      </c>
      <c r="D269" s="49" t="s">
        <v>71</v>
      </c>
      <c r="E269" s="49" t="s">
        <v>46</v>
      </c>
      <c r="F269" s="110" t="s">
        <v>46</v>
      </c>
      <c r="G269" s="70" t="s">
        <v>72</v>
      </c>
      <c r="H269" s="66" t="s">
        <v>47</v>
      </c>
      <c r="I269" s="73">
        <v>4</v>
      </c>
    </row>
    <row r="270" spans="2:9" x14ac:dyDescent="0.25">
      <c r="B270" s="49" t="s">
        <v>39</v>
      </c>
      <c r="C270" s="55" t="s">
        <v>70</v>
      </c>
      <c r="D270" s="49" t="s">
        <v>71</v>
      </c>
      <c r="E270" s="49" t="s">
        <v>46</v>
      </c>
      <c r="F270" s="110" t="s">
        <v>46</v>
      </c>
      <c r="G270" s="70" t="s">
        <v>72</v>
      </c>
      <c r="H270" s="66" t="s">
        <v>47</v>
      </c>
      <c r="I270" s="73">
        <v>20</v>
      </c>
    </row>
    <row r="271" spans="2:9" x14ac:dyDescent="0.25">
      <c r="B271" s="49" t="s">
        <v>39</v>
      </c>
      <c r="C271" s="55" t="s">
        <v>70</v>
      </c>
      <c r="D271" s="49" t="s">
        <v>71</v>
      </c>
      <c r="E271" s="49" t="s">
        <v>46</v>
      </c>
      <c r="F271" s="110" t="s">
        <v>46</v>
      </c>
      <c r="G271" s="70" t="s">
        <v>72</v>
      </c>
      <c r="H271" s="66" t="s">
        <v>47</v>
      </c>
      <c r="I271" s="73">
        <v>1</v>
      </c>
    </row>
    <row r="272" spans="2:9" x14ac:dyDescent="0.25">
      <c r="B272" s="49" t="s">
        <v>39</v>
      </c>
      <c r="C272" s="55" t="s">
        <v>70</v>
      </c>
      <c r="D272" s="49" t="s">
        <v>71</v>
      </c>
      <c r="E272" s="49" t="s">
        <v>46</v>
      </c>
      <c r="F272" s="110" t="s">
        <v>46</v>
      </c>
      <c r="G272" s="70" t="s">
        <v>72</v>
      </c>
      <c r="H272" s="66" t="s">
        <v>47</v>
      </c>
      <c r="I272" s="73">
        <v>0</v>
      </c>
    </row>
    <row r="273" spans="2:9" x14ac:dyDescent="0.25">
      <c r="B273" s="49" t="s">
        <v>39</v>
      </c>
      <c r="C273" s="55" t="s">
        <v>70</v>
      </c>
      <c r="D273" s="49" t="s">
        <v>71</v>
      </c>
      <c r="E273" s="49" t="s">
        <v>46</v>
      </c>
      <c r="F273" s="110" t="s">
        <v>46</v>
      </c>
      <c r="G273" s="70" t="s">
        <v>72</v>
      </c>
      <c r="H273" s="66" t="s">
        <v>47</v>
      </c>
      <c r="I273" s="73">
        <v>16</v>
      </c>
    </row>
    <row r="274" spans="2:9" x14ac:dyDescent="0.25">
      <c r="B274" s="49" t="s">
        <v>39</v>
      </c>
      <c r="C274" s="55" t="s">
        <v>70</v>
      </c>
      <c r="D274" s="49" t="s">
        <v>71</v>
      </c>
      <c r="E274" s="49" t="s">
        <v>46</v>
      </c>
      <c r="F274" s="110" t="s">
        <v>46</v>
      </c>
      <c r="G274" s="70" t="s">
        <v>72</v>
      </c>
      <c r="H274" s="66" t="s">
        <v>47</v>
      </c>
      <c r="I274" s="73">
        <v>2</v>
      </c>
    </row>
    <row r="275" spans="2:9" x14ac:dyDescent="0.25">
      <c r="B275" s="49" t="s">
        <v>39</v>
      </c>
      <c r="C275" s="55" t="s">
        <v>70</v>
      </c>
      <c r="D275" s="49" t="s">
        <v>71</v>
      </c>
      <c r="E275" s="49" t="s">
        <v>46</v>
      </c>
      <c r="F275" s="110" t="s">
        <v>46</v>
      </c>
      <c r="G275" s="70" t="s">
        <v>72</v>
      </c>
      <c r="H275" s="66" t="s">
        <v>47</v>
      </c>
      <c r="I275" s="73">
        <v>4</v>
      </c>
    </row>
  </sheetData>
  <mergeCells count="3">
    <mergeCell ref="B2:I2"/>
    <mergeCell ref="B3:I3"/>
    <mergeCell ref="B8:G8"/>
  </mergeCells>
  <conditionalFormatting sqref="B11:I65536">
    <cfRule type="expression" dxfId="0" priority="1" stopIfTrue="1">
      <formula>$B11&lt;&gt;""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PORTADA</vt:lpstr>
      <vt:lpstr>TPNC</vt:lpstr>
      <vt:lpstr>CMORC</vt:lpstr>
      <vt:lpstr>RENTAC</vt:lpstr>
      <vt:lpstr>CVTn</vt:lpstr>
      <vt:lpstr>TCP</vt:lpstr>
      <vt:lpstr>PORTADA!Área_de_impresión</vt:lpstr>
      <vt:lpstr>CMORC!Títulos_a_imprimir</vt:lpstr>
      <vt:lpstr>CVTn!Títulos_a_imprimir</vt:lpstr>
      <vt:lpstr>RENTAC!Títulos_a_imprimir</vt:lpstr>
      <vt:lpstr>TPNC!Títulos_a_imprimir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SIIM</dc:creator>
  <cp:lastModifiedBy>Mauricio Grande</cp:lastModifiedBy>
  <cp:lastPrinted>2014-01-14T22:26:32Z</cp:lastPrinted>
  <dcterms:created xsi:type="dcterms:W3CDTF">1996-11-27T10:00:04Z</dcterms:created>
  <dcterms:modified xsi:type="dcterms:W3CDTF">2024-04-15T19:56:13Z</dcterms:modified>
</cp:coreProperties>
</file>